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6e0a954d6958472d"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20730" windowHeight="11760" activeTab="2"/>
  </bookViews>
  <sheets>
    <sheet name="Cover page" sheetId="7" r:id="rId1"/>
    <sheet name="Maskin id" sheetId="4" r:id="rId2"/>
    <sheet name="Dokumentation" sheetId="5" r:id="rId3"/>
    <sheet name="MD Bilaga 1 kap 1.1.3 - 1.7.4.3" sheetId="1" r:id="rId4"/>
    <sheet name="Säkerhetsfunktioner" sheetId="3" r:id="rId5"/>
    <sheet name="Info Riskuppskattning" sheetId="2" r:id="rId6"/>
  </sheets>
  <definedNames>
    <definedName name="_xlnm._FilterDatabase" localSheetId="3" hidden="1">'MD Bilaga 1 kap 1.1.3 - 1.7.4.3'!$B$1:$B$298</definedName>
    <definedName name="_Toc372656979" localSheetId="3">'MD Bilaga 1 kap 1.1.3 - 1.7.4.3'!$A$3</definedName>
    <definedName name="_Toc372656981" localSheetId="3">'MD Bilaga 1 kap 1.1.3 - 1.7.4.3'!$A$10</definedName>
    <definedName name="_Toc372656986" localSheetId="3">'MD Bilaga 1 kap 1.1.3 - 1.7.4.3'!$A$24</definedName>
    <definedName name="_Toc372656995" localSheetId="3">'MD Bilaga 1 kap 1.1.3 - 1.7.4.3'!$A$100</definedName>
    <definedName name="_xlnm.Print_Area" localSheetId="0">'Cover page'!$B$1:$J$41</definedName>
  </definedNames>
  <calcPr calcId="145621"/>
</workbook>
</file>

<file path=xl/calcChain.xml><?xml version="1.0" encoding="utf-8"?>
<calcChain xmlns="http://schemas.openxmlformats.org/spreadsheetml/2006/main">
  <c r="U270" i="1" l="1"/>
  <c r="J270" i="1"/>
  <c r="U269" i="1"/>
  <c r="J269" i="1"/>
  <c r="V269" i="1" s="1"/>
  <c r="U268" i="1"/>
  <c r="J268" i="1"/>
  <c r="V268" i="1" s="1"/>
  <c r="U267" i="1"/>
  <c r="J267" i="1"/>
  <c r="V267" i="1" s="1"/>
  <c r="U264" i="1"/>
  <c r="J264" i="1"/>
  <c r="V264" i="1" s="1"/>
  <c r="U261" i="1"/>
  <c r="J261" i="1"/>
  <c r="V261" i="1" s="1"/>
  <c r="U260" i="1"/>
  <c r="J260" i="1"/>
  <c r="V260" i="1" s="1"/>
  <c r="U259" i="1"/>
  <c r="J259" i="1"/>
  <c r="V259" i="1" s="1"/>
  <c r="U258" i="1"/>
  <c r="J258" i="1"/>
  <c r="V258" i="1" s="1"/>
  <c r="U255" i="1"/>
  <c r="J255" i="1"/>
  <c r="V255" i="1" s="1"/>
  <c r="U254" i="1"/>
  <c r="J254" i="1"/>
  <c r="V254" i="1" s="1"/>
  <c r="U253" i="1"/>
  <c r="J253" i="1"/>
  <c r="V253" i="1" s="1"/>
  <c r="U250" i="1"/>
  <c r="J250" i="1"/>
  <c r="V250" i="1" s="1"/>
  <c r="U249" i="1"/>
  <c r="J249" i="1"/>
  <c r="V249" i="1" s="1"/>
  <c r="U245" i="1"/>
  <c r="J245" i="1"/>
  <c r="V245" i="1" s="1"/>
  <c r="U244" i="1"/>
  <c r="J244" i="1"/>
  <c r="V244" i="1" s="1"/>
  <c r="U241" i="1"/>
  <c r="J241" i="1"/>
  <c r="V241" i="1" s="1"/>
  <c r="U240" i="1"/>
  <c r="J240" i="1"/>
  <c r="V240" i="1" s="1"/>
  <c r="U237" i="1"/>
  <c r="J237" i="1"/>
  <c r="V237" i="1" s="1"/>
  <c r="U236" i="1"/>
  <c r="J236" i="1"/>
  <c r="V236" i="1" s="1"/>
  <c r="U235" i="1"/>
  <c r="J235" i="1"/>
  <c r="V235" i="1" s="1"/>
  <c r="U234" i="1"/>
  <c r="J234" i="1"/>
  <c r="V234" i="1" s="1"/>
  <c r="U233" i="1"/>
  <c r="J233" i="1"/>
  <c r="V233" i="1" s="1"/>
  <c r="U232" i="1"/>
  <c r="J232" i="1"/>
  <c r="V232" i="1" s="1"/>
  <c r="U231" i="1"/>
  <c r="J231" i="1"/>
  <c r="V231" i="1" s="1"/>
  <c r="U230" i="1"/>
  <c r="J230" i="1"/>
  <c r="V230" i="1" s="1"/>
  <c r="U229" i="1"/>
  <c r="J229" i="1"/>
  <c r="V229" i="1" s="1"/>
  <c r="U226" i="1"/>
  <c r="J226" i="1"/>
  <c r="V226" i="1" s="1"/>
  <c r="U223" i="1"/>
  <c r="J223" i="1"/>
  <c r="V223" i="1" s="1"/>
  <c r="U222" i="1"/>
  <c r="J222" i="1"/>
  <c r="V222" i="1" s="1"/>
  <c r="U221" i="1"/>
  <c r="J221" i="1"/>
  <c r="V221" i="1" s="1"/>
  <c r="U220" i="1"/>
  <c r="J220" i="1"/>
  <c r="V220" i="1" s="1"/>
  <c r="U219" i="1"/>
  <c r="J219" i="1"/>
  <c r="V219" i="1" s="1"/>
  <c r="U218" i="1"/>
  <c r="J218" i="1"/>
  <c r="V218" i="1" s="1"/>
  <c r="U217" i="1"/>
  <c r="J217" i="1"/>
  <c r="V217" i="1" s="1"/>
  <c r="U213" i="1"/>
  <c r="J213" i="1"/>
  <c r="V213" i="1" s="1"/>
  <c r="U210" i="1"/>
  <c r="J210" i="1"/>
  <c r="V210" i="1" s="1"/>
  <c r="U207" i="1"/>
  <c r="J207" i="1"/>
  <c r="V207" i="1" s="1"/>
  <c r="U204" i="1"/>
  <c r="J204" i="1"/>
  <c r="V204" i="1" s="1"/>
  <c r="U201" i="1"/>
  <c r="J201" i="1"/>
  <c r="V201" i="1" s="1"/>
  <c r="U198" i="1"/>
  <c r="J198" i="1"/>
  <c r="V198" i="1" s="1"/>
  <c r="U195" i="1"/>
  <c r="J195" i="1"/>
  <c r="V195" i="1" s="1"/>
  <c r="U192" i="1"/>
  <c r="J192" i="1"/>
  <c r="V192" i="1" s="1"/>
  <c r="U189" i="1"/>
  <c r="J189" i="1"/>
  <c r="V189" i="1" s="1"/>
  <c r="U186" i="1"/>
  <c r="J186" i="1"/>
  <c r="V186" i="1" s="1"/>
  <c r="U183" i="1"/>
  <c r="J183" i="1"/>
  <c r="V183" i="1" s="1"/>
  <c r="U180" i="1"/>
  <c r="J180" i="1"/>
  <c r="V180" i="1" s="1"/>
  <c r="U179" i="1"/>
  <c r="J179" i="1"/>
  <c r="V179" i="1" s="1"/>
  <c r="U176" i="1"/>
  <c r="J176" i="1"/>
  <c r="V176" i="1" s="1"/>
  <c r="U175" i="1"/>
  <c r="J175" i="1"/>
  <c r="V175" i="1" s="1"/>
  <c r="U174" i="1"/>
  <c r="J174" i="1"/>
  <c r="V174" i="1" s="1"/>
  <c r="U173" i="1"/>
  <c r="J173" i="1"/>
  <c r="V173" i="1" s="1"/>
  <c r="U170" i="1"/>
  <c r="J170" i="1"/>
  <c r="V170" i="1" s="1"/>
  <c r="U167" i="1"/>
  <c r="J167" i="1"/>
  <c r="V167" i="1" s="1"/>
  <c r="U164" i="1"/>
  <c r="J164" i="1"/>
  <c r="V164" i="1" s="1"/>
  <c r="U160" i="1"/>
  <c r="J160" i="1"/>
  <c r="V160" i="1" s="1"/>
  <c r="U159" i="1"/>
  <c r="J159" i="1"/>
  <c r="V159" i="1" s="1"/>
  <c r="U158" i="1"/>
  <c r="J158" i="1"/>
  <c r="V158" i="1" s="1"/>
  <c r="U157" i="1"/>
  <c r="J157" i="1"/>
  <c r="V157" i="1" s="1"/>
  <c r="U154" i="1"/>
  <c r="J154" i="1"/>
  <c r="V154" i="1" s="1"/>
  <c r="U151" i="1"/>
  <c r="J151" i="1"/>
  <c r="V151" i="1" s="1"/>
  <c r="U150" i="1"/>
  <c r="J150" i="1"/>
  <c r="V150" i="1" s="1"/>
  <c r="U149" i="1"/>
  <c r="J149" i="1"/>
  <c r="V149" i="1" s="1"/>
  <c r="U148" i="1"/>
  <c r="J148" i="1"/>
  <c r="V148" i="1" s="1"/>
  <c r="U147" i="1"/>
  <c r="J147" i="1"/>
  <c r="V147" i="1" s="1"/>
  <c r="U144" i="1"/>
  <c r="J144" i="1"/>
  <c r="V144" i="1" s="1"/>
  <c r="U143" i="1"/>
  <c r="J143" i="1"/>
  <c r="V143" i="1" s="1"/>
  <c r="U142" i="1"/>
  <c r="J142" i="1"/>
  <c r="V142" i="1" s="1"/>
  <c r="U138" i="1"/>
  <c r="J138" i="1"/>
  <c r="V138" i="1" s="1"/>
  <c r="U137" i="1"/>
  <c r="J137" i="1"/>
  <c r="V137" i="1" s="1"/>
  <c r="U136" i="1"/>
  <c r="J136" i="1"/>
  <c r="V136" i="1" s="1"/>
  <c r="U135" i="1"/>
  <c r="J135" i="1"/>
  <c r="V135" i="1" s="1"/>
  <c r="U131" i="1"/>
  <c r="J131" i="1"/>
  <c r="V131" i="1" s="1"/>
  <c r="U128" i="1"/>
  <c r="J128" i="1"/>
  <c r="V128" i="1" s="1"/>
  <c r="U125" i="1"/>
  <c r="J125" i="1"/>
  <c r="V125" i="1" s="1"/>
  <c r="U122" i="1"/>
  <c r="J122" i="1"/>
  <c r="V122" i="1" s="1"/>
  <c r="U121" i="1"/>
  <c r="J121" i="1"/>
  <c r="V121" i="1" s="1"/>
  <c r="U118" i="1"/>
  <c r="J118" i="1"/>
  <c r="V118" i="1" s="1"/>
  <c r="U117" i="1"/>
  <c r="J117" i="1"/>
  <c r="V117" i="1" s="1"/>
  <c r="U116" i="1"/>
  <c r="J116" i="1"/>
  <c r="V116" i="1" s="1"/>
  <c r="U115" i="1"/>
  <c r="J115" i="1"/>
  <c r="V115" i="1" s="1"/>
  <c r="U112" i="1"/>
  <c r="J112" i="1"/>
  <c r="V112" i="1" s="1"/>
  <c r="U109" i="1"/>
  <c r="J109" i="1"/>
  <c r="V109" i="1" s="1"/>
  <c r="U108" i="1"/>
  <c r="J108" i="1"/>
  <c r="V108" i="1" s="1"/>
  <c r="U105" i="1"/>
  <c r="J105" i="1"/>
  <c r="V105" i="1" s="1"/>
  <c r="U102" i="1"/>
  <c r="J102" i="1"/>
  <c r="V102" i="1" s="1"/>
  <c r="U99" i="1"/>
  <c r="J99" i="1"/>
  <c r="V99" i="1" s="1"/>
  <c r="U98" i="1"/>
  <c r="J98" i="1"/>
  <c r="V98" i="1" s="1"/>
  <c r="U97" i="1"/>
  <c r="J97" i="1"/>
  <c r="V97" i="1" s="1"/>
  <c r="U96" i="1"/>
  <c r="J96" i="1"/>
  <c r="V96" i="1" s="1"/>
  <c r="U95" i="1"/>
  <c r="J95" i="1"/>
  <c r="V95" i="1" s="1"/>
  <c r="U94" i="1"/>
  <c r="J94" i="1"/>
  <c r="V94" i="1" s="1"/>
  <c r="U93" i="1"/>
  <c r="J93" i="1"/>
  <c r="V93" i="1" s="1"/>
  <c r="U92" i="1"/>
  <c r="J92" i="1"/>
  <c r="V92" i="1" s="1"/>
  <c r="U91" i="1"/>
  <c r="J91" i="1"/>
  <c r="V91" i="1" s="1"/>
  <c r="U88" i="1"/>
  <c r="J88" i="1"/>
  <c r="V88" i="1" s="1"/>
  <c r="U87" i="1"/>
  <c r="J87" i="1"/>
  <c r="V87" i="1" s="1"/>
  <c r="U86" i="1"/>
  <c r="J86" i="1"/>
  <c r="V86" i="1" s="1"/>
  <c r="U82" i="1"/>
  <c r="J82" i="1"/>
  <c r="V82" i="1" s="1"/>
  <c r="U81" i="1"/>
  <c r="J81" i="1"/>
  <c r="V81" i="1" s="1"/>
  <c r="U80" i="1"/>
  <c r="J80" i="1"/>
  <c r="V80" i="1" s="1"/>
  <c r="U77" i="1"/>
  <c r="J77" i="1"/>
  <c r="V77" i="1" s="1"/>
  <c r="U76" i="1"/>
  <c r="J76" i="1"/>
  <c r="V76" i="1" s="1"/>
  <c r="U75" i="1"/>
  <c r="J75" i="1"/>
  <c r="V75" i="1" s="1"/>
  <c r="U74" i="1"/>
  <c r="J74" i="1"/>
  <c r="V74" i="1" s="1"/>
  <c r="U71" i="1"/>
  <c r="J71" i="1"/>
  <c r="V71" i="1" s="1"/>
  <c r="U68" i="1"/>
  <c r="J68" i="1"/>
  <c r="V68" i="1" s="1"/>
  <c r="U67" i="1"/>
  <c r="J67" i="1"/>
  <c r="V67" i="1" s="1"/>
  <c r="U66" i="1"/>
  <c r="J66" i="1"/>
  <c r="V66" i="1" s="1"/>
  <c r="U65" i="1"/>
  <c r="J65" i="1"/>
  <c r="V65" i="1" s="1"/>
  <c r="U64" i="1"/>
  <c r="J64" i="1"/>
  <c r="V64" i="1" s="1"/>
  <c r="U63" i="1"/>
  <c r="J63" i="1"/>
  <c r="V63" i="1" s="1"/>
  <c r="U62" i="1"/>
  <c r="J62" i="1"/>
  <c r="V62" i="1" s="1"/>
  <c r="U61" i="1"/>
  <c r="J61" i="1"/>
  <c r="V61" i="1" s="1"/>
  <c r="U60" i="1"/>
  <c r="J60" i="1"/>
  <c r="V60" i="1" s="1"/>
  <c r="U57" i="1"/>
  <c r="J57" i="1"/>
  <c r="V57" i="1" s="1"/>
  <c r="U54" i="1"/>
  <c r="J54" i="1"/>
  <c r="V54" i="1" s="1"/>
  <c r="U53" i="1"/>
  <c r="J53" i="1"/>
  <c r="V53" i="1" s="1"/>
  <c r="U52" i="1"/>
  <c r="J52" i="1"/>
  <c r="V52" i="1" s="1"/>
  <c r="U51" i="1"/>
  <c r="J51" i="1"/>
  <c r="V51" i="1" s="1"/>
  <c r="U47" i="1"/>
  <c r="J47" i="1"/>
  <c r="V47" i="1" s="1"/>
  <c r="U46" i="1"/>
  <c r="J46" i="1"/>
  <c r="V46" i="1" s="1"/>
  <c r="U45" i="1"/>
  <c r="J45" i="1"/>
  <c r="V45" i="1" s="1"/>
  <c r="U42" i="1"/>
  <c r="J42" i="1"/>
  <c r="V42" i="1" s="1"/>
  <c r="U41" i="1"/>
  <c r="J41" i="1"/>
  <c r="V41" i="1" s="1"/>
  <c r="U40" i="1"/>
  <c r="J40" i="1"/>
  <c r="V40" i="1" s="1"/>
  <c r="U39" i="1"/>
  <c r="J39" i="1"/>
  <c r="V39" i="1" s="1"/>
  <c r="U38" i="1"/>
  <c r="J38" i="1"/>
  <c r="V38" i="1" s="1"/>
  <c r="U37" i="1"/>
  <c r="J37" i="1"/>
  <c r="V37" i="1" s="1"/>
  <c r="U36" i="1"/>
  <c r="J36" i="1"/>
  <c r="V36" i="1" s="1"/>
  <c r="U35" i="1"/>
  <c r="J35" i="1"/>
  <c r="V35" i="1" s="1"/>
  <c r="U34" i="1"/>
  <c r="J34" i="1"/>
  <c r="V34" i="1" s="1"/>
  <c r="U33" i="1"/>
  <c r="J33" i="1"/>
  <c r="V33" i="1" s="1"/>
  <c r="U32" i="1"/>
  <c r="J32" i="1"/>
  <c r="V32" i="1" s="1"/>
  <c r="U31" i="1"/>
  <c r="J31" i="1"/>
  <c r="V31" i="1" s="1"/>
  <c r="U28" i="1"/>
  <c r="J28" i="1"/>
  <c r="V28" i="1" s="1"/>
  <c r="U27" i="1"/>
  <c r="J27" i="1"/>
  <c r="V27" i="1" s="1"/>
  <c r="U26" i="1"/>
  <c r="J26" i="1"/>
  <c r="V26" i="1" s="1"/>
  <c r="U22" i="1"/>
  <c r="J22" i="1"/>
  <c r="V22" i="1" s="1"/>
  <c r="U19" i="1"/>
  <c r="J19" i="1"/>
  <c r="V19" i="1" s="1"/>
  <c r="U16" i="1"/>
  <c r="J16" i="1"/>
  <c r="V16" i="1" s="1"/>
  <c r="U13" i="1"/>
  <c r="J13" i="1"/>
  <c r="V13" i="1" s="1"/>
  <c r="U12" i="1"/>
  <c r="J12" i="1"/>
  <c r="V12" i="1" s="1"/>
  <c r="U9" i="1"/>
  <c r="J9" i="1"/>
  <c r="V9" i="1" s="1"/>
  <c r="U8" i="1"/>
  <c r="J8" i="1"/>
  <c r="V8" i="1" s="1"/>
  <c r="V270" i="1" l="1"/>
  <c r="U5" i="1"/>
  <c r="F21" i="3" l="1"/>
  <c r="F19" i="3"/>
  <c r="F20" i="3"/>
  <c r="F18" i="3"/>
  <c r="F17" i="3"/>
  <c r="F16" i="3"/>
  <c r="F15" i="3"/>
  <c r="F14" i="3"/>
  <c r="F13" i="3"/>
  <c r="F12" i="3"/>
  <c r="F11" i="3"/>
  <c r="F10" i="3"/>
  <c r="F9" i="3"/>
  <c r="F8" i="3"/>
  <c r="F7" i="3"/>
  <c r="F6" i="3"/>
  <c r="F5" i="3"/>
  <c r="F4" i="3"/>
  <c r="J5" i="1" l="1"/>
  <c r="V5" i="1" s="1"/>
</calcChain>
</file>

<file path=xl/sharedStrings.xml><?xml version="1.0" encoding="utf-8"?>
<sst xmlns="http://schemas.openxmlformats.org/spreadsheetml/2006/main" count="1851" uniqueCount="398">
  <si>
    <t>Kravrubrik</t>
  </si>
  <si>
    <t>1.1.3 Material och produkter</t>
  </si>
  <si>
    <t>De material som används för att tillverka en maskin eller produkter som används eller framställs vid användningen av en maskin får inte medföra risker för personers hälsa eller säkerhet. I synnerhet när vätskor eller gaser används, ska maskinen konstrueras och tillverkas så att riskerna i samband med påfyllning, användning, uppsamling eller tömning förebyggs.</t>
  </si>
  <si>
    <t>Skada</t>
  </si>
  <si>
    <t xml:space="preserve"> S </t>
  </si>
  <si>
    <t xml:space="preserve"> RI   </t>
  </si>
  <si>
    <t>-</t>
  </si>
  <si>
    <t>En maskin ska vara försedd med inbyggd belysning som är lämplig för avsett arbete, om avsaknaden av sådan sannolikt skulle kunna innebära en risk även om den omgivande belysningen är av normal styrka.
En maskin ska vara konstruerad och tillverkad så att belysningen inte ger upphov till områden med besvärande skuggor, inte ger bländningseffekter och inte ger farliga stroboskopiska effekter på rörliga komponenter.
Invändiga delar som kräver täta kontroller samt områden där justering och underhåll utförs ska vara försedda med lämplig belysning.</t>
  </si>
  <si>
    <t>1.1.4 Belysning</t>
  </si>
  <si>
    <t>Ansvarig</t>
  </si>
  <si>
    <t>Åtg. senast</t>
  </si>
  <si>
    <t>Åtgärdad</t>
  </si>
  <si>
    <t xml:space="preserve">  A  </t>
  </si>
  <si>
    <t xml:space="preserve">  O  </t>
  </si>
  <si>
    <t xml:space="preserve">  F  </t>
  </si>
  <si>
    <t xml:space="preserve">En maskin eller i denna ingående delar ska
– kunna hanteras och transporteras på ett säkert sätt,
– vara förpackad eller konstruerad så att den kan förvaras säkert och utan att ta skada.
Vid transport av maskinen eller dess delar får det inte finnas någon möjlighet till plötsliga rörelser eller riskkällor som beror på instabilitet så länge som maskinen eller delar av den hanteras enligt bruksanvisningen.
Om maskinens eller dess ingående delars vikt, storlek eller utformning utgör ett hinder för att förflytta den eller dem för hand ska maskinen eller varje ingående del
– förses med fästanordningar för lyftutrustning, eller
– konstrueras så att den eller de kan förses med sådana anordningar, eller
– utformas så att lyftutrustning av standardtyp lätt kan anslutas.
Om en maskin eller någon av dess ingående delar ska flyttas för hand ska den
– kunna flyttas lätt, eller
– förses med anordningar för att kunna lyftas och flyttas på ett säkert sätt.
Speciella åtgärder ska vidtas för hantering även av verktyg eller maskindelar som kan utgöra en risk, även om de har låg vikt.
</t>
  </si>
  <si>
    <t>1.1.5 Konstruktion av en maskin i syfte att underlätta hanteringen</t>
  </si>
  <si>
    <t>N</t>
  </si>
  <si>
    <t>1.1.6 Ergonomi</t>
  </si>
  <si>
    <t xml:space="preserve">Obehag, trötthet och fysisk och psykisk påverkan som operatören kan utsättas för under avsedda användningsförhållanden ska reduceras till ett minimum med hänsyn till ergonomiska principer som exempelvis
– att hänsyn tas till variationer i kroppsbyggnad, styrka och uthållighet hos operatörer,
– att operatören får tillräckligt rörelseutrymme, så att han/hon kan röra alla delar av kroppen,
– att undvika att arbetstakten bestäms av maskinen,
– att undvika övervakning som kräver lång koncentration,
– att anpassa gränssnittet mellan människa och maskin till operatörernas förutsebara egenskaper.
</t>
  </si>
  <si>
    <t xml:space="preserve">En arbetsstation ska vara konstruerad och tillverkad så att risker på grund av avgaser eller syrebrist undviks.
Om maskinen är avsedd att användas i en riskfylld miljö som kan innebära hälso- och säkerhetsrisker för operatören eller om maskinen i sig utgör en riskfylld miljö, ska tillräckliga åtgärder vidtas för att säkerställa att operatörens arbetsförhållanden är goda och att han/hon är skyddad mot varje förutsebar riskkälla.
Arbetsstationen ska i förekommande fall vara utrustad med en lämplig hytt, som är konstruerad, tillverkad och utrustad för att uppfylla ovanstående krav. Utgången ska medge snabb evakuering. Dessutom ska det om möjligt finnas en nödutgång i en annan riktning än den ordinarie utgången.
</t>
  </si>
  <si>
    <t xml:space="preserve">När så är lämpligt och när arbetsförhållandena så medger, ska arbetsstationer som utgör en integrerad del av maskinen vara utformade så att säten kan installeras.
Om operatören ska sitta under handhavandet och operatörens plats utgör en integrerad del av maskinen, ska sätet medfölja maskinen.
Operatörens säte ska göra det möjligt för honom/henne att sitta stadigt. Dessutom ska det vara möjligt att anpassa sätet och avståndet till manöverdonen efter operatören.
Om maskinen är utsatt för vibrationer, ska sätet vara konstruerat och tillverkat så att det dämpar de vibrationer som överförs till operatören, till den lägsta möjliga nivå som rimligen kan uppnås. Fästena för sätet ska kunna stå emot alla påfrestningar de kan utsättas för. Om det saknas golv under operatörens fötter, ska det finnas fotstöd försedda med halkskydd för föraren.
</t>
  </si>
  <si>
    <t>1.1.8 Säten</t>
  </si>
  <si>
    <t>1.2 Styrsystem</t>
  </si>
  <si>
    <t>1.2.1          Ett styrsystems säkerhet och tillförlitlighet</t>
  </si>
  <si>
    <t xml:space="preserve">Ett styrsystem ska vara konstruerat och tillverkat så att riskfyllda situationer inte ska kunna uppstå. Framför allt ska det vara konstruerat och tillverkat så att
– det kan tåla avsedda påfrestningar under drift och yttre påverkan,
– fel i styrsystemets maskinvara eller programvara inte leder till riskfyllda situationer,
– fel i styrsystemets logik inte leder till riskfyllda situationer,
– rimligen förutsebara mänskliga misstag under handhavandet inte leder till riskfyllda situationer.
Särskild uppmärksamhet ska ägnas följande punkter:
– Maskinen får inte starta oväntat.
– Maskinens parametrar får inte ändras på ett okontrollerat sätt; om en ändring kan ge upphov till riskfyllda situationer.
– Maskinen får inte hindras från att stanna om stoppkommandot redan har givits.
– Ingen rörlig del av maskinen eller del som hålls av maskinen får falla eller kastas ut.
– Automatiskt eller manuellt stopp av rörliga delar av vilket slag som helst ska kunna göras obehindrat.
– Skyddsanordningarna ska fortsätta att vara effektiva fullt ut eller utlösa stoppkommando.
– De säkerhetsrelaterade delarna av styrsystemet ska fungera på ett sammanhängande sätt för en hel grupp av maskiner eller delvis 
   fullbordade maskiner.
För trådlös styrning ska ett automatiskt stopp göras när korrekta styrsignaler inte går fram, inklusive kommunikationsbortfall.
</t>
  </si>
  <si>
    <t xml:space="preserve">Ett manöverdon ska vara
– klart synligt och identifierbart, i tillämpliga fall med piktogram,
– placerat så att maskinen kan handhas säkert, utan tveksamhet, tidsspillan eller risk för missförstånd,
– konstruerat så att manöverdonets rörelse överensstämmer med dess verkan,
– placerat utanför riskområden, med undantag för visst manöverdon där så krävs, t.ex. nödstoppdon eller programmeringskonsol,
– placerat så att användningen av det inte ger upphov till ytterligare risker,
– konstruerat eller skyddat så att avsedd verkan, om denna kan utgöra en riskkälla, endast kan uppnås genom en avsiktlig handling,
– utfört så att det tål förutsebara påfrestningar. Nödstoppsdon som kan utsättas för avsevärda påfrestningar ska beaktas särskilt.
När ett manöverdon är konstruerat och tillverkat för att utföra flera olika funktioner, dvs. när dess funktion inte är entydig, ska den begärda funktionen visas tydligt och om nödvändigt kräva bekräftelse.
Ett manöverdon ska utformas med beaktande av ergonomiska principer och på så sätt att dess placering, rörelse och manövermotstånd är förenligt med det arbete som ska utföras.
En maskin ska vara försedd med de indikeringsanordningar som krävs för säker användning. Operatören ska kunna läsa av anordningarna från manöverplatsen.
Operatören ska från varje manöverplats kunna försäkra sig om att inga personer befinner sig inom riskområdena, eller också ska styrsystemet vara konstruerat och utformat så att maskinen inte kan startas så länge som någon befinner sig i riskområdet.
Om inte något av dessa alternativ går att tillämpa, ska en ljudsignal och/eller optisk varningssignal ges innan maskinen startar. De utsatta personerna ska då ha tid att lämna riskområdet eller förhindra maskinen från att sätta igång.
Om nödvändigt ska det finnas anordningar som gör att maskinen bara kan styras från manöverplatser belägna inom vissa i förväg fastställda områden eller på särskilda platser.
Finns det mer än en manöverplats ska styrsystemet vara konstruerat så att användning av en manöverplats utesluter användning av de övriga, utom när det gäller manöverdon för stopp och nödstopp.
Om en maskin har två eller fler manöverplatser, ska varje plats vara utrustad med alla nödvändiga manöverdon utan att detta medför att operatörerna hindrar varandra eller utsätter varandra för riskfyllda situationer.
</t>
  </si>
  <si>
    <t xml:space="preserve">En maskin ska kunna startas endast genom avsiktlig påverkan på en för detta ändamål särskilt avsett manöverdon.
Samma krav gäller
– vid återstart av maskiner efter stopp, oavsett orsaken därtill, och
– vid avsevärd förändring av driftförhållandena.
Under förutsättning att sådan återstart eller ändring av driftförhållandena kan genomföras utan att detta leder till en riskfylld situation, får den göras genom avsiktlig påverkan på ett annat manöverdon än det som är avsett för detta.
Återstart efter stopp eller ändring av driftförhållanden när en maskin är i automatisk drift får vara möjlig utan ingrepp, om detta inte leder till en riskfylld situation.
Om en maskin har flera manöverdon för start och operatörerna därför kan utsätta varandra för fara, ska kompletterande utrustning vara installerad för att eliminera sådana risker. Om säkerheten kräver att start eller stopp ska göras i en viss ordning, ska det finnas anordningar som säkerställer att dessa operationer utförs korrekt.
</t>
  </si>
  <si>
    <t>1.2.4.1 Normalt stopp</t>
  </si>
  <si>
    <t xml:space="preserve">En maskin ska vara försedd med ett manöverdon som gör det möjligt att på ett säkert sätt stoppa maskinen fullständigt.
Varje arbetsstation ska vara försedd med ett manöverdon som gör det möjligt att, beroende på befintliga riskkällor, stoppa några eller samtliga funktioner i maskinen så att den intar ett säkert tillstånd.
Maskinens stoppanordning ska vara överordnad dess startanordning.
När maskinen eller dess riskfyllda funktioner har stoppat, ska kraftförsörjningen till de berörda drivorganen vara bruten.
</t>
  </si>
  <si>
    <t>1.2.4.2 Stopp under driften</t>
  </si>
  <si>
    <t>1.2.4 Stopp</t>
  </si>
  <si>
    <t>När det av driftsskäl krävs att en stoppanordning inte bryter kraftförsörjningen till drivorganen, ska stopptillståndet övervakas och upprätthållas</t>
  </si>
  <si>
    <t>1.2.4.3 Nödstopp</t>
  </si>
  <si>
    <t xml:space="preserve">En maskin ska vara försedd med en eller flera nödstoppsanordningar som gör det möjligt att avvärja överhängande fara eller fara som redan uppstått.
Detta krav gäller dock inte för
– en maskin i vilken en nödstoppsanordning inte skulle minska risken, antingen beroende på att den inte skulle förkorta stopptiden eller beroende på att anordningen skulle göra det omöjligt att vidta de särskilda åtgärder som den aktuella risken kräver, samt
– bärbara handhållna eller handstyrda maskiner.
Nödstoppsanordningen ska
– ha klart identifierbara, klart synliga och lättåtkomliga manöverdon,
– stoppa det farliga förloppet så snabbt som möjligt, utan att därmed ge upphov till ytterligare risk, och
– vid behov utlösa eller möjliggöra utlösning av vissa rörelser av skyddskaraktär.
När aktiv påverkan av nödstoppsanordningen har upphört efter ett stoppkommando, ska detta kommando kvarstå tills nödstoppsanordningen återställts; manöverdonet får inte kunna spärras utan att stoppkommando ges; återställning av anordningen får endast vara möjlig genom en för ändamålet lämplig åtgärd och återställning av anordningen får inte starta maskinen på nytt utan endast möjliggöra återstart.
Nödstoppsfunktionen ska alltid vara tillgänglig och i drift oberoende av driftsätt.
Nödstoppsanordningar ska vara ett komplement till andra säkerhetsåtgärder och inte en ersättning för dem.
</t>
  </si>
  <si>
    <t>1.2.4.4 Montering av maskiner</t>
  </si>
  <si>
    <t>Maskiner eller maskindelar som är konstruerade för att arbeta tillsammans ska vara konstruerade och tillverkade så att stoppanordningar, inklusive nödstoppsanordningar, inte bara kan stoppa själva maskinen, utan även all ansluten utrustning, om fortsatt drift av denna kan vara farlig.</t>
  </si>
  <si>
    <t xml:space="preserve">Det styrsätt eller funktionssätt som valts ska vara överordnat alla andra styrsätt eller funktionssätt, förutom nödstoppet.
Om en maskin har konstruerats och tillverkats för att kunna styras eller fungera på olika sätt med krav på olika skyddsåtgärder och/eller arbetsrutiner, ska den vara försedd med en väljare för styrsätt eller funktionssätt som kan låsas i varje enskilt läge. Varje läge på väljaren ska vara tydligt angivet och endast motsvara ett styr- eller funktionssätt.
Väljaren kan ersättas av annan anordning som gör det möjligt att begränsa användningen av vissa maskinfunktioner till särskilda operatörskategorier.
Om maskinen för vissa funktioner ska kunna användas med ett skydd flyttat eller avlägsnat eller med en skyddsanordning satt ur funktion, ska väljaren för styr- eller funktionssätt samtidigt
– omöjliggöra alla andra styr- eller funktionssätt,
– tillåta drift av riskfyllda funktioner endast med hålldonsmanöveranordning,
– tillåta drift av riskfyllda funktioner endast under förhållanden där riskerna är begränsade, samtidigt som riskkällor som kan uppstå till följd av sekventiella förlopp förhindras,
– förhindra att riskfyllda funktioner uppkommer genom avsiktlig eller oavsiktlig påverkan på maskinens givare.
Om dessa fyra villkor inte kan säkerställas samtidigt, ska väljaren av styrsätt eller funktionssätt aktivera andra skyddsåtgärder som är konstruerade och tillverkade så att ett säkert arbetsområde garanteras.
Dessutom ska operatören från det ställe där han/hon utför arbete kunna styra driften av de delar han/hon arbetar med.
</t>
  </si>
  <si>
    <t>1.2.5 Val av styr- och funktionssätt</t>
  </si>
  <si>
    <t>1.2.6 Fel i kraftförsörjningen</t>
  </si>
  <si>
    <t xml:space="preserve">Avbrott, återställning efter avbrott eller variationer i kraftförsörjningen till maskinen får inte leda till riskfyllda situationer.
Särskild uppmärksamhet ska ägnas följande punkter:
– Maskinen får inte starta oväntat.
– Maskinens parametrar får inte ändras på ett okontrollerat sätt, om en sådan ändring kan ge upphov till riskfyllda situationer.
– Maskinen får inte hindras från att stoppa om stoppkommandot redan har givits.
– Ingen rörlig del av maskinen eller del som hålls av maskinen får falla eller kastas ut.
– Automatiskt eller manuellt stopp av rörliga delar av vilket slag som helst ska kunna ske utan hinder.
– Skyddsanordningarna ska fortsätta att vara effektiva fullt ut eller utlösa stoppkommando.
</t>
  </si>
  <si>
    <t>1.3 Skydd mot mekaniska riskkällor</t>
  </si>
  <si>
    <t>1.3.1 Risk för förlust av stabilitet</t>
  </si>
  <si>
    <t xml:space="preserve">En maskin, dess komponenter och tillbehör ska vara så stabila att de inte välter, faller eller gör okontrollerade rörelser under transport, montering, demontering och varje annan åtgärd som rör maskinen.
Om formen på själva maskinen eller den avsedda installationen inte erbjuder tillräcklig stabilitet, ska lämpliga förankringsanordningar finnas och beskrivas i bruksanvisningen.
</t>
  </si>
  <si>
    <t>1.3.2 Risk för brott under drift</t>
  </si>
  <si>
    <t xml:space="preserve">De olika delarna i en maskin och dess förbindningar ska tåla den påfrestning de utsätts för när de används.
De ingående materialens hållfasthet ska vara tillräcklig med hänsyn till förhållandena på den plats där de används i enlighet med tillverkarens eller dennes representants avsikter, i synnerhet beträffande utmattning, åldring, korrosion och nötning.
I bruksanvisningen ska det anges vilken typ av underhåll och kontroll som krävs av säkerhetsskäl samt hur ofta detta ska utföras. Det ska i förekommande fall anges vilka delar som är utsatta för slitage och vilka kriterierna för utbyte är.
När risk för brott eller sönderfall kvarstår trots de åtgärder som vidtagits, ska de berörda delarna vara monterade, belägna eller skyddade på ett sådant sätt att brottstycken inte sprids, så att riskfyllda situationer förhindras.
Såväl styva som böjliga rör som leder vätskor eller gaser, i synnerhet under högt tryck, ska tåla förutsedda inre och yttre påfrestningar. De ska vara ordentligt fästade och/eller skyddade, så att eventuella brott inte ger upphov till risker.
När det material som ska bearbetas matas fram till verktyget automatiskt, ska följande villkor vara uppfyllda för att risker för personer ska kunna undvikas:
– När arbetsstycket kommer i kontakt med verktyget, ska detta ha uppnått normala driftförhållanden. 
– När verktyget startar eller stannar (avsiktligt eller oavsiktligt), ska matningsrörelsen och verktygets rörelse vara samordnade.
</t>
  </si>
  <si>
    <t>1.3.3 Risker orsakade av fallande eller utkastade föremål</t>
  </si>
  <si>
    <t>Åtgärder ska vidtas för att förhindra att fallande eller utkastade föremål ger upphov till risker.</t>
  </si>
  <si>
    <t>1.3.4 Risker i samband med ytor, kanter eller vinklar</t>
  </si>
  <si>
    <t>Så långt det är möjligt med hänsyn till funktionen, ska maskinens tillgängliga delar vara fria från vassa kanter, skarpa vinklar och ojämna ytor som kan orsaka skada.</t>
  </si>
  <si>
    <t xml:space="preserve">När maskinen är avsedd att utföra flera olika operationer och arbetsstycket avlägsnas manuellt mellan de olika operationerna (kombinerad maskin), ska den vara konstruerad och tillverkad så att de ingående delarna kan användas var för sig, utan att övriga delar utgör en risk för utsatta personer.
Det ska därför vara möjligt att starta och stoppa eventuella oskyddade delar var för sig.
</t>
  </si>
  <si>
    <t>1.3.5 Risker med kombinerade maskiner</t>
  </si>
  <si>
    <t>1.3.6 Risker i samband med variationer i funktionssätt</t>
  </si>
  <si>
    <t>Om maskinen utför arbete under olika användningsförhållanden, ska den vara konstruerad och tillverkad så att förhållandena kan väljas och ställas in på ett säkert och tillförlitligt sätt.</t>
  </si>
  <si>
    <t>1.3.7 Risker i samband med rörliga delar</t>
  </si>
  <si>
    <t>En maskins rörliga delar ska vara konstruerade och tillverkade så att risk för kontakt som kan leda till olyckor förhindras eller, i de fall då risker ändå finns, vara försedda med skydd eller skyddsanordningar.
Alla nödvändiga åtgärder ska vidtas för att förhindra oavsiktlig blockering av rörliga delar som ingår i arbetet. I fall då det finns risk för blockering trots att åtgärder vidtagits för att förebygga detta, bör i förekommande fall tillverkaren tillhandahålla nödvändiga särskilda skyddsanordningar och verktyg, för att möjliggöra att blockeringen säkert kan hävas.
Bruksanvisningen och om möjligt en skylt på maskinen ska ange de särskilda skyddsanordningarna och hur dessa ska användas.</t>
  </si>
  <si>
    <t>Skydd eller skyddsanordningar som konstruerats för att skydda mot de riskkällor som kan förorsakas av rörliga delar ska väljas med hänsyn till riskens karaktär. Följande riktlinjer ska tillämpas som hjälp vid valet.</t>
  </si>
  <si>
    <t>1.3.8 Val av skyddsåtgärd mot risker som orsakas av rörliga delar</t>
  </si>
  <si>
    <t>1.3.8.1 Rörliga transmissionsdelar</t>
  </si>
  <si>
    <t>Skydd som är avsedda att skydda personer mot risker som orsakas av rörliga transmissionsdelar ska
– vara antingen fasta enligt punkt 1.4.2.1, eller
– vara förreglande öppningsbara skydd enligt punkt 1.4.2.2.
Förreglande öppningsbara skydd bör användas när det kan förutses att tillträde till delarna kommer att behövas ofta</t>
  </si>
  <si>
    <t>1.3.8.2 Rörliga delar som ingår i själva användningen</t>
  </si>
  <si>
    <t xml:space="preserve">Skydd eller skyddsanordningar som är avsedda att skydda personer mot riskkällor som orsakas av de rörliga delar som ingår i själva användningen ska
– vara antingen fasta enligt punkt 1.4.2.1, eller
– vara förreglande öppningsbara skydd enligt punkt 1.4.2.2, eller
– vara skyddsutrustning enligt punkt 1.4.3, eller
– vara en kombination av ovanstående.
Om vissa rörliga delar som ingår i själva användningen inte kan göras helt oåtkomliga under drift på grund av att vissa operationer kräver operatörens ingrepp, ska dessa delar förses med
– fasta skydd eller förreglande öppningsbara skydd som förhindrar tillträde till de delar som inte ingår i själva användningen, och
– inställbara skydd enligt 1.4.2.3, vilka begränsar tillträdet till de komponenter av de rörliga delarna till vilka tillträde är nödvändigt.
</t>
  </si>
  <si>
    <t>1.3.9 Risk för okontrollerade rörelser</t>
  </si>
  <si>
    <t>När en del av en maskin har stoppats, ska varje rörelse från stoppläget av något annat skäl än påverkan på manöverdonen förhindras eller vara av sådant slag att det inte utgör någon riskkälla.</t>
  </si>
  <si>
    <t>1.4 Krav på egenskaper hos skydd och skyddsanordningar</t>
  </si>
  <si>
    <t>1.4.1 Allmänna krav</t>
  </si>
  <si>
    <t xml:space="preserve">Skydd och skyddsanordningar ska
– vara robust tillverkade,
– sitta stadigt på plats,
– inte ge upphov till någon ytterligare riskkälla,
– inte lätt kunna kringgås eller sättas ur funktion,
– placeras på tillräckligt avstånd från riskområdet,
– i minsta möjliga mån begränsa överblicken över produktionsprocessen, och
– möjliggöra att nödvändiga arbeten för installation eller utbyte av verktyg samt för underhåll kan utföras, genom att begränsa tillträde
   till det område där arbetet ska utföras, om möjligt utan att skyddet måste avlägsnas eller skyddsanordningen sättas ur funktion.
Dessutom ska skydd om möjligt skydda mot att material eller föremål kastas ut eller faller samt mot utsläpp som alstras av maskinen.
</t>
  </si>
  <si>
    <t>1.4.2 Speciella krav för skydd</t>
  </si>
  <si>
    <t>1.4.2.1 Fasta skydd</t>
  </si>
  <si>
    <t xml:space="preserve">Fasta skydd ska vara fästade så att de inte kan öppnas eller avlägsnas utan verktyg.
Fästanordningarna ska förbli kvar på skydden eller på maskinen när skydden demonterats.
Om möjligt ska skydden inte kunna förbli på plats utan att vara fästade.
</t>
  </si>
  <si>
    <t xml:space="preserve">Förreglande öppningsbara skydd ska
– så långt möjligt förbli kvar på maskinen när de är öppna,
– vara konstruerade och tillverkade så att de kan ställas in endast genom avsiktlig påverkan.
Förreglande öppningsbara skydd ska vara försedda med en förreglingsanordning som
– förhindrar att riskfyllda maskinfunktioner startar till dess skydden är stängda, och
– ger ett stoppkommando när skyddet inte är stängt.
Om en operatör kan nå riskområdet innan den risk som uppkommit genom riskfyllda maskinfunktioner har upphört, ska öppningsbara skydd vara försedda med en låsanordning för skyddet förutom en förreglingsanordning som
– förhindrar att riskfyllda maskinfunktioner startar till dess skyddet har stängts, och
– håller skyddet stängt och låst till dess risken för skada från riskfyllda maskinfunktioner har upphört.
Förreglande öppningsbara skydd ska vara konstruerade så att avsaknad av eller fel på någon komponent förhindrar start av eller stoppar de riskfyllda maskinfunktionerna.
</t>
  </si>
  <si>
    <t>1.4.2.2 Förreglande öppningsbara skydd</t>
  </si>
  <si>
    <t>1.4.2.3 Inställbara skydd som begränsar åtkomlighet</t>
  </si>
  <si>
    <t>Inställbara skydd som begränsar åtkomlighet till de rörliga delar som är absolut nödvändiga för arbetet ska
– kunna ställas in manuellt eller automatiskt, beroende på arbetets art,
– lätt kunna ställas in utan verktyg.</t>
  </si>
  <si>
    <t>1.4.3 Speciella krav för skyddsanordningar</t>
  </si>
  <si>
    <t>Skyddsanordningar ska vara konstruerade och integrerade i styrsystemet, så att
– rörliga delar inte kan starta när de kan nås av operatören,
– personer inte kan nå rörliga delar när dessa är i rörelse,
– avsaknad av eller fel på någon av komponenterna hindrar start av eller stoppar de rörliga delarna.
Skyddsanordningar ska endast kunna ställas in genom avsiktlig påverkan.</t>
  </si>
  <si>
    <t>1.5 Risker på grund av andra riskkällor</t>
  </si>
  <si>
    <t>1.5.1 Elektrisk matning</t>
  </si>
  <si>
    <t>En maskin som är elektriskt matad ska vara konstruerad, tillverkad och utrustad så att alla riskkällor av elektrisk natur förebyggs eller kan förebyggas.</t>
  </si>
  <si>
    <t>1.5.2 Statisk elektricitet</t>
  </si>
  <si>
    <t>En maskin ska vara konstruerad och tillverkad så att uppkomst av potentiellt farliga elektrostatiska laddningar förhindras eller begränsas, eller vara försedd med ett urladdningssystem.</t>
  </si>
  <si>
    <t>1.5.3 Kraftförsörjning med annat än elektricitet</t>
  </si>
  <si>
    <t>När maskiner drivs med annan kraft än elektricitet, ska maskinen vara konstruerad, tillverkad och utrustad så att alla potentiella risker i samband med dessa energislag undviks.</t>
  </si>
  <si>
    <t>1.5.4 Monteringsfel</t>
  </si>
  <si>
    <t>Fel som kan begås vid montering eller återmontering av vissa delar och som kan ge upphov till risker ska undanröjas genom delarnas konstruktion och tillverkning eller, om detta inte är möjligt, genom att information anbringas på själva delarna eller deras höljen. Samma information ska ges på rörliga delar eller deras höljen, när rörelsens riktning måste vara känd för att en risk ska kunna undvikas.
Om det är nödvändigt ska kompletterande upplysningar om sådana risker lämnas i bruksanvisningen.
Om felaktiga anslutningar kan ge upphov till risker, ska oriktiga anslutningar göras omöjliga genom själva konstruktionen eller, om detta inte är möjligt, genom att information anbringas på de element som ska anslutas och i förekommande fall på anslutningsdonen.</t>
  </si>
  <si>
    <t>1.5.5 Extrema temperaturer</t>
  </si>
  <si>
    <t>Åtgärder ska vidtas för att undanröja varje risk för skada till följd av kontakt med eller närhet till maskindelar eller material med hög eller mycket låg temperatur.
Nödvändiga åtgärder ska också vidtas för att undvika eller skydda mot risken för att mycket hett eller mycket kallt material kastas ut.</t>
  </si>
  <si>
    <t>1.5.6 Brand</t>
  </si>
  <si>
    <t>En maskin ska vara konstruerad och tillverkad så att varje risk för brand eller överhettning orsakad av maskinen själv eller av gaser, vätskor, damm, ånga eller andra ämnen som maskinen frambringar eller använder undviks.</t>
  </si>
  <si>
    <t>1.5.7 Explosioner</t>
  </si>
  <si>
    <t>En maskin ska vara konstruerad och tillverkad så att varje explosionsrisk orsakad av maskinen själv eller av gaser, vätskor, damm, ånga eller andra ämnen som maskinen frambringar eller använder undviks.
När det gäller explosionsrisk på grund av användning av en maskin i en potentiellt explosiv atmosfär, ska maskinen uppfylla kraven i särskilda gemenskapsdirektiv.</t>
  </si>
  <si>
    <t>1.5.8 Buller</t>
  </si>
  <si>
    <t>En maskin ska vara konstruerad och tillverkad så att risker till följd av emission av luftburet buller minskas till lägsta möjliga nivå, med hänsyn till tekniska framsteg och tillgång till anordningar för att reducera buller, framförallt vid källan.
Bulleremissionsnivån kan bedömas med hänvisning till jämförbara emissionsdata för liknande maskiner.</t>
  </si>
  <si>
    <t>1.5.9 Vibrationer</t>
  </si>
  <si>
    <t>En maskin ska vara konstruerad och tillverkad så att risker till följd av vibrationer som orsakas av maskinen minskas till lägsta möjliga nivå, med hänsyn till tekniska framsteg och tillgång till anordningar för att reducera vibrationer, framförallt vid källan.
Vibrationsnivån kan bedömas med hänvisning till jämförbara data för liknande maskiner.</t>
  </si>
  <si>
    <t>1.5.10 Strålning</t>
  </si>
  <si>
    <t>Oönskade utsläpp av strålning från maskinen ska elimineras eller minskas till nivåer som inte har några skadliga effekter på personer.
Alla funktionella utsläpp av joniserande strålning ska begränsas till den lägsta nivå som är tillräcklig för att maskinen ska fungera på ett riktigt sätt under installation, drift och rengöring. Om det föreligger några risker ska nödvändiga skyddsåtgärder vidtas.
Alla funktionella utsläpp av icke-joniserande strålning under installation, drift och rengöring ska begränsas till nivåer som inte har skadliga effekter på personer.</t>
  </si>
  <si>
    <t>1.5.11 Yttre strålning</t>
  </si>
  <si>
    <t>Maskiner ska vara konstruerade och tillverkade så att yttre strålning inte stör driften.</t>
  </si>
  <si>
    <t>1.5.12 Laserstrålning</t>
  </si>
  <si>
    <t>När laserutrustning används bör följande föreskrifter beaktas:
– Laserutrustning i maskiner ska vara konstruerad och tillverkad så att strålning av en olyckshändelse förhindras.
– Laserutrustning i en maskin ska vara skyddad så att direktstrålning, strålning framkallad av reflektion eller spridning och sekundär strålning inte skadar hälsan.
– Optisk utrustning för observation eller inställning av laserutrustning i maskiner ska vara av sådant slag att laserstrålningen inte ger upphov till hälsorisker.</t>
  </si>
  <si>
    <t>1.5.13 Utsläpp av riskfyllda material och ämnen</t>
  </si>
  <si>
    <t>En maskin ska vara konstruerad och tillverkad så att risker för inandning, inmundigande, kontakt med hud, ögon och slemhinnor samt inträngning genom huden av riskfyllda material och ämnen som maskinen framställer kan undvikas.
Om en riskkälla inte kan elimineras, ska maskinen vara utrustad så att riskfyllda material och ämnen kan inneslutas, avlägsnas, spolas bort med vatten, filtreras eller behandlas med någon lika effektiv metod.
Om processen inte är fullt sluten i normal drift av maskinen, ska anordningar för inneslutning eller bortförande vara placerade så att de får maximal effekt.</t>
  </si>
  <si>
    <t>1.5.14 Risk för att bli instängd i en maskin</t>
  </si>
  <si>
    <t>En maskin ska vara konstruerad, tillverkad eller utrustad med anordningar så att det förhindras att en person blir instängd i den, eller om det är omöjligt, med en anordning för att kalla på hjälp</t>
  </si>
  <si>
    <t>1.5.15 Risk för att halka, snubbla eller falla</t>
  </si>
  <si>
    <t>De delar av maskinen där personer kan tänkas förflytta sig eller stå ska vara konstruerade och tillverkade så att det förhindras att personer halkar, snubblar eller faller på eller från dessa delar.
Där så är lämpligt ska dessa delar förses med handtag eller ledstänger som är fasta i förhållande till användaren och som gör att denne kan ha kvar stabiliteten.</t>
  </si>
  <si>
    <t>1.5.16 Blixtnedslag</t>
  </si>
  <si>
    <t>En maskin i behov av skydd mot effekterna av blixtnedslag under användning ska vara försedd med ett system som leder den elektriska laddningen till jord.</t>
  </si>
  <si>
    <t>S2</t>
  </si>
  <si>
    <t>F2</t>
  </si>
  <si>
    <t>O2</t>
  </si>
  <si>
    <t>A1</t>
  </si>
  <si>
    <t>1.6 Underhåll</t>
  </si>
  <si>
    <t>1.6.1 Underhåll av maskiner</t>
  </si>
  <si>
    <t>Inställnings- och underhållsställen ska vara placerade utanför riskområden. Det ska vara möjligt att göra justeringar, underhålla, reparera, rengöra och utföra service när maskinen är stilla.
Om ett eller flera av ovanstående villkor av tekniska skäl inte kan uppfyllas, ska åtgärder vidtas för att säkerställa att dessa arbeten kan utföras säkert (se punkt 1.2.5).
På automatiserade maskiner och där det är nödvändigt på andra maskiner ska anslutningspunkter för diagnostisk felsökningsutrustning finnas.
Automatiserade maskindelar som måste bytas ofta ska lätt och säkert kunna avlägsnas och bytas. Tillträdesmöjligheterna till delarna ska vara sådana att dessa uppgifter kan utföras med de nödvändiga tekniska hjälpmedlen, i enlighet med en föreskriven arbetsmetod.</t>
  </si>
  <si>
    <t>1.6.2 Tillträde till arbetsstationer och serviceställen som används för underhåll</t>
  </si>
  <si>
    <t>En maskin ska vara konstruerad och tillverkad så att man säkert kan nå alla områden som är nödvändiga i samband med produktion, inställning och underhåll.</t>
  </si>
  <si>
    <t>En maskin ska vara försedd med anordningar för frånkoppling av alla kraftkällor. Dessa frånkopplingsanordningar ska vara klart identifierade. De ska kunna låsas om återinkoppling kan medföra fara för personer.
Frånkopplingsanordningen ska även kunna låsas då en operatör inte har möjlighet att kontrollera om krafttillförseln är frånkopplad från någon av de platser till vilka han/hon har tillträde.
När det gäller en maskin som kan anslutas till ett elnät, räcker det att man kan dra ur stickproppen, under förutsättning att operatören från någon av de platser han/hon har tillträde till kan kontrollera att stickproppen är urdragen.
När krafttillförseln är frånkopplad, ska det vara möjligt att på normalt vis avlasta all energi som kvarstår eller som ackumulerats i maskinens kretsar utan risk för personer.
Undantagna från kravet i de föregående styckena är vissa kretsar som kan förbli anslutna till sina kraftkällor, t.ex. för att hålla delar på plats, skydda information, lysa upp interiörer osv. I dessa fall ska särskilda åtgärder vidtas för att garantera operatörens säkerhet.</t>
  </si>
  <si>
    <t>1.6.3 Frånkoppling av kraftkällor</t>
  </si>
  <si>
    <t>1.6.4 Operatörsingripanden</t>
  </si>
  <si>
    <t>En maskin ska vara konstruerad, tillverkad och utrustad så att behovet för operatören att ingripa begränsas.
Om operatörsingripanden inte kan undvikas, ska de kunna utföras enkelt och säkert.</t>
  </si>
  <si>
    <t>1.6.5 Rengöring av inre delar</t>
  </si>
  <si>
    <t>En maskin ska vara konstruerad och tillverkad så att det är möjligt att rengöra de inre delar som har innehållit farliga ämnen eller preparat utan att det är nödvändigt att gå in i den; om det är nödvändigt ska varje blockering kunna avhjälpas från utsidan. Om det är omöjligt att undvika att gå in i maskinen, ska den vara konstruerad och tillverkad så att rengöring kan ske säkert.</t>
  </si>
  <si>
    <r>
      <rPr>
        <sz val="10"/>
        <color theme="1"/>
        <rFont val="Calibri"/>
        <family val="2"/>
        <scheme val="minor"/>
      </rPr>
      <t xml:space="preserve">Vad </t>
    </r>
    <r>
      <rPr>
        <b/>
        <sz val="10"/>
        <color theme="1"/>
        <rFont val="Calibri"/>
        <family val="2"/>
        <scheme val="minor"/>
      </rPr>
      <t xml:space="preserve">orsakar </t>
    </r>
    <r>
      <rPr>
        <sz val="10"/>
        <color theme="1"/>
        <rFont val="Calibri"/>
        <family val="2"/>
        <scheme val="minor"/>
      </rPr>
      <t>riskfylld situation</t>
    </r>
  </si>
  <si>
    <t>1.7 Information</t>
  </si>
  <si>
    <t>1.7.1 Information och varningar på maskinen</t>
  </si>
  <si>
    <t>Information och varningar på maskinen bör företrädesvis tillhandahållas genom lättförståeliga symboler eller piktogram. Alla skriftliga eller muntliga upplysningar och varningar ska ges på det eller de officiella gemenskapsspråken som får fastställas i enlighet med fördraget av den stat inom EES där maskinen släpps ut på marknaden eller tas i drift och som på begäran får åtföljas av en version på något annat officiellt gemenskapsspråk som förstås av operatörerna.</t>
  </si>
  <si>
    <t>1.7.1.1 Information och informationsanordningar</t>
  </si>
  <si>
    <t>Den information som krävs för att styra en maskin ska vara entydig och lättbegriplig. Den får inte vara så omfattande att den överbelastar operatören.
Datorskärmar eller andra interaktiva kommunikationsmedel mellan operatören och maskinen ska vara lättförståeliga och användarvänliga.</t>
  </si>
  <si>
    <t>1.7.1.2 Varningsanordningar</t>
  </si>
  <si>
    <t>När personers hälsa och säkerhet kan äventyras genom funktionsfel hos en maskin som arbetar utan tillsyn, ska maskinen vara utrustad så att den avger lämplig ljud- eller ljussignal som varning.
Om en maskin är utrustad med varningsanordningar, ska dessa vara entydiga och lättfattliga. Operatören ska ständigt ha möjlighet att kontrollera att varningssignalerna fungerar.
Kraven i särskilda gemenskapsdirektiv om varselmärkning och signaler ska uppfyllas.</t>
  </si>
  <si>
    <t>1.7.2 Varning för kvarstående risker</t>
  </si>
  <si>
    <t>Om risker kvarstår trots de inbyggda säkerhetsåtgärderna och de vidtagna kompletterande skyddsåtgärderna, ska nödvändiga varningar, bland annat varningsanordningar, finnas.</t>
  </si>
  <si>
    <t>1.7.3 Märkning av maskiner</t>
  </si>
  <si>
    <t xml:space="preserve">Alla maskiner ska vara försedda med en fullt synlig, läsbar och varaktig märkning, som innehåller minst följande uppgifter:
– Tillverkarens företagsnamn och fullständiga adress och i förekommande fall dennes representant.
– Maskinens beteckning.
– CE-märkningen (se bilaga 3).
– Serie- eller typbeteckning.
– Eventuellt serienummer.
– Tillverkningsår, dvs. året då tillverkningsprocessen avslutades.
Det är inte tillåtet att antedatera eller postdatera maskinen då CE-märkningen anbringas.
Om maskinen är konstruerad och tillverkad för användning i potentiellt explosiva atmosfärer, ska även detta anges på maskinen.
Maskinen ska dessutom förses med all information som är relevant för maskintypen i fråga och som är väsentligt för att den ska kunna användas på ett säkert sätt. Sådan information omfattas av bestämmelserna i punkt 1.7.1.
När en maskindel vid användningen måste hanteras med lyftanordning, ska dess vikt anges på ett läsligt, varaktigt och entydigt sätt.
</t>
  </si>
  <si>
    <t>1.7.4 Bruksanvisning</t>
  </si>
  <si>
    <t>Med alla maskiner ska följa en bruksanvisning på svenska när den släpps ut på marknaden, tas i drift eller distribueras första gången i Sverige. Bruksanvisningen i original ska vara avfattad på det eller de officiella språken i det EES-land där maskinen släppts ut på marknaden.
Den medföljande bruksanvisningen ska antingen vara ”Bruksanvisning i original” eller ”Översättning av bruksanvisning i original”. Lämnas en översättning av bruksanvisningen ska ”Bruksanvisning i original” medfölja.
Undantaget från detta krav är underhållsinstruktioner avsedda att användas av specialiserad personal som anlitas av tillverkaren eller av dennes representant, vilka kan avfattas på endast ett gemenskapsspråk, som den personalen förstår.
Bruksanvisningen ska utformas efter principerna nedan (1.7.4.1).</t>
  </si>
  <si>
    <r>
      <t xml:space="preserve">Svar:
</t>
    </r>
    <r>
      <rPr>
        <sz val="9"/>
        <color theme="1"/>
        <rFont val="Calibri"/>
        <family val="2"/>
        <scheme val="minor"/>
      </rPr>
      <t>J/N/NA/
Utred</t>
    </r>
  </si>
  <si>
    <t>Identifierade säkerhetsfunktioner</t>
  </si>
  <si>
    <t>Bestämning av PLr</t>
  </si>
  <si>
    <t>Nr:</t>
  </si>
  <si>
    <t>Namn på säkerhetsfunktion</t>
  </si>
  <si>
    <t>S</t>
  </si>
  <si>
    <t>F</t>
  </si>
  <si>
    <t>P</t>
  </si>
  <si>
    <t>PLr</t>
  </si>
  <si>
    <t>Beskrivning</t>
  </si>
  <si>
    <t>Rad avsedd för kopiering (innehåller formler)</t>
  </si>
  <si>
    <t>PLr= Preformance Level required</t>
  </si>
  <si>
    <t>Företag:</t>
  </si>
  <si>
    <t>foto</t>
  </si>
  <si>
    <t>Avdelning:</t>
  </si>
  <si>
    <t>Arbetsplats:</t>
  </si>
  <si>
    <t>Serienr.</t>
  </si>
  <si>
    <t>Tillverkningsår:</t>
  </si>
  <si>
    <t>Fakta om Maskinen</t>
  </si>
  <si>
    <t>Inentarie.nr.</t>
  </si>
  <si>
    <r>
      <rPr>
        <sz val="10"/>
        <color theme="1"/>
        <rFont val="Calibri"/>
        <family val="2"/>
        <scheme val="minor"/>
      </rPr>
      <t xml:space="preserve">Beskriv </t>
    </r>
    <r>
      <rPr>
        <b/>
        <sz val="10"/>
        <color theme="1"/>
        <rFont val="Calibri"/>
        <family val="2"/>
        <scheme val="minor"/>
      </rPr>
      <t xml:space="preserve">riskälla
</t>
    </r>
    <r>
      <rPr>
        <sz val="8"/>
        <color theme="1"/>
        <rFont val="Calibri"/>
        <family val="2"/>
        <scheme val="minor"/>
      </rPr>
      <t>(det som ger skada)</t>
    </r>
  </si>
  <si>
    <t>1.7.4.1 Allmänna principer för utformningen av bruksanvisningen</t>
  </si>
  <si>
    <t>1.7.4.2 (a-f) Bruksanvisningens innehåll</t>
  </si>
  <si>
    <t>Bruksanvisningens innehåll
Varje bruksanvisning ska i tillämpliga fall innehålla minst följande information:
a) Namn på och fullständig adress till både tillverkaren och dennes representant.
b) Maskinens beteckning så som den är angiven på själva maskinen, utom serienumret (se punkt 1.7.3).
c) EG-försäkran om överensstämmelse eller ett dokument som anger innehållet i EG-försäkran om överensstämmelse och uppgifter om maskinen, men inte nödvändigtvis serienummer och underskriften.
d) En allmän beskrivning av maskinen.
e) De ritningar, diagram, beskrivningar och förklaringar som är nödvändiga för drift, underhåll och reparationer av maskinen och för att kontrollera om den fungerar korrekt.
f) En beskrivning av arbetsstation(er) som sannolikt kommer att bemannas av operatörer.</t>
  </si>
  <si>
    <t>1.7.4.2 (g-l) Bruksanvisningens innehåll</t>
  </si>
  <si>
    <t>Bruksanvisningens innehåll
Varje bruksanvisning ska i tillämpliga fall innehålla minst följande information:
g) En beskrivning av hur maskinen är tänkt att användas.
h) Varningar för hur maskinen inte får användas men som erfarenheten visar kan förekomma.
i) Monterings-, installations- och anslutningsanvisningar för maskinen, inklusive ritningar, diagram och fästanordningar samt uppgift om det chassi eller den anläggning som maskinen ska monteras på.
j) Anvisningar om installation och montering för att minska buller eller vibrationer.
k) Anvisningar för idrifttagande och användning av maskinen och, om nödvändigt, instruktioner för utbildning av operatörer.
l) Information om kvarstående risker trots de inbyggda skyddsåtgärderna och de vidtagna kompletterande skyddsåtgärderna.</t>
  </si>
  <si>
    <t>Bruksanvisningens innehåll
Varje bruksanvisning ska i tillämpliga fall innehålla minst följande information:
m) Instruktioner om vilka skyddsåtgärder användaren ska vidta, i förekommande fall inbegripet vilken personlig skyddsutrustning som ska tillhandahållas.
n) De grundläggande egenskaperna hos de verktyg som får monteras i maskinen.
o) Under vilka betingelser maskinen uppfyller kraven på stabilitet vid användning, transport, montering, demontering, urdrifttagande, testning och förutsebart haveri.
p) Anvisningar så att transport, hantering och lagring kan genomföras säkert med angivande av maskinens och de ingående delarnas massa, om dessa regelbundet kommer att transporteras separat.</t>
  </si>
  <si>
    <t>1.7.4.2 (m-p) Bruksanvisningens innehåll</t>
  </si>
  <si>
    <t>Bruksanvisningens innehåll
Varje bruksanvisning ska i tillämpliga fall innehålla minst följande information:
q) Den arbetsmetod som ska följas vid missöde eller haveri. Om en blockering kan uppstå, ska det framgå vilken arbetsmetod som ska följas för att häva den utan risk.
r) Hur användaren ska genomföra inställningar och underhåll och vilka förebyggande underhållsåtgärder som ska vidtas.
s) Anvisningar om hur inställningar och underhåll kan genomföras på ett säkert sätt, inbegripet vilka skyddsåtgärder som bör vidtas under dessa operationer.
t) Specifikation av vilka reservdelar som ska användas, när dessa påverkar operatörers hälsa och säkerhet.</t>
  </si>
  <si>
    <t>1.7.4.2 (q-t) Bruksanvisningens innehåll</t>
  </si>
  <si>
    <t xml:space="preserve">Bruksanvisningens innehåll
Varje bruksanvisning ska i tillämpliga fall innehålla minst följande information:
u) Följande information om emission av luftburet buller:
– A-vägd emissionsljudtrycksnivå vid arbetsstationerna, om denna överstiger 70 dB (A). Om nivån inte överstiger 70 dB (A) ska detta anges.
– Momentant C-vägt toppvärde för emissionsljudtrycket vid arbetsstationerna, om detta överstiger 63 Pa (130 dB relaterat till 20 μPa).
– A-vägd ljudeffektnivå från maskinen om A-vägd emissionsljudtrycksnivå vid arbetsstationerna överstiger 80 dB (A).
Dessa värden ska antingen vara det faktiska värdet för den maskin som avses eller baseras på mätningar utförda på tekniskt jämförbara maskiner som motsvarar den maskin som ska tillverkas.
För mycket stora maskiner kan A-vägd -emissionsljudtrycksnivå på bestämda ställen omkring maskinen anges i stället för A-vägd ljudeffektnivå.
När de harmoniserade standarderna inte tillämpas, ska ljudnivåerna mätas med den för maskinen lämpligaste metoden. När bullervärden anges ska osäkerheten beträffande dessa värden specificeras. Maskinens driftförhållanden under mätning samt vilka mätmetoder som använts ska anges.
Om arbetsstationer inte har angetts eller inte går att ange, ska A-vägda ljudtrycksnivåer mätas på ett avstånd av 1 meter från maskinens yta och 1,60 meter från golvet eller tillträdesplattformen. Läge och värde för maximal ljudtrycksnivå ska anges.
När andra krav för mätning av ljudtrycksnivå eller ljudeffektnivå anges i särskilda gemenskapsdirektiv, ska dessa direktiv tillämpas och motsvarande krav i denna punkt inte tillämpas.
</t>
  </si>
  <si>
    <t>1.7.4.2 (u) Bruksanvisningens innehåll</t>
  </si>
  <si>
    <t>1.7.4.2 (v) Bruksanvisningens innehåll</t>
  </si>
  <si>
    <t>Bruksanvisningens innehåll
Varje bruksanvisning ska i tillämpliga fall innehålla minst följande information:
v) Upplysningar om den strålning som avges till operatören och utsatta personer, när maskinen kan avge icke-joniserande strålning som kan skada personer, särskilt personer som bär aktiva eller icke-aktiva medicintekniska produkter för implantation.</t>
  </si>
  <si>
    <t>Säljstödsmaterial som beskriver maskinen får inte innehålla uppgifter som strider mot bruksanvisningarna i fråga om hälso- och säkerhetsaspekterna. Säljstödsmaterial med beskrivning av maskinens prestanda ska innehålla samma information om utsläpp som bruksanvisningarna.</t>
  </si>
  <si>
    <t>1.7.4.3 Säljstödsmaterial</t>
  </si>
  <si>
    <t>Tillverkare:</t>
  </si>
  <si>
    <t>AFS 2008:3 (2006/42/EC)
Bilaga 1 (1.1.3 till 1.7.4.3)</t>
  </si>
  <si>
    <r>
      <t xml:space="preserve">1.1.5 b) Beaktas risker om maskinen eller dess ingående delar skall förflyttas för hand.
</t>
    </r>
    <r>
      <rPr>
        <i/>
        <sz val="10"/>
        <color theme="1"/>
        <rFont val="Calibri"/>
        <family val="2"/>
        <scheme val="minor"/>
      </rPr>
      <t>Maskinen ska kunna lyftas lätt eller förses med anordningar för att kunna lyftas och förflyttas på ett säkert sätt.</t>
    </r>
  </si>
  <si>
    <t>Typbeteckning/namn:</t>
  </si>
  <si>
    <r>
      <rPr>
        <b/>
        <sz val="10"/>
        <color theme="1"/>
        <rFont val="Calibri"/>
        <family val="2"/>
        <scheme val="minor"/>
      </rPr>
      <t>1.1.4 a)</t>
    </r>
    <r>
      <rPr>
        <sz val="10"/>
        <color theme="1"/>
        <rFont val="Calibri"/>
        <family val="2"/>
        <scheme val="minor"/>
      </rPr>
      <t xml:space="preserve"> Hanteras risker med belysning? Svag, skugga, bländning, stroboskopiska effekter eller ergonomi. </t>
    </r>
  </si>
  <si>
    <r>
      <rPr>
        <b/>
        <sz val="10"/>
        <color theme="1"/>
        <rFont val="Calibri"/>
        <family val="2"/>
        <scheme val="minor"/>
      </rPr>
      <t>1.1.4 b)</t>
    </r>
    <r>
      <rPr>
        <sz val="10"/>
        <color theme="1"/>
        <rFont val="Calibri"/>
        <family val="2"/>
        <scheme val="minor"/>
      </rPr>
      <t xml:space="preserve"> Undviks risker med områden med täta kontroller som kräver belysning?</t>
    </r>
  </si>
  <si>
    <r>
      <rPr>
        <b/>
        <sz val="10"/>
        <color theme="1"/>
        <rFont val="Calibri"/>
        <family val="2"/>
        <scheme val="minor"/>
      </rPr>
      <t>1.1.5 a)</t>
    </r>
    <r>
      <rPr>
        <sz val="10"/>
        <color theme="1"/>
        <rFont val="Calibri"/>
        <family val="2"/>
        <scheme val="minor"/>
      </rPr>
      <t xml:space="preserve"> Beaktas risken att maskinen eller ingående delars vikt, storlek är ett hinder för förflyttning för hand.
</t>
    </r>
    <r>
      <rPr>
        <i/>
        <sz val="10"/>
        <color theme="1"/>
        <rFont val="Calibri"/>
        <family val="2"/>
        <scheme val="minor"/>
      </rPr>
      <t>I så fall ska maskinen eller dess ingående delar: 
- Förses med lämpliga fästanordningar eller
 - konstrueras för att kunna förses med fästanordningar eller 
- utformas så att lyftutrustning av standard typ lätt kan ansluts.</t>
    </r>
  </si>
  <si>
    <r>
      <rPr>
        <b/>
        <sz val="10"/>
        <color theme="1"/>
        <rFont val="Calibri"/>
        <family val="2"/>
        <scheme val="minor"/>
      </rPr>
      <t>1.1.6 a)</t>
    </r>
    <r>
      <rPr>
        <sz val="10"/>
        <color theme="1"/>
        <rFont val="Calibri"/>
        <family val="2"/>
        <scheme val="minor"/>
      </rPr>
      <t xml:space="preserve"> Beaktas risker med obehag, trötthet, fysisk och psykisk påverkan under avsedda användningsförhållanden?</t>
    </r>
  </si>
  <si>
    <r>
      <rPr>
        <b/>
        <sz val="10"/>
        <color theme="1"/>
        <rFont val="Calibri"/>
        <family val="2"/>
        <scheme val="minor"/>
      </rPr>
      <t>1.1.7 a)</t>
    </r>
    <r>
      <rPr>
        <sz val="10"/>
        <color theme="1"/>
        <rFont val="Calibri"/>
        <family val="2"/>
        <scheme val="minor"/>
      </rPr>
      <t xml:space="preserve"> Beaktas risker med avgaser, syrebrist, goda arbetsförhållanden, behov av hytt?</t>
    </r>
  </si>
  <si>
    <r>
      <rPr>
        <b/>
        <sz val="10"/>
        <color theme="1"/>
        <rFont val="Calibri"/>
        <family val="2"/>
        <scheme val="minor"/>
      </rPr>
      <t>1.1.8 a)</t>
    </r>
    <r>
      <rPr>
        <sz val="10"/>
        <color theme="1"/>
        <rFont val="Calibri"/>
        <family val="2"/>
        <scheme val="minor"/>
      </rPr>
      <t xml:space="preserve"> Beaktas risker med säten, saknas säten, risk med vibrationer, kan ej operatör sitta? Kan ej operatör sitta stadigt? Fästen ej lämpliga? Saknas golv?</t>
    </r>
  </si>
  <si>
    <r>
      <rPr>
        <b/>
        <sz val="10"/>
        <color theme="1"/>
        <rFont val="Calibri"/>
        <family val="2"/>
        <scheme val="minor"/>
      </rPr>
      <t xml:space="preserve">1.2.1 a) </t>
    </r>
    <r>
      <rPr>
        <sz val="10"/>
        <color theme="1"/>
        <rFont val="Calibri"/>
        <family val="2"/>
        <scheme val="minor"/>
      </rPr>
      <t>Är styrsystemets komponenter lämpade för tänkt användning med avseende på mekanisk påkänning, temperatur, fukt, damm, vibration och EMC?</t>
    </r>
  </si>
  <si>
    <r>
      <rPr>
        <b/>
        <sz val="10"/>
        <color theme="1"/>
        <rFont val="Calibri"/>
        <family val="2"/>
        <scheme val="minor"/>
      </rPr>
      <t>1.2.1 b)</t>
    </r>
    <r>
      <rPr>
        <sz val="10"/>
        <color theme="1"/>
        <rFont val="Calibri"/>
        <family val="2"/>
        <scheme val="minor"/>
      </rPr>
      <t xml:space="preserve"> Förhindras att fel i styrsystemets logik, programvara eller maskinvara orsakar farlig situation?</t>
    </r>
  </si>
  <si>
    <r>
      <rPr>
        <b/>
        <sz val="10"/>
        <color theme="1"/>
        <rFont val="Calibri"/>
        <family val="2"/>
        <scheme val="minor"/>
      </rPr>
      <t xml:space="preserve">1.2.1 c) </t>
    </r>
    <r>
      <rPr>
        <sz val="10"/>
        <color theme="1"/>
        <rFont val="Calibri"/>
        <family val="2"/>
        <scheme val="minor"/>
      </rPr>
      <t>Förhindras att rimligen förutsebara mänskliga misstag under handhavandet av styrsystemet leder till riskfyllda situationer?</t>
    </r>
  </si>
  <si>
    <r>
      <rPr>
        <b/>
        <sz val="10"/>
        <color theme="1"/>
        <rFont val="Calibri"/>
        <family val="2"/>
        <scheme val="minor"/>
      </rPr>
      <t xml:space="preserve">1.2.2 a) </t>
    </r>
    <r>
      <rPr>
        <sz val="10"/>
        <color theme="1"/>
        <rFont val="Calibri"/>
        <family val="2"/>
        <scheme val="minor"/>
      </rPr>
      <t>Är manöverdon klart synliga, identifierbara och märkta?</t>
    </r>
  </si>
  <si>
    <r>
      <rPr>
        <b/>
        <sz val="10"/>
        <color theme="1"/>
        <rFont val="Calibri"/>
        <family val="2"/>
        <scheme val="minor"/>
      </rPr>
      <t>1.2.2 b)</t>
    </r>
    <r>
      <rPr>
        <sz val="10"/>
        <color theme="1"/>
        <rFont val="Calibri"/>
        <family val="2"/>
        <scheme val="minor"/>
      </rPr>
      <t xml:space="preserve"> Är manöverdon placerade för säker användning av maskinen - utan tveksamhet, tidsspillan eller risk för missförstånd?</t>
    </r>
  </si>
  <si>
    <r>
      <rPr>
        <b/>
        <sz val="10"/>
        <color theme="1"/>
        <rFont val="Calibri"/>
        <family val="2"/>
        <scheme val="minor"/>
      </rPr>
      <t xml:space="preserve">1.2.2 c) </t>
    </r>
    <r>
      <rPr>
        <sz val="10"/>
        <color theme="1"/>
        <rFont val="Calibri"/>
        <family val="2"/>
        <scheme val="minor"/>
      </rPr>
      <t>Är manöverdon placerade utanför riskområden (med undantag för t.ex. nödstoppsdon, programmeringsenheter)?</t>
    </r>
  </si>
  <si>
    <r>
      <rPr>
        <b/>
        <sz val="10"/>
        <color theme="1"/>
        <rFont val="Calibri"/>
        <family val="2"/>
        <scheme val="minor"/>
      </rPr>
      <t xml:space="preserve">1.2.2 d) </t>
    </r>
    <r>
      <rPr>
        <sz val="10"/>
        <color theme="1"/>
        <rFont val="Calibri"/>
        <family val="2"/>
        <scheme val="minor"/>
      </rPr>
      <t>Förhindras att manöverdonet oavsiktlig aktiveras?</t>
    </r>
  </si>
  <si>
    <r>
      <rPr>
        <b/>
        <sz val="10"/>
        <color theme="1"/>
        <rFont val="Calibri"/>
        <family val="2"/>
        <scheme val="minor"/>
      </rPr>
      <t>1.2.2 e)</t>
    </r>
    <r>
      <rPr>
        <sz val="10"/>
        <color theme="1"/>
        <rFont val="Calibri"/>
        <family val="2"/>
        <scheme val="minor"/>
      </rPr>
      <t xml:space="preserve"> Är manöverdon utförda så att de tål tänkt användning/avsedd miljö (beakta utsatta nödstoppsdon)?</t>
    </r>
  </si>
  <si>
    <r>
      <rPr>
        <b/>
        <sz val="10"/>
        <color theme="1"/>
        <rFont val="Calibri"/>
        <family val="2"/>
        <scheme val="minor"/>
      </rPr>
      <t xml:space="preserve">1.2.2 f) </t>
    </r>
    <r>
      <rPr>
        <sz val="10"/>
        <color theme="1"/>
        <rFont val="Calibri"/>
        <family val="2"/>
        <scheme val="minor"/>
      </rPr>
      <t>Visas vald funktion för manöverdon som kan utföras flera funktioner?</t>
    </r>
  </si>
  <si>
    <r>
      <rPr>
        <b/>
        <sz val="10"/>
        <color theme="1"/>
        <rFont val="Calibri"/>
        <family val="2"/>
        <scheme val="minor"/>
      </rPr>
      <t>1.2.2 h)</t>
    </r>
    <r>
      <rPr>
        <sz val="10"/>
        <color theme="1"/>
        <rFont val="Calibri"/>
        <family val="2"/>
        <scheme val="minor"/>
      </rPr>
      <t xml:space="preserve"> Finns nödvändiga indikeringsanordningar som krävs för säker användning (signaler, lampor, visarinstrument etc)?</t>
    </r>
  </si>
  <si>
    <r>
      <rPr>
        <b/>
        <sz val="10"/>
        <color theme="1"/>
        <rFont val="Calibri"/>
        <family val="2"/>
        <scheme val="minor"/>
      </rPr>
      <t>1.2.3 a)</t>
    </r>
    <r>
      <rPr>
        <sz val="10"/>
        <color theme="1"/>
        <rFont val="Calibri"/>
        <family val="2"/>
        <scheme val="minor"/>
      </rPr>
      <t xml:space="preserve"> Kan maskinen startas endast genom avsiktlig påverkan för ändamålet särskilt avsett manöverdon?</t>
    </r>
  </si>
  <si>
    <r>
      <rPr>
        <b/>
        <sz val="10"/>
        <color theme="1"/>
        <rFont val="Calibri"/>
        <family val="2"/>
        <scheme val="minor"/>
      </rPr>
      <t>1.2.3 b)</t>
    </r>
    <r>
      <rPr>
        <sz val="10"/>
        <color theme="1"/>
        <rFont val="Calibri"/>
        <family val="2"/>
        <scheme val="minor"/>
      </rPr>
      <t xml:space="preserve"> Förhindras oavsiktlig start efter stopp oavsett orsaken därtill eller vid avsevärd förändring av driftförhållandena?</t>
    </r>
  </si>
  <si>
    <r>
      <rPr>
        <b/>
        <sz val="10"/>
        <color theme="1"/>
        <rFont val="Calibri"/>
        <family val="2"/>
        <scheme val="minor"/>
      </rPr>
      <t>1.2.3 c)</t>
    </r>
    <r>
      <rPr>
        <sz val="10"/>
        <color theme="1"/>
        <rFont val="Calibri"/>
        <family val="2"/>
        <scheme val="minor"/>
      </rPr>
      <t xml:space="preserve"> Görs återstart under automatisk drift utan mänskliga ingrepp och utan att skapa riskfylld situation?</t>
    </r>
  </si>
  <si>
    <r>
      <rPr>
        <b/>
        <sz val="10"/>
        <color theme="1"/>
        <rFont val="Calibri"/>
        <family val="2"/>
        <scheme val="minor"/>
      </rPr>
      <t xml:space="preserve">1.2.4.1 a) </t>
    </r>
    <r>
      <rPr>
        <sz val="10"/>
        <color theme="1"/>
        <rFont val="Calibri"/>
        <family val="2"/>
        <scheme val="minor"/>
      </rPr>
      <t xml:space="preserve">Finns manöverdon för att kunna säkert stoppa maskinen? </t>
    </r>
  </si>
  <si>
    <r>
      <rPr>
        <b/>
        <sz val="10"/>
        <color theme="1"/>
        <rFont val="Calibri"/>
        <family val="2"/>
        <scheme val="minor"/>
      </rPr>
      <t>1.2.4.1 b)</t>
    </r>
    <r>
      <rPr>
        <sz val="10"/>
        <color theme="1"/>
        <rFont val="Calibri"/>
        <family val="2"/>
        <scheme val="minor"/>
      </rPr>
      <t xml:space="preserve"> Har varje arbetsstation försetts med ett manöverdon som gör det möjligt att, beroende på befintliga riskkällor, stoppa några eller samtliga funktioner i maskinen så att den intar ett säkert tillstånd.</t>
    </r>
  </si>
  <si>
    <r>
      <rPr>
        <b/>
        <sz val="10"/>
        <color theme="1"/>
        <rFont val="Calibri"/>
        <family val="2"/>
        <scheme val="minor"/>
      </rPr>
      <t>1.2.4.1 c)</t>
    </r>
    <r>
      <rPr>
        <sz val="10"/>
        <color theme="1"/>
        <rFont val="Calibri"/>
        <family val="2"/>
        <scheme val="minor"/>
      </rPr>
      <t xml:space="preserve"> Är maskinens stoppanordning(ar) överordnad dess startanordning(ar).</t>
    </r>
  </si>
  <si>
    <r>
      <rPr>
        <b/>
        <sz val="10"/>
        <color theme="1"/>
        <rFont val="Calibri"/>
        <family val="2"/>
        <scheme val="minor"/>
      </rPr>
      <t>1.2.4.1 d)</t>
    </r>
    <r>
      <rPr>
        <sz val="10"/>
        <color theme="1"/>
        <rFont val="Calibri"/>
        <family val="2"/>
        <scheme val="minor"/>
      </rPr>
      <t xml:space="preserve"> Är kraftförsörjningen till de berörda drivorganen bruten när maskinen eller dess riskfyllda funktioner har stoppat?</t>
    </r>
  </si>
  <si>
    <r>
      <rPr>
        <b/>
        <sz val="10"/>
        <color theme="1"/>
        <rFont val="Calibri"/>
        <family val="2"/>
        <scheme val="minor"/>
      </rPr>
      <t xml:space="preserve">1.2.4.2 a) </t>
    </r>
    <r>
      <rPr>
        <sz val="10"/>
        <color theme="1"/>
        <rFont val="Calibri"/>
        <family val="2"/>
        <scheme val="minor"/>
      </rPr>
      <t xml:space="preserve">Övervakas och upprätthålls stopptillståndet när en stoppanordning inte bryter kraftförsörjningen till maskinens drivorgan? </t>
    </r>
  </si>
  <si>
    <r>
      <rPr>
        <b/>
        <sz val="10"/>
        <color theme="1"/>
        <rFont val="Calibri"/>
        <family val="2"/>
        <scheme val="minor"/>
      </rPr>
      <t xml:space="preserve">1.2.4.3 a) </t>
    </r>
    <r>
      <rPr>
        <sz val="10"/>
        <color theme="1"/>
        <rFont val="Calibri"/>
        <family val="2"/>
        <scheme val="minor"/>
      </rPr>
      <t xml:space="preserve">Har maskinen lämpliga nödstopp? Finns motivering för att nödstopp inte behövs t.ex. maskinen är bärbar/ handhållen eller handstyrd? </t>
    </r>
  </si>
  <si>
    <r>
      <rPr>
        <b/>
        <sz val="10"/>
        <color theme="1"/>
        <rFont val="Calibri"/>
        <family val="2"/>
        <scheme val="minor"/>
      </rPr>
      <t>1.2.4.3 b)</t>
    </r>
    <r>
      <rPr>
        <sz val="10"/>
        <color theme="1"/>
        <rFont val="Calibri"/>
        <family val="2"/>
        <scheme val="minor"/>
      </rPr>
      <t xml:space="preserve"> Finns motivering för att nödstopp inte behövs t.ex. maskinen är bärbar/ handhållen eller handstyrd? </t>
    </r>
  </si>
  <si>
    <r>
      <rPr>
        <b/>
        <sz val="10"/>
        <color theme="1"/>
        <rFont val="Calibri"/>
        <family val="2"/>
        <scheme val="minor"/>
      </rPr>
      <t>1.2.4.3 c)</t>
    </r>
    <r>
      <rPr>
        <sz val="10"/>
        <color theme="1"/>
        <rFont val="Calibri"/>
        <family val="2"/>
        <scheme val="minor"/>
      </rPr>
      <t xml:space="preserve"> Har nödstopp klart identifierbara, klart synliga och lättåtkomliga manöverdon?</t>
    </r>
  </si>
  <si>
    <r>
      <rPr>
        <b/>
        <sz val="10"/>
        <color theme="1"/>
        <rFont val="Calibri"/>
        <family val="2"/>
        <scheme val="minor"/>
      </rPr>
      <t>1.2.4.3 d)</t>
    </r>
    <r>
      <rPr>
        <sz val="10"/>
        <color theme="1"/>
        <rFont val="Calibri"/>
        <family val="2"/>
        <scheme val="minor"/>
      </rPr>
      <t xml:space="preserve"> Stoppar nödstoppet det farliga förloppet så snabbt som möjligt utan att därmed ge upphov till ytterligare risk?</t>
    </r>
  </si>
  <si>
    <r>
      <rPr>
        <b/>
        <sz val="10"/>
        <color theme="1"/>
        <rFont val="Calibri"/>
        <family val="2"/>
        <scheme val="minor"/>
      </rPr>
      <t>1.2.4.3 e)</t>
    </r>
    <r>
      <rPr>
        <sz val="10"/>
        <color theme="1"/>
        <rFont val="Calibri"/>
        <family val="2"/>
        <scheme val="minor"/>
      </rPr>
      <t xml:space="preserve"> Vid behov utlöses rörelser eller möjliggörs utlösning rörelser av skyddskaraktär?</t>
    </r>
  </si>
  <si>
    <r>
      <rPr>
        <b/>
        <sz val="10"/>
        <color theme="1"/>
        <rFont val="Calibri"/>
        <family val="2"/>
        <scheme val="minor"/>
      </rPr>
      <t xml:space="preserve">1.2.4.3 f) </t>
    </r>
    <r>
      <rPr>
        <sz val="10"/>
        <color theme="1"/>
        <rFont val="Calibri"/>
        <family val="2"/>
        <scheme val="minor"/>
      </rPr>
      <t>Kvarstår nödstoppskommandot till nödstoppet är återställt? (Manöverdonet får inte spärras utan stoppkommando ges.)</t>
    </r>
  </si>
  <si>
    <r>
      <rPr>
        <b/>
        <sz val="10"/>
        <color theme="1"/>
        <rFont val="Calibri"/>
        <family val="2"/>
        <scheme val="minor"/>
      </rPr>
      <t>1.2.4.3 g)</t>
    </r>
    <r>
      <rPr>
        <sz val="10"/>
        <color theme="1"/>
        <rFont val="Calibri"/>
        <family val="2"/>
        <scheme val="minor"/>
      </rPr>
      <t xml:space="preserve"> Förhindras att återställning av nödstoppsanordningen gör direkt återstart?</t>
    </r>
  </si>
  <si>
    <r>
      <rPr>
        <b/>
        <sz val="10"/>
        <color theme="1"/>
        <rFont val="Calibri"/>
        <family val="2"/>
        <scheme val="minor"/>
      </rPr>
      <t xml:space="preserve">1.2.4.3 h) </t>
    </r>
    <r>
      <rPr>
        <sz val="10"/>
        <color theme="1"/>
        <rFont val="Calibri"/>
        <family val="2"/>
        <scheme val="minor"/>
      </rPr>
      <t>Förhindras att maskinens olika driftsätt sätter nödstoppet ur spel?</t>
    </r>
  </si>
  <si>
    <r>
      <rPr>
        <b/>
        <sz val="10"/>
        <color theme="1"/>
        <rFont val="Calibri"/>
        <family val="2"/>
        <scheme val="minor"/>
      </rPr>
      <t xml:space="preserve">1.2.4.3 i) </t>
    </r>
    <r>
      <rPr>
        <sz val="10"/>
        <color theme="1"/>
        <rFont val="Calibri"/>
        <family val="2"/>
        <scheme val="minor"/>
      </rPr>
      <t>Är nödstoppet ett komplement och inte en ersättning för andra säkerhetsåtgärder?</t>
    </r>
  </si>
  <si>
    <r>
      <rPr>
        <b/>
        <sz val="10"/>
        <color theme="1"/>
        <rFont val="Calibri"/>
        <family val="2"/>
        <scheme val="minor"/>
      </rPr>
      <t xml:space="preserve">1.2.4.4 a) </t>
    </r>
    <r>
      <rPr>
        <sz val="10"/>
        <color theme="1"/>
        <rFont val="Calibri"/>
        <family val="2"/>
        <scheme val="minor"/>
      </rPr>
      <t>Förhindras risker med stopp av maskin och maskindelar (som arbetar tillsammans) inte stoppas med stoppanordning och/eller nödstopp?</t>
    </r>
  </si>
  <si>
    <r>
      <rPr>
        <b/>
        <sz val="10"/>
        <color theme="1"/>
        <rFont val="Calibri"/>
        <family val="2"/>
        <scheme val="minor"/>
      </rPr>
      <t>1.2.5 a)</t>
    </r>
    <r>
      <rPr>
        <sz val="10"/>
        <color theme="1"/>
        <rFont val="Calibri"/>
        <family val="2"/>
        <scheme val="minor"/>
      </rPr>
      <t xml:space="preserve"> Är det styrsätt som valts (t.ex. automatik, inställning, hand) överordnat alla andra styr eller funktionssätt förutom nödstoppet?</t>
    </r>
  </si>
  <si>
    <r>
      <rPr>
        <b/>
        <sz val="10"/>
        <color theme="1"/>
        <rFont val="Calibri"/>
        <family val="2"/>
        <scheme val="minor"/>
      </rPr>
      <t>1.2.5 b)</t>
    </r>
    <r>
      <rPr>
        <sz val="10"/>
        <color theme="1"/>
        <rFont val="Calibri"/>
        <family val="2"/>
        <scheme val="minor"/>
      </rPr>
      <t xml:space="preserve"> Är väljaren för maskinens körsätt låsbar?
</t>
    </r>
    <r>
      <rPr>
        <i/>
        <sz val="10"/>
        <color theme="1"/>
        <rFont val="Calibri"/>
        <family val="2"/>
        <scheme val="minor"/>
      </rPr>
      <t xml:space="preserve">Behövs om maskin har tillverkats för att kunna användas med olika körsätt och olika skyddsnivåer </t>
    </r>
  </si>
  <si>
    <r>
      <rPr>
        <b/>
        <sz val="10"/>
        <color theme="1"/>
        <rFont val="Calibri"/>
        <family val="2"/>
        <scheme val="minor"/>
      </rPr>
      <t>1.2.5 c)</t>
    </r>
    <r>
      <rPr>
        <sz val="10"/>
        <color theme="1"/>
        <rFont val="Calibri"/>
        <family val="2"/>
        <scheme val="minor"/>
      </rPr>
      <t xml:space="preserve"> Uppfylls villkoren nedan?
Om maskinen för vissa valda funktioner har skydd flyttat eller skyddsanordning satt ur funktion ska väljaren för styr och funktionssätt:
- Omöjliggöra andra styr och funktionssätt,
- Tillåta riskfyllda rörelser med hålldonsmanöver,
- Tillåta drift av farliga rörelser under skärpta förhållanden där riskerna är begränsade (t.ex. lägre hastighet eller mindre kraft),
- Förhindra riskfyllda situationer genom avsiktlig eller oavsiktlig påverkan på  maskinens givare.
</t>
    </r>
    <r>
      <rPr>
        <u/>
        <sz val="10"/>
        <color theme="1"/>
        <rFont val="Calibri"/>
        <family val="2"/>
        <scheme val="minor"/>
      </rPr>
      <t>Om dessa fyra villkor inte kan säkerställas samtidigt, garanteras säkert arbetsområde genom att väljaren aktiverar andra skyddsåtgärder?</t>
    </r>
  </si>
  <si>
    <r>
      <rPr>
        <b/>
        <sz val="10"/>
        <color theme="1"/>
        <rFont val="Calibri"/>
        <family val="2"/>
        <scheme val="minor"/>
      </rPr>
      <t>1.2.5 d)</t>
    </r>
    <r>
      <rPr>
        <sz val="10"/>
        <color theme="1"/>
        <rFont val="Calibri"/>
        <family val="2"/>
        <scheme val="minor"/>
      </rPr>
      <t xml:space="preserve"> Kan operatören från sitt arbetssälle styra driften av de delar han/hon arbetar med?</t>
    </r>
  </si>
  <si>
    <r>
      <rPr>
        <b/>
        <sz val="10"/>
        <color theme="1"/>
        <rFont val="Calibri"/>
        <family val="2"/>
        <scheme val="minor"/>
      </rPr>
      <t>1.2.6 a)</t>
    </r>
    <r>
      <rPr>
        <sz val="10"/>
        <color theme="1"/>
        <rFont val="Calibri"/>
        <family val="2"/>
        <scheme val="minor"/>
      </rPr>
      <t xml:space="preserve"> Hanteras risker med återställning efter avbrott eller variationer i kraftförsörjningen?</t>
    </r>
  </si>
  <si>
    <r>
      <rPr>
        <b/>
        <sz val="10"/>
        <color theme="1"/>
        <rFont val="Calibri"/>
        <family val="2"/>
        <scheme val="minor"/>
      </rPr>
      <t>1.2.6 b)</t>
    </r>
    <r>
      <rPr>
        <sz val="10"/>
        <color theme="1"/>
        <rFont val="Calibri"/>
        <family val="2"/>
        <scheme val="minor"/>
      </rPr>
      <t xml:space="preserve"> Hindras oväntad start på grund av fel i kraftförsörjningen?</t>
    </r>
  </si>
  <si>
    <r>
      <rPr>
        <b/>
        <sz val="10"/>
        <color theme="1"/>
        <rFont val="Calibri"/>
        <family val="2"/>
        <scheme val="minor"/>
      </rPr>
      <t>1.2.6 c)</t>
    </r>
    <r>
      <rPr>
        <sz val="10"/>
        <color theme="1"/>
        <rFont val="Calibri"/>
        <family val="2"/>
        <scheme val="minor"/>
      </rPr>
      <t xml:space="preserve"> Kan maskinens parametrar ändras på ett okontrollerat sätt om en sådan ändring ger upphov till riskfyllda situationer?</t>
    </r>
  </si>
  <si>
    <r>
      <rPr>
        <b/>
        <sz val="10"/>
        <color theme="1"/>
        <rFont val="Calibri"/>
        <family val="2"/>
        <scheme val="minor"/>
      </rPr>
      <t>1.3.1 a)</t>
    </r>
    <r>
      <rPr>
        <sz val="10"/>
        <color theme="1"/>
        <rFont val="Calibri"/>
        <family val="2"/>
        <scheme val="minor"/>
      </rPr>
      <t xml:space="preserve"> Hanteras risker med att maskinen förlorar stabilitet (välter, faller eller gör okontrollerade rörelser) vid transport, montering, demontering och varje åtgärd som rör maskinen? </t>
    </r>
  </si>
  <si>
    <r>
      <rPr>
        <b/>
        <sz val="10"/>
        <color theme="1"/>
        <rFont val="Calibri"/>
        <family val="2"/>
        <scheme val="minor"/>
      </rPr>
      <t xml:space="preserve">1.3.1 c) </t>
    </r>
    <r>
      <rPr>
        <sz val="10"/>
        <color theme="1"/>
        <rFont val="Calibri"/>
        <family val="2"/>
        <scheme val="minor"/>
      </rPr>
      <t>Finns lämpliga förankringsanordningar finnas och beskrivas i bruksanvisningen om inte tillräcklig stabilitet ges?</t>
    </r>
  </si>
  <si>
    <r>
      <rPr>
        <b/>
        <sz val="10"/>
        <color theme="1"/>
        <rFont val="Calibri"/>
        <family val="2"/>
        <scheme val="minor"/>
      </rPr>
      <t>1.3.2 a)</t>
    </r>
    <r>
      <rPr>
        <sz val="10"/>
        <color theme="1"/>
        <rFont val="Calibri"/>
        <family val="2"/>
        <scheme val="minor"/>
      </rPr>
      <t xml:space="preserve"> Tål maskinens delar den den påfrestning som de utsätts för?</t>
    </r>
  </si>
  <si>
    <r>
      <rPr>
        <b/>
        <sz val="10"/>
        <color theme="1"/>
        <rFont val="Calibri"/>
        <family val="2"/>
        <scheme val="minor"/>
      </rPr>
      <t xml:space="preserve">1.3.2 b) </t>
    </r>
    <r>
      <rPr>
        <sz val="10"/>
        <color theme="1"/>
        <rFont val="Calibri"/>
        <family val="2"/>
        <scheme val="minor"/>
      </rPr>
      <t>Är ingående materials hållfasthet tillräcklig till avsedda förhållanden (utmattning, åldring, korrosion, nötning)?</t>
    </r>
  </si>
  <si>
    <r>
      <rPr>
        <b/>
        <sz val="10"/>
        <color theme="1"/>
        <rFont val="Calibri"/>
        <family val="2"/>
        <scheme val="minor"/>
      </rPr>
      <t>1.3.2  c)</t>
    </r>
    <r>
      <rPr>
        <sz val="10"/>
        <color theme="1"/>
        <rFont val="Calibri"/>
        <family val="2"/>
        <scheme val="minor"/>
      </rPr>
      <t xml:space="preserve"> Anger bruksanvisningen vilken typ av underhåll och kontroll som krävs av säkerhetsskäl samt hur ofta detta ska utföras?</t>
    </r>
  </si>
  <si>
    <r>
      <rPr>
        <b/>
        <sz val="10"/>
        <color theme="1"/>
        <rFont val="Calibri"/>
        <family val="2"/>
        <scheme val="minor"/>
      </rPr>
      <t xml:space="preserve">1.3.2  d) </t>
    </r>
    <r>
      <rPr>
        <sz val="10"/>
        <color theme="1"/>
        <rFont val="Calibri"/>
        <family val="2"/>
        <scheme val="minor"/>
      </rPr>
      <t>Beskriver bruksanvisning nödvändigt underhåll och vilka delar som är utsatta för slitage och vilka kriterier som finns för utbyte.</t>
    </r>
  </si>
  <si>
    <r>
      <rPr>
        <b/>
        <sz val="10"/>
        <color theme="1"/>
        <rFont val="Calibri"/>
        <family val="2"/>
        <scheme val="minor"/>
      </rPr>
      <t xml:space="preserve">1.3.2 e) </t>
    </r>
    <r>
      <rPr>
        <sz val="10"/>
        <color theme="1"/>
        <rFont val="Calibri"/>
        <family val="2"/>
        <scheme val="minor"/>
      </rPr>
      <t>Trots vidtagna åtgärder om risk för brott eller sönderfall kvarstår  är  berörda delar monterade belägna eller skyddade på ett sätt så att inte brottstycken sprids?</t>
    </r>
  </si>
  <si>
    <r>
      <rPr>
        <b/>
        <sz val="10"/>
        <color theme="1"/>
        <rFont val="Calibri"/>
        <family val="2"/>
        <scheme val="minor"/>
      </rPr>
      <t xml:space="preserve">1.3.2 f) </t>
    </r>
    <r>
      <rPr>
        <sz val="10"/>
        <color theme="1"/>
        <rFont val="Calibri"/>
        <family val="2"/>
        <scheme val="minor"/>
      </rPr>
      <t>Undviks risker med styva eller böjliga rör i synnerlighet med höga tryck som leder vätskor eller gaser och förhindras inre eller yttre påfrestningar?</t>
    </r>
  </si>
  <si>
    <r>
      <rPr>
        <b/>
        <sz val="10"/>
        <color theme="1"/>
        <rFont val="Calibri"/>
        <family val="2"/>
        <scheme val="minor"/>
      </rPr>
      <t xml:space="preserve">1.3.2 g) </t>
    </r>
    <r>
      <rPr>
        <sz val="10"/>
        <color theme="1"/>
        <rFont val="Calibri"/>
        <family val="2"/>
        <scheme val="minor"/>
      </rPr>
      <t xml:space="preserve">Är styva eller böjliga rör ordentligt fästade och/eller skyddade så att brott inte ger upphov till risker. </t>
    </r>
  </si>
  <si>
    <r>
      <rPr>
        <b/>
        <sz val="10"/>
        <color theme="1"/>
        <rFont val="Calibri"/>
        <family val="2"/>
        <scheme val="minor"/>
      </rPr>
      <t xml:space="preserve">1.3.2 h) </t>
    </r>
    <r>
      <rPr>
        <sz val="10"/>
        <color theme="1"/>
        <rFont val="Calibri"/>
        <family val="2"/>
        <scheme val="minor"/>
      </rPr>
      <t>Hanteras risker med automatisk frammatning av material till maskinen?
När verktyget startar eller stannar (avsiktligt eller oavsiktligt), är matningsrörelsen och verktygets rörelse samordnade?</t>
    </r>
  </si>
  <si>
    <r>
      <rPr>
        <b/>
        <sz val="10"/>
        <color theme="1"/>
        <rFont val="Calibri"/>
        <family val="2"/>
        <scheme val="minor"/>
      </rPr>
      <t>1.3.2 i)</t>
    </r>
    <r>
      <rPr>
        <sz val="10"/>
        <color theme="1"/>
        <rFont val="Calibri"/>
        <family val="2"/>
        <scheme val="minor"/>
      </rPr>
      <t xml:space="preserve"> När verktyget startar eller stannar (avsiktligt eller oavsiktligt), är matningsrörelsen och verktygets rörelse samordnade?</t>
    </r>
  </si>
  <si>
    <r>
      <rPr>
        <b/>
        <sz val="10"/>
        <color theme="1"/>
        <rFont val="Calibri"/>
        <family val="2"/>
        <scheme val="minor"/>
      </rPr>
      <t>1.3.3 a)</t>
    </r>
    <r>
      <rPr>
        <sz val="10"/>
        <color theme="1"/>
        <rFont val="Calibri"/>
        <family val="2"/>
        <scheme val="minor"/>
      </rPr>
      <t xml:space="preserve">  Förhindras att föremål faller eller kastas ut?</t>
    </r>
  </si>
  <si>
    <r>
      <rPr>
        <b/>
        <sz val="10"/>
        <color theme="1"/>
        <rFont val="Calibri"/>
        <family val="2"/>
        <scheme val="minor"/>
      </rPr>
      <t>1.3.4 a)</t>
    </r>
    <r>
      <rPr>
        <sz val="10"/>
        <color theme="1"/>
        <rFont val="Calibri"/>
        <family val="2"/>
        <scheme val="minor"/>
      </rPr>
      <t xml:space="preserve"> Hanteras risker med vassa kanter, skarpa vinklar och ojämna ytor? Är riskerna eliminerade?</t>
    </r>
  </si>
  <si>
    <r>
      <rPr>
        <b/>
        <sz val="10"/>
        <color theme="1"/>
        <rFont val="Calibri"/>
        <family val="2"/>
        <scheme val="minor"/>
      </rPr>
      <t>1.3.5 a)</t>
    </r>
    <r>
      <rPr>
        <sz val="10"/>
        <color theme="1"/>
        <rFont val="Calibri"/>
        <family val="2"/>
        <scheme val="minor"/>
      </rPr>
      <t xml:space="preserve"> Hanteras risker om maskinen avsedd att utföra flera operationer (kombinerad maskin) där arbetsstycket avlägsnas manuellt mellan operationerna?  Är utsatta personer skyddade?</t>
    </r>
  </si>
  <si>
    <r>
      <rPr>
        <b/>
        <sz val="10"/>
        <color theme="1"/>
        <rFont val="Calibri"/>
        <family val="2"/>
        <scheme val="minor"/>
      </rPr>
      <t>1.3.5 b)</t>
    </r>
    <r>
      <rPr>
        <sz val="10"/>
        <color theme="1"/>
        <rFont val="Calibri"/>
        <family val="2"/>
        <scheme val="minor"/>
      </rPr>
      <t xml:space="preserve"> Är det möjligt att starta och stoppa eventuella oskyddade delar var för sig?</t>
    </r>
  </si>
  <si>
    <r>
      <rPr>
        <b/>
        <sz val="10"/>
        <color theme="1"/>
        <rFont val="Calibri"/>
        <family val="2"/>
        <scheme val="minor"/>
      </rPr>
      <t>1.3.6 a)</t>
    </r>
    <r>
      <rPr>
        <sz val="10"/>
        <color theme="1"/>
        <rFont val="Calibri"/>
        <family val="2"/>
        <scheme val="minor"/>
      </rPr>
      <t xml:space="preserve"> Undviks risker med variation i maskinens användningsförhållanden eller användningssätt?</t>
    </r>
  </si>
  <si>
    <r>
      <rPr>
        <b/>
        <sz val="10"/>
        <color theme="1"/>
        <rFont val="Calibri"/>
        <family val="2"/>
        <scheme val="minor"/>
      </rPr>
      <t xml:space="preserve">1.3.7 a) </t>
    </r>
    <r>
      <rPr>
        <sz val="10"/>
        <color theme="1"/>
        <rFont val="Calibri"/>
        <family val="2"/>
        <scheme val="minor"/>
      </rPr>
      <t>Hanteras risker med maskinens rörliga delar?</t>
    </r>
  </si>
  <si>
    <r>
      <rPr>
        <b/>
        <sz val="10"/>
        <color theme="1"/>
        <rFont val="Calibri"/>
        <family val="2"/>
        <scheme val="minor"/>
      </rPr>
      <t>1.3.7 b)</t>
    </r>
    <r>
      <rPr>
        <sz val="10"/>
        <color theme="1"/>
        <rFont val="Calibri"/>
        <family val="2"/>
        <scheme val="minor"/>
      </rPr>
      <t xml:space="preserve"> Finns lämpliga skydd eller skyddsanordningar?</t>
    </r>
  </si>
  <si>
    <r>
      <rPr>
        <b/>
        <sz val="10"/>
        <color theme="1"/>
        <rFont val="Calibri"/>
        <family val="2"/>
        <scheme val="minor"/>
      </rPr>
      <t>1.3.7 c)</t>
    </r>
    <r>
      <rPr>
        <sz val="10"/>
        <color theme="1"/>
        <rFont val="Calibri"/>
        <family val="2"/>
        <scheme val="minor"/>
      </rPr>
      <t xml:space="preserve"> Förhindras oavsiktlig blockering? Kan blockering säkert hävas?</t>
    </r>
  </si>
  <si>
    <r>
      <rPr>
        <b/>
        <sz val="10"/>
        <color theme="1"/>
        <rFont val="Calibri"/>
        <family val="2"/>
        <scheme val="minor"/>
      </rPr>
      <t xml:space="preserve">1.3.7 d) </t>
    </r>
    <r>
      <rPr>
        <sz val="10"/>
        <color theme="1"/>
        <rFont val="Calibri"/>
        <family val="2"/>
        <scheme val="minor"/>
      </rPr>
      <t>Anger bruksanvisning och vid behov skylt på maskinen hur skyddsanordningar används?</t>
    </r>
  </si>
  <si>
    <r>
      <rPr>
        <b/>
        <sz val="10"/>
        <color theme="1"/>
        <rFont val="Calibri"/>
        <family val="2"/>
        <scheme val="minor"/>
      </rPr>
      <t xml:space="preserve">1.3.8 a) </t>
    </r>
    <r>
      <rPr>
        <sz val="10"/>
        <color theme="1"/>
        <rFont val="Calibri"/>
        <family val="2"/>
        <scheme val="minor"/>
      </rPr>
      <t xml:space="preserve">Har maskinen lämpliga skydd och skyddsanordningar för de risker som finns? </t>
    </r>
  </si>
  <si>
    <r>
      <rPr>
        <b/>
        <sz val="10"/>
        <color theme="1"/>
        <rFont val="Calibri"/>
        <family val="2"/>
        <scheme val="minor"/>
      </rPr>
      <t xml:space="preserve">1.3.8 b) </t>
    </r>
    <r>
      <rPr>
        <sz val="10"/>
        <color theme="1"/>
        <rFont val="Calibri"/>
        <family val="2"/>
        <scheme val="minor"/>
      </rPr>
      <t>Tillämpas riktlinjer i 1.3.8.1 och 1.3.8.2 nedan?</t>
    </r>
  </si>
  <si>
    <r>
      <rPr>
        <b/>
        <sz val="10"/>
        <color theme="1"/>
        <rFont val="Calibri"/>
        <family val="2"/>
        <scheme val="minor"/>
      </rPr>
      <t xml:space="preserve">1.3.8.1 a) </t>
    </r>
    <r>
      <rPr>
        <sz val="10"/>
        <color theme="1"/>
        <rFont val="Calibri"/>
        <family val="2"/>
        <scheme val="minor"/>
      </rPr>
      <t>Finns lämpliga skydd mot transmissionsdelar exempelvis:
- fasta skydd enligt 1.4.2.1 eller
- förreglade öppningsbara skydd enligt 1.4.2.2</t>
    </r>
  </si>
  <si>
    <r>
      <rPr>
        <b/>
        <sz val="10"/>
        <color theme="1"/>
        <rFont val="Calibri"/>
        <family val="2"/>
        <scheme val="minor"/>
      </rPr>
      <t xml:space="preserve">1.3.8.2 a) </t>
    </r>
    <r>
      <rPr>
        <sz val="10"/>
        <color theme="1"/>
        <rFont val="Calibri"/>
        <family val="2"/>
        <scheme val="minor"/>
      </rPr>
      <t>Utformas skydd enligt anvisningar i 1.3.8.2?</t>
    </r>
  </si>
  <si>
    <r>
      <rPr>
        <b/>
        <sz val="10"/>
        <color theme="1"/>
        <rFont val="Calibri"/>
        <family val="2"/>
        <scheme val="minor"/>
      </rPr>
      <t>1.3.9 a)</t>
    </r>
    <r>
      <rPr>
        <sz val="10"/>
        <color theme="1"/>
        <rFont val="Calibri"/>
        <family val="2"/>
        <scheme val="minor"/>
      </rPr>
      <t xml:space="preserve"> Undviks  risk att  att rörelser kan uppkomma som inte beror på att manöverdonet påverkats när en maskin har stoppats?</t>
    </r>
  </si>
  <si>
    <r>
      <rPr>
        <b/>
        <sz val="10"/>
        <color theme="1"/>
        <rFont val="Calibri"/>
        <family val="2"/>
        <scheme val="minor"/>
      </rPr>
      <t>1.4.1 a)</t>
    </r>
    <r>
      <rPr>
        <sz val="10"/>
        <color theme="1"/>
        <rFont val="Calibri"/>
        <family val="2"/>
        <scheme val="minor"/>
      </rPr>
      <t xml:space="preserve"> Uppfyller skydd och skyddsanordningar de allmänna kraven? 
- vara robust tillverkade
- sitta stadigt på plats
- inte ge upphov till ytterligare riskkälla
- inte lätt kan kringgås och sättas ur funktion
- placeras på tillräckligt avstånd från riskområdet
-i minsta möjliga mån begränsa överblicken över produktionsprocessen </t>
    </r>
  </si>
  <si>
    <r>
      <rPr>
        <b/>
        <sz val="10"/>
        <color theme="1"/>
        <rFont val="Calibri"/>
        <family val="2"/>
        <scheme val="minor"/>
      </rPr>
      <t>1.4.1 b)</t>
    </r>
    <r>
      <rPr>
        <sz val="10"/>
        <color theme="1"/>
        <rFont val="Calibri"/>
        <family val="2"/>
        <scheme val="minor"/>
      </rPr>
      <t xml:space="preserve"> Möjliggörs att nödvändiga arbeten för installation eller utbyte av verktyg samt för underhåll kan utföras, genom att begränsa tillträde till det område där arbetet ska utföras, om möjligt utan att skyddet måste avlägsnas eller skyddsanordningen sättas ur funktion?</t>
    </r>
  </si>
  <si>
    <r>
      <rPr>
        <b/>
        <sz val="10"/>
        <color theme="1"/>
        <rFont val="Calibri"/>
        <family val="2"/>
        <scheme val="minor"/>
      </rPr>
      <t xml:space="preserve">1.4.1 c) </t>
    </r>
    <r>
      <rPr>
        <sz val="10"/>
        <color theme="1"/>
        <rFont val="Calibri"/>
        <family val="2"/>
        <scheme val="minor"/>
      </rPr>
      <t>Ges skydd mot att material eller föremål kastas ut eller faller samt mot utsläpp som alstras av maskinen?</t>
    </r>
  </si>
  <si>
    <r>
      <rPr>
        <b/>
        <sz val="10"/>
        <color theme="1"/>
        <rFont val="Calibri"/>
        <family val="2"/>
        <scheme val="minor"/>
      </rPr>
      <t>1.4.2.1 a)</t>
    </r>
    <r>
      <rPr>
        <sz val="10"/>
        <color theme="1"/>
        <rFont val="Calibri"/>
        <family val="2"/>
        <scheme val="minor"/>
      </rPr>
      <t xml:space="preserve"> Är fasta skydd fästade så att det krävs verktyg för att öppnas?</t>
    </r>
  </si>
  <si>
    <r>
      <rPr>
        <b/>
        <sz val="10"/>
        <color theme="1"/>
        <rFont val="Calibri"/>
        <family val="2"/>
        <scheme val="minor"/>
      </rPr>
      <t>1.4.2.1 b)</t>
    </r>
    <r>
      <rPr>
        <sz val="10"/>
        <color theme="1"/>
        <rFont val="Calibri"/>
        <family val="2"/>
        <scheme val="minor"/>
      </rPr>
      <t xml:space="preserve"> Är fasta skydd som avlägsnas normalt eller frekvent under maskinens användning försedda med fästanordningar som förblir kvar på skydden?</t>
    </r>
  </si>
  <si>
    <r>
      <rPr>
        <b/>
        <sz val="10"/>
        <color theme="1"/>
        <rFont val="Calibri"/>
        <family val="2"/>
        <scheme val="minor"/>
      </rPr>
      <t>1.4.2.1 c)</t>
    </r>
    <r>
      <rPr>
        <sz val="10"/>
        <color theme="1"/>
        <rFont val="Calibri"/>
        <family val="2"/>
        <scheme val="minor"/>
      </rPr>
      <t xml:space="preserve"> Är skydden utformade, där det är möjligt, så att de förblir på plats utan att vara fästade.</t>
    </r>
  </si>
  <si>
    <r>
      <rPr>
        <b/>
        <sz val="10"/>
        <color theme="1"/>
        <rFont val="Calibri"/>
        <family val="2"/>
        <scheme val="minor"/>
      </rPr>
      <t xml:space="preserve">1.4.2.2 a) </t>
    </r>
    <r>
      <rPr>
        <sz val="10"/>
        <color theme="1"/>
        <rFont val="Calibri"/>
        <family val="2"/>
        <scheme val="minor"/>
      </rPr>
      <t>Är förreglande öppningsbara skydd så långt som möjligt kvar på maskinen när de är öppnas?</t>
    </r>
  </si>
  <si>
    <r>
      <rPr>
        <b/>
        <sz val="10"/>
        <color theme="1"/>
        <rFont val="Calibri"/>
        <family val="2"/>
        <scheme val="minor"/>
      </rPr>
      <t>1.4.2.2 b)</t>
    </r>
    <r>
      <rPr>
        <sz val="10"/>
        <color theme="1"/>
        <rFont val="Calibri"/>
        <family val="2"/>
        <scheme val="minor"/>
      </rPr>
      <t xml:space="preserve"> Är förreglande öppningsbara skydd gjorda så att de ställs in genom avsiktlig påverkan?</t>
    </r>
  </si>
  <si>
    <r>
      <rPr>
        <b/>
        <sz val="10"/>
        <color theme="1"/>
        <rFont val="Calibri"/>
        <family val="2"/>
        <scheme val="minor"/>
      </rPr>
      <t xml:space="preserve">1.4.2.2 c) </t>
    </r>
    <r>
      <rPr>
        <sz val="10"/>
        <color theme="1"/>
        <rFont val="Calibri"/>
        <family val="2"/>
        <scheme val="minor"/>
      </rPr>
      <t>Har förreglande öppningsbara skydd:
-  en förregling som förhindrar att riskfyllda maskinfunktioner startar till dess skydden är stängda?
- en förregling som ger ett stoppkommando så länge skyddet inte är stängt?</t>
    </r>
  </si>
  <si>
    <r>
      <rPr>
        <b/>
        <sz val="10"/>
        <color theme="1"/>
        <rFont val="Calibri"/>
        <family val="2"/>
        <scheme val="minor"/>
      </rPr>
      <t xml:space="preserve">1.4.2.2 d) </t>
    </r>
    <r>
      <rPr>
        <sz val="10"/>
        <color theme="1"/>
        <rFont val="Calibri"/>
        <family val="2"/>
        <scheme val="minor"/>
      </rPr>
      <t>Kan en operatör nå riskfyllt område innan den risk som uppkommer genom riskfyllda maskinfunktioner har upphört? I så fall ska öppningsbara skydd vara försedda med en förregling som:
- förhindrar att riskfyllda maskinfunktioner startar till dess skyddet har stängts och
- håller skyddet stängt och låst till dess risken för skada från riskfyllda situationer har upphört</t>
    </r>
  </si>
  <si>
    <r>
      <rPr>
        <b/>
        <sz val="10"/>
        <color theme="1"/>
        <rFont val="Calibri"/>
        <family val="2"/>
        <scheme val="minor"/>
      </rPr>
      <t>1.4.2.2 e)</t>
    </r>
    <r>
      <rPr>
        <sz val="10"/>
        <color theme="1"/>
        <rFont val="Calibri"/>
        <family val="2"/>
        <scheme val="minor"/>
      </rPr>
      <t xml:space="preserve"> Är förreglande öppningsbara skydd konstruerade så att avsaknad eller fel på komponent förhindrar start eller stoppar de riskfyllda maskinfunktionerna?</t>
    </r>
  </si>
  <si>
    <r>
      <rPr>
        <b/>
        <sz val="10"/>
        <color theme="1"/>
        <rFont val="Calibri"/>
        <family val="2"/>
        <scheme val="minor"/>
      </rPr>
      <t xml:space="preserve">1.4.2.3 a) </t>
    </r>
    <r>
      <rPr>
        <sz val="10"/>
        <color theme="1"/>
        <rFont val="Calibri"/>
        <family val="2"/>
        <scheme val="minor"/>
      </rPr>
      <t>Kan inställbara skydd (begränsa åtkomlighet till rörliga delar vilka är absolut nödvändiga för arbetet):
- ställas in manuellt eller automatiskt, beroende på arbetets art?</t>
    </r>
  </si>
  <si>
    <r>
      <rPr>
        <b/>
        <sz val="10"/>
        <color theme="1"/>
        <rFont val="Calibri"/>
        <family val="2"/>
        <scheme val="minor"/>
      </rPr>
      <t>1.4.3 a)</t>
    </r>
    <r>
      <rPr>
        <sz val="10"/>
        <color theme="1"/>
        <rFont val="Calibri"/>
        <family val="2"/>
        <scheme val="minor"/>
      </rPr>
      <t>Är skyddsanordningar konstruerade och integrerade i styrsystemet, så att:
 - rörliga delar inte kan starta när de kan nås av operatören?</t>
    </r>
  </si>
  <si>
    <r>
      <rPr>
        <b/>
        <sz val="10"/>
        <color theme="1"/>
        <rFont val="Calibri"/>
        <family val="2"/>
        <scheme val="minor"/>
      </rPr>
      <t xml:space="preserve">1.4.3 b) </t>
    </r>
    <r>
      <rPr>
        <sz val="10"/>
        <color theme="1"/>
        <rFont val="Calibri"/>
        <family val="2"/>
        <scheme val="minor"/>
      </rPr>
      <t>Är skyddsanordningar konstruerade och integrerade i styrsystemet, så att:
- personer inte kan nå rörliga delar när dessa är i rörelse?</t>
    </r>
  </si>
  <si>
    <r>
      <rPr>
        <b/>
        <sz val="10"/>
        <color theme="1"/>
        <rFont val="Calibri"/>
        <family val="2"/>
        <scheme val="minor"/>
      </rPr>
      <t>1.4.3 c)</t>
    </r>
    <r>
      <rPr>
        <sz val="10"/>
        <color theme="1"/>
        <rFont val="Calibri"/>
        <family val="2"/>
        <scheme val="minor"/>
      </rPr>
      <t xml:space="preserve"> Är skyddsanordningar konstruerade och integrerade i styrsystemet, så att:
- avsaknad av eller fel på någon av komponenterna hindrar start av eller stoppar de rörliga delarna?</t>
    </r>
  </si>
  <si>
    <r>
      <rPr>
        <b/>
        <sz val="10"/>
        <color theme="1"/>
        <rFont val="Calibri"/>
        <family val="2"/>
        <scheme val="minor"/>
      </rPr>
      <t>1.4.3 d)</t>
    </r>
    <r>
      <rPr>
        <sz val="10"/>
        <color theme="1"/>
        <rFont val="Calibri"/>
        <family val="2"/>
        <scheme val="minor"/>
      </rPr>
      <t xml:space="preserve"> Förhindras oavsiktlig inställning (ändring) av skyddsanordning?</t>
    </r>
  </si>
  <si>
    <r>
      <rPr>
        <b/>
        <sz val="10"/>
        <color theme="1"/>
        <rFont val="Calibri"/>
        <family val="2"/>
        <scheme val="minor"/>
      </rPr>
      <t>1.5.1 a)</t>
    </r>
    <r>
      <rPr>
        <sz val="10"/>
        <color theme="1"/>
        <rFont val="Calibri"/>
        <family val="2"/>
        <scheme val="minor"/>
      </rPr>
      <t xml:space="preserve"> Är riskkällorna av elektrisk natur förebyggda eller kan förebyggas?</t>
    </r>
  </si>
  <si>
    <r>
      <rPr>
        <b/>
        <sz val="10"/>
        <color theme="1"/>
        <rFont val="Calibri"/>
        <family val="2"/>
        <scheme val="minor"/>
      </rPr>
      <t xml:space="preserve">1.5.2 a) </t>
    </r>
    <r>
      <rPr>
        <sz val="10"/>
        <color theme="1"/>
        <rFont val="Calibri"/>
        <family val="2"/>
        <scheme val="minor"/>
      </rPr>
      <t xml:space="preserve">Förhindras uppkomst av potentiellt farliga elektrostatiska laddningar? </t>
    </r>
  </si>
  <si>
    <r>
      <rPr>
        <b/>
        <sz val="10"/>
        <color theme="1"/>
        <rFont val="Calibri"/>
        <family val="2"/>
        <scheme val="minor"/>
      </rPr>
      <t>1.5.3 a)</t>
    </r>
    <r>
      <rPr>
        <sz val="10"/>
        <color theme="1"/>
        <rFont val="Calibri"/>
        <family val="2"/>
        <scheme val="minor"/>
      </rPr>
      <t xml:space="preserve"> Förhindras risker som uppkommer med annan kraft annat än elektricitet?</t>
    </r>
  </si>
  <si>
    <r>
      <rPr>
        <b/>
        <sz val="10"/>
        <color theme="1"/>
        <rFont val="Calibri"/>
        <family val="2"/>
        <scheme val="minor"/>
      </rPr>
      <t>1.5.4 a)</t>
    </r>
    <r>
      <rPr>
        <sz val="10"/>
        <color theme="1"/>
        <rFont val="Calibri"/>
        <family val="2"/>
        <scheme val="minor"/>
      </rPr>
      <t xml:space="preserve"> Förhindras att monteringsfel leder till risker?
</t>
    </r>
    <r>
      <rPr>
        <i/>
        <sz val="10"/>
        <color theme="1"/>
        <rFont val="Calibri"/>
        <family val="2"/>
        <scheme val="minor"/>
      </rPr>
      <t>Om detta inte är möjligt ska information anbringas på delarna eller dess höljen.</t>
    </r>
  </si>
  <si>
    <r>
      <rPr>
        <b/>
        <sz val="10"/>
        <rFont val="Calibri"/>
        <family val="2"/>
        <scheme val="minor"/>
      </rPr>
      <t xml:space="preserve">1.5.4 b) </t>
    </r>
    <r>
      <rPr>
        <sz val="10"/>
        <rFont val="Calibri"/>
        <family val="2"/>
        <scheme val="minor"/>
      </rPr>
      <t xml:space="preserve">Information finns </t>
    </r>
    <r>
      <rPr>
        <i/>
        <sz val="10"/>
        <rFont val="Calibri"/>
        <family val="2"/>
        <scheme val="minor"/>
      </rPr>
      <t>(där det finns rörliga delar)</t>
    </r>
    <r>
      <rPr>
        <sz val="10"/>
        <rFont val="Calibri"/>
        <family val="2"/>
        <scheme val="minor"/>
      </rPr>
      <t xml:space="preserve"> att det är viktigt att dessa delar monteras rätt för att undvika risker?</t>
    </r>
    <r>
      <rPr>
        <sz val="10"/>
        <color theme="1"/>
        <rFont val="Calibri"/>
        <family val="2"/>
        <scheme val="minor"/>
      </rPr>
      <t xml:space="preserve">
</t>
    </r>
    <r>
      <rPr>
        <i/>
        <sz val="10"/>
        <color theme="1"/>
        <rFont val="Calibri"/>
        <family val="2"/>
        <scheme val="minor"/>
      </rPr>
      <t>Information måste i så fall anges på rörliga delar där rörelsens riktning måste vara känd för att undvika en potentiell risk.</t>
    </r>
  </si>
  <si>
    <r>
      <rPr>
        <b/>
        <sz val="10"/>
        <rFont val="Calibri"/>
        <family val="2"/>
        <scheme val="minor"/>
      </rPr>
      <t xml:space="preserve">1.5.4 c) </t>
    </r>
    <r>
      <rPr>
        <sz val="10"/>
        <rFont val="Calibri"/>
        <family val="2"/>
        <scheme val="minor"/>
      </rPr>
      <t>Kompletterande upplysningar ges i bruksanvisningen om risk finns för monteringsfel (där det är nödvändigt)?</t>
    </r>
  </si>
  <si>
    <r>
      <rPr>
        <b/>
        <sz val="10"/>
        <rFont val="Calibri"/>
        <family val="2"/>
        <scheme val="minor"/>
      </rPr>
      <t xml:space="preserve">1.5.4 d) </t>
    </r>
    <r>
      <rPr>
        <sz val="10"/>
        <rFont val="Calibri"/>
        <family val="2"/>
        <scheme val="minor"/>
      </rPr>
      <t>Oriktiga anslutningar görs omöjliga genom själva konstruktionen
    eller
 om detta inte är möjligt, genom att information anbringas på de element som ska anslutas och i förekommande fall på anslutningsdonen?</t>
    </r>
  </si>
  <si>
    <r>
      <rPr>
        <b/>
        <sz val="10"/>
        <color theme="1"/>
        <rFont val="Calibri"/>
        <family val="2"/>
        <scheme val="minor"/>
      </rPr>
      <t xml:space="preserve">1.5.5 a) </t>
    </r>
    <r>
      <rPr>
        <sz val="10"/>
        <color theme="1"/>
        <rFont val="Calibri"/>
        <family val="2"/>
        <scheme val="minor"/>
      </rPr>
      <t>Undviks det att risk att komma i kontakt med eller i närhet av maskindelar eller material med hög eller mycket låg temperatur?</t>
    </r>
  </si>
  <si>
    <r>
      <rPr>
        <b/>
        <sz val="10"/>
        <color theme="1"/>
        <rFont val="Calibri"/>
        <family val="2"/>
        <scheme val="minor"/>
      </rPr>
      <t>1.5.5 b)</t>
    </r>
    <r>
      <rPr>
        <sz val="10"/>
        <color theme="1"/>
        <rFont val="Calibri"/>
        <family val="2"/>
        <scheme val="minor"/>
      </rPr>
      <t xml:space="preserve"> Unviks det att mycket hett eller mycket kallt material som kastas ut?
</t>
    </r>
    <r>
      <rPr>
        <i/>
        <sz val="10"/>
        <color theme="1"/>
        <rFont val="Calibri"/>
        <family val="2"/>
        <scheme val="minor"/>
      </rPr>
      <t>Nödvändiga åtgärder ska vidtas för att undvika eller skydda mot risken för att mycket hett eller mycket kallt material kastas ut.</t>
    </r>
    <r>
      <rPr>
        <sz val="10"/>
        <color theme="1"/>
        <rFont val="Calibri"/>
        <family val="2"/>
        <scheme val="minor"/>
      </rPr>
      <t xml:space="preserve">
</t>
    </r>
  </si>
  <si>
    <r>
      <rPr>
        <b/>
        <sz val="10"/>
        <color theme="1"/>
        <rFont val="Calibri"/>
        <family val="2"/>
        <scheme val="minor"/>
      </rPr>
      <t xml:space="preserve">1.5.6 a) </t>
    </r>
    <r>
      <rPr>
        <sz val="10"/>
        <color theme="1"/>
        <rFont val="Calibri"/>
        <family val="2"/>
        <scheme val="minor"/>
      </rPr>
      <t>Förhindras brandrisker eller överhettningsrisker?
Maskinen ska vara konstruerad och tillverkad för att undvika brand eller överhettning orsakad av maskinen självt eller av gaser, vätskor, damm, ånga eller andra ämnen som maskinen frambringar eller använder.</t>
    </r>
  </si>
  <si>
    <r>
      <rPr>
        <b/>
        <sz val="10"/>
        <color theme="1"/>
        <rFont val="Calibri"/>
        <family val="2"/>
        <scheme val="minor"/>
      </rPr>
      <t>1.5.8 a)</t>
    </r>
    <r>
      <rPr>
        <sz val="10"/>
        <color theme="1"/>
        <rFont val="Calibri"/>
        <family val="2"/>
        <scheme val="minor"/>
      </rPr>
      <t xml:space="preserve"> Har maskinens emission av luftburet buller minskats till minsta möjliga nivå?</t>
    </r>
  </si>
  <si>
    <r>
      <rPr>
        <b/>
        <sz val="10"/>
        <color theme="1"/>
        <rFont val="Calibri"/>
        <family val="2"/>
        <scheme val="minor"/>
      </rPr>
      <t xml:space="preserve">1.5.9 a) </t>
    </r>
    <r>
      <rPr>
        <sz val="10"/>
        <color theme="1"/>
        <rFont val="Calibri"/>
        <family val="2"/>
        <scheme val="minor"/>
      </rPr>
      <t>Undviks risker med vibrationer?</t>
    </r>
  </si>
  <si>
    <r>
      <rPr>
        <b/>
        <sz val="10"/>
        <color theme="1"/>
        <rFont val="Calibri"/>
        <family val="2"/>
        <scheme val="minor"/>
      </rPr>
      <t>1.5.10 a)</t>
    </r>
    <r>
      <rPr>
        <sz val="10"/>
        <color theme="1"/>
        <rFont val="Calibri"/>
        <family val="2"/>
        <scheme val="minor"/>
      </rPr>
      <t xml:space="preserve"> Förhindras utsläpp av strålning från maskinen eller risk för utsläpp?</t>
    </r>
  </si>
  <si>
    <r>
      <rPr>
        <b/>
        <sz val="10"/>
        <color theme="1"/>
        <rFont val="Calibri"/>
        <family val="2"/>
        <scheme val="minor"/>
      </rPr>
      <t xml:space="preserve">1.5.11 a) </t>
    </r>
    <r>
      <rPr>
        <sz val="10"/>
        <color theme="1"/>
        <rFont val="Calibri"/>
        <family val="2"/>
        <scheme val="minor"/>
      </rPr>
      <t>Förhindras risk att yttre strålning stör driften av maskinen?</t>
    </r>
  </si>
  <si>
    <r>
      <rPr>
        <b/>
        <sz val="10"/>
        <color theme="1"/>
        <rFont val="Calibri"/>
        <family val="2"/>
        <scheme val="minor"/>
      </rPr>
      <t>1.5.12 a)</t>
    </r>
    <r>
      <rPr>
        <sz val="10"/>
        <color theme="1"/>
        <rFont val="Calibri"/>
        <family val="2"/>
        <scheme val="minor"/>
      </rPr>
      <t xml:space="preserve"> Föhindras risker med laserstrålning?</t>
    </r>
  </si>
  <si>
    <r>
      <rPr>
        <b/>
        <sz val="10"/>
        <color theme="1"/>
        <rFont val="Calibri"/>
        <family val="2"/>
        <scheme val="minor"/>
      </rPr>
      <t>1.5.13 a)</t>
    </r>
    <r>
      <rPr>
        <sz val="10"/>
        <color theme="1"/>
        <rFont val="Calibri"/>
        <family val="2"/>
        <scheme val="minor"/>
      </rPr>
      <t xml:space="preserve"> Förhindras risker med utsläpp av riskfyllda material och ämnen?</t>
    </r>
  </si>
  <si>
    <r>
      <rPr>
        <b/>
        <sz val="10"/>
        <color theme="1"/>
        <rFont val="Calibri"/>
        <family val="2"/>
        <scheme val="minor"/>
      </rPr>
      <t xml:space="preserve">1.5.14 a) </t>
    </r>
    <r>
      <rPr>
        <sz val="10"/>
        <color theme="1"/>
        <rFont val="Calibri"/>
        <family val="2"/>
        <scheme val="minor"/>
      </rPr>
      <t>Förhindras att person(er) blir instängd i maskinen?</t>
    </r>
  </si>
  <si>
    <r>
      <rPr>
        <b/>
        <sz val="10"/>
        <color theme="1"/>
        <rFont val="Calibri"/>
        <family val="2"/>
        <scheme val="minor"/>
      </rPr>
      <t xml:space="preserve">1.5.15 a) </t>
    </r>
    <r>
      <rPr>
        <sz val="10"/>
        <color theme="1"/>
        <rFont val="Calibri"/>
        <family val="2"/>
        <scheme val="minor"/>
      </rPr>
      <t>Förhindras att snubba, halka eller falla?</t>
    </r>
  </si>
  <si>
    <r>
      <rPr>
        <b/>
        <sz val="10"/>
        <color theme="1"/>
        <rFont val="Calibri"/>
        <family val="2"/>
        <scheme val="minor"/>
      </rPr>
      <t>1.5.16 a)</t>
    </r>
    <r>
      <rPr>
        <sz val="10"/>
        <color theme="1"/>
        <rFont val="Calibri"/>
        <family val="2"/>
        <scheme val="minor"/>
      </rPr>
      <t xml:space="preserve"> Förhindras risker med blixtnedslag?
</t>
    </r>
    <r>
      <rPr>
        <i/>
        <sz val="10"/>
        <color theme="1"/>
        <rFont val="Calibri"/>
        <family val="2"/>
        <scheme val="minor"/>
      </rPr>
      <t xml:space="preserve"> Gäller för maskiner där dessa risker finns.</t>
    </r>
  </si>
  <si>
    <r>
      <rPr>
        <b/>
        <sz val="10"/>
        <color theme="1"/>
        <rFont val="Calibri"/>
        <family val="2"/>
        <scheme val="minor"/>
      </rPr>
      <t xml:space="preserve">1.6.1 a) </t>
    </r>
    <r>
      <rPr>
        <sz val="10"/>
        <color theme="1"/>
        <rFont val="Calibri"/>
        <family val="2"/>
        <scheme val="minor"/>
      </rPr>
      <t>Är inställnings och underhållsställen placerade utanför riskområden?</t>
    </r>
  </si>
  <si>
    <r>
      <rPr>
        <b/>
        <sz val="10"/>
        <color theme="1"/>
        <rFont val="Calibri"/>
        <family val="2"/>
        <scheme val="minor"/>
      </rPr>
      <t xml:space="preserve">1.6.1 b) </t>
    </r>
    <r>
      <rPr>
        <sz val="10"/>
        <color theme="1"/>
        <rFont val="Calibri"/>
        <family val="2"/>
        <scheme val="minor"/>
      </rPr>
      <t xml:space="preserve">Är det möjligt att justera, underhålla, reparera, rengöra och utföra service när maskinen står stilla?
</t>
    </r>
    <r>
      <rPr>
        <i/>
        <sz val="10"/>
        <color theme="1"/>
        <rFont val="Calibri"/>
        <family val="2"/>
        <scheme val="minor"/>
      </rPr>
      <t>Om ovanstående a) och b) inte går att uppfylla av tekniska skäl ska åtgärder vidtas för att säkerställa att dessa arbeten kan utföras säkert (se punkt 1.2.5).</t>
    </r>
  </si>
  <si>
    <r>
      <rPr>
        <b/>
        <sz val="10"/>
        <color theme="1"/>
        <rFont val="Calibri"/>
        <family val="2"/>
        <scheme val="minor"/>
      </rPr>
      <t>1.6.1 c)</t>
    </r>
    <r>
      <rPr>
        <sz val="10"/>
        <color theme="1"/>
        <rFont val="Calibri"/>
        <family val="2"/>
        <scheme val="minor"/>
      </rPr>
      <t xml:space="preserve"> Finns anslutningspunkter för diagnostisk felsökningsutrustning om det är nödvändigt när riskerna kräver detta (automatiserade maskiner och andra maskiner) ?</t>
    </r>
  </si>
  <si>
    <r>
      <rPr>
        <b/>
        <sz val="10"/>
        <color theme="1"/>
        <rFont val="Calibri"/>
        <family val="2"/>
        <scheme val="minor"/>
      </rPr>
      <t>1.6.1 d)</t>
    </r>
    <r>
      <rPr>
        <sz val="10"/>
        <color theme="1"/>
        <rFont val="Calibri"/>
        <family val="2"/>
        <scheme val="minor"/>
      </rPr>
      <t xml:space="preserve"> Kan maskindelar som måste bytas ofta ska lätt och säkert kunna avlägsnas och bytas?</t>
    </r>
  </si>
  <si>
    <r>
      <rPr>
        <b/>
        <sz val="10"/>
        <color theme="1"/>
        <rFont val="Calibri"/>
        <family val="2"/>
        <scheme val="minor"/>
      </rPr>
      <t>1.6.1 e)</t>
    </r>
    <r>
      <rPr>
        <sz val="10"/>
        <color theme="1"/>
        <rFont val="Calibri"/>
        <family val="2"/>
        <scheme val="minor"/>
      </rPr>
      <t xml:space="preserve"> Kan tillträde till maskinens delar ske på på ett säket sätt? </t>
    </r>
  </si>
  <si>
    <r>
      <rPr>
        <b/>
        <sz val="10"/>
        <color theme="1"/>
        <rFont val="Calibri"/>
        <family val="2"/>
        <scheme val="minor"/>
      </rPr>
      <t>1.6.1 f)</t>
    </r>
    <r>
      <rPr>
        <sz val="10"/>
        <color theme="1"/>
        <rFont val="Calibri"/>
        <family val="2"/>
        <scheme val="minor"/>
      </rPr>
      <t xml:space="preserve"> Finns tekniska tekniska hjälpmedel som behövs för säkert tillträde? Krävs det beskrivning i arbetsmetod för att kunna utföra ett säkert arbete med tekniska hjälpmedel?</t>
    </r>
  </si>
  <si>
    <r>
      <t>1</t>
    </r>
    <r>
      <rPr>
        <b/>
        <sz val="10"/>
        <color theme="1"/>
        <rFont val="Calibri"/>
        <family val="2"/>
        <scheme val="minor"/>
      </rPr>
      <t>.6.1 g)</t>
    </r>
    <r>
      <rPr>
        <sz val="10"/>
        <color theme="1"/>
        <rFont val="Calibri"/>
        <family val="2"/>
        <scheme val="minor"/>
      </rPr>
      <t xml:space="preserve"> Finns det beskrivning i arbetsmetod för att kunna utföra ett säkert arbete med tekniska hjälpmedel?</t>
    </r>
  </si>
  <si>
    <r>
      <rPr>
        <b/>
        <sz val="10"/>
        <color theme="1"/>
        <rFont val="Calibri"/>
        <family val="2"/>
        <scheme val="minor"/>
      </rPr>
      <t xml:space="preserve">1.6.2 a) </t>
    </r>
    <r>
      <rPr>
        <sz val="10"/>
        <color theme="1"/>
        <rFont val="Calibri"/>
        <family val="2"/>
        <scheme val="minor"/>
      </rPr>
      <t>Kan alla områden som är nödvändiga i samband med produktion, inställning och underhåll nås på ett säkert sätt?</t>
    </r>
  </si>
  <si>
    <r>
      <rPr>
        <b/>
        <sz val="10"/>
        <color theme="1"/>
        <rFont val="Calibri"/>
        <family val="2"/>
        <scheme val="minor"/>
      </rPr>
      <t xml:space="preserve">1.6.3 a) </t>
    </r>
    <r>
      <rPr>
        <sz val="10"/>
        <color theme="1"/>
        <rFont val="Calibri"/>
        <family val="2"/>
        <scheme val="minor"/>
      </rPr>
      <t>Finns anordningar för frånkoppling av alla kraftkällor?</t>
    </r>
  </si>
  <si>
    <r>
      <rPr>
        <b/>
        <sz val="10"/>
        <color theme="1"/>
        <rFont val="Calibri"/>
        <family val="2"/>
        <scheme val="minor"/>
      </rPr>
      <t>1.6.3 b)</t>
    </r>
    <r>
      <rPr>
        <sz val="10"/>
        <color theme="1"/>
        <rFont val="Calibri"/>
        <family val="2"/>
        <scheme val="minor"/>
      </rPr>
      <t xml:space="preserve"> Är frånkopplingsanordningar klart identifierade?</t>
    </r>
  </si>
  <si>
    <r>
      <rPr>
        <b/>
        <sz val="10"/>
        <color theme="1"/>
        <rFont val="Calibri"/>
        <family val="2"/>
        <scheme val="minor"/>
      </rPr>
      <t>1.6.3 c)</t>
    </r>
    <r>
      <rPr>
        <sz val="10"/>
        <color theme="1"/>
        <rFont val="Calibri"/>
        <family val="2"/>
        <scheme val="minor"/>
      </rPr>
      <t xml:space="preserve"> Kan återinkoppling av kaftkällor göras utan att det medföra fara?</t>
    </r>
  </si>
  <si>
    <r>
      <rPr>
        <b/>
        <sz val="10"/>
        <color theme="1"/>
        <rFont val="Calibri"/>
        <family val="2"/>
        <scheme val="minor"/>
      </rPr>
      <t>1.6.3 d)</t>
    </r>
    <r>
      <rPr>
        <sz val="10"/>
        <color theme="1"/>
        <rFont val="Calibri"/>
        <family val="2"/>
        <scheme val="minor"/>
      </rPr>
      <t xml:space="preserve"> Kan frånkopplings anordningar låsas om återinkoppling kan medföra fara för personer</t>
    </r>
  </si>
  <si>
    <r>
      <rPr>
        <b/>
        <sz val="10"/>
        <color theme="1"/>
        <rFont val="Calibri"/>
        <family val="2"/>
        <scheme val="minor"/>
      </rPr>
      <t>1.6.3 e)</t>
    </r>
    <r>
      <rPr>
        <sz val="10"/>
        <color theme="1"/>
        <rFont val="Calibri"/>
        <family val="2"/>
        <scheme val="minor"/>
      </rPr>
      <t xml:space="preserve"> Kan frånkopplingsanordningen låsas när en operatör inte har möjlighet att kontrollera om krafttillförsel är frånkopplad från någon av de platser till vilka han/ hon har tillträde.</t>
    </r>
  </si>
  <si>
    <r>
      <rPr>
        <b/>
        <sz val="10"/>
        <color theme="1"/>
        <rFont val="Calibri"/>
        <family val="2"/>
        <scheme val="minor"/>
      </rPr>
      <t xml:space="preserve">1.6.3 f) </t>
    </r>
    <r>
      <rPr>
        <sz val="10"/>
        <color theme="1"/>
        <rFont val="Calibri"/>
        <family val="2"/>
        <scheme val="minor"/>
      </rPr>
      <t>För maskin som kan anslutas till elnät: 
- räcker det att man kan dra ur stickproppen under förutsättning att operatören från någon av de platser han/hon har tillträde till kan kontrollera att stickpropp är ur-dragen?</t>
    </r>
  </si>
  <si>
    <r>
      <rPr>
        <b/>
        <sz val="10"/>
        <color theme="1"/>
        <rFont val="Calibri"/>
        <family val="2"/>
        <scheme val="minor"/>
      </rPr>
      <t xml:space="preserve">1.6.3 g) </t>
    </r>
    <r>
      <rPr>
        <sz val="10"/>
        <color theme="1"/>
        <rFont val="Calibri"/>
        <family val="2"/>
        <scheme val="minor"/>
      </rPr>
      <t>När krafttillförseln är frånkopplad är all energi avlastad?</t>
    </r>
  </si>
  <si>
    <r>
      <rPr>
        <b/>
        <sz val="10"/>
        <color theme="1"/>
        <rFont val="Calibri"/>
        <family val="2"/>
        <scheme val="minor"/>
      </rPr>
      <t xml:space="preserve">1.6.3 h) </t>
    </r>
    <r>
      <rPr>
        <sz val="10"/>
        <color theme="1"/>
        <rFont val="Calibri"/>
        <family val="2"/>
        <scheme val="minor"/>
      </rPr>
      <t>När krafttillförseln är frånkopplad: 
- är det möjligt att på normalt vis avlasta all energi som kvarstår eller som ackumulerats i maskinens kretsar utan risk för personer.</t>
    </r>
  </si>
  <si>
    <r>
      <rPr>
        <b/>
        <sz val="10"/>
        <color theme="1"/>
        <rFont val="Calibri"/>
        <family val="2"/>
        <scheme val="minor"/>
      </rPr>
      <t xml:space="preserve">1.6.3 i) </t>
    </r>
    <r>
      <rPr>
        <sz val="10"/>
        <color theme="1"/>
        <rFont val="Calibri"/>
        <family val="2"/>
        <scheme val="minor"/>
      </rPr>
      <t xml:space="preserve">Kan alla maskines kretsar frånkopplas (el/pneumatik/hydraulik) utan att det skapas risker? 
</t>
    </r>
    <r>
      <rPr>
        <i/>
        <sz val="10"/>
        <color theme="1"/>
        <rFont val="Calibri"/>
        <family val="2"/>
        <scheme val="minor"/>
      </rPr>
      <t>Undantagna från kravet i de föregående styckena är vissa kretsar som kan förbli anslutna till sina kraftkällor, t.ex. för att hålla delar på plats, skydda information, lysa upp interiörer osv. I dessa fall ska särskilda åtgärder vidtas för att garantera operatörens säkerhet</t>
    </r>
  </si>
  <si>
    <r>
      <rPr>
        <b/>
        <sz val="10"/>
        <color theme="1"/>
        <rFont val="Calibri"/>
        <family val="2"/>
        <scheme val="minor"/>
      </rPr>
      <t>1.6.4 a)</t>
    </r>
    <r>
      <rPr>
        <sz val="10"/>
        <color theme="1"/>
        <rFont val="Calibri"/>
        <family val="2"/>
        <scheme val="minor"/>
      </rPr>
      <t xml:space="preserve"> Är maskinen konstruerad, tillverkad och utrustad så att behovet för operatören att ingripa begränsas?</t>
    </r>
  </si>
  <si>
    <r>
      <rPr>
        <b/>
        <sz val="10"/>
        <color theme="1"/>
        <rFont val="Calibri"/>
        <family val="2"/>
        <scheme val="minor"/>
      </rPr>
      <t>1.6.4 b)</t>
    </r>
    <r>
      <rPr>
        <sz val="10"/>
        <color theme="1"/>
        <rFont val="Calibri"/>
        <family val="2"/>
        <scheme val="minor"/>
      </rPr>
      <t xml:space="preserve"> Kan operatörsingripanden utföras enkelt och säkert?</t>
    </r>
  </si>
  <si>
    <r>
      <rPr>
        <b/>
        <sz val="10"/>
        <color theme="1"/>
        <rFont val="Calibri"/>
        <family val="2"/>
        <scheme val="minor"/>
      </rPr>
      <t>1.6.5 a)</t>
    </r>
    <r>
      <rPr>
        <sz val="10"/>
        <color theme="1"/>
        <rFont val="Calibri"/>
        <family val="2"/>
        <scheme val="minor"/>
      </rPr>
      <t xml:space="preserve"> Är maskinen konstruerad och tillverkad så att det är möjligt att rengöra de inre delar som har innehållit farliga ämnen eller preparat utan att det är nödvändigt att gå in i den </t>
    </r>
  </si>
  <si>
    <r>
      <rPr>
        <b/>
        <sz val="10"/>
        <color theme="1"/>
        <rFont val="Calibri"/>
        <family val="2"/>
        <scheme val="minor"/>
      </rPr>
      <t xml:space="preserve">1.6.5 b) </t>
    </r>
    <r>
      <rPr>
        <sz val="10"/>
        <color theme="1"/>
        <rFont val="Calibri"/>
        <family val="2"/>
        <scheme val="minor"/>
      </rPr>
      <t>Är det möjligt att undvika att gå in i maskin vid rengöring?</t>
    </r>
  </si>
  <si>
    <r>
      <rPr>
        <b/>
        <sz val="10"/>
        <color theme="1"/>
        <rFont val="Calibri"/>
        <family val="2"/>
        <scheme val="minor"/>
      </rPr>
      <t xml:space="preserve">1.7.1 a) </t>
    </r>
    <r>
      <rPr>
        <sz val="10"/>
        <color theme="1"/>
        <rFont val="Calibri"/>
        <family val="2"/>
        <scheme val="minor"/>
      </rPr>
      <t>Är information och varningar på maskinen utformade med lättförståeliga symboler eller piktogram?</t>
    </r>
  </si>
  <si>
    <r>
      <rPr>
        <b/>
        <sz val="10"/>
        <color theme="1"/>
        <rFont val="Calibri"/>
        <family val="2"/>
        <scheme val="minor"/>
      </rPr>
      <t xml:space="preserve">1.7.1 b) </t>
    </r>
    <r>
      <rPr>
        <sz val="10"/>
        <color theme="1"/>
        <rFont val="Calibri"/>
        <family val="2"/>
        <scheme val="minor"/>
      </rPr>
      <t xml:space="preserve">Har maskinen skriftliga eller muntliga upplysningar på språket för det land där maskinen ska användas?
</t>
    </r>
    <r>
      <rPr>
        <i/>
        <sz val="10"/>
        <color theme="1"/>
        <rFont val="Calibri"/>
        <family val="2"/>
        <scheme val="minor"/>
      </rPr>
      <t>På begäran kan annat språk som förstås av operatörerena vara aktuellt (i så fall efter överenskommelse).</t>
    </r>
  </si>
  <si>
    <r>
      <rPr>
        <b/>
        <sz val="10"/>
        <color theme="1"/>
        <rFont val="Calibri"/>
        <family val="2"/>
        <scheme val="minor"/>
      </rPr>
      <t xml:space="preserve">1.7.1.1 a) </t>
    </r>
    <r>
      <rPr>
        <sz val="10"/>
        <color theme="1"/>
        <rFont val="Calibri"/>
        <family val="2"/>
        <scheme val="minor"/>
      </rPr>
      <t>Är information som krävs för att styra en maskin entydig och lättbegriplig.</t>
    </r>
  </si>
  <si>
    <r>
      <rPr>
        <b/>
        <sz val="10"/>
        <color theme="1"/>
        <rFont val="Calibri"/>
        <family val="2"/>
        <scheme val="minor"/>
      </rPr>
      <t>1.7.1.1 b)</t>
    </r>
    <r>
      <rPr>
        <sz val="10"/>
        <color theme="1"/>
        <rFont val="Calibri"/>
        <family val="2"/>
        <scheme val="minor"/>
      </rPr>
      <t xml:space="preserve"> Är informationen som visas </t>
    </r>
    <r>
      <rPr>
        <u/>
        <sz val="10"/>
        <color theme="1"/>
        <rFont val="Calibri"/>
        <family val="2"/>
        <scheme val="minor"/>
      </rPr>
      <t>inte omfattande</t>
    </r>
    <r>
      <rPr>
        <sz val="10"/>
        <color theme="1"/>
        <rFont val="Calibri"/>
        <family val="2"/>
        <scheme val="minor"/>
      </rPr>
      <t xml:space="preserve"> för att undvika risken att operatören överbelastas?</t>
    </r>
  </si>
  <si>
    <r>
      <rPr>
        <b/>
        <sz val="10"/>
        <color theme="1"/>
        <rFont val="Calibri"/>
        <family val="2"/>
        <scheme val="minor"/>
      </rPr>
      <t xml:space="preserve">1.7.1.1 c) </t>
    </r>
    <r>
      <rPr>
        <sz val="10"/>
        <color theme="1"/>
        <rFont val="Calibri"/>
        <family val="2"/>
        <scheme val="minor"/>
      </rPr>
      <t>Är datorskärmar eller andra interaktiva kommunikationsmedel mellan operatören och maskinen lättförståeliga och användarvänliga?</t>
    </r>
  </si>
  <si>
    <r>
      <rPr>
        <b/>
        <sz val="10"/>
        <color theme="1"/>
        <rFont val="Calibri"/>
        <family val="2"/>
        <scheme val="minor"/>
      </rPr>
      <t>1.7.1.2 a)</t>
    </r>
    <r>
      <rPr>
        <sz val="10"/>
        <color theme="1"/>
        <rFont val="Calibri"/>
        <family val="2"/>
        <scheme val="minor"/>
      </rPr>
      <t xml:space="preserve"> Har maskinen lämplig ljud- eller ljussignal som varning för funktionsfel eller liknande risker?</t>
    </r>
  </si>
  <si>
    <r>
      <rPr>
        <b/>
        <sz val="10"/>
        <color theme="1"/>
        <rFont val="Calibri"/>
        <family val="2"/>
        <scheme val="minor"/>
      </rPr>
      <t xml:space="preserve">1.7.1.2 b) </t>
    </r>
    <r>
      <rPr>
        <sz val="10"/>
        <color theme="1"/>
        <rFont val="Calibri"/>
        <family val="2"/>
        <scheme val="minor"/>
      </rPr>
      <t>Är varningsanordningar entydiga och lättfattliga (om maskinen har varningsanordningar)?</t>
    </r>
  </si>
  <si>
    <r>
      <rPr>
        <b/>
        <sz val="10"/>
        <color theme="1"/>
        <rFont val="Calibri"/>
        <family val="2"/>
        <scheme val="minor"/>
      </rPr>
      <t xml:space="preserve">1.7.1.2 c) </t>
    </r>
    <r>
      <rPr>
        <sz val="10"/>
        <color theme="1"/>
        <rFont val="Calibri"/>
        <family val="2"/>
        <scheme val="minor"/>
      </rPr>
      <t>Har operatören ständigt möjlighet att kontrollera att varningssignalerna fungerar?</t>
    </r>
  </si>
  <si>
    <r>
      <rPr>
        <b/>
        <sz val="10"/>
        <color theme="1"/>
        <rFont val="Calibri"/>
        <family val="2"/>
        <scheme val="minor"/>
      </rPr>
      <t xml:space="preserve">1.7.1.2 d) </t>
    </r>
    <r>
      <rPr>
        <sz val="10"/>
        <color theme="1"/>
        <rFont val="Calibri"/>
        <family val="2"/>
        <scheme val="minor"/>
      </rPr>
      <t xml:space="preserve">Uppfyller varselmärkning och signaler </t>
    </r>
    <r>
      <rPr>
        <u/>
        <sz val="10"/>
        <color theme="1"/>
        <rFont val="Calibri"/>
        <family val="2"/>
        <scheme val="minor"/>
      </rPr>
      <t>de krav på hur de ska utformas</t>
    </r>
    <r>
      <rPr>
        <sz val="10"/>
        <color theme="1"/>
        <rFont val="Calibri"/>
        <family val="2"/>
        <scheme val="minor"/>
      </rPr>
      <t xml:space="preserve"> enligt föreskrifter (direktiv)? 
</t>
    </r>
    <r>
      <rPr>
        <i/>
        <sz val="10"/>
        <color theme="1"/>
        <rFont val="Calibri"/>
        <family val="2"/>
        <scheme val="minor"/>
      </rPr>
      <t>Se tex AFS 2008:13 Skyltar och signaler (kan finnas andra föreskrifter</t>
    </r>
    <r>
      <rPr>
        <sz val="10"/>
        <color theme="1"/>
        <rFont val="Calibri"/>
        <family val="2"/>
        <scheme val="minor"/>
      </rPr>
      <t>)</t>
    </r>
  </si>
  <si>
    <r>
      <rPr>
        <b/>
        <sz val="10"/>
        <color theme="1"/>
        <rFont val="Calibri"/>
        <family val="2"/>
        <scheme val="minor"/>
      </rPr>
      <t xml:space="preserve">1.7.2 a) </t>
    </r>
    <r>
      <rPr>
        <sz val="10"/>
        <color theme="1"/>
        <rFont val="Calibri"/>
        <family val="2"/>
        <scheme val="minor"/>
      </rPr>
      <t>Varning och/eller varningsanordningar finns för alla kvarstående risker?</t>
    </r>
  </si>
  <si>
    <r>
      <rPr>
        <b/>
        <sz val="10"/>
        <color theme="1"/>
        <rFont val="Calibri"/>
        <family val="2"/>
        <scheme val="minor"/>
      </rPr>
      <t xml:space="preserve">1.7.3 a) </t>
    </r>
    <r>
      <rPr>
        <sz val="10"/>
        <color theme="1"/>
        <rFont val="Calibri"/>
        <family val="2"/>
        <scheme val="minor"/>
      </rPr>
      <t>Har maskinen fullt synlig, läsbar och varaktig märkning enligt anvisningar (1.7.3)?</t>
    </r>
  </si>
  <si>
    <r>
      <rPr>
        <b/>
        <sz val="10"/>
        <color theme="1"/>
        <rFont val="Calibri"/>
        <family val="2"/>
        <scheme val="minor"/>
      </rPr>
      <t xml:space="preserve">1.7.3 b) </t>
    </r>
    <r>
      <rPr>
        <sz val="10"/>
        <color theme="1"/>
        <rFont val="Calibri"/>
        <family val="2"/>
        <scheme val="minor"/>
      </rPr>
      <t>Finns märkning att maskinen är avsedd att användas i potentiellt explosiva atmosfärer (om nu maskinen är avsedd för detta)?</t>
    </r>
  </si>
  <si>
    <r>
      <rPr>
        <b/>
        <sz val="10"/>
        <color theme="1"/>
        <rFont val="Calibri"/>
        <family val="2"/>
        <scheme val="minor"/>
      </rPr>
      <t xml:space="preserve">1.7.3 c) </t>
    </r>
    <r>
      <rPr>
        <sz val="10"/>
        <color theme="1"/>
        <rFont val="Calibri"/>
        <family val="2"/>
        <scheme val="minor"/>
      </rPr>
      <t>Har maskinen all nödvändig information som behövs för att den skall kunna användas på ett säkert sätt (enligt punkt 1.7.1)?</t>
    </r>
  </si>
  <si>
    <r>
      <rPr>
        <b/>
        <sz val="10"/>
        <color theme="1"/>
        <rFont val="Calibri"/>
        <family val="2"/>
        <scheme val="minor"/>
      </rPr>
      <t xml:space="preserve">1.7.3 d) </t>
    </r>
    <r>
      <rPr>
        <sz val="10"/>
        <color theme="1"/>
        <rFont val="Calibri"/>
        <family val="2"/>
        <scheme val="minor"/>
      </rPr>
      <t xml:space="preserve">Ska maskindel eller maskinen hanteras med lyftanordning?
</t>
    </r>
    <r>
      <rPr>
        <i/>
        <sz val="10"/>
        <color theme="1"/>
        <rFont val="Calibri"/>
        <family val="2"/>
        <scheme val="minor"/>
      </rPr>
      <t>I så fall ska vikten anges på ett läsligt och varaktigt sätt.</t>
    </r>
  </si>
  <si>
    <r>
      <rPr>
        <b/>
        <sz val="10"/>
        <color theme="1"/>
        <rFont val="Calibri"/>
        <family val="2"/>
        <scheme val="minor"/>
      </rPr>
      <t xml:space="preserve">1.7.4 a) </t>
    </r>
    <r>
      <rPr>
        <sz val="10"/>
        <color theme="1"/>
        <rFont val="Calibri"/>
        <family val="2"/>
        <scheme val="minor"/>
      </rPr>
      <t xml:space="preserve">Levereras en bruksanvisning på på det språk i det land som maskinen ska tas i drift? </t>
    </r>
  </si>
  <si>
    <r>
      <rPr>
        <b/>
        <sz val="10"/>
        <color theme="1"/>
        <rFont val="Calibri"/>
        <family val="2"/>
        <scheme val="minor"/>
      </rPr>
      <t xml:space="preserve">1.7.4 b) </t>
    </r>
    <r>
      <rPr>
        <sz val="10"/>
        <color theme="1"/>
        <rFont val="Calibri"/>
        <family val="2"/>
        <scheme val="minor"/>
      </rPr>
      <t>Om bruksanvsining ska översättas till annat språk än "Bruksanvisning i original" följer då med en översättning som då ska märkas på framsidan med texten "Översättning av bruksanvisning i original”.
Även orginal utgåvan ska vara märkt på framsidan se 1.7.4.</t>
    </r>
  </si>
  <si>
    <r>
      <rPr>
        <b/>
        <sz val="10"/>
        <color theme="1"/>
        <rFont val="Calibri"/>
        <family val="2"/>
        <scheme val="minor"/>
      </rPr>
      <t>1.7.4.1 a)</t>
    </r>
    <r>
      <rPr>
        <sz val="10"/>
        <color theme="1"/>
        <rFont val="Calibri"/>
        <family val="2"/>
        <scheme val="minor"/>
      </rPr>
      <t xml:space="preserve"> Följs de allmänna principerna för bruksanvisningen enligt punkt 1.7.4.1?</t>
    </r>
  </si>
  <si>
    <r>
      <rPr>
        <b/>
        <sz val="10"/>
        <color theme="1"/>
        <rFont val="Calibri"/>
        <family val="2"/>
        <scheme val="minor"/>
      </rPr>
      <t xml:space="preserve">1.7.4.2 a) </t>
    </r>
    <r>
      <rPr>
        <sz val="10"/>
        <color theme="1"/>
        <rFont val="Calibri"/>
        <family val="2"/>
        <scheme val="minor"/>
      </rPr>
      <t>Finns den information i bruksanvisningen som anges i a) till f)  i enlighet med1.7.4.1?</t>
    </r>
  </si>
  <si>
    <r>
      <rPr>
        <b/>
        <sz val="10"/>
        <color theme="1"/>
        <rFont val="Calibri"/>
        <family val="2"/>
        <scheme val="minor"/>
      </rPr>
      <t>1.7.4.2 b)</t>
    </r>
    <r>
      <rPr>
        <sz val="10"/>
        <color theme="1"/>
        <rFont val="Calibri"/>
        <family val="2"/>
        <scheme val="minor"/>
      </rPr>
      <t xml:space="preserve"> Finns den information i bruksanvisningen som anges i g) till l)  enligt med 1.7.4.1?</t>
    </r>
  </si>
  <si>
    <r>
      <rPr>
        <b/>
        <sz val="10"/>
        <color theme="1"/>
        <rFont val="Calibri"/>
        <family val="2"/>
        <scheme val="minor"/>
      </rPr>
      <t xml:space="preserve">1.7.4.2 c) </t>
    </r>
    <r>
      <rPr>
        <sz val="10"/>
        <color theme="1"/>
        <rFont val="Calibri"/>
        <family val="2"/>
        <scheme val="minor"/>
      </rPr>
      <t>Finns den information i bruksanvisningen som anges i m) till p)  enligt med 1.7.4.1?</t>
    </r>
  </si>
  <si>
    <r>
      <rPr>
        <b/>
        <sz val="10"/>
        <color theme="1"/>
        <rFont val="Calibri"/>
        <family val="2"/>
        <scheme val="minor"/>
      </rPr>
      <t xml:space="preserve">1.7.4.2 d) </t>
    </r>
    <r>
      <rPr>
        <sz val="10"/>
        <color theme="1"/>
        <rFont val="Calibri"/>
        <family val="2"/>
        <scheme val="minor"/>
      </rPr>
      <t>Finns den information i bruksanvisningen som anges i q) till t)  enligt med 1.7.4.1?</t>
    </r>
  </si>
  <si>
    <r>
      <rPr>
        <b/>
        <sz val="10"/>
        <color theme="1"/>
        <rFont val="Calibri"/>
        <family val="2"/>
        <scheme val="minor"/>
      </rPr>
      <t>1.7.4.2 e)</t>
    </r>
    <r>
      <rPr>
        <sz val="10"/>
        <color theme="1"/>
        <rFont val="Calibri"/>
        <family val="2"/>
        <scheme val="minor"/>
      </rPr>
      <t xml:space="preserve"> Finns den information i bruksanvisningen som anges i u)  enligt med 1.7.4.1?</t>
    </r>
  </si>
  <si>
    <r>
      <rPr>
        <b/>
        <sz val="10"/>
        <color theme="1"/>
        <rFont val="Calibri"/>
        <family val="2"/>
        <scheme val="minor"/>
      </rPr>
      <t>1.7.4.2 f)</t>
    </r>
    <r>
      <rPr>
        <sz val="10"/>
        <color theme="1"/>
        <rFont val="Calibri"/>
        <family val="2"/>
        <scheme val="minor"/>
      </rPr>
      <t xml:space="preserve">  Finns den information i bruksanvisningen som anges i v)  enligt med 1.7.4.1?</t>
    </r>
  </si>
  <si>
    <r>
      <rPr>
        <b/>
        <sz val="10"/>
        <color theme="1"/>
        <rFont val="Calibri"/>
        <family val="2"/>
        <scheme val="minor"/>
      </rPr>
      <t xml:space="preserve">1.7.4.3 a) </t>
    </r>
    <r>
      <rPr>
        <sz val="10"/>
        <color theme="1"/>
        <rFont val="Calibri"/>
        <family val="2"/>
        <scheme val="minor"/>
      </rPr>
      <t>Stämmer innehållet i säljstödsmaterialet, avseende på hälso- och miljöaspekter, med informationen i bruksanvisningen?</t>
    </r>
  </si>
  <si>
    <r>
      <rPr>
        <b/>
        <sz val="10"/>
        <color theme="1"/>
        <rFont val="Calibri"/>
        <family val="2"/>
        <scheme val="minor"/>
      </rPr>
      <t>1.4.1 d)</t>
    </r>
    <r>
      <rPr>
        <sz val="10"/>
        <color theme="1"/>
        <rFont val="Calibri"/>
        <family val="2"/>
        <scheme val="minor"/>
      </rPr>
      <t xml:space="preserve"> Ges skydd om mot utsläpp som alstras av maskinen?</t>
    </r>
  </si>
  <si>
    <t>Denna mall tar med krav från AFS2006:8 Maskiner (2006/42/EC) Bilaga 1 punkt 1.1.3 till 1.7.4.3</t>
  </si>
  <si>
    <t>Säkerhets-
funktion?</t>
  </si>
  <si>
    <t>J</t>
  </si>
  <si>
    <t>NA</t>
  </si>
  <si>
    <r>
      <rPr>
        <b/>
        <sz val="10"/>
        <color theme="1"/>
        <rFont val="Calibri"/>
        <family val="2"/>
        <scheme val="minor"/>
      </rPr>
      <t>1.2.2 g)</t>
    </r>
    <r>
      <rPr>
        <sz val="10"/>
        <color theme="1"/>
        <rFont val="Calibri"/>
        <family val="2"/>
        <scheme val="minor"/>
      </rPr>
      <t xml:space="preserve"> Istället för att visa vald funktion (se rad f ovan).  </t>
    </r>
    <r>
      <rPr>
        <u/>
        <sz val="10"/>
        <color theme="1"/>
        <rFont val="Calibri"/>
        <family val="2"/>
        <scheme val="minor"/>
      </rPr>
      <t>krävs  det bekräftelse</t>
    </r>
    <r>
      <rPr>
        <sz val="10"/>
        <color theme="1"/>
        <rFont val="Calibri"/>
        <family val="2"/>
        <scheme val="minor"/>
      </rPr>
      <t xml:space="preserve"> på vald funktion av manöverdon?</t>
    </r>
  </si>
  <si>
    <r>
      <rPr>
        <b/>
        <sz val="10"/>
        <color theme="1"/>
        <rFont val="Calibri"/>
        <family val="2"/>
        <scheme val="minor"/>
      </rPr>
      <t>1.2.2 i)</t>
    </r>
    <r>
      <rPr>
        <sz val="10"/>
        <color theme="1"/>
        <rFont val="Calibri"/>
        <family val="2"/>
        <scheme val="minor"/>
      </rPr>
      <t xml:space="preserve"> Kan indikeringsanordningarna läsas av från manöverplatsen(er)?</t>
    </r>
  </si>
  <si>
    <r>
      <rPr>
        <b/>
        <sz val="10"/>
        <color theme="1"/>
        <rFont val="Calibri"/>
        <family val="2"/>
        <scheme val="minor"/>
      </rPr>
      <t>1.2.2 j)</t>
    </r>
    <r>
      <rPr>
        <sz val="10"/>
        <color theme="1"/>
        <rFont val="Calibri"/>
        <family val="2"/>
        <scheme val="minor"/>
      </rPr>
      <t xml:space="preserve"> Kan operatören från manöverplatsen/er försäkra sig att inga personer befinner sig i inom riskområden?</t>
    </r>
  </si>
  <si>
    <r>
      <rPr>
        <b/>
        <sz val="10"/>
        <color theme="1"/>
        <rFont val="Calibri"/>
        <family val="2"/>
        <scheme val="minor"/>
      </rPr>
      <t>1.2.2 l)</t>
    </r>
    <r>
      <rPr>
        <sz val="10"/>
        <color theme="1"/>
        <rFont val="Calibri"/>
        <family val="2"/>
        <scheme val="minor"/>
      </rPr>
      <t xml:space="preserve"> Om nödvändigt finns det anordningar som gör att maskinen bara kan styras från vissa områden eller platser?</t>
    </r>
  </si>
  <si>
    <r>
      <rPr>
        <b/>
        <sz val="10"/>
        <color theme="1"/>
        <rFont val="Calibri"/>
        <family val="2"/>
        <scheme val="minor"/>
      </rPr>
      <t>1.2.2 k)</t>
    </r>
    <r>
      <rPr>
        <sz val="10"/>
        <color theme="1"/>
        <rFont val="Calibri"/>
        <family val="2"/>
        <scheme val="minor"/>
      </rPr>
      <t xml:space="preserve"> Om </t>
    </r>
    <r>
      <rPr>
        <u/>
        <sz val="10"/>
        <color theme="1"/>
        <rFont val="Calibri"/>
        <family val="2"/>
        <scheme val="minor"/>
      </rPr>
      <t xml:space="preserve">inte </t>
    </r>
    <r>
      <rPr>
        <sz val="10"/>
        <color theme="1"/>
        <rFont val="Calibri"/>
        <family val="2"/>
        <scheme val="minor"/>
      </rPr>
      <t xml:space="preserve">operatören kan försäkra sig att riskområden är fria från personer. </t>
    </r>
    <r>
      <rPr>
        <u/>
        <sz val="10"/>
        <color theme="1"/>
        <rFont val="Calibri"/>
        <family val="2"/>
        <scheme val="minor"/>
      </rPr>
      <t>Är i så fall</t>
    </r>
    <r>
      <rPr>
        <sz val="10"/>
        <color theme="1"/>
        <rFont val="Calibri"/>
        <family val="2"/>
        <scheme val="minor"/>
      </rPr>
      <t xml:space="preserve"> styrsystemet konstruerat/utformat så att maskinen inte går att starta om någon befinner sig i riskområdena?</t>
    </r>
  </si>
  <si>
    <r>
      <rPr>
        <b/>
        <sz val="10"/>
        <color theme="1"/>
        <rFont val="Calibri"/>
        <family val="2"/>
        <scheme val="minor"/>
      </rPr>
      <t>1.3.1 b1)</t>
    </r>
    <r>
      <rPr>
        <sz val="10"/>
        <color theme="1"/>
        <rFont val="Calibri"/>
        <family val="2"/>
        <scheme val="minor"/>
      </rPr>
      <t xml:space="preserve"> Hanteras risker med maskinens form eller installation vilket inte ger tillräcklig stabilitet. </t>
    </r>
  </si>
  <si>
    <r>
      <t xml:space="preserve">Kvarstående
risker? 
</t>
    </r>
    <r>
      <rPr>
        <sz val="9"/>
        <color theme="1"/>
        <rFont val="Calibri"/>
        <family val="2"/>
        <scheme val="minor"/>
      </rPr>
      <t>Beskriv</t>
    </r>
  </si>
  <si>
    <t>Typ av dokument</t>
  </si>
  <si>
    <t>Dok.ID</t>
  </si>
  <si>
    <t>[A]</t>
  </si>
  <si>
    <t>Namn på dokument</t>
  </si>
  <si>
    <t>Datum</t>
  </si>
  <si>
    <t>Revision</t>
  </si>
  <si>
    <t>Utfärdare (företag och namn)</t>
  </si>
  <si>
    <t>Allmänna principer för utformningen av bruksanvisningen
a) Bruksanvisningen ska vara avfattad på ett eller flera av de officiella språken i EES. Beteckningen ”Bruksanvisning i original” ska anges på den eller de språkversion(er) tillverkaren eller dennes representant är ansvarig för.
b) Om det inte finns någon ”Bruksanvisning i original” på det officiella språket eller de officiella språken i det land där maskinen ska användas, ska en översättning till detta eller dessa språk tillhandahållas av tillverkaren eller dennes representant eller av den som för in maskinen i språkområdet i fråga. Dessa översättningar ska vara märkta med texten ”Översättning av bruksanvisning i original”.
c) Innehållet i bruksanvisningen ska inte endast omfatta den avsedda användningen av maskinen utan även beakta rimligen förutsebar felaktig användning.
d) Vid formulering och utformning av bruksanvisningar för maskiner som även kan komma att användas av operatörer som inte yrkesmässigt arbetar med maskinerna, ska hänsyn tas till den allmänna utbildningsnivån och till den insikt som sådana operatörer rimligtvis kan förväntas ha.</t>
  </si>
  <si>
    <r>
      <t xml:space="preserve">Kommetarer:
</t>
    </r>
    <r>
      <rPr>
        <sz val="10"/>
        <color theme="1"/>
        <rFont val="Calibri"/>
        <family val="2"/>
        <scheme val="minor"/>
      </rPr>
      <t>Tillämp.std.
mm</t>
    </r>
  </si>
  <si>
    <r>
      <rPr>
        <b/>
        <sz val="10"/>
        <color theme="1"/>
        <rFont val="Calibri"/>
        <family val="2"/>
        <scheme val="minor"/>
      </rPr>
      <t>1.5.7  a)</t>
    </r>
    <r>
      <rPr>
        <sz val="10"/>
        <color theme="1"/>
        <rFont val="Calibri"/>
        <family val="2"/>
        <scheme val="minor"/>
      </rPr>
      <t xml:space="preserve"> Om explosionsrisk, förhindras detta?</t>
    </r>
  </si>
  <si>
    <t>1.2.2 Manöverdon</t>
  </si>
  <si>
    <t>Orsak</t>
  </si>
  <si>
    <t>O</t>
  </si>
  <si>
    <t>A</t>
  </si>
  <si>
    <t>RI</t>
  </si>
  <si>
    <t>Riskred. Åtgärder</t>
  </si>
  <si>
    <t>SF?</t>
  </si>
  <si>
    <t>Kvarstående risk</t>
  </si>
  <si>
    <t>Risk red</t>
  </si>
  <si>
    <t>Kommentar</t>
  </si>
  <si>
    <t>Riskkälla</t>
  </si>
  <si>
    <t>1.2.3 Start</t>
  </si>
  <si>
    <t>1.1.7 Arbetsstationer</t>
  </si>
  <si>
    <t>Slutlig risk reduc.</t>
  </si>
  <si>
    <t>Version Exelmall: V0.8.3.1</t>
  </si>
  <si>
    <t>A2</t>
  </si>
  <si>
    <t>EXEMPEL:
Hälsofarlig gas</t>
  </si>
  <si>
    <t>Gas framställs vid tillverkningen</t>
  </si>
  <si>
    <t xml:space="preserve">EXEMPEL: Utsug med gasrenare.
Kontroll av packningar vid montage. Regelbunden inspektion. Instruktioner. </t>
  </si>
  <si>
    <t>J. Instruktioner beskriver kontroll och underhåll.</t>
  </si>
  <si>
    <t>Kalle Johansson</t>
  </si>
  <si>
    <r>
      <rPr>
        <b/>
        <sz val="10"/>
        <color theme="1"/>
        <rFont val="Calibri"/>
        <family val="2"/>
        <scheme val="minor"/>
      </rPr>
      <t xml:space="preserve">1.1.3 a) </t>
    </r>
    <r>
      <rPr>
        <sz val="10"/>
        <color theme="1"/>
        <rFont val="Calibri"/>
        <family val="2"/>
        <scheme val="minor"/>
      </rPr>
      <t>Undviks risker för personers hälsa och säkerhet i samband med material och produkter?</t>
    </r>
  </si>
  <si>
    <t>EXEMPEL: Belysning för arbetsplatsen.</t>
  </si>
  <si>
    <t>Allergi, andnings-besvär</t>
  </si>
  <si>
    <t>OBS övriga kapitel i bilaga 1 finns ej i mallen</t>
  </si>
  <si>
    <r>
      <t xml:space="preserve">Skada
</t>
    </r>
    <r>
      <rPr>
        <sz val="9"/>
        <color theme="1"/>
        <rFont val="Calibri"/>
        <family val="2"/>
        <scheme val="minor"/>
      </rPr>
      <t>Vilken typ av effekt/skada/ ohälsa ges?</t>
    </r>
  </si>
  <si>
    <t>Utred</t>
  </si>
  <si>
    <t xml:space="preserve">EXEMPEL: Behov av fästanordning? </t>
  </si>
  <si>
    <t>EXEMPLET: Är makerad med "Utred" avsedd då för att gås igenom senare, när svar kan fås.</t>
  </si>
  <si>
    <t>EXEMPEL (motivering att punkt ej är tillämpbar): Det finns inga områden som kräver täta kontroller och extra belysning</t>
  </si>
  <si>
    <t>EXEMPEL (Motivering att krav uppfylls): Allmänbelyning i lokalen ger fullgod belysning, inga risker finns gällande skugga, bländning, stroboskopiska effekter eller ergonomi</t>
  </si>
  <si>
    <r>
      <t xml:space="preserve">Riskred. åtgärder
</t>
    </r>
    <r>
      <rPr>
        <sz val="9"/>
        <rFont val="Calibri"/>
        <family val="2"/>
        <scheme val="minor"/>
      </rPr>
      <t>Kol. B = N = beskriv lämpl. åtgärder
Kol. B = J = Motivera
Kol. B = NA = Motivera</t>
    </r>
  </si>
  <si>
    <t>Subject</t>
  </si>
  <si>
    <t xml:space="preserve">Issued by                                                                             </t>
  </si>
  <si>
    <t>Date</t>
  </si>
  <si>
    <t>1.0</t>
  </si>
  <si>
    <t>Approved by:</t>
  </si>
  <si>
    <t>Pages affected</t>
  </si>
  <si>
    <t>Comments</t>
  </si>
  <si>
    <t>1.1</t>
  </si>
  <si>
    <t>1.2</t>
  </si>
  <si>
    <t>1.3</t>
  </si>
  <si>
    <t>1.4</t>
  </si>
  <si>
    <t>Addendum</t>
  </si>
  <si>
    <t>Ambjörn Skoglund</t>
  </si>
  <si>
    <t>Risk assessment A, CPQ, DOP, PID-Nummer</t>
  </si>
  <si>
    <t>Aggregat, beskrivning.</t>
  </si>
  <si>
    <t>xxxxxxxx</t>
  </si>
  <si>
    <t>Deltagare i riskbedömningen</t>
  </si>
  <si>
    <t>Mech engineer 
El engineer 
System engineer 
Ambjörn Skoglund</t>
  </si>
  <si>
    <t>Standard Risk Bedömning använd som utgångspunkt</t>
  </si>
  <si>
    <t>Avvikelser från Standard Risk Bedömning vilken använts som utgångspunkt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</si>
</sst>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1"/>
      <color theme="1"/>
      <name val="Calibri"/>
      <family val="2"/>
      <scheme val="minor"/>
    </font>
    <font>
      <b/>
      <sz val="11"/>
      <color theme="1"/>
      <name val="Calibri"/>
      <family val="2"/>
      <scheme val="minor"/>
    </font>
    <font>
      <b/>
      <sz val="10"/>
      <color theme="1"/>
      <name val="Calibri"/>
      <family val="2"/>
      <scheme val="minor"/>
    </font>
    <font>
      <sz val="9"/>
      <color theme="1"/>
      <name val="Calibri"/>
      <family val="2"/>
      <scheme val="minor"/>
    </font>
    <font>
      <sz val="10"/>
      <name val="Verdana"/>
      <family val="2"/>
    </font>
    <font>
      <sz val="10"/>
      <color theme="1"/>
      <name val="Calibri"/>
      <family val="2"/>
      <scheme val="minor"/>
    </font>
    <font>
      <b/>
      <sz val="10"/>
      <name val="Calibri"/>
      <family val="2"/>
      <scheme val="minor"/>
    </font>
    <font>
      <b/>
      <sz val="10"/>
      <name val="Verdana"/>
      <family val="2"/>
    </font>
    <font>
      <sz val="10"/>
      <color indexed="22"/>
      <name val="Verdana"/>
      <family val="2"/>
    </font>
    <font>
      <sz val="8"/>
      <color theme="1"/>
      <name val="Calibri"/>
      <family val="2"/>
      <scheme val="minor"/>
    </font>
    <font>
      <i/>
      <sz val="10"/>
      <color theme="1"/>
      <name val="Calibri"/>
      <family val="2"/>
      <scheme val="minor"/>
    </font>
    <font>
      <u/>
      <sz val="10"/>
      <color theme="1"/>
      <name val="Calibri"/>
      <family val="2"/>
      <scheme val="minor"/>
    </font>
    <font>
      <sz val="10"/>
      <name val="Calibri"/>
      <family val="2"/>
      <scheme val="minor"/>
    </font>
    <font>
      <i/>
      <sz val="10"/>
      <name val="Calibri"/>
      <family val="2"/>
      <scheme val="minor"/>
    </font>
    <font>
      <sz val="9"/>
      <name val="Calibri"/>
      <family val="2"/>
      <scheme val="minor"/>
    </font>
    <font>
      <sz val="11"/>
      <color theme="1"/>
      <name val="Calibri"/>
      <family val="2"/>
      <scheme val="minor"/>
    </font>
    <font>
      <sz val="11"/>
      <color rgb="FF3F3F76"/>
      <name val="Calibri"/>
      <family val="2"/>
      <scheme val="minor"/>
    </font>
    <font>
      <sz val="10"/>
      <name val="Arial"/>
      <family val="2"/>
    </font>
    <font>
      <sz val="10"/>
      <name val="Garamond"/>
      <family val="1"/>
    </font>
    <font>
      <b/>
      <sz val="20"/>
      <name val="Garamond"/>
      <family val="1"/>
    </font>
    <font>
      <sz val="10"/>
      <color indexed="8"/>
      <name val="Garamond"/>
      <family val="1"/>
    </font>
    <font>
      <b/>
      <sz val="10"/>
      <name val="Arial"/>
      <family val="2"/>
    </font>
    <font>
      <sz val="12"/>
      <color indexed="63"/>
      <name val="Garamond"/>
      <family val="1"/>
    </font>
    <font>
      <b/>
      <sz val="20"/>
      <color rgb="FFFF3300"/>
      <name val="Arial"/>
      <family val="2"/>
    </font>
    <font>
      <b/>
      <sz val="10"/>
      <color indexed="57"/>
      <name val="Arial"/>
      <family val="2"/>
    </font>
  </fonts>
  <fills count="10">
    <fill>
      <patternFill patternType="none"/>
    </fill>
    <fill>
      <patternFill patternType="gray125"/>
    </fill>
    <fill>
      <patternFill patternType="solid">
        <fgColor rgb="FFFFFFCC"/>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rgb="FFFFCC99"/>
      </patternFill>
    </fill>
    <fill>
      <patternFill patternType="solid">
        <fgColor rgb="FFFFFFCC"/>
      </patternFill>
    </fill>
    <fill>
      <patternFill patternType="solid">
        <fgColor indexed="22"/>
        <bgColor indexed="64"/>
      </patternFill>
    </fill>
  </fills>
  <borders count="7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right/>
      <top style="thin">
        <color indexed="22"/>
      </top>
      <bottom/>
      <diagonal/>
    </border>
    <border>
      <left/>
      <right/>
      <top/>
      <bottom style="thin">
        <color indexed="22"/>
      </bottom>
      <diagonal/>
    </border>
    <border>
      <left style="thin">
        <color indexed="22"/>
      </left>
      <right/>
      <top/>
      <bottom style="thin">
        <color indexed="22"/>
      </bottom>
      <diagonal/>
    </border>
    <border>
      <left/>
      <right style="thin">
        <color indexed="22"/>
      </right>
      <top/>
      <bottom style="thin">
        <color indexed="22"/>
      </bottom>
      <diagonal/>
    </border>
    <border>
      <left/>
      <right style="thin">
        <color indexed="22"/>
      </right>
      <top/>
      <bottom/>
      <diagonal/>
    </border>
    <border>
      <left/>
      <right style="thin">
        <color indexed="22"/>
      </right>
      <top style="thin">
        <color indexed="22"/>
      </top>
      <bottom/>
      <diagonal/>
    </border>
    <border>
      <left style="thin">
        <color indexed="22"/>
      </left>
      <right/>
      <top style="thin">
        <color indexed="22"/>
      </top>
      <bottom/>
      <diagonal/>
    </border>
    <border>
      <left style="thin">
        <color indexed="22"/>
      </left>
      <right/>
      <top/>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style="thin">
        <color indexed="64"/>
      </top>
      <bottom/>
      <diagonal/>
    </border>
    <border>
      <left style="thin">
        <color indexed="64"/>
      </left>
      <right/>
      <top/>
      <bottom style="thin">
        <color theme="0" tint="-0.249977111117893"/>
      </bottom>
      <diagonal/>
    </border>
    <border>
      <left/>
      <right/>
      <top style="thin">
        <color indexed="64"/>
      </top>
      <bottom style="thin">
        <color theme="0" tint="-0.249977111117893"/>
      </bottom>
      <diagonal/>
    </border>
    <border>
      <left/>
      <right style="thin">
        <color indexed="64"/>
      </right>
      <top style="thin">
        <color indexed="64"/>
      </top>
      <bottom style="thin">
        <color theme="0" tint="-0.249977111117893"/>
      </bottom>
      <diagonal/>
    </border>
    <border>
      <left style="thin">
        <color indexed="64"/>
      </left>
      <right/>
      <top/>
      <bottom/>
      <diagonal/>
    </border>
    <border>
      <left style="medium">
        <color theme="1"/>
      </left>
      <right/>
      <top style="medium">
        <color theme="1"/>
      </top>
      <bottom/>
      <diagonal/>
    </border>
    <border>
      <left style="thin">
        <color theme="0" tint="-0.249977111117893"/>
      </left>
      <right style="thin">
        <color theme="0" tint="-0.249977111117893"/>
      </right>
      <top style="medium">
        <color theme="1"/>
      </top>
      <bottom style="thin">
        <color theme="0" tint="-0.249977111117893"/>
      </bottom>
      <diagonal/>
    </border>
    <border>
      <left style="thin">
        <color theme="0" tint="-0.249977111117893"/>
      </left>
      <right/>
      <top style="medium">
        <color theme="1"/>
      </top>
      <bottom style="thin">
        <color theme="0" tint="-0.249977111117893"/>
      </bottom>
      <diagonal/>
    </border>
    <border>
      <left/>
      <right style="medium">
        <color theme="1"/>
      </right>
      <top style="medium">
        <color theme="1"/>
      </top>
      <bottom style="thin">
        <color theme="0" tint="-0.249977111117893"/>
      </bottom>
      <diagonal/>
    </border>
    <border>
      <left style="medium">
        <color theme="1"/>
      </left>
      <right/>
      <top/>
      <bottom style="thin">
        <color theme="0" tint="-0.249977111117893"/>
      </bottom>
      <diagonal/>
    </border>
    <border>
      <left/>
      <right style="medium">
        <color theme="1"/>
      </right>
      <top style="thin">
        <color theme="0" tint="-0.249977111117893"/>
      </top>
      <bottom style="thin">
        <color theme="0" tint="-0.249977111117893"/>
      </bottom>
      <diagonal/>
    </border>
    <border>
      <left style="medium">
        <color theme="1"/>
      </left>
      <right/>
      <top/>
      <bottom/>
      <diagonal/>
    </border>
    <border>
      <left/>
      <right style="medium">
        <color theme="1"/>
      </right>
      <top/>
      <bottom/>
      <diagonal/>
    </border>
    <border>
      <left style="medium">
        <color theme="1"/>
      </left>
      <right/>
      <top style="thin">
        <color indexed="64"/>
      </top>
      <bottom style="thin">
        <color theme="0" tint="-0.249977111117893"/>
      </bottom>
      <diagonal/>
    </border>
    <border>
      <left style="medium">
        <color theme="1"/>
      </left>
      <right style="thin">
        <color theme="0" tint="-0.249977111117893"/>
      </right>
      <top style="thin">
        <color theme="0" tint="-0.249977111117893"/>
      </top>
      <bottom style="thin">
        <color theme="0" tint="-0.249977111117893"/>
      </bottom>
      <diagonal/>
    </border>
    <border>
      <left style="thin">
        <color theme="0" tint="-0.249977111117893"/>
      </left>
      <right style="medium">
        <color theme="1"/>
      </right>
      <top style="thin">
        <color theme="0" tint="-0.249977111117893"/>
      </top>
      <bottom style="thin">
        <color theme="0" tint="-0.249977111117893"/>
      </bottom>
      <diagonal/>
    </border>
    <border>
      <left style="medium">
        <color theme="1"/>
      </left>
      <right/>
      <top style="thin">
        <color theme="0" tint="-0.249977111117893"/>
      </top>
      <bottom/>
      <diagonal/>
    </border>
    <border>
      <left style="medium">
        <color theme="1"/>
      </left>
      <right style="thin">
        <color theme="0" tint="-0.249977111117893"/>
      </right>
      <top style="thin">
        <color theme="0" tint="-0.249977111117893"/>
      </top>
      <bottom/>
      <diagonal/>
    </border>
    <border>
      <left/>
      <right style="medium">
        <color theme="1"/>
      </right>
      <top/>
      <bottom style="thin">
        <color theme="0" tint="-0.249977111117893"/>
      </bottom>
      <diagonal/>
    </border>
    <border>
      <left style="medium">
        <color theme="1"/>
      </left>
      <right style="thin">
        <color theme="0" tint="-0.249977111117893"/>
      </right>
      <top/>
      <bottom/>
      <diagonal/>
    </border>
    <border>
      <left style="medium">
        <color theme="1"/>
      </left>
      <right/>
      <top style="thin">
        <color theme="0" tint="-0.249977111117893"/>
      </top>
      <bottom style="thin">
        <color theme="0" tint="-0.249977111117893"/>
      </bottom>
      <diagonal/>
    </border>
    <border>
      <left/>
      <right style="medium">
        <color theme="1"/>
      </right>
      <top style="thin">
        <color theme="0" tint="-0.249977111117893"/>
      </top>
      <bottom/>
      <diagonal/>
    </border>
    <border>
      <left style="thin">
        <color theme="0" tint="-0.249977111117893"/>
      </left>
      <right style="medium">
        <color theme="1"/>
      </right>
      <top/>
      <bottom style="thin">
        <color theme="0" tint="-0.249977111117893"/>
      </bottom>
      <diagonal/>
    </border>
    <border>
      <left style="medium">
        <color theme="1"/>
      </left>
      <right style="thin">
        <color theme="0" tint="-0.249977111117893"/>
      </right>
      <top style="thin">
        <color theme="0" tint="-0.249977111117893"/>
      </top>
      <bottom style="medium">
        <color theme="1"/>
      </bottom>
      <diagonal/>
    </border>
    <border>
      <left style="thin">
        <color theme="0" tint="-0.249977111117893"/>
      </left>
      <right style="thin">
        <color theme="0" tint="-0.249977111117893"/>
      </right>
      <top style="thin">
        <color theme="0" tint="-0.249977111117893"/>
      </top>
      <bottom style="medium">
        <color theme="1"/>
      </bottom>
      <diagonal/>
    </border>
    <border>
      <left style="thin">
        <color theme="0" tint="-0.249977111117893"/>
      </left>
      <right style="medium">
        <color theme="1"/>
      </right>
      <top style="thin">
        <color theme="0" tint="-0.249977111117893"/>
      </top>
      <bottom style="medium">
        <color theme="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4" fillId="0" borderId="0"/>
    <xf numFmtId="0" fontId="16" fillId="7" borderId="56" applyNumberFormat="0" applyAlignment="0" applyProtection="0"/>
    <xf numFmtId="0" fontId="15" fillId="8" borderId="57" applyNumberFormat="0" applyFont="0" applyAlignment="0" applyProtection="0"/>
  </cellStyleXfs>
  <cellXfs count="200">
    <xf numFmtId="0" fontId="0" fillId="0" borderId="0" xfId="0"/>
    <xf numFmtId="0" fontId="3" fillId="0" borderId="0" xfId="0" applyFont="1"/>
    <xf numFmtId="0" fontId="0" fillId="0" borderId="0" xfId="0" applyAlignment="1"/>
    <xf numFmtId="0" fontId="0" fillId="3" borderId="8" xfId="0" applyFill="1" applyBorder="1"/>
    <xf numFmtId="0" fontId="1" fillId="3" borderId="15" xfId="0" applyFont="1" applyFill="1" applyBorder="1"/>
    <xf numFmtId="0" fontId="0" fillId="3" borderId="10" xfId="0" applyFill="1" applyBorder="1"/>
    <xf numFmtId="0" fontId="1" fillId="3" borderId="14" xfId="0" applyFont="1" applyFill="1" applyBorder="1"/>
    <xf numFmtId="0" fontId="1" fillId="3" borderId="11" xfId="0" applyFont="1" applyFill="1" applyBorder="1"/>
    <xf numFmtId="0" fontId="1" fillId="3" borderId="9" xfId="0" applyFont="1" applyFill="1" applyBorder="1"/>
    <xf numFmtId="0" fontId="1" fillId="2" borderId="0" xfId="0" applyFont="1" applyFill="1"/>
    <xf numFmtId="0" fontId="0" fillId="2" borderId="16" xfId="0" applyFill="1" applyBorder="1"/>
    <xf numFmtId="0" fontId="0" fillId="2" borderId="17" xfId="0" applyFill="1" applyBorder="1"/>
    <xf numFmtId="0" fontId="0" fillId="2" borderId="18" xfId="0" applyFill="1" applyBorder="1"/>
    <xf numFmtId="0" fontId="0" fillId="0" borderId="11" xfId="0" applyBorder="1" applyAlignment="1"/>
    <xf numFmtId="0" fontId="0" fillId="0" borderId="0" xfId="0" applyBorder="1"/>
    <xf numFmtId="0" fontId="1" fillId="3" borderId="14" xfId="0" applyFont="1" applyFill="1" applyBorder="1" applyAlignment="1">
      <alignment horizontal="center"/>
    </xf>
    <xf numFmtId="0" fontId="1" fillId="3" borderId="11" xfId="0" applyFont="1" applyFill="1" applyBorder="1" applyAlignment="1">
      <alignment horizontal="center"/>
    </xf>
    <xf numFmtId="0" fontId="1" fillId="3" borderId="9" xfId="0" applyFont="1" applyFill="1" applyBorder="1" applyAlignment="1">
      <alignment horizontal="center"/>
    </xf>
    <xf numFmtId="0" fontId="0" fillId="0" borderId="15" xfId="0" applyBorder="1"/>
    <xf numFmtId="0" fontId="0" fillId="0" borderId="10" xfId="0" applyBorder="1"/>
    <xf numFmtId="0" fontId="0" fillId="0" borderId="10" xfId="0" applyBorder="1" applyAlignment="1">
      <alignment horizontal="center" vertical="center"/>
    </xf>
    <xf numFmtId="0" fontId="0" fillId="0" borderId="8" xfId="0" applyBorder="1"/>
    <xf numFmtId="0" fontId="0" fillId="0" borderId="13" xfId="0" applyBorder="1"/>
    <xf numFmtId="0" fontId="0" fillId="0" borderId="0" xfId="0" applyBorder="1" applyAlignment="1">
      <alignment horizontal="center" vertical="center"/>
    </xf>
    <xf numFmtId="0" fontId="0" fillId="0" borderId="12" xfId="0" applyBorder="1"/>
    <xf numFmtId="0" fontId="0" fillId="0" borderId="14" xfId="0" applyBorder="1"/>
    <xf numFmtId="0" fontId="0" fillId="0" borderId="11" xfId="0" applyBorder="1" applyAlignment="1">
      <alignment horizontal="center" vertical="center"/>
    </xf>
    <xf numFmtId="0" fontId="0" fillId="0" borderId="9" xfId="0" applyBorder="1"/>
    <xf numFmtId="0" fontId="0" fillId="0" borderId="0" xfId="0"/>
    <xf numFmtId="0" fontId="4" fillId="0" borderId="19" xfId="1" applyBorder="1"/>
    <xf numFmtId="0" fontId="4" fillId="0" borderId="19" xfId="1" applyBorder="1" applyAlignment="1">
      <alignment wrapText="1"/>
    </xf>
    <xf numFmtId="0" fontId="0" fillId="5" borderId="0" xfId="0" applyFill="1"/>
    <xf numFmtId="0" fontId="0" fillId="0" borderId="0" xfId="0" applyAlignment="1">
      <alignment wrapText="1"/>
    </xf>
    <xf numFmtId="0" fontId="5" fillId="0" borderId="0" xfId="0" applyFont="1"/>
    <xf numFmtId="0" fontId="0" fillId="0" borderId="0" xfId="0"/>
    <xf numFmtId="0" fontId="1" fillId="6" borderId="0" xfId="0" applyFont="1" applyFill="1"/>
    <xf numFmtId="0" fontId="5" fillId="2" borderId="31" xfId="0" applyFont="1" applyFill="1" applyBorder="1"/>
    <xf numFmtId="0" fontId="5" fillId="2" borderId="31" xfId="0" applyFont="1" applyFill="1" applyBorder="1" applyAlignment="1">
      <alignment vertical="top"/>
    </xf>
    <xf numFmtId="0" fontId="5" fillId="4" borderId="29" xfId="0" applyFont="1" applyFill="1" applyBorder="1" applyAlignment="1">
      <alignment vertical="top"/>
    </xf>
    <xf numFmtId="0" fontId="3" fillId="2" borderId="0" xfId="0" applyFont="1" applyFill="1" applyBorder="1" applyAlignment="1">
      <alignment vertical="top" wrapText="1"/>
    </xf>
    <xf numFmtId="0" fontId="3" fillId="2" borderId="34" xfId="0" applyFont="1" applyFill="1" applyBorder="1" applyAlignment="1">
      <alignment vertical="top" wrapText="1"/>
    </xf>
    <xf numFmtId="0" fontId="5" fillId="0" borderId="29" xfId="0" applyFont="1" applyBorder="1" applyAlignment="1">
      <alignment vertical="top" wrapText="1"/>
    </xf>
    <xf numFmtId="0" fontId="5" fillId="4" borderId="2" xfId="0" applyFont="1" applyFill="1" applyBorder="1" applyAlignment="1">
      <alignment vertical="top"/>
    </xf>
    <xf numFmtId="0" fontId="3" fillId="2" borderId="31" xfId="0" applyFont="1" applyFill="1" applyBorder="1" applyAlignment="1">
      <alignment vertical="top" wrapText="1"/>
    </xf>
    <xf numFmtId="0" fontId="0" fillId="0" borderId="0" xfId="0" applyAlignment="1">
      <alignment horizontal="center"/>
    </xf>
    <xf numFmtId="0" fontId="2" fillId="2" borderId="0" xfId="0" applyFont="1" applyFill="1" applyBorder="1" applyAlignment="1">
      <alignment vertical="top"/>
    </xf>
    <xf numFmtId="0" fontId="5" fillId="2" borderId="0" xfId="0" applyFont="1" applyFill="1" applyBorder="1" applyAlignment="1">
      <alignment horizontal="center" vertical="top"/>
    </xf>
    <xf numFmtId="0" fontId="5" fillId="2" borderId="0" xfId="0" applyFont="1" applyFill="1" applyBorder="1" applyAlignment="1" applyProtection="1">
      <alignment horizontal="center" vertical="top"/>
      <protection hidden="1"/>
    </xf>
    <xf numFmtId="0" fontId="5" fillId="2" borderId="7" xfId="0" applyFont="1" applyFill="1" applyBorder="1" applyAlignment="1">
      <alignment horizontal="center" vertical="top"/>
    </xf>
    <xf numFmtId="0" fontId="2" fillId="2" borderId="0" xfId="0" applyFont="1" applyFill="1" applyBorder="1" applyAlignment="1">
      <alignment vertical="top" wrapText="1"/>
    </xf>
    <xf numFmtId="0" fontId="2" fillId="2" borderId="0" xfId="0" applyFont="1" applyFill="1" applyBorder="1" applyAlignment="1">
      <alignment horizontal="center" vertical="top"/>
    </xf>
    <xf numFmtId="0" fontId="2" fillId="2" borderId="0" xfId="0" applyFont="1" applyFill="1" applyBorder="1" applyAlignment="1" applyProtection="1">
      <alignment horizontal="center" vertical="top"/>
      <protection hidden="1"/>
    </xf>
    <xf numFmtId="0" fontId="2" fillId="2" borderId="7" xfId="0" applyFont="1" applyFill="1" applyBorder="1" applyAlignment="1">
      <alignment horizontal="center" vertical="top"/>
    </xf>
    <xf numFmtId="0" fontId="2" fillId="2" borderId="0" xfId="0" applyFont="1" applyFill="1" applyBorder="1" applyAlignment="1" applyProtection="1">
      <alignment vertical="top"/>
      <protection hidden="1"/>
    </xf>
    <xf numFmtId="0" fontId="5" fillId="0" borderId="1" xfId="0" applyFont="1" applyFill="1" applyBorder="1" applyAlignment="1">
      <alignment vertical="top" wrapText="1"/>
    </xf>
    <xf numFmtId="0" fontId="5" fillId="0" borderId="1" xfId="0" applyFont="1" applyBorder="1" applyAlignment="1" applyProtection="1">
      <alignment horizontal="center" vertical="center" wrapText="1"/>
      <protection hidden="1"/>
    </xf>
    <xf numFmtId="0" fontId="3" fillId="0" borderId="32" xfId="0" applyFont="1" applyBorder="1" applyAlignment="1">
      <alignment horizontal="left" vertical="top" wrapText="1"/>
    </xf>
    <xf numFmtId="0" fontId="3" fillId="0" borderId="33" xfId="0" applyFont="1" applyBorder="1" applyAlignment="1">
      <alignment horizontal="left" vertical="top" wrapText="1"/>
    </xf>
    <xf numFmtId="0" fontId="1" fillId="2" borderId="35" xfId="0" applyFont="1" applyFill="1" applyBorder="1" applyAlignment="1">
      <alignment wrapText="1"/>
    </xf>
    <xf numFmtId="0" fontId="2" fillId="3" borderId="36" xfId="0" applyFont="1" applyFill="1" applyBorder="1" applyAlignment="1">
      <alignment wrapText="1"/>
    </xf>
    <xf numFmtId="0" fontId="2" fillId="0" borderId="1" xfId="0" applyFont="1" applyBorder="1" applyAlignment="1">
      <alignment horizontal="center" vertical="center"/>
    </xf>
    <xf numFmtId="0" fontId="5" fillId="2" borderId="0" xfId="0" applyFont="1" applyFill="1" applyBorder="1" applyAlignment="1">
      <alignment vertical="top"/>
    </xf>
    <xf numFmtId="0" fontId="5" fillId="2" borderId="0" xfId="0" applyFont="1" applyFill="1" applyBorder="1" applyAlignment="1">
      <alignment vertical="top" wrapText="1"/>
    </xf>
    <xf numFmtId="0" fontId="5" fillId="2" borderId="7" xfId="0" applyFont="1" applyFill="1" applyBorder="1" applyAlignment="1">
      <alignment vertical="top"/>
    </xf>
    <xf numFmtId="0" fontId="5" fillId="2" borderId="7" xfId="0" applyFont="1" applyFill="1" applyBorder="1" applyAlignment="1">
      <alignment vertical="top" wrapText="1"/>
    </xf>
    <xf numFmtId="0" fontId="5" fillId="2" borderId="7" xfId="0" applyFont="1" applyFill="1" applyBorder="1"/>
    <xf numFmtId="0" fontId="5" fillId="2" borderId="3" xfId="0" applyFont="1" applyFill="1" applyBorder="1" applyAlignment="1">
      <alignment vertical="top"/>
    </xf>
    <xf numFmtId="0" fontId="5" fillId="2" borderId="3" xfId="0" applyFont="1" applyFill="1" applyBorder="1"/>
    <xf numFmtId="0" fontId="5" fillId="0" borderId="1" xfId="0" applyFont="1" applyBorder="1" applyAlignment="1">
      <alignment vertical="top" wrapText="1"/>
    </xf>
    <xf numFmtId="0" fontId="5" fillId="0" borderId="1" xfId="0" applyFont="1" applyBorder="1" applyAlignment="1">
      <alignment horizontal="center" vertical="center"/>
    </xf>
    <xf numFmtId="0" fontId="5" fillId="0" borderId="1" xfId="0" applyFont="1" applyBorder="1" applyAlignment="1">
      <alignment vertical="top"/>
    </xf>
    <xf numFmtId="0" fontId="5" fillId="2" borderId="2" xfId="0" applyFont="1" applyFill="1" applyBorder="1"/>
    <xf numFmtId="0" fontId="5" fillId="2" borderId="3" xfId="0" applyFont="1" applyFill="1" applyBorder="1" applyAlignment="1">
      <alignment wrapText="1"/>
    </xf>
    <xf numFmtId="0" fontId="5" fillId="2" borderId="4" xfId="0" applyFont="1" applyFill="1" applyBorder="1"/>
    <xf numFmtId="0" fontId="5" fillId="2" borderId="0" xfId="0" applyFont="1" applyFill="1" applyBorder="1"/>
    <xf numFmtId="0" fontId="5" fillId="2" borderId="0" xfId="0" applyFont="1" applyFill="1" applyBorder="1" applyAlignment="1">
      <alignment wrapText="1"/>
    </xf>
    <xf numFmtId="0" fontId="5" fillId="4" borderId="1" xfId="0" applyFont="1" applyFill="1" applyBorder="1" applyAlignment="1">
      <alignment vertical="top" wrapText="1"/>
    </xf>
    <xf numFmtId="0" fontId="5" fillId="4" borderId="1" xfId="0" applyFont="1" applyFill="1" applyBorder="1" applyAlignment="1">
      <alignment vertical="top"/>
    </xf>
    <xf numFmtId="0" fontId="5" fillId="4" borderId="28" xfId="0" applyFont="1" applyFill="1" applyBorder="1" applyAlignment="1">
      <alignment vertical="top"/>
    </xf>
    <xf numFmtId="14" fontId="5" fillId="0" borderId="1" xfId="0" applyNumberFormat="1" applyFont="1" applyBorder="1" applyAlignment="1">
      <alignment vertical="top" wrapText="1"/>
    </xf>
    <xf numFmtId="0" fontId="0" fillId="2" borderId="3" xfId="0" applyFill="1" applyBorder="1"/>
    <xf numFmtId="0" fontId="1" fillId="2" borderId="3" xfId="0" applyFont="1" applyFill="1" applyBorder="1"/>
    <xf numFmtId="0" fontId="0" fillId="2" borderId="3" xfId="0" applyFill="1" applyBorder="1" applyAlignment="1">
      <alignment wrapText="1"/>
    </xf>
    <xf numFmtId="0" fontId="0" fillId="2" borderId="3" xfId="0" applyFill="1" applyBorder="1" applyAlignment="1"/>
    <xf numFmtId="0" fontId="5" fillId="0" borderId="1" xfId="0" applyFont="1" applyBorder="1" applyAlignment="1" applyProtection="1">
      <alignment horizontal="center" vertical="center"/>
      <protection hidden="1"/>
    </xf>
    <xf numFmtId="0" fontId="5" fillId="2" borderId="0" xfId="0" applyFont="1" applyFill="1" applyBorder="1" applyAlignment="1" applyProtection="1">
      <alignment vertical="top"/>
      <protection hidden="1"/>
    </xf>
    <xf numFmtId="0" fontId="5" fillId="2" borderId="7" xfId="0" applyFont="1" applyFill="1" applyBorder="1" applyAlignment="1" applyProtection="1">
      <alignment vertical="top"/>
      <protection hidden="1"/>
    </xf>
    <xf numFmtId="0" fontId="5" fillId="2" borderId="3" xfId="0" applyFont="1" applyFill="1" applyBorder="1" applyProtection="1">
      <protection hidden="1"/>
    </xf>
    <xf numFmtId="0" fontId="5" fillId="2" borderId="0" xfId="0" applyFont="1" applyFill="1" applyBorder="1" applyProtection="1">
      <protection hidden="1"/>
    </xf>
    <xf numFmtId="0" fontId="2" fillId="3" borderId="36" xfId="0" applyFont="1" applyFill="1" applyBorder="1" applyAlignment="1">
      <alignment horizontal="center"/>
    </xf>
    <xf numFmtId="0" fontId="6" fillId="3" borderId="36" xfId="0" applyFont="1" applyFill="1" applyBorder="1" applyAlignment="1">
      <alignment horizontal="left" wrapText="1"/>
    </xf>
    <xf numFmtId="0" fontId="2" fillId="3" borderId="37" xfId="0" applyFont="1" applyFill="1" applyBorder="1" applyAlignment="1">
      <alignment horizontal="center"/>
    </xf>
    <xf numFmtId="0" fontId="2" fillId="3" borderId="36" xfId="0" applyFont="1" applyFill="1" applyBorder="1" applyAlignment="1">
      <alignment horizontal="left" wrapText="1"/>
    </xf>
    <xf numFmtId="0" fontId="2" fillId="3" borderId="38" xfId="0" applyFont="1" applyFill="1" applyBorder="1" applyAlignment="1">
      <alignment horizontal="left" wrapText="1"/>
    </xf>
    <xf numFmtId="0" fontId="1" fillId="2" borderId="39" xfId="0" applyFont="1" applyFill="1" applyBorder="1"/>
    <xf numFmtId="0" fontId="0" fillId="2" borderId="40" xfId="0" applyFill="1" applyBorder="1"/>
    <xf numFmtId="0" fontId="2" fillId="2" borderId="41" xfId="0" applyFont="1" applyFill="1" applyBorder="1" applyAlignment="1">
      <alignment horizontal="left" vertical="top"/>
    </xf>
    <xf numFmtId="0" fontId="5" fillId="2" borderId="42" xfId="0" applyFont="1" applyFill="1" applyBorder="1"/>
    <xf numFmtId="0" fontId="5" fillId="3" borderId="44" xfId="0" applyFont="1" applyFill="1" applyBorder="1" applyAlignment="1">
      <alignment vertical="top" wrapText="1"/>
    </xf>
    <xf numFmtId="0" fontId="5" fillId="0" borderId="45" xfId="0" applyFont="1" applyBorder="1" applyAlignment="1" applyProtection="1">
      <alignment vertical="center" wrapText="1"/>
    </xf>
    <xf numFmtId="0" fontId="2" fillId="2" borderId="46" xfId="0" applyFont="1" applyFill="1" applyBorder="1" applyAlignment="1">
      <alignment vertical="top" wrapText="1"/>
    </xf>
    <xf numFmtId="0" fontId="5" fillId="3" borderId="47" xfId="0" applyFont="1" applyFill="1" applyBorder="1" applyAlignment="1">
      <alignment vertical="top" wrapText="1"/>
    </xf>
    <xf numFmtId="0" fontId="5" fillId="2" borderId="48" xfId="0" applyFont="1" applyFill="1" applyBorder="1"/>
    <xf numFmtId="0" fontId="2" fillId="2" borderId="41" xfId="0" applyFont="1" applyFill="1" applyBorder="1" applyAlignment="1">
      <alignment vertical="top" wrapText="1"/>
    </xf>
    <xf numFmtId="0" fontId="2" fillId="2" borderId="42" xfId="0" applyFont="1" applyFill="1" applyBorder="1" applyAlignment="1">
      <alignment vertical="top"/>
    </xf>
    <xf numFmtId="0" fontId="5" fillId="2" borderId="42" xfId="0" applyFont="1" applyFill="1" applyBorder="1" applyAlignment="1">
      <alignment vertical="top"/>
    </xf>
    <xf numFmtId="0" fontId="5" fillId="3" borderId="49" xfId="0" applyFont="1" applyFill="1" applyBorder="1" applyAlignment="1">
      <alignment vertical="top" wrapText="1"/>
    </xf>
    <xf numFmtId="0" fontId="12" fillId="3" borderId="44" xfId="0" applyFont="1" applyFill="1" applyBorder="1" applyAlignment="1">
      <alignment vertical="top" wrapText="1"/>
    </xf>
    <xf numFmtId="0" fontId="3" fillId="0" borderId="43" xfId="0" applyFont="1" applyBorder="1" applyAlignment="1">
      <alignment horizontal="left" vertical="top" wrapText="1"/>
    </xf>
    <xf numFmtId="0" fontId="5" fillId="0" borderId="45" xfId="0" applyFont="1" applyFill="1" applyBorder="1" applyAlignment="1">
      <alignment vertical="top" wrapText="1"/>
    </xf>
    <xf numFmtId="0" fontId="5" fillId="2" borderId="51" xfId="0" applyFont="1" applyFill="1" applyBorder="1"/>
    <xf numFmtId="0" fontId="5" fillId="0" borderId="52" xfId="0" applyFont="1" applyFill="1" applyBorder="1" applyAlignment="1">
      <alignment vertical="top" wrapText="1"/>
    </xf>
    <xf numFmtId="0" fontId="5" fillId="3" borderId="53" xfId="0" applyFont="1" applyFill="1" applyBorder="1" applyAlignment="1">
      <alignment vertical="top" wrapText="1"/>
    </xf>
    <xf numFmtId="0" fontId="5" fillId="0" borderId="54" xfId="0" applyFont="1" applyBorder="1" applyAlignment="1">
      <alignment vertical="top" wrapText="1"/>
    </xf>
    <xf numFmtId="0" fontId="5" fillId="4" borderId="54" xfId="0" applyFont="1" applyFill="1" applyBorder="1" applyAlignment="1">
      <alignment vertical="top" wrapText="1"/>
    </xf>
    <xf numFmtId="0" fontId="5" fillId="4" borderId="54" xfId="0" applyFont="1" applyFill="1" applyBorder="1" applyAlignment="1">
      <alignment vertical="top"/>
    </xf>
    <xf numFmtId="0" fontId="5" fillId="0" borderId="55" xfId="0" applyFont="1" applyFill="1" applyBorder="1" applyAlignment="1">
      <alignment vertical="top" wrapText="1"/>
    </xf>
    <xf numFmtId="14" fontId="5" fillId="0" borderId="1" xfId="0" applyNumberFormat="1" applyFont="1" applyBorder="1" applyAlignment="1">
      <alignment horizontal="left" vertical="top" wrapText="1"/>
    </xf>
    <xf numFmtId="0" fontId="7" fillId="5" borderId="19" xfId="1" applyFont="1" applyFill="1" applyBorder="1" applyAlignment="1">
      <alignment horizontal="left"/>
    </xf>
    <xf numFmtId="0" fontId="4" fillId="0" borderId="19" xfId="1" applyBorder="1" applyAlignment="1" applyProtection="1">
      <alignment horizontal="left"/>
      <protection locked="0"/>
    </xf>
    <xf numFmtId="0" fontId="8" fillId="0" borderId="26" xfId="1" applyFont="1" applyBorder="1" applyAlignment="1" applyProtection="1">
      <alignment horizontal="center" vertical="center"/>
      <protection locked="0"/>
    </xf>
    <xf numFmtId="0" fontId="8" fillId="0" borderId="20" xfId="1" applyFont="1" applyBorder="1" applyAlignment="1" applyProtection="1">
      <alignment horizontal="center" vertical="center"/>
      <protection locked="0"/>
    </xf>
    <xf numFmtId="0" fontId="8" fillId="0" borderId="25" xfId="1" applyFont="1" applyBorder="1" applyAlignment="1" applyProtection="1">
      <alignment horizontal="center" vertical="center"/>
      <protection locked="0"/>
    </xf>
    <xf numFmtId="0" fontId="8" fillId="0" borderId="27" xfId="1" applyFont="1" applyBorder="1" applyAlignment="1" applyProtection="1">
      <alignment horizontal="center" vertical="center"/>
      <protection locked="0"/>
    </xf>
    <xf numFmtId="0" fontId="8" fillId="0" borderId="0" xfId="1" applyFont="1" applyBorder="1" applyAlignment="1" applyProtection="1">
      <alignment horizontal="center" vertical="center"/>
      <protection locked="0"/>
    </xf>
    <xf numFmtId="0" fontId="8" fillId="0" borderId="24" xfId="1" applyFont="1" applyBorder="1" applyAlignment="1" applyProtection="1">
      <alignment horizontal="center" vertical="center"/>
      <protection locked="0"/>
    </xf>
    <xf numFmtId="0" fontId="8" fillId="0" borderId="22" xfId="1" applyFont="1" applyBorder="1" applyAlignment="1" applyProtection="1">
      <alignment horizontal="center" vertical="center"/>
      <protection locked="0"/>
    </xf>
    <xf numFmtId="0" fontId="8" fillId="0" borderId="21" xfId="1" applyFont="1" applyBorder="1" applyAlignment="1" applyProtection="1">
      <alignment horizontal="center" vertical="center"/>
      <protection locked="0"/>
    </xf>
    <xf numFmtId="0" fontId="8" fillId="0" borderId="23" xfId="1" applyFont="1" applyBorder="1" applyAlignment="1" applyProtection="1">
      <alignment horizontal="center" vertical="center"/>
      <protection locked="0"/>
    </xf>
    <xf numFmtId="0" fontId="3" fillId="0" borderId="43" xfId="0" applyFont="1" applyBorder="1" applyAlignment="1">
      <alignment horizontal="left" vertical="top" wrapText="1"/>
    </xf>
    <xf numFmtId="0" fontId="3" fillId="0" borderId="32" xfId="0" applyFont="1" applyBorder="1" applyAlignment="1">
      <alignment horizontal="left" vertical="top" wrapText="1"/>
    </xf>
    <xf numFmtId="0" fontId="3" fillId="0" borderId="33" xfId="0" applyFont="1" applyBorder="1" applyAlignment="1">
      <alignment horizontal="left" vertical="top" wrapText="1"/>
    </xf>
    <xf numFmtId="0" fontId="5" fillId="0" borderId="43" xfId="0" applyFont="1" applyBorder="1" applyAlignment="1">
      <alignment horizontal="left" vertical="top" wrapText="1"/>
    </xf>
    <xf numFmtId="0" fontId="5" fillId="0" borderId="32" xfId="0" applyFont="1" applyBorder="1" applyAlignment="1">
      <alignment horizontal="left" vertical="top" wrapText="1"/>
    </xf>
    <xf numFmtId="0" fontId="5" fillId="0" borderId="33" xfId="0" applyFont="1" applyBorder="1" applyAlignment="1">
      <alignment horizontal="left" vertical="top" wrapText="1"/>
    </xf>
    <xf numFmtId="0" fontId="5" fillId="0" borderId="50" xfId="0" applyFont="1" applyBorder="1" applyAlignment="1">
      <alignment horizontal="left" vertical="top" wrapText="1"/>
    </xf>
    <xf numFmtId="0" fontId="5" fillId="0" borderId="5" xfId="0" applyFont="1" applyBorder="1" applyAlignment="1">
      <alignment horizontal="left" vertical="top" wrapText="1"/>
    </xf>
    <xf numFmtId="0" fontId="3" fillId="0" borderId="50" xfId="0" applyFont="1" applyBorder="1" applyAlignment="1">
      <alignment horizontal="left" vertical="top" wrapText="1"/>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3" fillId="0" borderId="43" xfId="0" applyFont="1" applyBorder="1" applyAlignment="1">
      <alignment horizontal="center" vertical="top" wrapText="1"/>
    </xf>
    <xf numFmtId="0" fontId="3" fillId="0" borderId="32" xfId="0" applyFont="1" applyBorder="1" applyAlignment="1">
      <alignment horizontal="center" vertical="top" wrapText="1"/>
    </xf>
    <xf numFmtId="0" fontId="3" fillId="0" borderId="30" xfId="0" applyFont="1" applyBorder="1" applyAlignment="1">
      <alignment horizontal="left" vertical="top" wrapText="1"/>
    </xf>
    <xf numFmtId="0" fontId="1" fillId="3" borderId="15"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xf>
    <xf numFmtId="0" fontId="4" fillId="0" borderId="0" xfId="1"/>
    <xf numFmtId="0" fontId="18" fillId="0" borderId="58" xfId="0" applyFont="1" applyBorder="1"/>
    <xf numFmtId="0" fontId="4" fillId="0" borderId="30" xfId="1" applyBorder="1"/>
    <xf numFmtId="0" fontId="4" fillId="0" borderId="59" xfId="1" applyBorder="1"/>
    <xf numFmtId="0" fontId="18" fillId="0" borderId="30" xfId="1" applyFont="1" applyBorder="1"/>
    <xf numFmtId="0" fontId="18" fillId="0" borderId="59" xfId="1" applyFont="1" applyBorder="1"/>
    <xf numFmtId="0" fontId="18" fillId="0" borderId="64" xfId="0" applyFont="1" applyBorder="1"/>
    <xf numFmtId="0" fontId="4" fillId="0" borderId="0" xfId="1" applyBorder="1"/>
    <xf numFmtId="0" fontId="18" fillId="0" borderId="61" xfId="0" applyFont="1" applyBorder="1" applyAlignment="1"/>
    <xf numFmtId="0" fontId="20" fillId="0" borderId="62" xfId="0" applyFont="1" applyBorder="1" applyAlignment="1"/>
    <xf numFmtId="0" fontId="20" fillId="0" borderId="63" xfId="0" applyFont="1" applyBorder="1" applyAlignment="1"/>
    <xf numFmtId="164" fontId="18" fillId="0" borderId="61" xfId="0" applyNumberFormat="1" applyFont="1" applyBorder="1" applyAlignment="1">
      <alignment horizontal="left"/>
    </xf>
    <xf numFmtId="164" fontId="20" fillId="0" borderId="62" xfId="0" applyNumberFormat="1" applyFont="1" applyBorder="1" applyAlignment="1">
      <alignment horizontal="left"/>
    </xf>
    <xf numFmtId="164" fontId="20" fillId="0" borderId="63" xfId="0" applyNumberFormat="1" applyFont="1" applyBorder="1" applyAlignment="1">
      <alignment horizontal="left"/>
    </xf>
    <xf numFmtId="14" fontId="18" fillId="0" borderId="65" xfId="0" applyNumberFormat="1" applyFont="1" applyBorder="1" applyAlignment="1">
      <alignment horizontal="left"/>
    </xf>
    <xf numFmtId="0" fontId="0" fillId="0" borderId="0" xfId="0" applyBorder="1" applyAlignment="1">
      <alignment horizontal="left"/>
    </xf>
    <xf numFmtId="0" fontId="21" fillId="0" borderId="0" xfId="1" applyFont="1" applyBorder="1"/>
    <xf numFmtId="0" fontId="17" fillId="0" borderId="0" xfId="1" applyFont="1" applyBorder="1"/>
    <xf numFmtId="0" fontId="17" fillId="0" borderId="0" xfId="1" applyFont="1" applyBorder="1" applyAlignment="1">
      <alignment horizontal="left"/>
    </xf>
    <xf numFmtId="0" fontId="4" fillId="0" borderId="0" xfId="1" applyBorder="1" applyAlignment="1"/>
    <xf numFmtId="0" fontId="17" fillId="0" borderId="0" xfId="1" applyFont="1" applyBorder="1" applyAlignment="1">
      <alignment wrapText="1"/>
    </xf>
    <xf numFmtId="0" fontId="0" fillId="0" borderId="0" xfId="0" applyBorder="1" applyAlignment="1"/>
    <xf numFmtId="0" fontId="22" fillId="9" borderId="66" xfId="0" applyFont="1" applyFill="1" applyBorder="1" applyAlignment="1">
      <alignment horizontal="center" wrapText="1"/>
    </xf>
    <xf numFmtId="0" fontId="22" fillId="9" borderId="66" xfId="0" applyFont="1" applyFill="1" applyBorder="1" applyAlignment="1">
      <alignment horizontal="center" wrapText="1"/>
    </xf>
    <xf numFmtId="0" fontId="0" fillId="0" borderId="66" xfId="0" applyBorder="1" applyAlignment="1"/>
    <xf numFmtId="0" fontId="22" fillId="0" borderId="66" xfId="0" applyFont="1" applyBorder="1" applyAlignment="1">
      <alignment wrapText="1"/>
    </xf>
    <xf numFmtId="0" fontId="22" fillId="0" borderId="66" xfId="0" applyFont="1" applyBorder="1" applyAlignment="1">
      <alignment horizontal="center" wrapText="1"/>
    </xf>
    <xf numFmtId="0" fontId="4" fillId="0" borderId="66" xfId="1" applyBorder="1" applyAlignment="1"/>
    <xf numFmtId="0" fontId="23" fillId="0" borderId="0" xfId="1" applyFont="1" applyAlignment="1">
      <alignment horizontal="center"/>
    </xf>
    <xf numFmtId="0" fontId="17" fillId="0" borderId="0" xfId="1" applyFont="1" applyBorder="1" applyAlignment="1">
      <alignment horizontal="left" vertical="top" wrapText="1"/>
    </xf>
    <xf numFmtId="0" fontId="24" fillId="0" borderId="0" xfId="1" applyFont="1" applyBorder="1" applyAlignment="1">
      <alignment horizontal="left" vertical="top" wrapText="1"/>
    </xf>
    <xf numFmtId="0" fontId="1" fillId="0" borderId="0" xfId="0" applyFont="1"/>
    <xf numFmtId="0" fontId="19" fillId="0" borderId="34" xfId="0" applyFont="1" applyBorder="1" applyAlignment="1">
      <alignment horizontal="left"/>
    </xf>
    <xf numFmtId="0" fontId="19" fillId="0" borderId="0" xfId="0" applyFont="1" applyBorder="1" applyAlignment="1">
      <alignment horizontal="left"/>
    </xf>
    <xf numFmtId="0" fontId="19" fillId="0" borderId="60" xfId="0" applyFont="1" applyBorder="1" applyAlignment="1">
      <alignment horizontal="left"/>
    </xf>
    <xf numFmtId="0" fontId="4" fillId="0" borderId="61" xfId="1" applyBorder="1" applyAlignment="1">
      <alignment horizontal="center"/>
    </xf>
    <xf numFmtId="0" fontId="4" fillId="0" borderId="62" xfId="1" applyBorder="1" applyAlignment="1">
      <alignment horizontal="center"/>
    </xf>
    <xf numFmtId="0" fontId="4" fillId="0" borderId="63" xfId="1" applyBorder="1" applyAlignment="1">
      <alignment horizontal="center"/>
    </xf>
    <xf numFmtId="0" fontId="0" fillId="0" borderId="66" xfId="0" applyBorder="1"/>
    <xf numFmtId="0" fontId="0" fillId="8" borderId="66" xfId="3" applyFont="1" applyBorder="1"/>
    <xf numFmtId="0" fontId="16" fillId="7" borderId="66" xfId="2" applyBorder="1" applyAlignment="1">
      <alignment wrapText="1"/>
    </xf>
    <xf numFmtId="0" fontId="0" fillId="0" borderId="67" xfId="0" applyBorder="1"/>
    <xf numFmtId="0" fontId="0" fillId="8" borderId="68" xfId="3" applyFont="1" applyBorder="1"/>
    <xf numFmtId="0" fontId="16" fillId="7" borderId="68" xfId="2" applyBorder="1" applyAlignment="1">
      <alignment wrapText="1"/>
    </xf>
    <xf numFmtId="0" fontId="0" fillId="0" borderId="68" xfId="0" applyBorder="1" applyAlignment="1">
      <alignment wrapText="1"/>
    </xf>
    <xf numFmtId="0" fontId="0" fillId="0" borderId="68" xfId="0" applyBorder="1"/>
    <xf numFmtId="0" fontId="0" fillId="0" borderId="69" xfId="0" applyBorder="1"/>
    <xf numFmtId="0" fontId="0" fillId="0" borderId="70"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8" borderId="73" xfId="3" applyFont="1" applyBorder="1"/>
    <xf numFmtId="0" fontId="16" fillId="7" borderId="73" xfId="2" applyBorder="1" applyAlignment="1">
      <alignment wrapText="1"/>
    </xf>
  </cellXfs>
  <cellStyles count="4">
    <cellStyle name="Input" xfId="2" builtinId="20"/>
    <cellStyle name="Normal" xfId="0" builtinId="0"/>
    <cellStyle name="Normal 2" xfId="1"/>
    <cellStyle name="Note" xfId="3" builtinId="10"/>
  </cellStyles>
  <dxfs count="2920">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
      <fill>
        <patternFill>
          <bgColor rgb="FF33CC33"/>
        </patternFill>
      </fill>
    </dxf>
    <dxf>
      <fill>
        <patternFill>
          <bgColor rgb="FFFFFF00"/>
        </patternFill>
      </fill>
    </dxf>
    <dxf>
      <fill>
        <patternFill>
          <bgColor rgb="FFFF0000"/>
        </patternFill>
      </fill>
    </dxf>
    <dxf>
      <fill>
        <patternFill>
          <bgColor rgb="FFFF0000"/>
        </patternFill>
      </fill>
    </dxf>
    <dxf>
      <fill>
        <patternFill patternType="solid">
          <fgColor auto="1"/>
          <bgColor rgb="FFCCFFCC"/>
        </patternFill>
      </fill>
      <border>
        <left style="thin">
          <color rgb="FFFF0000"/>
        </left>
        <right style="thin">
          <color rgb="FFFF0000"/>
        </right>
        <top style="thin">
          <color rgb="FFFF0000"/>
        </top>
        <bottom style="thin">
          <color rgb="FFFF0000"/>
        </bottom>
      </border>
    </dxf>
    <dxf>
      <fill>
        <patternFill>
          <bgColor rgb="FF66FF66"/>
        </patternFill>
      </fill>
    </dxf>
    <dxf>
      <fill>
        <patternFill>
          <bgColor rgb="FF33CC33"/>
        </patternFill>
      </fill>
    </dxf>
    <dxf>
      <fill>
        <patternFill>
          <bgColor rgb="FF33CC33"/>
        </patternFill>
      </fill>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patternType="solid">
          <fgColor auto="1"/>
          <bgColor theme="0"/>
        </patternFill>
      </fill>
      <border>
        <left style="thin">
          <color rgb="FFFF0000"/>
        </left>
        <right style="thin">
          <color rgb="FFFF0000"/>
        </right>
        <top style="thin">
          <color rgb="FFFF0000"/>
        </top>
        <bottom style="thin">
          <color rgb="FFFF0000"/>
        </bottom>
      </border>
    </dxf>
    <dxf>
      <fill>
        <patternFill>
          <bgColor rgb="FFFF0000"/>
        </patternFill>
      </fill>
    </dxf>
    <dxf>
      <fill>
        <patternFill>
          <bgColor rgb="FFFFFF00"/>
        </patternFill>
      </fill>
    </dxf>
    <dxf>
      <fill>
        <patternFill>
          <bgColor rgb="FF00CC00"/>
        </patternFill>
      </fill>
    </dxf>
    <dxf>
      <fill>
        <patternFill>
          <bgColor rgb="FFFF0000"/>
        </patternFill>
      </fill>
    </dxf>
    <dxf>
      <fill>
        <patternFill>
          <bgColor rgb="FF00CC00"/>
        </patternFill>
      </fill>
    </dxf>
    <dxf>
      <fill>
        <patternFill>
          <bgColor rgb="FF66FF66"/>
        </patternFill>
      </fill>
    </dxf>
    <dxf>
      <fill>
        <patternFill>
          <bgColor rgb="FFFFFF00"/>
        </patternFill>
      </fill>
    </dxf>
    <dxf>
      <fill>
        <patternFill>
          <bgColor rgb="FFFFCC00"/>
        </patternFill>
      </fill>
    </dxf>
    <dxf>
      <fill>
        <patternFill>
          <bgColor rgb="FFFF6600"/>
        </patternFill>
      </fill>
    </dxf>
    <dxf>
      <fill>
        <patternFill>
          <bgColor rgb="FFFF0000"/>
        </patternFill>
      </fill>
    </dxf>
  </dxfs>
  <tableStyles count="0" defaultTableStyle="TableStyleMedium2" defaultPivotStyle="PivotStyleLight16"/>
  <colors>
    <mruColors>
      <color rgb="FFCCFFCC"/>
      <color rgb="FFFFFF00"/>
      <color rgb="FF33CC33"/>
      <color rgb="FF66FF66"/>
      <color rgb="FF008000"/>
      <color rgb="FF99FF99"/>
      <color rgb="FFFF99FF"/>
      <color rgb="FFFF9999"/>
      <color rgb="FFFFCCCC"/>
      <color rgb="FFFF434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371475</xdr:colOff>
          <xdr:row>0</xdr:row>
          <xdr:rowOff>152400</xdr:rowOff>
        </xdr:from>
        <xdr:to>
          <xdr:col>5</xdr:col>
          <xdr:colOff>85725</xdr:colOff>
          <xdr:row>3</xdr:row>
          <xdr:rowOff>66675</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7</xdr:col>
      <xdr:colOff>352425</xdr:colOff>
      <xdr:row>0</xdr:row>
      <xdr:rowOff>190500</xdr:rowOff>
    </xdr:from>
    <xdr:to>
      <xdr:col>15</xdr:col>
      <xdr:colOff>50612</xdr:colOff>
      <xdr:row>20</xdr:row>
      <xdr:rowOff>94080</xdr:rowOff>
    </xdr:to>
    <xdr:pic>
      <xdr:nvPicPr>
        <xdr:cNvPr id="2" name="Bildobjekt 1"/>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7962900" y="190500"/>
          <a:ext cx="4574987" cy="3732630"/>
        </a:xfrm>
        <a:prstGeom prst="rect">
          <a:avLst/>
        </a:prstGeom>
        <a:ln>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123825</xdr:colOff>
      <xdr:row>2</xdr:row>
      <xdr:rowOff>9525</xdr:rowOff>
    </xdr:from>
    <xdr:to>
      <xdr:col>10</xdr:col>
      <xdr:colOff>419197</xdr:colOff>
      <xdr:row>22</xdr:row>
      <xdr:rowOff>154</xdr:rowOff>
    </xdr:to>
    <xdr:pic>
      <xdr:nvPicPr>
        <xdr:cNvPr id="3" name="Bildobjekt 2"/>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23825" y="390525"/>
          <a:ext cx="6391372" cy="3800629"/>
        </a:xfrm>
        <a:prstGeom prst="rect">
          <a:avLst/>
        </a:prstGeom>
        <a:ln>
          <a:solidFill>
            <a:schemeClr val="tx1"/>
          </a:solidFill>
        </a:ln>
      </xdr:spPr>
    </xdr:pic>
    <xdr:clientData/>
  </xdr:twoCellAnchor>
  <xdr:twoCellAnchor editAs="oneCell">
    <xdr:from>
      <xdr:col>11</xdr:col>
      <xdr:colOff>180975</xdr:colOff>
      <xdr:row>2</xdr:row>
      <xdr:rowOff>9525</xdr:rowOff>
    </xdr:from>
    <xdr:to>
      <xdr:col>20</xdr:col>
      <xdr:colOff>300119</xdr:colOff>
      <xdr:row>42</xdr:row>
      <xdr:rowOff>44162</xdr:rowOff>
    </xdr:to>
    <xdr:pic>
      <xdr:nvPicPr>
        <xdr:cNvPr id="4" name="Bildobjekt 3"/>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6886575" y="390525"/>
          <a:ext cx="5605544" cy="7654637"/>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view="pageBreakPreview" zoomScaleNormal="100" zoomScaleSheetLayoutView="100" workbookViewId="0">
      <selection activeCell="D22" sqref="D22"/>
    </sheetView>
  </sheetViews>
  <sheetFormatPr defaultRowHeight="15" x14ac:dyDescent="0.25"/>
  <cols>
    <col min="1" max="1" width="3.7109375" style="34" customWidth="1"/>
    <col min="2" max="9" width="11.28515625" customWidth="1"/>
  </cols>
  <sheetData>
    <row r="1" spans="2:10" x14ac:dyDescent="0.25">
      <c r="B1" s="146"/>
      <c r="C1" s="146"/>
      <c r="D1" s="146"/>
      <c r="E1" s="146"/>
      <c r="F1" s="146"/>
      <c r="G1" s="146"/>
      <c r="H1" s="146"/>
      <c r="I1" s="146"/>
      <c r="J1" s="146"/>
    </row>
    <row r="2" spans="2:10" x14ac:dyDescent="0.25">
      <c r="B2" s="146"/>
      <c r="C2" s="146"/>
      <c r="D2" s="146"/>
      <c r="E2" s="146"/>
      <c r="F2" s="146"/>
      <c r="G2" s="146"/>
      <c r="H2" s="174" t="s">
        <v>389</v>
      </c>
      <c r="I2" s="174"/>
      <c r="J2" s="146"/>
    </row>
    <row r="3" spans="2:10" x14ac:dyDescent="0.25">
      <c r="B3" s="146"/>
      <c r="C3" s="146"/>
      <c r="D3" s="146"/>
      <c r="E3" s="146"/>
      <c r="F3" s="146"/>
      <c r="G3" s="146"/>
      <c r="H3" s="174"/>
      <c r="I3" s="174"/>
      <c r="J3" s="146"/>
    </row>
    <row r="4" spans="2:10" x14ac:dyDescent="0.25">
      <c r="B4" s="146"/>
      <c r="C4" s="34"/>
      <c r="D4" s="146"/>
      <c r="E4" s="146"/>
      <c r="F4" s="146"/>
      <c r="G4" s="146"/>
      <c r="H4" s="146"/>
      <c r="I4" s="146"/>
      <c r="J4" s="146"/>
    </row>
    <row r="5" spans="2:10" x14ac:dyDescent="0.25">
      <c r="B5" s="146"/>
      <c r="C5" s="146"/>
      <c r="D5" s="146"/>
      <c r="E5" s="146"/>
      <c r="F5" s="146"/>
      <c r="G5" s="146"/>
      <c r="H5" s="146"/>
      <c r="I5" s="146"/>
      <c r="J5" s="146"/>
    </row>
    <row r="6" spans="2:10" x14ac:dyDescent="0.25">
      <c r="B6" s="146"/>
      <c r="C6" s="146"/>
      <c r="D6" s="146"/>
      <c r="E6" s="146"/>
      <c r="F6" s="146"/>
      <c r="G6" s="146"/>
      <c r="H6" s="146"/>
      <c r="I6" s="146"/>
      <c r="J6" s="146"/>
    </row>
    <row r="7" spans="2:10" x14ac:dyDescent="0.25">
      <c r="B7" s="146"/>
      <c r="C7" s="147" t="s">
        <v>378</v>
      </c>
      <c r="D7" s="148"/>
      <c r="E7" s="148"/>
      <c r="F7" s="148"/>
      <c r="G7" s="148"/>
      <c r="H7" s="148"/>
      <c r="I7" s="149"/>
      <c r="J7" s="146"/>
    </row>
    <row r="8" spans="2:10" ht="26.25" x14ac:dyDescent="0.4">
      <c r="B8" s="146"/>
      <c r="C8" s="178" t="s">
        <v>391</v>
      </c>
      <c r="D8" s="179"/>
      <c r="E8" s="179"/>
      <c r="F8" s="179"/>
      <c r="G8" s="179"/>
      <c r="H8" s="179"/>
      <c r="I8" s="180"/>
      <c r="J8" s="146"/>
    </row>
    <row r="9" spans="2:10" ht="30" customHeight="1" x14ac:dyDescent="0.25">
      <c r="B9" s="146"/>
      <c r="C9" s="181"/>
      <c r="D9" s="182"/>
      <c r="E9" s="182"/>
      <c r="F9" s="182"/>
      <c r="G9" s="182"/>
      <c r="H9" s="182"/>
      <c r="I9" s="183"/>
      <c r="J9" s="146"/>
    </row>
    <row r="10" spans="2:10" x14ac:dyDescent="0.25">
      <c r="B10" s="146"/>
      <c r="C10" s="147" t="s">
        <v>379</v>
      </c>
      <c r="D10" s="150"/>
      <c r="E10" s="151"/>
      <c r="F10" s="147" t="s">
        <v>341</v>
      </c>
      <c r="G10" s="150"/>
      <c r="H10" s="150"/>
      <c r="I10" s="152" t="s">
        <v>380</v>
      </c>
      <c r="J10" s="153"/>
    </row>
    <row r="11" spans="2:10" x14ac:dyDescent="0.25">
      <c r="B11" s="146"/>
      <c r="C11" s="154" t="s">
        <v>390</v>
      </c>
      <c r="D11" s="155"/>
      <c r="E11" s="156"/>
      <c r="F11" s="157" t="s">
        <v>381</v>
      </c>
      <c r="G11" s="158"/>
      <c r="H11" s="159"/>
      <c r="I11" s="160">
        <v>42031</v>
      </c>
      <c r="J11" s="161"/>
    </row>
    <row r="12" spans="2:10" x14ac:dyDescent="0.25">
      <c r="B12" s="146"/>
      <c r="C12" s="146"/>
      <c r="D12" s="146"/>
      <c r="E12" s="146"/>
      <c r="F12" s="146"/>
      <c r="G12" s="146"/>
      <c r="H12" s="146"/>
      <c r="I12" s="146"/>
      <c r="J12" s="146"/>
    </row>
    <row r="13" spans="2:10" x14ac:dyDescent="0.25">
      <c r="B13" s="146"/>
      <c r="C13" s="146"/>
      <c r="D13" s="146"/>
      <c r="E13" s="146"/>
      <c r="F13" s="146"/>
      <c r="G13" s="146"/>
      <c r="H13" s="146"/>
      <c r="I13" s="146"/>
      <c r="J13" s="146"/>
    </row>
    <row r="14" spans="2:10" x14ac:dyDescent="0.25">
      <c r="B14" s="146"/>
      <c r="C14" s="153"/>
      <c r="D14" s="153"/>
      <c r="E14" s="153"/>
      <c r="F14" s="153"/>
      <c r="G14" s="153"/>
      <c r="H14" s="153"/>
      <c r="I14" s="153"/>
      <c r="J14" s="146"/>
    </row>
    <row r="15" spans="2:10" x14ac:dyDescent="0.25">
      <c r="B15" s="146"/>
      <c r="C15" s="153"/>
      <c r="D15" s="153"/>
      <c r="E15" s="153"/>
      <c r="F15" s="153"/>
      <c r="G15" s="153"/>
      <c r="H15" s="153"/>
      <c r="I15" s="153"/>
      <c r="J15" s="146"/>
    </row>
    <row r="16" spans="2:10" x14ac:dyDescent="0.25">
      <c r="B16" s="146"/>
      <c r="C16" s="153"/>
      <c r="D16" s="162" t="s">
        <v>392</v>
      </c>
      <c r="E16" s="153"/>
      <c r="F16" s="153"/>
      <c r="G16" s="153"/>
      <c r="H16" s="153"/>
      <c r="I16" s="153"/>
      <c r="J16" s="146"/>
    </row>
    <row r="17" spans="2:10" x14ac:dyDescent="0.25">
      <c r="B17" s="146"/>
      <c r="C17" s="175" t="s">
        <v>393</v>
      </c>
      <c r="D17" s="175"/>
      <c r="E17" s="175"/>
      <c r="F17" s="175"/>
      <c r="G17" s="175"/>
      <c r="H17" s="175"/>
      <c r="I17" s="175"/>
      <c r="J17" s="146"/>
    </row>
    <row r="18" spans="2:10" x14ac:dyDescent="0.25">
      <c r="B18" s="146"/>
      <c r="C18" s="175"/>
      <c r="D18" s="175"/>
      <c r="E18" s="175"/>
      <c r="F18" s="175"/>
      <c r="G18" s="175"/>
      <c r="H18" s="175"/>
      <c r="I18" s="175"/>
      <c r="J18" s="146"/>
    </row>
    <row r="19" spans="2:10" x14ac:dyDescent="0.25">
      <c r="B19" s="146"/>
      <c r="C19" s="153"/>
      <c r="D19" s="162" t="s">
        <v>394</v>
      </c>
      <c r="E19" s="153"/>
      <c r="F19" s="153"/>
      <c r="G19" s="153"/>
      <c r="H19" s="153"/>
      <c r="I19" s="153"/>
      <c r="J19" s="146"/>
    </row>
    <row r="20" spans="2:10" x14ac:dyDescent="0.25">
      <c r="B20" s="146"/>
      <c r="C20" s="175" t="s">
        <v>395</v>
      </c>
      <c r="D20" s="175"/>
      <c r="E20" s="175"/>
      <c r="F20" s="175"/>
      <c r="G20" s="175"/>
      <c r="H20" s="175"/>
      <c r="I20" s="175"/>
      <c r="J20" s="146"/>
    </row>
    <row r="21" spans="2:10" ht="47.25" customHeight="1" x14ac:dyDescent="0.25">
      <c r="B21" s="146"/>
      <c r="C21" s="175"/>
      <c r="D21" s="175"/>
      <c r="E21" s="175"/>
      <c r="F21" s="175"/>
      <c r="G21" s="175"/>
      <c r="H21" s="175"/>
      <c r="I21" s="175"/>
      <c r="J21" s="146"/>
    </row>
    <row r="22" spans="2:10" x14ac:dyDescent="0.25">
      <c r="B22" s="146"/>
      <c r="C22" s="153"/>
      <c r="D22" s="162" t="s">
        <v>396</v>
      </c>
      <c r="E22" s="153"/>
      <c r="F22" s="153"/>
      <c r="G22" s="153"/>
      <c r="H22" s="153"/>
      <c r="I22" s="153"/>
      <c r="J22" s="146"/>
    </row>
    <row r="23" spans="2:10" x14ac:dyDescent="0.25">
      <c r="B23" s="146"/>
      <c r="C23" s="176"/>
      <c r="D23" s="176"/>
      <c r="E23" s="176"/>
      <c r="F23" s="176"/>
      <c r="G23" s="176"/>
      <c r="H23" s="176"/>
      <c r="I23" s="176"/>
      <c r="J23" s="146"/>
    </row>
    <row r="24" spans="2:10" x14ac:dyDescent="0.25">
      <c r="B24" s="146"/>
      <c r="C24" s="176"/>
      <c r="D24" s="176"/>
      <c r="E24" s="176"/>
      <c r="F24" s="176"/>
      <c r="G24" s="176"/>
      <c r="H24" s="176"/>
      <c r="I24" s="176"/>
      <c r="J24" s="146"/>
    </row>
    <row r="25" spans="2:10" x14ac:dyDescent="0.25">
      <c r="B25" s="146"/>
      <c r="C25" s="176"/>
      <c r="D25" s="176"/>
      <c r="E25" s="176"/>
      <c r="F25" s="176"/>
      <c r="G25" s="176"/>
      <c r="H25" s="176"/>
      <c r="I25" s="176"/>
      <c r="J25" s="146"/>
    </row>
    <row r="26" spans="2:10" x14ac:dyDescent="0.25">
      <c r="B26" s="153"/>
      <c r="C26" s="153"/>
      <c r="D26" s="163"/>
      <c r="E26" s="153"/>
      <c r="F26" s="153"/>
      <c r="G26" s="153"/>
      <c r="H26" s="153"/>
      <c r="I26" s="153"/>
      <c r="J26" s="146"/>
    </row>
    <row r="27" spans="2:10" x14ac:dyDescent="0.25">
      <c r="B27" s="153"/>
      <c r="C27" s="153"/>
      <c r="D27" s="153"/>
      <c r="E27" s="153"/>
      <c r="F27" s="162"/>
      <c r="G27" s="153"/>
      <c r="H27" s="153"/>
      <c r="I27" s="153"/>
      <c r="J27" s="146"/>
    </row>
    <row r="28" spans="2:10" x14ac:dyDescent="0.25">
      <c r="B28" s="153"/>
      <c r="C28" s="164"/>
      <c r="D28" s="153"/>
      <c r="E28" s="165"/>
      <c r="F28" s="165"/>
      <c r="G28" s="165"/>
      <c r="H28" s="165"/>
      <c r="I28" s="153"/>
      <c r="J28" s="146"/>
    </row>
    <row r="29" spans="2:10" x14ac:dyDescent="0.25">
      <c r="B29" s="153"/>
      <c r="C29" s="153"/>
      <c r="D29" s="153"/>
      <c r="E29" s="165"/>
      <c r="F29" s="165"/>
      <c r="G29" s="165"/>
      <c r="H29" s="165"/>
      <c r="I29" s="153"/>
      <c r="J29" s="146"/>
    </row>
    <row r="30" spans="2:10" x14ac:dyDescent="0.25">
      <c r="B30" s="153"/>
      <c r="C30" s="166"/>
      <c r="D30" s="167"/>
      <c r="E30" s="165"/>
      <c r="F30" s="165"/>
      <c r="G30" s="165"/>
      <c r="H30" s="165"/>
      <c r="I30" s="153"/>
      <c r="J30" s="146"/>
    </row>
    <row r="31" spans="2:10" x14ac:dyDescent="0.25">
      <c r="B31" s="153"/>
      <c r="C31" s="167"/>
      <c r="D31" s="167"/>
      <c r="E31" s="167"/>
      <c r="F31" s="167"/>
      <c r="G31" s="167"/>
      <c r="H31" s="167"/>
      <c r="I31" s="153"/>
      <c r="J31" s="146"/>
    </row>
    <row r="32" spans="2:10" ht="31.5" x14ac:dyDescent="0.25">
      <c r="B32" s="153"/>
      <c r="C32" s="168" t="s">
        <v>380</v>
      </c>
      <c r="D32" s="168" t="s">
        <v>341</v>
      </c>
      <c r="E32" s="168" t="s">
        <v>382</v>
      </c>
      <c r="F32" s="168" t="s">
        <v>383</v>
      </c>
      <c r="G32" s="169" t="s">
        <v>384</v>
      </c>
      <c r="H32" s="170"/>
      <c r="I32" s="170"/>
      <c r="J32" s="146"/>
    </row>
    <row r="33" spans="2:10" ht="15.75" x14ac:dyDescent="0.25">
      <c r="B33" s="153"/>
      <c r="C33" s="172"/>
      <c r="D33" s="168" t="s">
        <v>381</v>
      </c>
      <c r="E33" s="171"/>
      <c r="F33" s="172"/>
      <c r="G33" s="173"/>
      <c r="H33" s="170"/>
      <c r="I33" s="170"/>
      <c r="J33" s="146"/>
    </row>
    <row r="34" spans="2:10" ht="15.75" x14ac:dyDescent="0.25">
      <c r="B34" s="153"/>
      <c r="C34" s="172"/>
      <c r="D34" s="168" t="s">
        <v>385</v>
      </c>
      <c r="E34" s="171"/>
      <c r="F34" s="172"/>
      <c r="G34" s="173"/>
      <c r="H34" s="170"/>
      <c r="I34" s="170"/>
      <c r="J34" s="146"/>
    </row>
    <row r="35" spans="2:10" ht="15.75" x14ac:dyDescent="0.25">
      <c r="B35" s="153"/>
      <c r="C35" s="172"/>
      <c r="D35" s="168" t="s">
        <v>386</v>
      </c>
      <c r="E35" s="171"/>
      <c r="F35" s="172"/>
      <c r="G35" s="173"/>
      <c r="H35" s="170"/>
      <c r="I35" s="170"/>
      <c r="J35" s="146"/>
    </row>
    <row r="36" spans="2:10" ht="15.75" x14ac:dyDescent="0.25">
      <c r="B36" s="153"/>
      <c r="C36" s="172"/>
      <c r="D36" s="168" t="s">
        <v>387</v>
      </c>
      <c r="E36" s="171"/>
      <c r="F36" s="172"/>
      <c r="G36" s="173"/>
      <c r="H36" s="170"/>
      <c r="I36" s="170"/>
      <c r="J36" s="146"/>
    </row>
    <row r="37" spans="2:10" ht="15.75" x14ac:dyDescent="0.25">
      <c r="B37" s="153"/>
      <c r="C37" s="172"/>
      <c r="D37" s="168" t="s">
        <v>388</v>
      </c>
      <c r="E37" s="171"/>
      <c r="F37" s="172"/>
      <c r="G37" s="173"/>
      <c r="H37" s="170"/>
      <c r="I37" s="170"/>
      <c r="J37" s="146"/>
    </row>
    <row r="38" spans="2:10" x14ac:dyDescent="0.25">
      <c r="B38" s="153"/>
      <c r="C38" s="153"/>
      <c r="D38" s="153"/>
      <c r="E38" s="165"/>
      <c r="F38" s="165"/>
      <c r="G38" s="165"/>
      <c r="H38" s="165"/>
      <c r="I38" s="165"/>
      <c r="J38" s="146"/>
    </row>
    <row r="39" spans="2:10" x14ac:dyDescent="0.25">
      <c r="B39" s="153"/>
      <c r="C39" s="153"/>
      <c r="D39" s="153"/>
      <c r="E39" s="165"/>
      <c r="F39" s="165"/>
      <c r="G39" s="165"/>
      <c r="H39" s="165"/>
      <c r="I39" s="165"/>
      <c r="J39" s="146"/>
    </row>
    <row r="40" spans="2:10" x14ac:dyDescent="0.25">
      <c r="B40" s="153"/>
      <c r="C40" s="153"/>
      <c r="D40" s="153"/>
      <c r="E40" s="165"/>
      <c r="F40" s="165"/>
      <c r="G40" s="165"/>
      <c r="H40" s="165"/>
      <c r="I40" s="165"/>
      <c r="J40" s="146"/>
    </row>
    <row r="41" spans="2:10" x14ac:dyDescent="0.25">
      <c r="B41" s="153"/>
      <c r="C41" s="153"/>
      <c r="D41" s="153"/>
      <c r="E41" s="165"/>
      <c r="F41" s="165"/>
      <c r="G41" s="165"/>
      <c r="H41" s="165"/>
      <c r="I41" s="165"/>
      <c r="J41" s="146"/>
    </row>
  </sheetData>
  <mergeCells count="25">
    <mergeCell ref="E39:F39"/>
    <mergeCell ref="G39:I39"/>
    <mergeCell ref="E40:F40"/>
    <mergeCell ref="G40:I40"/>
    <mergeCell ref="E41:F41"/>
    <mergeCell ref="G41:I41"/>
    <mergeCell ref="G33:I33"/>
    <mergeCell ref="G34:I34"/>
    <mergeCell ref="G35:I35"/>
    <mergeCell ref="G36:I36"/>
    <mergeCell ref="G37:I37"/>
    <mergeCell ref="E38:F38"/>
    <mergeCell ref="G38:I38"/>
    <mergeCell ref="C23:I25"/>
    <mergeCell ref="E28:H29"/>
    <mergeCell ref="C30:D31"/>
    <mergeCell ref="E30:H31"/>
    <mergeCell ref="G32:I32"/>
    <mergeCell ref="H2:I3"/>
    <mergeCell ref="C8:I8"/>
    <mergeCell ref="C11:E11"/>
    <mergeCell ref="F11:H11"/>
    <mergeCell ref="C17:I18"/>
    <mergeCell ref="C20:I21"/>
    <mergeCell ref="C9:I9"/>
  </mergeCells>
  <pageMargins left="0.7" right="0.7" top="0.75" bottom="0.75" header="0.3" footer="0.3"/>
  <pageSetup paperSize="9" scale="88" orientation="portrait" r:id="rId1"/>
  <drawing r:id="rId2"/>
  <legacyDrawing r:id="rId3"/>
  <oleObjects>
    <mc:AlternateContent xmlns:mc="http://schemas.openxmlformats.org/markup-compatibility/2006">
      <mc:Choice Requires="x14">
        <oleObject progId="Word.Picture.8" shapeId="7169" r:id="rId4">
          <objectPr defaultSize="0" autoPict="0" r:id="rId5">
            <anchor moveWithCells="1" sizeWithCells="1">
              <from>
                <xdr:col>1</xdr:col>
                <xdr:colOff>371475</xdr:colOff>
                <xdr:row>0</xdr:row>
                <xdr:rowOff>152400</xdr:rowOff>
              </from>
              <to>
                <xdr:col>5</xdr:col>
                <xdr:colOff>85725</xdr:colOff>
                <xdr:row>3</xdr:row>
                <xdr:rowOff>66675</xdr:rowOff>
              </to>
            </anchor>
          </objectPr>
        </oleObject>
      </mc:Choice>
      <mc:Fallback>
        <oleObject progId="Word.Picture.8" shapeId="7169"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A20" sqref="A20"/>
    </sheetView>
  </sheetViews>
  <sheetFormatPr defaultRowHeight="15" x14ac:dyDescent="0.25"/>
  <cols>
    <col min="1" max="1" width="25.42578125" customWidth="1"/>
    <col min="4" max="4" width="20.42578125" customWidth="1"/>
    <col min="10" max="10" width="10.85546875" customWidth="1"/>
  </cols>
  <sheetData>
    <row r="1" spans="1:10" x14ac:dyDescent="0.25">
      <c r="A1" s="118" t="s">
        <v>156</v>
      </c>
      <c r="B1" s="118"/>
      <c r="C1" s="118"/>
      <c r="D1" s="118"/>
      <c r="E1" s="118"/>
      <c r="F1" s="118"/>
      <c r="G1" s="118"/>
      <c r="H1" s="118"/>
      <c r="I1" s="31"/>
      <c r="J1" s="28"/>
    </row>
    <row r="2" spans="1:10" x14ac:dyDescent="0.25">
      <c r="A2" s="29" t="s">
        <v>150</v>
      </c>
      <c r="B2" s="119"/>
      <c r="C2" s="119"/>
      <c r="D2" s="119"/>
      <c r="E2" s="120" t="s">
        <v>151</v>
      </c>
      <c r="F2" s="121"/>
      <c r="G2" s="121"/>
      <c r="H2" s="122"/>
      <c r="I2" s="31"/>
    </row>
    <row r="3" spans="1:10" x14ac:dyDescent="0.25">
      <c r="A3" s="29" t="s">
        <v>152</v>
      </c>
      <c r="B3" s="119"/>
      <c r="C3" s="119"/>
      <c r="D3" s="119"/>
      <c r="E3" s="123"/>
      <c r="F3" s="124"/>
      <c r="G3" s="124"/>
      <c r="H3" s="125"/>
      <c r="I3" s="31"/>
    </row>
    <row r="4" spans="1:10" x14ac:dyDescent="0.25">
      <c r="A4" s="29" t="s">
        <v>153</v>
      </c>
      <c r="B4" s="119"/>
      <c r="C4" s="119"/>
      <c r="D4" s="119"/>
      <c r="E4" s="123"/>
      <c r="F4" s="124"/>
      <c r="G4" s="124"/>
      <c r="H4" s="125"/>
      <c r="I4" s="31"/>
    </row>
    <row r="5" spans="1:10" x14ac:dyDescent="0.25">
      <c r="A5" s="29" t="s">
        <v>174</v>
      </c>
      <c r="B5" s="119"/>
      <c r="C5" s="119"/>
      <c r="D5" s="119"/>
      <c r="E5" s="123"/>
      <c r="F5" s="124"/>
      <c r="G5" s="124"/>
      <c r="H5" s="125"/>
      <c r="I5" s="31"/>
    </row>
    <row r="6" spans="1:10" x14ac:dyDescent="0.25">
      <c r="A6" s="29" t="s">
        <v>177</v>
      </c>
      <c r="B6" s="119"/>
      <c r="C6" s="119"/>
      <c r="D6" s="119"/>
      <c r="E6" s="123"/>
      <c r="F6" s="124"/>
      <c r="G6" s="124"/>
      <c r="H6" s="125"/>
      <c r="I6" s="31"/>
    </row>
    <row r="7" spans="1:10" x14ac:dyDescent="0.25">
      <c r="A7" s="29" t="s">
        <v>154</v>
      </c>
      <c r="B7" s="119"/>
      <c r="C7" s="119"/>
      <c r="D7" s="119"/>
      <c r="E7" s="123"/>
      <c r="F7" s="124"/>
      <c r="G7" s="124"/>
      <c r="H7" s="125"/>
      <c r="I7" s="31"/>
    </row>
    <row r="8" spans="1:10" x14ac:dyDescent="0.25">
      <c r="A8" s="29" t="s">
        <v>157</v>
      </c>
      <c r="B8" s="119"/>
      <c r="C8" s="119"/>
      <c r="D8" s="119"/>
      <c r="E8" s="123"/>
      <c r="F8" s="124"/>
      <c r="G8" s="124"/>
      <c r="H8" s="125"/>
      <c r="I8" s="31"/>
    </row>
    <row r="9" spans="1:10" x14ac:dyDescent="0.25">
      <c r="A9" s="29" t="s">
        <v>155</v>
      </c>
      <c r="B9" s="119"/>
      <c r="C9" s="119"/>
      <c r="D9" s="119"/>
      <c r="E9" s="123"/>
      <c r="F9" s="124"/>
      <c r="G9" s="124"/>
      <c r="H9" s="125"/>
      <c r="I9" s="31"/>
    </row>
    <row r="10" spans="1:10" x14ac:dyDescent="0.25">
      <c r="A10" s="30"/>
      <c r="B10" s="119"/>
      <c r="C10" s="119"/>
      <c r="D10" s="119"/>
      <c r="E10" s="126"/>
      <c r="F10" s="127"/>
      <c r="G10" s="127"/>
      <c r="H10" s="128"/>
      <c r="I10" s="31"/>
    </row>
    <row r="11" spans="1:10" x14ac:dyDescent="0.25">
      <c r="A11" s="31"/>
      <c r="B11" s="31"/>
      <c r="C11" s="31"/>
      <c r="D11" s="31"/>
      <c r="E11" s="31"/>
      <c r="F11" s="31"/>
      <c r="G11" s="31"/>
      <c r="H11" s="31"/>
      <c r="I11" s="31"/>
    </row>
    <row r="13" spans="1:10" x14ac:dyDescent="0.25">
      <c r="A13" s="28" t="s">
        <v>360</v>
      </c>
    </row>
    <row r="14" spans="1:10" x14ac:dyDescent="0.25">
      <c r="A14" s="28"/>
    </row>
    <row r="15" spans="1:10" x14ac:dyDescent="0.25">
      <c r="A15" s="28" t="s">
        <v>325</v>
      </c>
    </row>
    <row r="16" spans="1:10" x14ac:dyDescent="0.25">
      <c r="A16" t="s">
        <v>370</v>
      </c>
    </row>
    <row r="18" spans="1:1" x14ac:dyDescent="0.25">
      <c r="A18" s="162" t="s">
        <v>397</v>
      </c>
    </row>
    <row r="19" spans="1:1" x14ac:dyDescent="0.25">
      <c r="A19" s="177"/>
    </row>
  </sheetData>
  <mergeCells count="11">
    <mergeCell ref="A1:H1"/>
    <mergeCell ref="B8:D8"/>
    <mergeCell ref="E2:H10"/>
    <mergeCell ref="B9:D9"/>
    <mergeCell ref="B3:D3"/>
    <mergeCell ref="B10:D10"/>
    <mergeCell ref="B5:D5"/>
    <mergeCell ref="B7:D7"/>
    <mergeCell ref="B6:D6"/>
    <mergeCell ref="B2:D2"/>
    <mergeCell ref="B4:D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workbookViewId="0">
      <selection activeCell="C25" sqref="C25"/>
    </sheetView>
  </sheetViews>
  <sheetFormatPr defaultRowHeight="15" x14ac:dyDescent="0.25"/>
  <cols>
    <col min="1" max="1" width="9.140625" style="34"/>
    <col min="2" max="2" width="16.28515625" bestFit="1" customWidth="1"/>
    <col min="3" max="3" width="62" customWidth="1"/>
    <col min="4" max="4" width="36.42578125" style="34" customWidth="1"/>
  </cols>
  <sheetData>
    <row r="1" spans="1:6" ht="15.75" thickBot="1" x14ac:dyDescent="0.3">
      <c r="A1" s="35" t="s">
        <v>337</v>
      </c>
      <c r="B1" s="35" t="s">
        <v>336</v>
      </c>
      <c r="C1" s="35" t="s">
        <v>339</v>
      </c>
      <c r="D1" s="35" t="s">
        <v>342</v>
      </c>
      <c r="E1" s="35" t="s">
        <v>340</v>
      </c>
      <c r="F1" s="35" t="s">
        <v>341</v>
      </c>
    </row>
    <row r="2" spans="1:6" x14ac:dyDescent="0.25">
      <c r="A2" s="187" t="s">
        <v>338</v>
      </c>
      <c r="B2" s="188"/>
      <c r="C2" s="189"/>
      <c r="D2" s="190"/>
      <c r="E2" s="191"/>
      <c r="F2" s="192"/>
    </row>
    <row r="3" spans="1:6" x14ac:dyDescent="0.25">
      <c r="A3" s="193"/>
      <c r="B3" s="185"/>
      <c r="C3" s="186"/>
      <c r="D3" s="184"/>
      <c r="E3" s="184"/>
      <c r="F3" s="194"/>
    </row>
    <row r="4" spans="1:6" x14ac:dyDescent="0.25">
      <c r="A4" s="193"/>
      <c r="B4" s="185"/>
      <c r="C4" s="186"/>
      <c r="D4" s="184"/>
      <c r="E4" s="184"/>
      <c r="F4" s="194"/>
    </row>
    <row r="5" spans="1:6" x14ac:dyDescent="0.25">
      <c r="A5" s="193"/>
      <c r="B5" s="185"/>
      <c r="C5" s="186"/>
      <c r="D5" s="184"/>
      <c r="E5" s="184"/>
      <c r="F5" s="194"/>
    </row>
    <row r="6" spans="1:6" x14ac:dyDescent="0.25">
      <c r="A6" s="193"/>
      <c r="B6" s="185"/>
      <c r="C6" s="186"/>
      <c r="D6" s="184"/>
      <c r="E6" s="184"/>
      <c r="F6" s="194"/>
    </row>
    <row r="7" spans="1:6" x14ac:dyDescent="0.25">
      <c r="A7" s="193"/>
      <c r="B7" s="185"/>
      <c r="C7" s="186"/>
      <c r="D7" s="184"/>
      <c r="E7" s="184"/>
      <c r="F7" s="194"/>
    </row>
    <row r="8" spans="1:6" x14ac:dyDescent="0.25">
      <c r="A8" s="193"/>
      <c r="B8" s="185"/>
      <c r="C8" s="186"/>
      <c r="D8" s="184"/>
      <c r="E8" s="184"/>
      <c r="F8" s="194"/>
    </row>
    <row r="9" spans="1:6" x14ac:dyDescent="0.25">
      <c r="A9" s="193"/>
      <c r="B9" s="185"/>
      <c r="C9" s="186"/>
      <c r="D9" s="184"/>
      <c r="E9" s="184"/>
      <c r="F9" s="194"/>
    </row>
    <row r="10" spans="1:6" x14ac:dyDescent="0.25">
      <c r="A10" s="193"/>
      <c r="B10" s="185"/>
      <c r="C10" s="186"/>
      <c r="D10" s="184"/>
      <c r="E10" s="184"/>
      <c r="F10" s="194"/>
    </row>
    <row r="11" spans="1:6" x14ac:dyDescent="0.25">
      <c r="A11" s="193"/>
      <c r="B11" s="185"/>
      <c r="C11" s="186"/>
      <c r="D11" s="184"/>
      <c r="E11" s="184"/>
      <c r="F11" s="194"/>
    </row>
    <row r="12" spans="1:6" x14ac:dyDescent="0.25">
      <c r="A12" s="193"/>
      <c r="B12" s="185"/>
      <c r="C12" s="186"/>
      <c r="D12" s="184"/>
      <c r="E12" s="184"/>
      <c r="F12" s="194"/>
    </row>
    <row r="13" spans="1:6" x14ac:dyDescent="0.25">
      <c r="A13" s="193"/>
      <c r="B13" s="185"/>
      <c r="C13" s="186"/>
      <c r="D13" s="184"/>
      <c r="E13" s="184"/>
      <c r="F13" s="194"/>
    </row>
    <row r="14" spans="1:6" x14ac:dyDescent="0.25">
      <c r="A14" s="193"/>
      <c r="B14" s="185"/>
      <c r="C14" s="186"/>
      <c r="D14" s="184"/>
      <c r="E14" s="184"/>
      <c r="F14" s="194"/>
    </row>
    <row r="15" spans="1:6" x14ac:dyDescent="0.25">
      <c r="A15" s="193"/>
      <c r="B15" s="185"/>
      <c r="C15" s="186"/>
      <c r="D15" s="184"/>
      <c r="E15" s="184"/>
      <c r="F15" s="194"/>
    </row>
    <row r="16" spans="1:6" x14ac:dyDescent="0.25">
      <c r="A16" s="193"/>
      <c r="B16" s="185"/>
      <c r="C16" s="186"/>
      <c r="D16" s="184"/>
      <c r="E16" s="184"/>
      <c r="F16" s="194"/>
    </row>
    <row r="17" spans="1:6" x14ac:dyDescent="0.25">
      <c r="A17" s="193"/>
      <c r="B17" s="185"/>
      <c r="C17" s="186"/>
      <c r="D17" s="184"/>
      <c r="E17" s="184"/>
      <c r="F17" s="194"/>
    </row>
    <row r="18" spans="1:6" ht="15.75" thickBot="1" x14ac:dyDescent="0.3">
      <c r="A18" s="195"/>
      <c r="B18" s="198"/>
      <c r="C18" s="199"/>
      <c r="D18" s="196"/>
      <c r="E18" s="196"/>
      <c r="F18" s="197"/>
    </row>
  </sheetData>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05"/>
  <sheetViews>
    <sheetView zoomScaleNormal="100" workbookViewId="0">
      <pane ySplit="2" topLeftCell="A3" activePane="bottomLeft" state="frozen"/>
      <selection pane="bottomLeft" activeCell="C9" sqref="C9"/>
    </sheetView>
  </sheetViews>
  <sheetFormatPr defaultRowHeight="15" outlineLevelRow="1" outlineLevelCol="1" x14ac:dyDescent="0.25"/>
  <cols>
    <col min="1" max="1" width="53.140625" customWidth="1"/>
    <col min="2" max="2" width="8" customWidth="1"/>
    <col min="3" max="3" width="15.42578125" customWidth="1"/>
    <col min="4" max="4" width="19.42578125" customWidth="1"/>
    <col min="5" max="5" width="11.28515625" style="32" customWidth="1"/>
    <col min="6" max="9" width="3.7109375" customWidth="1"/>
    <col min="10" max="10" width="4.140625" bestFit="1" customWidth="1"/>
    <col min="11" max="11" width="31.28515625" style="2" customWidth="1"/>
    <col min="12" max="12" width="12.28515625" customWidth="1"/>
    <col min="13" max="13" width="14.28515625" customWidth="1"/>
    <col min="14" max="14" width="12" customWidth="1" outlineLevel="1"/>
    <col min="15" max="16" width="10.85546875" customWidth="1" outlineLevel="1"/>
    <col min="17" max="21" width="3.7109375" customWidth="1"/>
    <col min="22" max="22" width="7" style="28" customWidth="1"/>
    <col min="23" max="23" width="19.5703125" customWidth="1"/>
  </cols>
  <sheetData>
    <row r="1" spans="1:24" s="2" customFormat="1" ht="50.25" customHeight="1" x14ac:dyDescent="0.25">
      <c r="A1" s="58" t="s">
        <v>175</v>
      </c>
      <c r="B1" s="59" t="s">
        <v>138</v>
      </c>
      <c r="C1" s="59" t="s">
        <v>158</v>
      </c>
      <c r="D1" s="59" t="s">
        <v>124</v>
      </c>
      <c r="E1" s="59" t="s">
        <v>371</v>
      </c>
      <c r="F1" s="89" t="s">
        <v>4</v>
      </c>
      <c r="G1" s="89" t="s">
        <v>14</v>
      </c>
      <c r="H1" s="89" t="s">
        <v>13</v>
      </c>
      <c r="I1" s="89" t="s">
        <v>12</v>
      </c>
      <c r="J1" s="89" t="s">
        <v>5</v>
      </c>
      <c r="K1" s="90" t="s">
        <v>377</v>
      </c>
      <c r="L1" s="90" t="s">
        <v>326</v>
      </c>
      <c r="M1" s="59" t="s">
        <v>335</v>
      </c>
      <c r="N1" s="59" t="s">
        <v>9</v>
      </c>
      <c r="O1" s="59" t="s">
        <v>10</v>
      </c>
      <c r="P1" s="59" t="s">
        <v>11</v>
      </c>
      <c r="Q1" s="89" t="s">
        <v>4</v>
      </c>
      <c r="R1" s="89" t="s">
        <v>14</v>
      </c>
      <c r="S1" s="89" t="s">
        <v>13</v>
      </c>
      <c r="T1" s="89" t="s">
        <v>12</v>
      </c>
      <c r="U1" s="91" t="s">
        <v>5</v>
      </c>
      <c r="V1" s="92" t="s">
        <v>359</v>
      </c>
      <c r="W1" s="93" t="s">
        <v>344</v>
      </c>
    </row>
    <row r="2" spans="1:24" x14ac:dyDescent="0.25">
      <c r="A2" s="94" t="s">
        <v>0</v>
      </c>
      <c r="B2" s="81"/>
      <c r="C2" s="80"/>
      <c r="D2" s="80"/>
      <c r="E2" s="82"/>
      <c r="F2" s="80"/>
      <c r="G2" s="80"/>
      <c r="H2" s="80"/>
      <c r="I2" s="80"/>
      <c r="J2" s="80"/>
      <c r="K2" s="83"/>
      <c r="L2" s="80"/>
      <c r="M2" s="80"/>
      <c r="N2" s="80"/>
      <c r="O2" s="80"/>
      <c r="P2" s="80"/>
      <c r="Q2" s="80"/>
      <c r="R2" s="80"/>
      <c r="S2" s="80"/>
      <c r="T2" s="80"/>
      <c r="U2" s="80"/>
      <c r="V2" s="80"/>
      <c r="W2" s="95"/>
    </row>
    <row r="3" spans="1:24" ht="15" customHeight="1" x14ac:dyDescent="0.25">
      <c r="A3" s="96" t="s">
        <v>1</v>
      </c>
      <c r="B3" s="45"/>
      <c r="C3" s="61"/>
      <c r="D3" s="61"/>
      <c r="E3" s="62"/>
      <c r="F3" s="61"/>
      <c r="G3" s="61"/>
      <c r="H3" s="61"/>
      <c r="I3" s="61"/>
      <c r="J3" s="61"/>
      <c r="K3" s="62"/>
      <c r="L3" s="61"/>
      <c r="M3" s="61"/>
      <c r="N3" s="61"/>
      <c r="O3" s="61"/>
      <c r="P3" s="61"/>
      <c r="Q3" s="61"/>
      <c r="R3" s="61"/>
      <c r="S3" s="61"/>
      <c r="T3" s="61"/>
      <c r="U3" s="74"/>
      <c r="V3" s="74"/>
      <c r="W3" s="97"/>
      <c r="X3" s="33"/>
    </row>
    <row r="4" spans="1:24" ht="30.75" customHeight="1" outlineLevel="1" x14ac:dyDescent="0.25">
      <c r="A4" s="129" t="s">
        <v>2</v>
      </c>
      <c r="B4" s="130"/>
      <c r="C4" s="130"/>
      <c r="D4" s="130"/>
      <c r="E4" s="130"/>
      <c r="F4" s="130"/>
      <c r="G4" s="130"/>
      <c r="H4" s="130"/>
      <c r="I4" s="130"/>
      <c r="J4" s="130"/>
      <c r="K4" s="131"/>
      <c r="L4" s="61"/>
      <c r="M4" s="61"/>
      <c r="N4" s="61"/>
      <c r="O4" s="61"/>
      <c r="P4" s="61"/>
      <c r="Q4" s="61"/>
      <c r="R4" s="61"/>
      <c r="S4" s="61"/>
      <c r="T4" s="61"/>
      <c r="U4" s="74"/>
      <c r="V4" s="74"/>
      <c r="W4" s="97"/>
      <c r="X4" s="33"/>
    </row>
    <row r="5" spans="1:24" ht="51" x14ac:dyDescent="0.25">
      <c r="A5" s="98" t="s">
        <v>367</v>
      </c>
      <c r="B5" s="68" t="s">
        <v>17</v>
      </c>
      <c r="C5" s="68" t="s">
        <v>362</v>
      </c>
      <c r="D5" s="68" t="s">
        <v>363</v>
      </c>
      <c r="E5" s="68" t="s">
        <v>369</v>
      </c>
      <c r="F5" s="69" t="s">
        <v>109</v>
      </c>
      <c r="G5" s="69" t="s">
        <v>110</v>
      </c>
      <c r="H5" s="69" t="s">
        <v>111</v>
      </c>
      <c r="I5" s="69" t="s">
        <v>361</v>
      </c>
      <c r="J5" s="84">
        <f>IF(F5="-","-",IF(F5="S2",IF(G5="-","-",IF(G5="F1",IF(H5="-","-",IF(H5="O1",2,IF(H5="O2",IF(I5="-","-",IF(I5="A1",2,3)),IF(H5="O3",IF(I5="-","-",IF(I5="A1",3,4)),"")))),IF(H5="-","-",IF(H5="O1",IF(I5="-","-",IF(I5="A1",3,4)),IF(H5="O2",IF(I5="-","-",IF(I5="A1",4,5)),IF(H5="O3",IF(I5="-","-",IF(I5="A1",5,6)),"")))))),IF(H5="-","-",IF(H5="O3",2,1))))</f>
        <v>5</v>
      </c>
      <c r="K5" s="68" t="s">
        <v>364</v>
      </c>
      <c r="L5" s="70" t="s">
        <v>17</v>
      </c>
      <c r="M5" s="54" t="s">
        <v>365</v>
      </c>
      <c r="N5" s="68" t="s">
        <v>366</v>
      </c>
      <c r="O5" s="117">
        <v>42029</v>
      </c>
      <c r="P5" s="117">
        <v>42088</v>
      </c>
      <c r="Q5" s="69" t="s">
        <v>109</v>
      </c>
      <c r="R5" s="69" t="s">
        <v>110</v>
      </c>
      <c r="S5" s="69" t="s">
        <v>111</v>
      </c>
      <c r="T5" s="69" t="s">
        <v>112</v>
      </c>
      <c r="U5" s="60">
        <f>IF(Q5="-","-",IF(Q5="S2",IF(R5="-","-",IF(R5="F1",IF(S5="-","-",IF(S5="O1",2,IF(S5="O2",IF(T5="-","-",IF(T5="A1",2,3)),IF(S5="O3",IF(T5="-","-",IF(T5="A1",3,4)),"")))),IF(S5="-","-",IF(S5="O1",IF(T5="-","-",IF(T5="A1",3,4)),IF(S5="O2",IF(T5="-","-",IF(T5="A1",4,5)),IF(S5="O3",IF(T5="-","-",IF(T5="A1",5,6)),6)))))),IF(S5="-","-",IF(S5="O3",2,1))))</f>
        <v>4</v>
      </c>
      <c r="V5" s="55" t="str">
        <f>IF(J5="-"," ",(IF(U5="-","Data saknas ",(IF(J5&lt;U5,"Ej accept",(IF(J5=6,IF(U5=J5,"H (Ej reduc.)",(IF(U5=5,"H (reduc.)",IF(U5&lt;3,"L (reduc.)","M (reduc.)")))),IF(J5=5,IF(U5=J5,"H (Ej reduc.)",IF(U5&lt;3,"L (reduc.)","M (reduc.)")),IF(J5=4,IF(U5=J5,"M (Ej reduc.)",IF(U5&lt;3,"L (reduc.)","M (reduc.)")),IF(J5=3,IF(U5=J5,"M (Ej reduc.)","L (reduc.)"),IF(J5=2,IF(U5=J5,"L (Ej reduc.)","L (reduc.)"),"L")))))))))))</f>
        <v>M (reduc.)</v>
      </c>
      <c r="W5" s="99"/>
      <c r="X5" s="33"/>
    </row>
    <row r="6" spans="1:24" s="1" customFormat="1" ht="15" customHeight="1" x14ac:dyDescent="0.2">
      <c r="A6" s="100" t="s">
        <v>8</v>
      </c>
      <c r="B6" s="62"/>
      <c r="C6" s="62"/>
      <c r="D6" s="62"/>
      <c r="E6" s="62"/>
      <c r="F6" s="61"/>
      <c r="G6" s="61"/>
      <c r="H6" s="61"/>
      <c r="I6" s="61"/>
      <c r="J6" s="85"/>
      <c r="K6" s="62"/>
      <c r="L6" s="61"/>
      <c r="M6" s="62"/>
      <c r="N6" s="62"/>
      <c r="O6" s="62"/>
      <c r="P6" s="62"/>
      <c r="Q6" s="61"/>
      <c r="R6" s="61"/>
      <c r="S6" s="61"/>
      <c r="T6" s="61"/>
      <c r="U6" s="61"/>
      <c r="V6" s="85"/>
      <c r="W6" s="97"/>
      <c r="X6" s="33"/>
    </row>
    <row r="7" spans="1:24" s="1" customFormat="1" ht="66.75" customHeight="1" outlineLevel="1" x14ac:dyDescent="0.2">
      <c r="A7" s="129" t="s">
        <v>7</v>
      </c>
      <c r="B7" s="130"/>
      <c r="C7" s="130"/>
      <c r="D7" s="130"/>
      <c r="E7" s="130"/>
      <c r="F7" s="130"/>
      <c r="G7" s="130"/>
      <c r="H7" s="130"/>
      <c r="I7" s="130"/>
      <c r="J7" s="130"/>
      <c r="K7" s="131"/>
      <c r="L7" s="61"/>
      <c r="M7" s="61"/>
      <c r="N7" s="61"/>
      <c r="O7" s="61"/>
      <c r="P7" s="61"/>
      <c r="Q7" s="61"/>
      <c r="R7" s="61"/>
      <c r="S7" s="61"/>
      <c r="T7" s="61"/>
      <c r="U7" s="74"/>
      <c r="V7" s="88"/>
      <c r="W7" s="97"/>
      <c r="X7" s="33"/>
    </row>
    <row r="8" spans="1:24" s="1" customFormat="1" ht="76.5" x14ac:dyDescent="0.2">
      <c r="A8" s="98" t="s">
        <v>178</v>
      </c>
      <c r="B8" s="68" t="s">
        <v>327</v>
      </c>
      <c r="C8" s="68" t="s">
        <v>368</v>
      </c>
      <c r="D8" s="68"/>
      <c r="E8" s="68"/>
      <c r="F8" s="69" t="s">
        <v>6</v>
      </c>
      <c r="G8" s="69" t="s">
        <v>6</v>
      </c>
      <c r="H8" s="69" t="s">
        <v>6</v>
      </c>
      <c r="I8" s="69" t="s">
        <v>6</v>
      </c>
      <c r="J8" s="84" t="str">
        <f>IF(F8="-","-",IF(F8="S2",IF(G8="-","-",IF(G8="F1",IF(H8="-","-",IF(H8="O1",2,IF(H8="O2",IF(I8="-","-",IF(I8="A1",2,3)),IF(H8="O3",IF(I8="-","-",IF(I8="A1",3,4)),"")))),IF(H8="-","-",IF(H8="O1",IF(I8="-","-",IF(I8="A1",3,4)),IF(H8="O2",IF(I8="-","-",IF(I8="A1",4,5)),IF(H8="O3",IF(I8="-","-",IF(I8="A1",5,6)),"")))))),IF(H8="-","-",IF(H8="O3",2,1))))</f>
        <v>-</v>
      </c>
      <c r="K8" s="68" t="s">
        <v>376</v>
      </c>
      <c r="L8" s="70" t="s">
        <v>17</v>
      </c>
      <c r="M8" s="54"/>
      <c r="N8" s="68"/>
      <c r="O8" s="79"/>
      <c r="P8" s="79"/>
      <c r="Q8" s="69" t="s">
        <v>6</v>
      </c>
      <c r="R8" s="69" t="s">
        <v>6</v>
      </c>
      <c r="S8" s="69" t="s">
        <v>6</v>
      </c>
      <c r="T8" s="69" t="s">
        <v>6</v>
      </c>
      <c r="U8" s="60" t="str">
        <f>IF(Q8="-","-",IF(Q8="S2",IF(R8="-","-",IF(R8="F1",IF(S8="-","-",IF(S8="O1",2,IF(S8="O2",IF(T8="-","-",IF(T8="A1",2,3)),IF(S8="O3",IF(T8="-","-",IF(T8="A1",3,4)),"")))),IF(S8="-","-",IF(S8="O1",IF(T8="-","-",IF(T8="A1",3,4)),IF(S8="O2",IF(T8="-","-",IF(T8="A1",4,5)),IF(S8="O3",IF(T8="-","-",IF(T8="A1",5,6)),6)))))),IF(S8="-","-",IF(S8="O3",2,1))))</f>
        <v>-</v>
      </c>
      <c r="V8" s="55" t="str">
        <f>IF(J8="-"," ",(IF(U8="-","Data saknas ",(IF(J8&lt;U8,"Ej accept",(IF(J8=6,IF(U8=J8,"H (Ej reduc.)",(IF(U8=5,"H (reduc.)",IF(U8&lt;3,"L (reduc.)","M (reduc.)")))),IF(J8=5,IF(U8=J8,"H (Ej reduc.)",IF(U8&lt;3,"L (reduc.)","M (reduc.)")),IF(J8=4,IF(U8=J8,"M (Ej reduc.)",IF(U8&lt;3,"L (reduc.)","M (reduc.)")),IF(J8=3,IF(U8=J8,"M (Ej reduc.)","L (reduc.)"),IF(J8=2,IF(U8=J8,"L (Ej reduc.)","L (reduc.)"),"L")))))))))))</f>
        <v xml:space="preserve"> </v>
      </c>
      <c r="W8" s="99"/>
      <c r="X8" s="33"/>
    </row>
    <row r="9" spans="1:24" s="1" customFormat="1" ht="51" x14ac:dyDescent="0.2">
      <c r="A9" s="101" t="s">
        <v>179</v>
      </c>
      <c r="B9" s="68" t="s">
        <v>328</v>
      </c>
      <c r="C9" s="68"/>
      <c r="D9" s="68"/>
      <c r="E9" s="68"/>
      <c r="F9" s="69" t="s">
        <v>6</v>
      </c>
      <c r="G9" s="69" t="s">
        <v>6</v>
      </c>
      <c r="H9" s="69" t="s">
        <v>6</v>
      </c>
      <c r="I9" s="69" t="s">
        <v>6</v>
      </c>
      <c r="J9" s="84" t="str">
        <f>IF(F9="-","-",IF(F9="S2",IF(G9="-","-",IF(G9="F1",IF(H9="-","-",IF(H9="O1",2,IF(H9="O2",IF(I9="-","-",IF(I9="A1",2,3)),IF(H9="O3",IF(I9="-","-",IF(I9="A1",3,4)),"")))),IF(H9="-","-",IF(H9="O1",IF(I9="-","-",IF(I9="A1",3,4)),IF(H9="O2",IF(I9="-","-",IF(I9="A1",4,5)),IF(H9="O3",IF(I9="-","-",IF(I9="A1",5,6)),"")))))),IF(H9="-","-",IF(H9="O3",2,1))))</f>
        <v>-</v>
      </c>
      <c r="K9" s="68" t="s">
        <v>375</v>
      </c>
      <c r="L9" s="70" t="s">
        <v>17</v>
      </c>
      <c r="M9" s="54"/>
      <c r="N9" s="68"/>
      <c r="O9" s="79"/>
      <c r="P9" s="79"/>
      <c r="Q9" s="69" t="s">
        <v>6</v>
      </c>
      <c r="R9" s="69" t="s">
        <v>6</v>
      </c>
      <c r="S9" s="69" t="s">
        <v>6</v>
      </c>
      <c r="T9" s="69" t="s">
        <v>6</v>
      </c>
      <c r="U9" s="60" t="str">
        <f>IF(Q9="-","-",IF(Q9="S2",IF(R9="-","-",IF(R9="F1",IF(S9="-","-",IF(S9="O1",2,IF(S9="O2",IF(T9="-","-",IF(T9="A1",2,3)),IF(S9="O3",IF(T9="-","-",IF(T9="A1",3,4)),"")))),IF(S9="-","-",IF(S9="O1",IF(T9="-","-",IF(T9="A1",3,4)),IF(S9="O2",IF(T9="-","-",IF(T9="A1",4,5)),IF(S9="O3",IF(T9="-","-",IF(T9="A1",5,6)),6)))))),IF(S9="-","-",IF(S9="O3",2,1))))</f>
        <v>-</v>
      </c>
      <c r="V9" s="55" t="str">
        <f>IF(J9="-"," ",(IF(U9="-","Data saknas ",(IF(J9&lt;U9,"Ej accept",(IF(J9=6,IF(U9=J9,"H (Ej reduc.)",(IF(U9=5,"H (reduc.)",IF(U9&lt;3,"L (reduc.)","M (reduc.)")))),IF(J9=5,IF(U9=J9,"H (Ej reduc.)",IF(U9&lt;3,"L (reduc.)","M (reduc.)")),IF(J9=4,IF(U9=J9,"M (Ej reduc.)",IF(U9&lt;3,"L (reduc.)","M (reduc.)")),IF(J9=3,IF(U9=J9,"M (Ej reduc.)","L (reduc.)"),IF(J9=2,IF(U9=J9,"L (Ej reduc.)","L (reduc.)"),"L")))))))))))</f>
        <v xml:space="preserve"> </v>
      </c>
      <c r="W9" s="99"/>
      <c r="X9" s="33"/>
    </row>
    <row r="10" spans="1:24" s="1" customFormat="1" ht="15" customHeight="1" x14ac:dyDescent="0.2">
      <c r="A10" s="100" t="s">
        <v>16</v>
      </c>
      <c r="B10" s="64"/>
      <c r="C10" s="64"/>
      <c r="D10" s="64"/>
      <c r="E10" s="64"/>
      <c r="F10" s="63"/>
      <c r="G10" s="63"/>
      <c r="H10" s="63"/>
      <c r="I10" s="63"/>
      <c r="J10" s="86"/>
      <c r="K10" s="64"/>
      <c r="L10" s="63"/>
      <c r="M10" s="64"/>
      <c r="N10" s="64"/>
      <c r="O10" s="64"/>
      <c r="P10" s="64"/>
      <c r="Q10" s="63"/>
      <c r="R10" s="63"/>
      <c r="S10" s="63"/>
      <c r="T10" s="63"/>
      <c r="U10" s="65"/>
      <c r="V10" s="88"/>
      <c r="W10" s="97"/>
      <c r="X10" s="33"/>
    </row>
    <row r="11" spans="1:24" s="1" customFormat="1" ht="168" customHeight="1" outlineLevel="1" x14ac:dyDescent="0.2">
      <c r="A11" s="129" t="s">
        <v>15</v>
      </c>
      <c r="B11" s="130"/>
      <c r="C11" s="130"/>
      <c r="D11" s="130"/>
      <c r="E11" s="130"/>
      <c r="F11" s="130"/>
      <c r="G11" s="130"/>
      <c r="H11" s="130"/>
      <c r="I11" s="130"/>
      <c r="J11" s="130"/>
      <c r="K11" s="130"/>
      <c r="L11" s="37"/>
      <c r="M11" s="66"/>
      <c r="N11" s="66"/>
      <c r="O11" s="66"/>
      <c r="P11" s="66"/>
      <c r="Q11" s="66"/>
      <c r="R11" s="66"/>
      <c r="S11" s="66"/>
      <c r="T11" s="66"/>
      <c r="U11" s="67"/>
      <c r="V11" s="87"/>
      <c r="W11" s="102"/>
      <c r="X11" s="33"/>
    </row>
    <row r="12" spans="1:24" ht="82.5" customHeight="1" x14ac:dyDescent="0.25">
      <c r="A12" s="98" t="s">
        <v>180</v>
      </c>
      <c r="B12" s="68" t="s">
        <v>372</v>
      </c>
      <c r="C12" s="68" t="s">
        <v>373</v>
      </c>
      <c r="D12" s="68"/>
      <c r="E12" s="68"/>
      <c r="F12" s="69" t="s">
        <v>6</v>
      </c>
      <c r="G12" s="69" t="s">
        <v>6</v>
      </c>
      <c r="H12" s="69" t="s">
        <v>6</v>
      </c>
      <c r="I12" s="69" t="s">
        <v>6</v>
      </c>
      <c r="J12" s="84" t="str">
        <f>IF(F12="-","-",IF(F12="S2",IF(G12="-","-",IF(G12="F1",IF(H12="-","-",IF(H12="O1",2,IF(H12="O2",IF(I12="-","-",IF(I12="A1",2,3)),IF(H12="O3",IF(I12="-","-",IF(I12="A1",3,4)),"")))),IF(H12="-","-",IF(H12="O1",IF(I12="-","-",IF(I12="A1",3,4)),IF(H12="O2",IF(I12="-","-",IF(I12="A1",4,5)),IF(H12="O3",IF(I12="-","-",IF(I12="A1",5,6)),"")))))),IF(H12="-","-",IF(H12="O3",2,1))))</f>
        <v>-</v>
      </c>
      <c r="K12" s="68" t="s">
        <v>374</v>
      </c>
      <c r="L12" s="70"/>
      <c r="M12" s="54"/>
      <c r="N12" s="68"/>
      <c r="O12" s="79"/>
      <c r="P12" s="79"/>
      <c r="Q12" s="69" t="s">
        <v>6</v>
      </c>
      <c r="R12" s="69" t="s">
        <v>6</v>
      </c>
      <c r="S12" s="69" t="s">
        <v>6</v>
      </c>
      <c r="T12" s="69" t="s">
        <v>6</v>
      </c>
      <c r="U12" s="60" t="str">
        <f>IF(Q12="-","-",IF(Q12="S2",IF(R12="-","-",IF(R12="F1",IF(S12="-","-",IF(S12="O1",2,IF(S12="O2",IF(T12="-","-",IF(T12="A1",2,3)),IF(S12="O3",IF(T12="-","-",IF(T12="A1",3,4)),"")))),IF(S12="-","-",IF(S12="O1",IF(T12="-","-",IF(T12="A1",3,4)),IF(S12="O2",IF(T12="-","-",IF(T12="A1",4,5)),IF(S12="O3",IF(T12="-","-",IF(T12="A1",5,6)),6)))))),IF(S12="-","-",IF(S12="O3",2,1))))</f>
        <v>-</v>
      </c>
      <c r="V12" s="55" t="str">
        <f>IF(J12="-"," ",(IF(U12="-","Data saknas ",(IF(J12&lt;U12,"Ej accept",(IF(J12=6,IF(U12=J12,"H (Ej reduc.)",(IF(U12=5,"H (reduc.)",IF(U12&lt;3,"L (reduc.)","M (reduc.)")))),IF(J12=5,IF(U12=J12,"H (Ej reduc.)",IF(U12&lt;3,"L (reduc.)","M (reduc.)")),IF(J12=4,IF(U12=J12,"M (Ej reduc.)",IF(U12&lt;3,"L (reduc.)","M (reduc.)")),IF(J12=3,IF(U12=J12,"M (Ej reduc.)","L (reduc.)"),IF(J12=2,IF(U12=J12,"L (Ej reduc.)","L (reduc.)"),"L")))))))))))</f>
        <v xml:space="preserve"> </v>
      </c>
      <c r="W12" s="99"/>
      <c r="X12" s="33"/>
    </row>
    <row r="13" spans="1:24" ht="51" x14ac:dyDescent="0.25">
      <c r="A13" s="101" t="s">
        <v>176</v>
      </c>
      <c r="B13" s="68"/>
      <c r="C13" s="68"/>
      <c r="D13" s="68"/>
      <c r="E13" s="68"/>
      <c r="F13" s="69" t="s">
        <v>6</v>
      </c>
      <c r="G13" s="69" t="s">
        <v>6</v>
      </c>
      <c r="H13" s="69" t="s">
        <v>6</v>
      </c>
      <c r="I13" s="69" t="s">
        <v>6</v>
      </c>
      <c r="J13" s="84" t="str">
        <f>IF(F13="-","-",IF(F13="S2",IF(G13="-","-",IF(G13="F1",IF(H13="-","-",IF(H13="O1",2,IF(H13="O2",IF(I13="-","-",IF(I13="A1",2,3)),IF(H13="O3",IF(I13="-","-",IF(I13="A1",3,4)),"")))),IF(H13="-","-",IF(H13="O1",IF(I13="-","-",IF(I13="A1",3,4)),IF(H13="O2",IF(I13="-","-",IF(I13="A1",4,5)),IF(H13="O3",IF(I13="-","-",IF(I13="A1",5,6)),"")))))),IF(H13="-","-",IF(H13="O3",2,1))))</f>
        <v>-</v>
      </c>
      <c r="K13" s="68"/>
      <c r="L13" s="70"/>
      <c r="M13" s="54"/>
      <c r="N13" s="68"/>
      <c r="O13" s="79"/>
      <c r="P13" s="79"/>
      <c r="Q13" s="69" t="s">
        <v>6</v>
      </c>
      <c r="R13" s="69" t="s">
        <v>6</v>
      </c>
      <c r="S13" s="69" t="s">
        <v>6</v>
      </c>
      <c r="T13" s="69" t="s">
        <v>6</v>
      </c>
      <c r="U13" s="60" t="str">
        <f>IF(Q13="-","-",IF(Q13="S2",IF(R13="-","-",IF(R13="F1",IF(S13="-","-",IF(S13="O1",2,IF(S13="O2",IF(T13="-","-",IF(T13="A1",2,3)),IF(S13="O3",IF(T13="-","-",IF(T13="A1",3,4)),"")))),IF(S13="-","-",IF(S13="O1",IF(T13="-","-",IF(T13="A1",3,4)),IF(S13="O2",IF(T13="-","-",IF(T13="A1",4,5)),IF(S13="O3",IF(T13="-","-",IF(T13="A1",5,6)),6)))))),IF(S13="-","-",IF(S13="O3",2,1))))</f>
        <v>-</v>
      </c>
      <c r="V13" s="55" t="str">
        <f>IF(J13="-"," ",(IF(U13="-","Data saknas ",(IF(J13&lt;U13,"Ej accept",(IF(J13=6,IF(U13=J13,"H (Ej reduc.)",(IF(U13=5,"H (reduc.)",IF(U13&lt;3,"L (reduc.)","M (reduc.)")))),IF(J13=5,IF(U13=J13,"H (Ej reduc.)",IF(U13&lt;3,"L (reduc.)","M (reduc.)")),IF(J13=4,IF(U13=J13,"M (Ej reduc.)",IF(U13&lt;3,"L (reduc.)","M (reduc.)")),IF(J13=3,IF(U13=J13,"M (Ej reduc.)","L (reduc.)"),IF(J13=2,IF(U13=J13,"L (Ej reduc.)","L (reduc.)"),"L")))))))))))</f>
        <v xml:space="preserve"> </v>
      </c>
      <c r="W13" s="99"/>
      <c r="X13" s="33"/>
    </row>
    <row r="14" spans="1:24" ht="15" customHeight="1" x14ac:dyDescent="0.25">
      <c r="A14" s="100" t="s">
        <v>18</v>
      </c>
      <c r="B14" s="62"/>
      <c r="C14" s="62"/>
      <c r="D14" s="62"/>
      <c r="E14" s="62"/>
      <c r="F14" s="63"/>
      <c r="G14" s="63"/>
      <c r="H14" s="63"/>
      <c r="I14" s="63"/>
      <c r="J14" s="86"/>
      <c r="K14" s="64"/>
      <c r="L14" s="63"/>
      <c r="M14" s="64"/>
      <c r="N14" s="64"/>
      <c r="O14" s="64"/>
      <c r="P14" s="64"/>
      <c r="Q14" s="63"/>
      <c r="R14" s="63"/>
      <c r="S14" s="63"/>
      <c r="T14" s="63"/>
      <c r="U14" s="65"/>
      <c r="V14" s="88"/>
      <c r="W14" s="97"/>
      <c r="X14" s="33"/>
    </row>
    <row r="15" spans="1:24" ht="92.25" customHeight="1" outlineLevel="1" x14ac:dyDescent="0.25">
      <c r="A15" s="132" t="s">
        <v>19</v>
      </c>
      <c r="B15" s="133"/>
      <c r="C15" s="133"/>
      <c r="D15" s="133"/>
      <c r="E15" s="133"/>
      <c r="F15" s="133"/>
      <c r="G15" s="133"/>
      <c r="H15" s="133"/>
      <c r="I15" s="133"/>
      <c r="J15" s="133"/>
      <c r="K15" s="134"/>
      <c r="L15" s="67"/>
      <c r="M15" s="72"/>
      <c r="N15" s="72"/>
      <c r="O15" s="72"/>
      <c r="P15" s="72"/>
      <c r="Q15" s="67"/>
      <c r="R15" s="67"/>
      <c r="S15" s="67"/>
      <c r="T15" s="67"/>
      <c r="U15" s="73"/>
      <c r="V15" s="87"/>
      <c r="W15" s="102"/>
      <c r="X15" s="33"/>
    </row>
    <row r="16" spans="1:24" ht="25.5" x14ac:dyDescent="0.25">
      <c r="A16" s="98" t="s">
        <v>181</v>
      </c>
      <c r="B16" s="68"/>
      <c r="C16" s="68"/>
      <c r="D16" s="68"/>
      <c r="E16" s="68"/>
      <c r="F16" s="69" t="s">
        <v>6</v>
      </c>
      <c r="G16" s="69" t="s">
        <v>6</v>
      </c>
      <c r="H16" s="69" t="s">
        <v>6</v>
      </c>
      <c r="I16" s="69" t="s">
        <v>6</v>
      </c>
      <c r="J16" s="84" t="str">
        <f>IF(F16="-","-",IF(F16="S2",IF(G16="-","-",IF(G16="F1",IF(H16="-","-",IF(H16="O1",2,IF(H16="O2",IF(I16="-","-",IF(I16="A1",2,3)),IF(H16="O3",IF(I16="-","-",IF(I16="A1",3,4)),"")))),IF(H16="-","-",IF(H16="O1",IF(I16="-","-",IF(I16="A1",3,4)),IF(H16="O2",IF(I16="-","-",IF(I16="A1",4,5)),IF(H16="O3",IF(I16="-","-",IF(I16="A1",5,6)),"")))))),IF(H16="-","-",IF(H16="O3",2,1))))</f>
        <v>-</v>
      </c>
      <c r="K16" s="68"/>
      <c r="L16" s="70"/>
      <c r="M16" s="54"/>
      <c r="N16" s="68"/>
      <c r="O16" s="79"/>
      <c r="P16" s="79"/>
      <c r="Q16" s="69" t="s">
        <v>6</v>
      </c>
      <c r="R16" s="69" t="s">
        <v>6</v>
      </c>
      <c r="S16" s="69" t="s">
        <v>6</v>
      </c>
      <c r="T16" s="69" t="s">
        <v>6</v>
      </c>
      <c r="U16" s="60" t="str">
        <f>IF(Q16="-","-",IF(Q16="S2",IF(R16="-","-",IF(R16="F1",IF(S16="-","-",IF(S16="O1",2,IF(S16="O2",IF(T16="-","-",IF(T16="A1",2,3)),IF(S16="O3",IF(T16="-","-",IF(T16="A1",3,4)),"")))),IF(S16="-","-",IF(S16="O1",IF(T16="-","-",IF(T16="A1",3,4)),IF(S16="O2",IF(T16="-","-",IF(T16="A1",4,5)),IF(S16="O3",IF(T16="-","-",IF(T16="A1",5,6)),6)))))),IF(S16="-","-",IF(S16="O3",2,1))))</f>
        <v>-</v>
      </c>
      <c r="V16" s="55" t="str">
        <f>IF(J16="-"," ",(IF(U16="-","Data saknas ",(IF(J16&lt;U16,"Ej accept",(IF(J16=6,IF(U16=J16,"H (Ej reduc.)",(IF(U16=5,"H (reduc.)",IF(U16&lt;3,"L (reduc.)","M (reduc.)")))),IF(J16=5,IF(U16=J16,"H (Ej reduc.)",IF(U16&lt;3,"L (reduc.)","M (reduc.)")),IF(J16=4,IF(U16=J16,"M (Ej reduc.)",IF(U16&lt;3,"L (reduc.)","M (reduc.)")),IF(J16=3,IF(U16=J16,"M (Ej reduc.)","L (reduc.)"),IF(J16=2,IF(U16=J16,"L (Ej reduc.)","L (reduc.)"),"L")))))))))))</f>
        <v xml:space="preserve"> </v>
      </c>
      <c r="W16" s="99"/>
      <c r="X16" s="33"/>
    </row>
    <row r="17" spans="1:24" x14ac:dyDescent="0.25">
      <c r="A17" s="103" t="s">
        <v>358</v>
      </c>
      <c r="B17" s="62"/>
      <c r="C17" s="62"/>
      <c r="D17" s="62"/>
      <c r="E17" s="62"/>
      <c r="F17" s="63"/>
      <c r="G17" s="63"/>
      <c r="H17" s="63"/>
      <c r="I17" s="63"/>
      <c r="J17" s="86"/>
      <c r="K17" s="64"/>
      <c r="L17" s="63"/>
      <c r="M17" s="64"/>
      <c r="N17" s="64"/>
      <c r="O17" s="64"/>
      <c r="P17" s="64"/>
      <c r="Q17" s="63"/>
      <c r="R17" s="63"/>
      <c r="S17" s="63"/>
      <c r="T17" s="63"/>
      <c r="U17" s="65"/>
      <c r="V17" s="88"/>
      <c r="W17" s="97"/>
      <c r="X17" s="33"/>
    </row>
    <row r="18" spans="1:24" ht="67.5" customHeight="1" outlineLevel="1" x14ac:dyDescent="0.25">
      <c r="A18" s="129" t="s">
        <v>20</v>
      </c>
      <c r="B18" s="130"/>
      <c r="C18" s="130"/>
      <c r="D18" s="130"/>
      <c r="E18" s="130"/>
      <c r="F18" s="130"/>
      <c r="G18" s="130"/>
      <c r="H18" s="130"/>
      <c r="I18" s="130"/>
      <c r="J18" s="130"/>
      <c r="K18" s="131"/>
      <c r="L18" s="66"/>
      <c r="M18" s="66"/>
      <c r="N18" s="66"/>
      <c r="O18" s="66"/>
      <c r="P18" s="66"/>
      <c r="Q18" s="66"/>
      <c r="R18" s="66"/>
      <c r="S18" s="66"/>
      <c r="T18" s="66"/>
      <c r="U18" s="67"/>
      <c r="V18" s="87"/>
      <c r="W18" s="102"/>
      <c r="X18" s="33"/>
    </row>
    <row r="19" spans="1:24" ht="25.5" x14ac:dyDescent="0.25">
      <c r="A19" s="98" t="s">
        <v>182</v>
      </c>
      <c r="B19" s="68"/>
      <c r="C19" s="68"/>
      <c r="D19" s="68"/>
      <c r="E19" s="68"/>
      <c r="F19" s="69" t="s">
        <v>6</v>
      </c>
      <c r="G19" s="69" t="s">
        <v>6</v>
      </c>
      <c r="H19" s="69" t="s">
        <v>6</v>
      </c>
      <c r="I19" s="69" t="s">
        <v>6</v>
      </c>
      <c r="J19" s="84" t="str">
        <f>IF(F19="-","-",IF(F19="S2",IF(G19="-","-",IF(G19="F1",IF(H19="-","-",IF(H19="O1",2,IF(H19="O2",IF(I19="-","-",IF(I19="A1",2,3)),IF(H19="O3",IF(I19="-","-",IF(I19="A1",3,4)),"")))),IF(H19="-","-",IF(H19="O1",IF(I19="-","-",IF(I19="A1",3,4)),IF(H19="O2",IF(I19="-","-",IF(I19="A1",4,5)),IF(H19="O3",IF(I19="-","-",IF(I19="A1",5,6)),"")))))),IF(H19="-","-",IF(H19="O3",2,1))))</f>
        <v>-</v>
      </c>
      <c r="K19" s="68"/>
      <c r="L19" s="70"/>
      <c r="M19" s="54"/>
      <c r="N19" s="68"/>
      <c r="O19" s="79"/>
      <c r="P19" s="79"/>
      <c r="Q19" s="69" t="s">
        <v>6</v>
      </c>
      <c r="R19" s="69" t="s">
        <v>6</v>
      </c>
      <c r="S19" s="69" t="s">
        <v>6</v>
      </c>
      <c r="T19" s="69" t="s">
        <v>6</v>
      </c>
      <c r="U19" s="60" t="str">
        <f>IF(Q19="-","-",IF(Q19="S2",IF(R19="-","-",IF(R19="F1",IF(S19="-","-",IF(S19="O1",2,IF(S19="O2",IF(T19="-","-",IF(T19="A1",2,3)),IF(S19="O3",IF(T19="-","-",IF(T19="A1",3,4)),"")))),IF(S19="-","-",IF(S19="O1",IF(T19="-","-",IF(T19="A1",3,4)),IF(S19="O2",IF(T19="-","-",IF(T19="A1",4,5)),IF(S19="O3",IF(T19="-","-",IF(T19="A1",5,6)),6)))))),IF(S19="-","-",IF(S19="O3",2,1))))</f>
        <v>-</v>
      </c>
      <c r="V19" s="55" t="str">
        <f>IF(J19="-"," ",(IF(U19="-","Data saknas ",(IF(J19&lt;U19,"Ej accept",(IF(J19=6,IF(U19=J19,"H (Ej reduc.)",(IF(U19=5,"H (reduc.)",IF(U19&lt;3,"L (reduc.)","M (reduc.)")))),IF(J19=5,IF(U19=J19,"H (Ej reduc.)",IF(U19&lt;3,"L (reduc.)","M (reduc.)")),IF(J19=4,IF(U19=J19,"M (Ej reduc.)",IF(U19&lt;3,"L (reduc.)","M (reduc.)")),IF(J19=3,IF(U19=J19,"M (Ej reduc.)","L (reduc.)"),IF(J19=2,IF(U19=J19,"L (Ej reduc.)","L (reduc.)"),"L")))))))))))</f>
        <v xml:space="preserve"> </v>
      </c>
      <c r="W19" s="99"/>
      <c r="X19" s="33"/>
    </row>
    <row r="20" spans="1:24" x14ac:dyDescent="0.25">
      <c r="A20" s="103" t="s">
        <v>22</v>
      </c>
      <c r="B20" s="49"/>
      <c r="C20" s="49" t="s">
        <v>356</v>
      </c>
      <c r="D20" s="49" t="s">
        <v>347</v>
      </c>
      <c r="E20" s="49" t="s">
        <v>3</v>
      </c>
      <c r="F20" s="50" t="s">
        <v>143</v>
      </c>
      <c r="G20" s="50" t="s">
        <v>144</v>
      </c>
      <c r="H20" s="50" t="s">
        <v>348</v>
      </c>
      <c r="I20" s="50" t="s">
        <v>349</v>
      </c>
      <c r="J20" s="51" t="s">
        <v>350</v>
      </c>
      <c r="K20" s="49" t="s">
        <v>351</v>
      </c>
      <c r="L20" s="45" t="s">
        <v>352</v>
      </c>
      <c r="M20" s="49" t="s">
        <v>353</v>
      </c>
      <c r="N20" s="49"/>
      <c r="O20" s="49"/>
      <c r="P20" s="49"/>
      <c r="Q20" s="52" t="s">
        <v>143</v>
      </c>
      <c r="R20" s="52" t="s">
        <v>144</v>
      </c>
      <c r="S20" s="52" t="s">
        <v>348</v>
      </c>
      <c r="T20" s="52" t="s">
        <v>349</v>
      </c>
      <c r="U20" s="52" t="s">
        <v>350</v>
      </c>
      <c r="V20" s="53" t="s">
        <v>354</v>
      </c>
      <c r="W20" s="104" t="s">
        <v>355</v>
      </c>
      <c r="X20" s="33"/>
    </row>
    <row r="21" spans="1:24" ht="66.75" customHeight="1" outlineLevel="1" x14ac:dyDescent="0.25">
      <c r="A21" s="129" t="s">
        <v>21</v>
      </c>
      <c r="B21" s="130"/>
      <c r="C21" s="130"/>
      <c r="D21" s="130"/>
      <c r="E21" s="130"/>
      <c r="F21" s="130"/>
      <c r="G21" s="130"/>
      <c r="H21" s="130"/>
      <c r="I21" s="130"/>
      <c r="J21" s="130"/>
      <c r="K21" s="131"/>
      <c r="L21" s="66"/>
      <c r="M21" s="66"/>
      <c r="N21" s="66"/>
      <c r="O21" s="66"/>
      <c r="P21" s="66"/>
      <c r="Q21" s="66"/>
      <c r="R21" s="66"/>
      <c r="S21" s="66"/>
      <c r="T21" s="66"/>
      <c r="U21" s="67"/>
      <c r="V21" s="87"/>
      <c r="W21" s="102"/>
      <c r="X21" s="33"/>
    </row>
    <row r="22" spans="1:24" ht="43.5" customHeight="1" x14ac:dyDescent="0.25">
      <c r="A22" s="101" t="s">
        <v>183</v>
      </c>
      <c r="B22" s="68"/>
      <c r="C22" s="68"/>
      <c r="D22" s="68"/>
      <c r="E22" s="68"/>
      <c r="F22" s="69" t="s">
        <v>6</v>
      </c>
      <c r="G22" s="69" t="s">
        <v>6</v>
      </c>
      <c r="H22" s="69" t="s">
        <v>6</v>
      </c>
      <c r="I22" s="69" t="s">
        <v>6</v>
      </c>
      <c r="J22" s="84" t="str">
        <f>IF(F22="-","-",IF(F22="S2",IF(G22="-","-",IF(G22="F1",IF(H22="-","-",IF(H22="O1",2,IF(H22="O2",IF(I22="-","-",IF(I22="A1",2,3)),IF(H22="O3",IF(I22="-","-",IF(I22="A1",3,4)),"")))),IF(H22="-","-",IF(H22="O1",IF(I22="-","-",IF(I22="A1",3,4)),IF(H22="O2",IF(I22="-","-",IF(I22="A1",4,5)),IF(H22="O3",IF(I22="-","-",IF(I22="A1",5,6)),"")))))),IF(H22="-","-",IF(H22="O3",2,1))))</f>
        <v>-</v>
      </c>
      <c r="K22" s="68"/>
      <c r="L22" s="70"/>
      <c r="M22" s="54"/>
      <c r="N22" s="68"/>
      <c r="O22" s="79"/>
      <c r="P22" s="79"/>
      <c r="Q22" s="69" t="s">
        <v>6</v>
      </c>
      <c r="R22" s="69" t="s">
        <v>6</v>
      </c>
      <c r="S22" s="69" t="s">
        <v>6</v>
      </c>
      <c r="T22" s="69" t="s">
        <v>6</v>
      </c>
      <c r="U22" s="60" t="str">
        <f>IF(Q22="-","-",IF(Q22="S2",IF(R22="-","-",IF(R22="F1",IF(S22="-","-",IF(S22="O1",2,IF(S22="O2",IF(T22="-","-",IF(T22="A1",2,3)),IF(S22="O3",IF(T22="-","-",IF(T22="A1",3,4)),"")))),IF(S22="-","-",IF(S22="O1",IF(T22="-","-",IF(T22="A1",3,4)),IF(S22="O2",IF(T22="-","-",IF(T22="A1",4,5)),IF(S22="O3",IF(T22="-","-",IF(T22="A1",5,6)),6)))))),IF(S22="-","-",IF(S22="O3",2,1))))</f>
        <v>-</v>
      </c>
      <c r="V22" s="55" t="str">
        <f>IF(J22="-"," ",(IF(U22="-","Data saknas ",(IF(J22&lt;U22,"Ej accept",(IF(J22=6,IF(U22=J22,"H (Ej reduc.)",(IF(U22=5,"H (reduc.)",IF(U22&lt;3,"L (reduc.)","M (reduc.)")))),IF(J22=5,IF(U22=J22,"H (Ej reduc.)",IF(U22&lt;3,"L (reduc.)","M (reduc.)")),IF(J22=4,IF(U22=J22,"M (Ej reduc.)",IF(U22&lt;3,"L (reduc.)","M (reduc.)")),IF(J22=3,IF(U22=J22,"M (Ej reduc.)","L (reduc.)"),IF(J22=2,IF(U22=J22,"L (Ej reduc.)","L (reduc.)"),"L")))))))))))</f>
        <v xml:space="preserve"> </v>
      </c>
      <c r="W22" s="99"/>
      <c r="X22" s="33"/>
    </row>
    <row r="23" spans="1:24" x14ac:dyDescent="0.25">
      <c r="A23" s="100" t="s">
        <v>23</v>
      </c>
      <c r="B23" s="64"/>
      <c r="C23" s="64"/>
      <c r="D23" s="64"/>
      <c r="E23" s="64"/>
      <c r="F23" s="63"/>
      <c r="G23" s="63"/>
      <c r="H23" s="63"/>
      <c r="I23" s="63"/>
      <c r="J23" s="86"/>
      <c r="K23" s="64"/>
      <c r="L23" s="63"/>
      <c r="M23" s="64"/>
      <c r="N23" s="64"/>
      <c r="O23" s="64"/>
      <c r="P23" s="64"/>
      <c r="Q23" s="63"/>
      <c r="R23" s="63"/>
      <c r="S23" s="63"/>
      <c r="T23" s="63"/>
      <c r="U23" s="63"/>
      <c r="V23" s="85"/>
      <c r="W23" s="97"/>
      <c r="X23" s="33"/>
    </row>
    <row r="24" spans="1:24" x14ac:dyDescent="0.25">
      <c r="A24" s="103" t="s">
        <v>24</v>
      </c>
      <c r="B24" s="62"/>
      <c r="C24" s="62"/>
      <c r="D24" s="62"/>
      <c r="E24" s="62"/>
      <c r="F24" s="61"/>
      <c r="G24" s="61"/>
      <c r="H24" s="61"/>
      <c r="I24" s="61"/>
      <c r="J24" s="85"/>
      <c r="K24" s="62"/>
      <c r="L24" s="61"/>
      <c r="M24" s="62"/>
      <c r="N24" s="62"/>
      <c r="O24" s="62"/>
      <c r="P24" s="62"/>
      <c r="Q24" s="61"/>
      <c r="R24" s="61"/>
      <c r="S24" s="61"/>
      <c r="T24" s="61"/>
      <c r="U24" s="61"/>
      <c r="V24" s="85"/>
      <c r="W24" s="97"/>
      <c r="X24" s="33"/>
    </row>
    <row r="25" spans="1:24" ht="191.25" customHeight="1" outlineLevel="1" x14ac:dyDescent="0.25">
      <c r="A25" s="129" t="s">
        <v>25</v>
      </c>
      <c r="B25" s="130"/>
      <c r="C25" s="130"/>
      <c r="D25" s="130"/>
      <c r="E25" s="130"/>
      <c r="F25" s="130"/>
      <c r="G25" s="130"/>
      <c r="H25" s="130"/>
      <c r="I25" s="130"/>
      <c r="J25" s="130"/>
      <c r="K25" s="131"/>
      <c r="L25" s="66"/>
      <c r="M25" s="66"/>
      <c r="N25" s="66"/>
      <c r="O25" s="66"/>
      <c r="P25" s="66"/>
      <c r="Q25" s="66"/>
      <c r="R25" s="66"/>
      <c r="S25" s="66"/>
      <c r="T25" s="66"/>
      <c r="U25" s="67"/>
      <c r="V25" s="87"/>
      <c r="W25" s="102"/>
      <c r="X25" s="33"/>
    </row>
    <row r="26" spans="1:24" ht="38.25" x14ac:dyDescent="0.25">
      <c r="A26" s="98" t="s">
        <v>184</v>
      </c>
      <c r="B26" s="68"/>
      <c r="C26" s="68"/>
      <c r="D26" s="68"/>
      <c r="E26" s="68"/>
      <c r="F26" s="69" t="s">
        <v>6</v>
      </c>
      <c r="G26" s="69" t="s">
        <v>6</v>
      </c>
      <c r="H26" s="69" t="s">
        <v>6</v>
      </c>
      <c r="I26" s="69" t="s">
        <v>6</v>
      </c>
      <c r="J26" s="84" t="str">
        <f>IF(F26="-","-",IF(F26="S2",IF(G26="-","-",IF(G26="F1",IF(H26="-","-",IF(H26="O1",2,IF(H26="O2",IF(I26="-","-",IF(I26="A1",2,3)),IF(H26="O3",IF(I26="-","-",IF(I26="A1",3,4)),"")))),IF(H26="-","-",IF(H26="O1",IF(I26="-","-",IF(I26="A1",3,4)),IF(H26="O2",IF(I26="-","-",IF(I26="A1",4,5)),IF(H26="O3",IF(I26="-","-",IF(I26="A1",5,6)),"")))))),IF(H26="-","-",IF(H26="O3",2,1))))</f>
        <v>-</v>
      </c>
      <c r="K26" s="68"/>
      <c r="L26" s="70"/>
      <c r="M26" s="54"/>
      <c r="N26" s="68"/>
      <c r="O26" s="79"/>
      <c r="P26" s="79"/>
      <c r="Q26" s="69" t="s">
        <v>6</v>
      </c>
      <c r="R26" s="69" t="s">
        <v>6</v>
      </c>
      <c r="S26" s="69" t="s">
        <v>6</v>
      </c>
      <c r="T26" s="69" t="s">
        <v>6</v>
      </c>
      <c r="U26" s="60" t="str">
        <f>IF(Q26="-","-",IF(Q26="S2",IF(R26="-","-",IF(R26="F1",IF(S26="-","-",IF(S26="O1",2,IF(S26="O2",IF(T26="-","-",IF(T26="A1",2,3)),IF(S26="O3",IF(T26="-","-",IF(T26="A1",3,4)),"")))),IF(S26="-","-",IF(S26="O1",IF(T26="-","-",IF(T26="A1",3,4)),IF(S26="O2",IF(T26="-","-",IF(T26="A1",4,5)),IF(S26="O3",IF(T26="-","-",IF(T26="A1",5,6)),6)))))),IF(S26="-","-",IF(S26="O3",2,1))))</f>
        <v>-</v>
      </c>
      <c r="V26" s="55" t="str">
        <f>IF(J26="-"," ",(IF(U26="-","Data saknas ",(IF(J26&lt;U26,"Ej accept",(IF(J26=6,IF(U26=J26,"H (Ej reduc.)",(IF(U26=5,"H (reduc.)",IF(U26&lt;3,"L (reduc.)","M (reduc.)")))),IF(J26=5,IF(U26=J26,"H (Ej reduc.)",IF(U26&lt;3,"L (reduc.)","M (reduc.)")),IF(J26=4,IF(U26=J26,"M (Ej reduc.)",IF(U26&lt;3,"L (reduc.)","M (reduc.)")),IF(J26=3,IF(U26=J26,"M (Ej reduc.)","L (reduc.)"),IF(J26=2,IF(U26=J26,"L (Ej reduc.)","L (reduc.)"),"L")))))))))))</f>
        <v xml:space="preserve"> </v>
      </c>
      <c r="W26" s="99"/>
      <c r="X26" s="33"/>
    </row>
    <row r="27" spans="1:24" ht="25.5" x14ac:dyDescent="0.25">
      <c r="A27" s="98" t="s">
        <v>185</v>
      </c>
      <c r="B27" s="68"/>
      <c r="C27" s="68"/>
      <c r="D27" s="68"/>
      <c r="E27" s="68"/>
      <c r="F27" s="69" t="s">
        <v>6</v>
      </c>
      <c r="G27" s="69" t="s">
        <v>6</v>
      </c>
      <c r="H27" s="69" t="s">
        <v>6</v>
      </c>
      <c r="I27" s="69" t="s">
        <v>6</v>
      </c>
      <c r="J27" s="84" t="str">
        <f>IF(F27="-","-",IF(F27="S2",IF(G27="-","-",IF(G27="F1",IF(H27="-","-",IF(H27="O1",2,IF(H27="O2",IF(I27="-","-",IF(I27="A1",2,3)),IF(H27="O3",IF(I27="-","-",IF(I27="A1",3,4)),"")))),IF(H27="-","-",IF(H27="O1",IF(I27="-","-",IF(I27="A1",3,4)),IF(H27="O2",IF(I27="-","-",IF(I27="A1",4,5)),IF(H27="O3",IF(I27="-","-",IF(I27="A1",5,6)),"")))))),IF(H27="-","-",IF(H27="O3",2,1))))</f>
        <v>-</v>
      </c>
      <c r="K27" s="68"/>
      <c r="L27" s="70"/>
      <c r="M27" s="54"/>
      <c r="N27" s="68"/>
      <c r="O27" s="79"/>
      <c r="P27" s="79"/>
      <c r="Q27" s="69" t="s">
        <v>6</v>
      </c>
      <c r="R27" s="69" t="s">
        <v>6</v>
      </c>
      <c r="S27" s="69" t="s">
        <v>6</v>
      </c>
      <c r="T27" s="69" t="s">
        <v>6</v>
      </c>
      <c r="U27" s="60" t="str">
        <f>IF(Q27="-","-",IF(Q27="S2",IF(R27="-","-",IF(R27="F1",IF(S27="-","-",IF(S27="O1",2,IF(S27="O2",IF(T27="-","-",IF(T27="A1",2,3)),IF(S27="O3",IF(T27="-","-",IF(T27="A1",3,4)),"")))),IF(S27="-","-",IF(S27="O1",IF(T27="-","-",IF(T27="A1",3,4)),IF(S27="O2",IF(T27="-","-",IF(T27="A1",4,5)),IF(S27="O3",IF(T27="-","-",IF(T27="A1",5,6)),6)))))),IF(S27="-","-",IF(S27="O3",2,1))))</f>
        <v>-</v>
      </c>
      <c r="V27" s="55" t="str">
        <f>IF(J27="-"," ",(IF(U27="-","Data saknas ",(IF(J27&lt;U27,"Ej accept",(IF(J27=6,IF(U27=J27,"H (Ej reduc.)",(IF(U27=5,"H (reduc.)",IF(U27&lt;3,"L (reduc.)","M (reduc.)")))),IF(J27=5,IF(U27=J27,"H (Ej reduc.)",IF(U27&lt;3,"L (reduc.)","M (reduc.)")),IF(J27=4,IF(U27=J27,"M (Ej reduc.)",IF(U27&lt;3,"L (reduc.)","M (reduc.)")),IF(J27=3,IF(U27=J27,"M (Ej reduc.)","L (reduc.)"),IF(J27=2,IF(U27=J27,"L (Ej reduc.)","L (reduc.)"),"L")))))))))))</f>
        <v xml:space="preserve"> </v>
      </c>
      <c r="W27" s="99"/>
      <c r="X27" s="33"/>
    </row>
    <row r="28" spans="1:24" ht="38.25" x14ac:dyDescent="0.25">
      <c r="A28" s="98" t="s">
        <v>186</v>
      </c>
      <c r="B28" s="68"/>
      <c r="C28" s="68"/>
      <c r="D28" s="68"/>
      <c r="E28" s="68"/>
      <c r="F28" s="69" t="s">
        <v>6</v>
      </c>
      <c r="G28" s="69" t="s">
        <v>6</v>
      </c>
      <c r="H28" s="69" t="s">
        <v>6</v>
      </c>
      <c r="I28" s="69" t="s">
        <v>6</v>
      </c>
      <c r="J28" s="84" t="str">
        <f>IF(F28="-","-",IF(F28="S2",IF(G28="-","-",IF(G28="F1",IF(H28="-","-",IF(H28="O1",2,IF(H28="O2",IF(I28="-","-",IF(I28="A1",2,3)),IF(H28="O3",IF(I28="-","-",IF(I28="A1",3,4)),"")))),IF(H28="-","-",IF(H28="O1",IF(I28="-","-",IF(I28="A1",3,4)),IF(H28="O2",IF(I28="-","-",IF(I28="A1",4,5)),IF(H28="O3",IF(I28="-","-",IF(I28="A1",5,6)),"")))))),IF(H28="-","-",IF(H28="O3",2,1))))</f>
        <v>-</v>
      </c>
      <c r="K28" s="68"/>
      <c r="L28" s="70"/>
      <c r="M28" s="54"/>
      <c r="N28" s="68"/>
      <c r="O28" s="79"/>
      <c r="P28" s="79"/>
      <c r="Q28" s="69" t="s">
        <v>6</v>
      </c>
      <c r="R28" s="69" t="s">
        <v>6</v>
      </c>
      <c r="S28" s="69" t="s">
        <v>6</v>
      </c>
      <c r="T28" s="69" t="s">
        <v>6</v>
      </c>
      <c r="U28" s="60" t="str">
        <f>IF(Q28="-","-",IF(Q28="S2",IF(R28="-","-",IF(R28="F1",IF(S28="-","-",IF(S28="O1",2,IF(S28="O2",IF(T28="-","-",IF(T28="A1",2,3)),IF(S28="O3",IF(T28="-","-",IF(T28="A1",3,4)),"")))),IF(S28="-","-",IF(S28="O1",IF(T28="-","-",IF(T28="A1",3,4)),IF(S28="O2",IF(T28="-","-",IF(T28="A1",4,5)),IF(S28="O3",IF(T28="-","-",IF(T28="A1",5,6)),6)))))),IF(S28="-","-",IF(S28="O3",2,1))))</f>
        <v>-</v>
      </c>
      <c r="V28" s="55" t="str">
        <f>IF(J28="-"," ",(IF(U28="-","Data saknas ",(IF(J28&lt;U28,"Ej accept",(IF(J28=6,IF(U28=J28,"H (Ej reduc.)",(IF(U28=5,"H (reduc.)",IF(U28&lt;3,"L (reduc.)","M (reduc.)")))),IF(J28=5,IF(U28=J28,"H (Ej reduc.)",IF(U28&lt;3,"L (reduc.)","M (reduc.)")),IF(J28=4,IF(U28=J28,"M (Ej reduc.)",IF(U28&lt;3,"L (reduc.)","M (reduc.)")),IF(J28=3,IF(U28=J28,"M (Ej reduc.)","L (reduc.)"),IF(J28=2,IF(U28=J28,"L (Ej reduc.)","L (reduc.)"),"L")))))))))))</f>
        <v xml:space="preserve"> </v>
      </c>
      <c r="W28" s="99"/>
      <c r="X28" s="33"/>
    </row>
    <row r="29" spans="1:24" x14ac:dyDescent="0.25">
      <c r="A29" s="103" t="s">
        <v>346</v>
      </c>
      <c r="B29" s="62"/>
      <c r="C29" s="62"/>
      <c r="D29" s="62"/>
      <c r="E29" s="62"/>
      <c r="F29" s="46"/>
      <c r="G29" s="46"/>
      <c r="H29" s="46"/>
      <c r="I29" s="46"/>
      <c r="J29" s="47"/>
      <c r="K29" s="62"/>
      <c r="L29" s="61"/>
      <c r="M29" s="62"/>
      <c r="N29" s="62"/>
      <c r="O29" s="62"/>
      <c r="P29" s="62"/>
      <c r="Q29" s="48"/>
      <c r="R29" s="48"/>
      <c r="S29" s="48"/>
      <c r="T29" s="48"/>
      <c r="U29" s="48"/>
      <c r="V29" s="85"/>
      <c r="W29" s="105"/>
      <c r="X29" s="33"/>
    </row>
    <row r="30" spans="1:24" ht="223.5" customHeight="1" outlineLevel="1" x14ac:dyDescent="0.25">
      <c r="A30" s="129" t="s">
        <v>26</v>
      </c>
      <c r="B30" s="130"/>
      <c r="C30" s="130"/>
      <c r="D30" s="130"/>
      <c r="E30" s="130"/>
      <c r="F30" s="130"/>
      <c r="G30" s="130"/>
      <c r="H30" s="130"/>
      <c r="I30" s="130"/>
      <c r="J30" s="130"/>
      <c r="K30" s="130"/>
      <c r="L30" s="37"/>
      <c r="M30" s="66"/>
      <c r="N30" s="66"/>
      <c r="O30" s="66"/>
      <c r="P30" s="66"/>
      <c r="Q30" s="66"/>
      <c r="R30" s="66"/>
      <c r="S30" s="66"/>
      <c r="T30" s="66"/>
      <c r="U30" s="67"/>
      <c r="V30" s="87"/>
      <c r="W30" s="102"/>
      <c r="X30" s="33"/>
    </row>
    <row r="31" spans="1:24" x14ac:dyDescent="0.25">
      <c r="A31" s="98" t="s">
        <v>187</v>
      </c>
      <c r="B31" s="68"/>
      <c r="C31" s="68"/>
      <c r="D31" s="68"/>
      <c r="E31" s="68"/>
      <c r="F31" s="69" t="s">
        <v>6</v>
      </c>
      <c r="G31" s="69" t="s">
        <v>6</v>
      </c>
      <c r="H31" s="69" t="s">
        <v>6</v>
      </c>
      <c r="I31" s="69" t="s">
        <v>6</v>
      </c>
      <c r="J31" s="84" t="str">
        <f t="shared" ref="J31:J42" si="0">IF(F31="-","-",IF(F31="S2",IF(G31="-","-",IF(G31="F1",IF(H31="-","-",IF(H31="O1",2,IF(H31="O2",IF(I31="-","-",IF(I31="A1",2,3)),IF(H31="O3",IF(I31="-","-",IF(I31="A1",3,4)),"")))),IF(H31="-","-",IF(H31="O1",IF(I31="-","-",IF(I31="A1",3,4)),IF(H31="O2",IF(I31="-","-",IF(I31="A1",4,5)),IF(H31="O3",IF(I31="-","-",IF(I31="A1",5,6)),"")))))),IF(H31="-","-",IF(H31="O3",2,1))))</f>
        <v>-</v>
      </c>
      <c r="K31" s="68"/>
      <c r="L31" s="70"/>
      <c r="M31" s="54"/>
      <c r="N31" s="68"/>
      <c r="O31" s="79"/>
      <c r="P31" s="79"/>
      <c r="Q31" s="69" t="s">
        <v>6</v>
      </c>
      <c r="R31" s="69" t="s">
        <v>6</v>
      </c>
      <c r="S31" s="69" t="s">
        <v>6</v>
      </c>
      <c r="T31" s="69" t="s">
        <v>6</v>
      </c>
      <c r="U31" s="60" t="str">
        <f t="shared" ref="U31:U42" si="1">IF(Q31="-","-",IF(Q31="S2",IF(R31="-","-",IF(R31="F1",IF(S31="-","-",IF(S31="O1",2,IF(S31="O2",IF(T31="-","-",IF(T31="A1",2,3)),IF(S31="O3",IF(T31="-","-",IF(T31="A1",3,4)),"")))),IF(S31="-","-",IF(S31="O1",IF(T31="-","-",IF(T31="A1",3,4)),IF(S31="O2",IF(T31="-","-",IF(T31="A1",4,5)),IF(S31="O3",IF(T31="-","-",IF(T31="A1",5,6)),6)))))),IF(S31="-","-",IF(S31="O3",2,1))))</f>
        <v>-</v>
      </c>
      <c r="V31" s="55" t="str">
        <f t="shared" ref="V31:V42" si="2">IF(J31="-"," ",(IF(U31="-","Data saknas ",(IF(J31&lt;U31,"Ej accept",(IF(J31=6,IF(U31=J31,"H (Ej reduc.)",(IF(U31=5,"H (reduc.)",IF(U31&lt;3,"L (reduc.)","M (reduc.)")))),IF(J31=5,IF(U31=J31,"H (Ej reduc.)",IF(U31&lt;3,"L (reduc.)","M (reduc.)")),IF(J31=4,IF(U31=J31,"M (Ej reduc.)",IF(U31&lt;3,"L (reduc.)","M (reduc.)")),IF(J31=3,IF(U31=J31,"M (Ej reduc.)","L (reduc.)"),IF(J31=2,IF(U31=J31,"L (Ej reduc.)","L (reduc.)"),"L")))))))))))</f>
        <v xml:space="preserve"> </v>
      </c>
      <c r="W31" s="99"/>
      <c r="X31" s="33"/>
    </row>
    <row r="32" spans="1:24" ht="38.25" x14ac:dyDescent="0.25">
      <c r="A32" s="98" t="s">
        <v>188</v>
      </c>
      <c r="B32" s="68"/>
      <c r="C32" s="68"/>
      <c r="D32" s="68"/>
      <c r="E32" s="68"/>
      <c r="F32" s="69" t="s">
        <v>6</v>
      </c>
      <c r="G32" s="69" t="s">
        <v>6</v>
      </c>
      <c r="H32" s="69" t="s">
        <v>6</v>
      </c>
      <c r="I32" s="69" t="s">
        <v>6</v>
      </c>
      <c r="J32" s="84" t="str">
        <f t="shared" si="0"/>
        <v>-</v>
      </c>
      <c r="K32" s="68"/>
      <c r="L32" s="70"/>
      <c r="M32" s="54"/>
      <c r="N32" s="68"/>
      <c r="O32" s="79"/>
      <c r="P32" s="79"/>
      <c r="Q32" s="69" t="s">
        <v>6</v>
      </c>
      <c r="R32" s="69" t="s">
        <v>6</v>
      </c>
      <c r="S32" s="69" t="s">
        <v>6</v>
      </c>
      <c r="T32" s="69" t="s">
        <v>6</v>
      </c>
      <c r="U32" s="60" t="str">
        <f t="shared" si="1"/>
        <v>-</v>
      </c>
      <c r="V32" s="55" t="str">
        <f t="shared" si="2"/>
        <v xml:space="preserve"> </v>
      </c>
      <c r="W32" s="99"/>
      <c r="X32" s="33"/>
    </row>
    <row r="33" spans="1:24" ht="25.5" x14ac:dyDescent="0.25">
      <c r="A33" s="98" t="s">
        <v>189</v>
      </c>
      <c r="B33" s="68"/>
      <c r="C33" s="68"/>
      <c r="D33" s="68"/>
      <c r="E33" s="68"/>
      <c r="F33" s="69" t="s">
        <v>6</v>
      </c>
      <c r="G33" s="69" t="s">
        <v>6</v>
      </c>
      <c r="H33" s="69" t="s">
        <v>6</v>
      </c>
      <c r="I33" s="69" t="s">
        <v>6</v>
      </c>
      <c r="J33" s="84" t="str">
        <f t="shared" si="0"/>
        <v>-</v>
      </c>
      <c r="K33" s="68"/>
      <c r="L33" s="70"/>
      <c r="M33" s="54"/>
      <c r="N33" s="68"/>
      <c r="O33" s="79"/>
      <c r="P33" s="79"/>
      <c r="Q33" s="69" t="s">
        <v>6</v>
      </c>
      <c r="R33" s="69" t="s">
        <v>6</v>
      </c>
      <c r="S33" s="69" t="s">
        <v>6</v>
      </c>
      <c r="T33" s="69" t="s">
        <v>6</v>
      </c>
      <c r="U33" s="60" t="str">
        <f t="shared" si="1"/>
        <v>-</v>
      </c>
      <c r="V33" s="55" t="str">
        <f t="shared" si="2"/>
        <v xml:space="preserve"> </v>
      </c>
      <c r="W33" s="99"/>
      <c r="X33" s="33"/>
    </row>
    <row r="34" spans="1:24" ht="43.5" customHeight="1" x14ac:dyDescent="0.25">
      <c r="A34" s="98" t="s">
        <v>190</v>
      </c>
      <c r="B34" s="68"/>
      <c r="C34" s="68"/>
      <c r="D34" s="68"/>
      <c r="E34" s="68"/>
      <c r="F34" s="69" t="s">
        <v>6</v>
      </c>
      <c r="G34" s="69" t="s">
        <v>6</v>
      </c>
      <c r="H34" s="69" t="s">
        <v>6</v>
      </c>
      <c r="I34" s="69" t="s">
        <v>6</v>
      </c>
      <c r="J34" s="84" t="str">
        <f t="shared" si="0"/>
        <v>-</v>
      </c>
      <c r="K34" s="68"/>
      <c r="L34" s="70"/>
      <c r="M34" s="54"/>
      <c r="N34" s="68"/>
      <c r="O34" s="79"/>
      <c r="P34" s="79"/>
      <c r="Q34" s="69" t="s">
        <v>6</v>
      </c>
      <c r="R34" s="69" t="s">
        <v>6</v>
      </c>
      <c r="S34" s="69" t="s">
        <v>6</v>
      </c>
      <c r="T34" s="69" t="s">
        <v>6</v>
      </c>
      <c r="U34" s="60" t="str">
        <f t="shared" si="1"/>
        <v>-</v>
      </c>
      <c r="V34" s="55" t="str">
        <f t="shared" si="2"/>
        <v xml:space="preserve"> </v>
      </c>
      <c r="W34" s="99"/>
      <c r="X34" s="33"/>
    </row>
    <row r="35" spans="1:24" ht="25.5" x14ac:dyDescent="0.25">
      <c r="A35" s="98" t="s">
        <v>191</v>
      </c>
      <c r="B35" s="68"/>
      <c r="C35" s="68"/>
      <c r="D35" s="68"/>
      <c r="E35" s="68"/>
      <c r="F35" s="69" t="s">
        <v>6</v>
      </c>
      <c r="G35" s="69" t="s">
        <v>6</v>
      </c>
      <c r="H35" s="69" t="s">
        <v>6</v>
      </c>
      <c r="I35" s="69" t="s">
        <v>6</v>
      </c>
      <c r="J35" s="84" t="str">
        <f t="shared" si="0"/>
        <v>-</v>
      </c>
      <c r="K35" s="68"/>
      <c r="L35" s="70"/>
      <c r="M35" s="54"/>
      <c r="N35" s="68"/>
      <c r="O35" s="79"/>
      <c r="P35" s="79"/>
      <c r="Q35" s="69" t="s">
        <v>6</v>
      </c>
      <c r="R35" s="69" t="s">
        <v>6</v>
      </c>
      <c r="S35" s="69" t="s">
        <v>6</v>
      </c>
      <c r="T35" s="69" t="s">
        <v>6</v>
      </c>
      <c r="U35" s="60" t="str">
        <f t="shared" si="1"/>
        <v>-</v>
      </c>
      <c r="V35" s="55" t="str">
        <f t="shared" si="2"/>
        <v xml:space="preserve"> </v>
      </c>
      <c r="W35" s="99"/>
      <c r="X35" s="33"/>
    </row>
    <row r="36" spans="1:24" ht="25.5" x14ac:dyDescent="0.25">
      <c r="A36" s="98" t="s">
        <v>192</v>
      </c>
      <c r="B36" s="68"/>
      <c r="C36" s="68"/>
      <c r="D36" s="68"/>
      <c r="E36" s="68"/>
      <c r="F36" s="69" t="s">
        <v>6</v>
      </c>
      <c r="G36" s="69" t="s">
        <v>6</v>
      </c>
      <c r="H36" s="69" t="s">
        <v>6</v>
      </c>
      <c r="I36" s="69" t="s">
        <v>6</v>
      </c>
      <c r="J36" s="84" t="str">
        <f t="shared" si="0"/>
        <v>-</v>
      </c>
      <c r="K36" s="68"/>
      <c r="L36" s="70"/>
      <c r="M36" s="54"/>
      <c r="N36" s="68"/>
      <c r="O36" s="79"/>
      <c r="P36" s="79"/>
      <c r="Q36" s="69" t="s">
        <v>6</v>
      </c>
      <c r="R36" s="69" t="s">
        <v>6</v>
      </c>
      <c r="S36" s="69" t="s">
        <v>6</v>
      </c>
      <c r="T36" s="69" t="s">
        <v>6</v>
      </c>
      <c r="U36" s="60" t="str">
        <f t="shared" si="1"/>
        <v>-</v>
      </c>
      <c r="V36" s="55" t="str">
        <f t="shared" si="2"/>
        <v xml:space="preserve"> </v>
      </c>
      <c r="W36" s="99"/>
      <c r="X36" s="33"/>
    </row>
    <row r="37" spans="1:24" ht="25.5" x14ac:dyDescent="0.25">
      <c r="A37" s="98" t="s">
        <v>329</v>
      </c>
      <c r="B37" s="68"/>
      <c r="C37" s="68"/>
      <c r="D37" s="68"/>
      <c r="E37" s="68"/>
      <c r="F37" s="69" t="s">
        <v>6</v>
      </c>
      <c r="G37" s="69" t="s">
        <v>6</v>
      </c>
      <c r="H37" s="69" t="s">
        <v>6</v>
      </c>
      <c r="I37" s="69" t="s">
        <v>6</v>
      </c>
      <c r="J37" s="84" t="str">
        <f t="shared" si="0"/>
        <v>-</v>
      </c>
      <c r="K37" s="68"/>
      <c r="L37" s="70"/>
      <c r="M37" s="54"/>
      <c r="N37" s="68"/>
      <c r="O37" s="79"/>
      <c r="P37" s="79"/>
      <c r="Q37" s="69" t="s">
        <v>6</v>
      </c>
      <c r="R37" s="69" t="s">
        <v>6</v>
      </c>
      <c r="S37" s="69" t="s">
        <v>6</v>
      </c>
      <c r="T37" s="69" t="s">
        <v>6</v>
      </c>
      <c r="U37" s="60" t="str">
        <f t="shared" si="1"/>
        <v>-</v>
      </c>
      <c r="V37" s="55" t="str">
        <f t="shared" si="2"/>
        <v xml:space="preserve"> </v>
      </c>
      <c r="W37" s="99"/>
      <c r="X37" s="33"/>
    </row>
    <row r="38" spans="1:24" ht="25.5" x14ac:dyDescent="0.25">
      <c r="A38" s="98" t="s">
        <v>193</v>
      </c>
      <c r="B38" s="68"/>
      <c r="C38" s="68"/>
      <c r="D38" s="68"/>
      <c r="E38" s="68"/>
      <c r="F38" s="69" t="s">
        <v>6</v>
      </c>
      <c r="G38" s="69" t="s">
        <v>6</v>
      </c>
      <c r="H38" s="69" t="s">
        <v>6</v>
      </c>
      <c r="I38" s="69" t="s">
        <v>6</v>
      </c>
      <c r="J38" s="84" t="str">
        <f t="shared" si="0"/>
        <v>-</v>
      </c>
      <c r="K38" s="68"/>
      <c r="L38" s="70"/>
      <c r="M38" s="54"/>
      <c r="N38" s="68"/>
      <c r="O38" s="79"/>
      <c r="P38" s="79"/>
      <c r="Q38" s="69" t="s">
        <v>6</v>
      </c>
      <c r="R38" s="69" t="s">
        <v>6</v>
      </c>
      <c r="S38" s="69" t="s">
        <v>6</v>
      </c>
      <c r="T38" s="69" t="s">
        <v>6</v>
      </c>
      <c r="U38" s="60" t="str">
        <f t="shared" si="1"/>
        <v>-</v>
      </c>
      <c r="V38" s="55" t="str">
        <f t="shared" si="2"/>
        <v xml:space="preserve"> </v>
      </c>
      <c r="W38" s="99"/>
      <c r="X38" s="33"/>
    </row>
    <row r="39" spans="1:24" ht="25.5" x14ac:dyDescent="0.25">
      <c r="A39" s="106" t="s">
        <v>330</v>
      </c>
      <c r="B39" s="68"/>
      <c r="C39" s="68"/>
      <c r="D39" s="68"/>
      <c r="E39" s="68"/>
      <c r="F39" s="69" t="s">
        <v>6</v>
      </c>
      <c r="G39" s="69" t="s">
        <v>6</v>
      </c>
      <c r="H39" s="69" t="s">
        <v>6</v>
      </c>
      <c r="I39" s="69" t="s">
        <v>6</v>
      </c>
      <c r="J39" s="84" t="str">
        <f t="shared" si="0"/>
        <v>-</v>
      </c>
      <c r="K39" s="68"/>
      <c r="L39" s="70"/>
      <c r="M39" s="54"/>
      <c r="N39" s="68"/>
      <c r="O39" s="79"/>
      <c r="P39" s="79"/>
      <c r="Q39" s="69" t="s">
        <v>6</v>
      </c>
      <c r="R39" s="69" t="s">
        <v>6</v>
      </c>
      <c r="S39" s="69" t="s">
        <v>6</v>
      </c>
      <c r="T39" s="69" t="s">
        <v>6</v>
      </c>
      <c r="U39" s="60" t="str">
        <f t="shared" si="1"/>
        <v>-</v>
      </c>
      <c r="V39" s="55" t="str">
        <f t="shared" si="2"/>
        <v xml:space="preserve"> </v>
      </c>
      <c r="W39" s="99"/>
      <c r="X39" s="33"/>
    </row>
    <row r="40" spans="1:24" ht="25.5" x14ac:dyDescent="0.25">
      <c r="A40" s="98" t="s">
        <v>331</v>
      </c>
      <c r="B40" s="68"/>
      <c r="C40" s="68"/>
      <c r="D40" s="68"/>
      <c r="E40" s="68"/>
      <c r="F40" s="69" t="s">
        <v>6</v>
      </c>
      <c r="G40" s="69" t="s">
        <v>6</v>
      </c>
      <c r="H40" s="69" t="s">
        <v>6</v>
      </c>
      <c r="I40" s="69" t="s">
        <v>6</v>
      </c>
      <c r="J40" s="84" t="str">
        <f t="shared" si="0"/>
        <v>-</v>
      </c>
      <c r="K40" s="68"/>
      <c r="L40" s="70"/>
      <c r="M40" s="54"/>
      <c r="N40" s="68"/>
      <c r="O40" s="79"/>
      <c r="P40" s="79"/>
      <c r="Q40" s="69" t="s">
        <v>6</v>
      </c>
      <c r="R40" s="69" t="s">
        <v>6</v>
      </c>
      <c r="S40" s="69" t="s">
        <v>6</v>
      </c>
      <c r="T40" s="69" t="s">
        <v>6</v>
      </c>
      <c r="U40" s="60" t="str">
        <f t="shared" si="1"/>
        <v>-</v>
      </c>
      <c r="V40" s="55" t="str">
        <f t="shared" si="2"/>
        <v xml:space="preserve"> </v>
      </c>
      <c r="W40" s="99"/>
      <c r="X40" s="33"/>
    </row>
    <row r="41" spans="1:24" ht="52.5" customHeight="1" x14ac:dyDescent="0.25">
      <c r="A41" s="98" t="s">
        <v>333</v>
      </c>
      <c r="B41" s="68"/>
      <c r="C41" s="68"/>
      <c r="D41" s="68"/>
      <c r="E41" s="68"/>
      <c r="F41" s="69" t="s">
        <v>6</v>
      </c>
      <c r="G41" s="69" t="s">
        <v>6</v>
      </c>
      <c r="H41" s="69" t="s">
        <v>6</v>
      </c>
      <c r="I41" s="69" t="s">
        <v>6</v>
      </c>
      <c r="J41" s="84" t="str">
        <f t="shared" si="0"/>
        <v>-</v>
      </c>
      <c r="K41" s="68"/>
      <c r="L41" s="70"/>
      <c r="M41" s="54"/>
      <c r="N41" s="68"/>
      <c r="O41" s="79"/>
      <c r="P41" s="79"/>
      <c r="Q41" s="69" t="s">
        <v>6</v>
      </c>
      <c r="R41" s="69" t="s">
        <v>6</v>
      </c>
      <c r="S41" s="69" t="s">
        <v>6</v>
      </c>
      <c r="T41" s="69" t="s">
        <v>6</v>
      </c>
      <c r="U41" s="60" t="str">
        <f t="shared" si="1"/>
        <v>-</v>
      </c>
      <c r="V41" s="55" t="str">
        <f t="shared" si="2"/>
        <v xml:space="preserve"> </v>
      </c>
      <c r="W41" s="99"/>
      <c r="X41" s="33"/>
    </row>
    <row r="42" spans="1:24" ht="25.5" x14ac:dyDescent="0.25">
      <c r="A42" s="98" t="s">
        <v>332</v>
      </c>
      <c r="B42" s="68"/>
      <c r="C42" s="68"/>
      <c r="D42" s="68"/>
      <c r="E42" s="68"/>
      <c r="F42" s="69" t="s">
        <v>6</v>
      </c>
      <c r="G42" s="69" t="s">
        <v>6</v>
      </c>
      <c r="H42" s="69" t="s">
        <v>6</v>
      </c>
      <c r="I42" s="69" t="s">
        <v>6</v>
      </c>
      <c r="J42" s="84" t="str">
        <f t="shared" si="0"/>
        <v>-</v>
      </c>
      <c r="K42" s="68"/>
      <c r="L42" s="70"/>
      <c r="M42" s="54"/>
      <c r="N42" s="68"/>
      <c r="O42" s="79"/>
      <c r="P42" s="79"/>
      <c r="Q42" s="69" t="s">
        <v>6</v>
      </c>
      <c r="R42" s="69" t="s">
        <v>6</v>
      </c>
      <c r="S42" s="69" t="s">
        <v>6</v>
      </c>
      <c r="T42" s="69" t="s">
        <v>6</v>
      </c>
      <c r="U42" s="60" t="str">
        <f t="shared" si="1"/>
        <v>-</v>
      </c>
      <c r="V42" s="55" t="str">
        <f t="shared" si="2"/>
        <v xml:space="preserve"> </v>
      </c>
      <c r="W42" s="99"/>
      <c r="X42" s="33"/>
    </row>
    <row r="43" spans="1:24" x14ac:dyDescent="0.25">
      <c r="A43" s="103" t="s">
        <v>357</v>
      </c>
      <c r="B43" s="49"/>
      <c r="C43" s="49" t="s">
        <v>356</v>
      </c>
      <c r="D43" s="49" t="s">
        <v>347</v>
      </c>
      <c r="E43" s="49" t="s">
        <v>3</v>
      </c>
      <c r="F43" s="50" t="s">
        <v>143</v>
      </c>
      <c r="G43" s="50" t="s">
        <v>144</v>
      </c>
      <c r="H43" s="50" t="s">
        <v>348</v>
      </c>
      <c r="I43" s="50" t="s">
        <v>349</v>
      </c>
      <c r="J43" s="51" t="s">
        <v>350</v>
      </c>
      <c r="K43" s="49" t="s">
        <v>351</v>
      </c>
      <c r="L43" s="45" t="s">
        <v>352</v>
      </c>
      <c r="M43" s="49" t="s">
        <v>353</v>
      </c>
      <c r="N43" s="49"/>
      <c r="O43" s="49"/>
      <c r="P43" s="49"/>
      <c r="Q43" s="52" t="s">
        <v>143</v>
      </c>
      <c r="R43" s="52" t="s">
        <v>144</v>
      </c>
      <c r="S43" s="52" t="s">
        <v>348</v>
      </c>
      <c r="T43" s="52" t="s">
        <v>349</v>
      </c>
      <c r="U43" s="52" t="s">
        <v>350</v>
      </c>
      <c r="V43" s="53" t="s">
        <v>354</v>
      </c>
      <c r="W43" s="104" t="s">
        <v>355</v>
      </c>
      <c r="X43" s="33"/>
    </row>
    <row r="44" spans="1:24" ht="115.5" customHeight="1" outlineLevel="1" x14ac:dyDescent="0.25">
      <c r="A44" s="129" t="s">
        <v>27</v>
      </c>
      <c r="B44" s="130"/>
      <c r="C44" s="130"/>
      <c r="D44" s="130"/>
      <c r="E44" s="130"/>
      <c r="F44" s="130"/>
      <c r="G44" s="130"/>
      <c r="H44" s="130"/>
      <c r="I44" s="130"/>
      <c r="J44" s="130"/>
      <c r="K44" s="131"/>
      <c r="L44" s="66"/>
      <c r="M44" s="66"/>
      <c r="N44" s="66"/>
      <c r="O44" s="66"/>
      <c r="P44" s="66"/>
      <c r="Q44" s="66"/>
      <c r="R44" s="66"/>
      <c r="S44" s="66"/>
      <c r="T44" s="66"/>
      <c r="U44" s="67"/>
      <c r="V44" s="87"/>
      <c r="W44" s="102"/>
      <c r="X44" s="33"/>
    </row>
    <row r="45" spans="1:24" ht="25.5" x14ac:dyDescent="0.25">
      <c r="A45" s="98" t="s">
        <v>194</v>
      </c>
      <c r="B45" s="68"/>
      <c r="C45" s="68"/>
      <c r="D45" s="68"/>
      <c r="E45" s="68"/>
      <c r="F45" s="69" t="s">
        <v>6</v>
      </c>
      <c r="G45" s="69" t="s">
        <v>6</v>
      </c>
      <c r="H45" s="69" t="s">
        <v>6</v>
      </c>
      <c r="I45" s="69" t="s">
        <v>6</v>
      </c>
      <c r="J45" s="84" t="str">
        <f>IF(F45="-","-",IF(F45="S2",IF(G45="-","-",IF(G45="F1",IF(H45="-","-",IF(H45="O1",2,IF(H45="O2",IF(I45="-","-",IF(I45="A1",2,3)),IF(H45="O3",IF(I45="-","-",IF(I45="A1",3,4)),"")))),IF(H45="-","-",IF(H45="O1",IF(I45="-","-",IF(I45="A1",3,4)),IF(H45="O2",IF(I45="-","-",IF(I45="A1",4,5)),IF(H45="O3",IF(I45="-","-",IF(I45="A1",5,6)),"")))))),IF(H45="-","-",IF(H45="O3",2,1))))</f>
        <v>-</v>
      </c>
      <c r="K45" s="68"/>
      <c r="L45" s="70"/>
      <c r="M45" s="54"/>
      <c r="N45" s="68"/>
      <c r="O45" s="79"/>
      <c r="P45" s="79"/>
      <c r="Q45" s="69" t="s">
        <v>6</v>
      </c>
      <c r="R45" s="69" t="s">
        <v>6</v>
      </c>
      <c r="S45" s="69" t="s">
        <v>6</v>
      </c>
      <c r="T45" s="69" t="s">
        <v>6</v>
      </c>
      <c r="U45" s="60" t="str">
        <f>IF(Q45="-","-",IF(Q45="S2",IF(R45="-","-",IF(R45="F1",IF(S45="-","-",IF(S45="O1",2,IF(S45="O2",IF(T45="-","-",IF(T45="A1",2,3)),IF(S45="O3",IF(T45="-","-",IF(T45="A1",3,4)),"")))),IF(S45="-","-",IF(S45="O1",IF(T45="-","-",IF(T45="A1",3,4)),IF(S45="O2",IF(T45="-","-",IF(T45="A1",4,5)),IF(S45="O3",IF(T45="-","-",IF(T45="A1",5,6)),6)))))),IF(S45="-","-",IF(S45="O3",2,1))))</f>
        <v>-</v>
      </c>
      <c r="V45" s="55" t="str">
        <f>IF(J45="-"," ",(IF(U45="-","Data saknas ",(IF(J45&lt;U45,"Ej accept",(IF(J45=6,IF(U45=J45,"H (Ej reduc.)",(IF(U45=5,"H (reduc.)",IF(U45&lt;3,"L (reduc.)","M (reduc.)")))),IF(J45=5,IF(U45=J45,"H (Ej reduc.)",IF(U45&lt;3,"L (reduc.)","M (reduc.)")),IF(J45=4,IF(U45=J45,"M (Ej reduc.)",IF(U45&lt;3,"L (reduc.)","M (reduc.)")),IF(J45=3,IF(U45=J45,"M (Ej reduc.)","L (reduc.)"),IF(J45=2,IF(U45=J45,"L (Ej reduc.)","L (reduc.)"),"L")))))))))))</f>
        <v xml:space="preserve"> </v>
      </c>
      <c r="W45" s="99"/>
      <c r="X45" s="33"/>
    </row>
    <row r="46" spans="1:24" ht="25.5" collapsed="1" x14ac:dyDescent="0.25">
      <c r="A46" s="98" t="s">
        <v>195</v>
      </c>
      <c r="B46" s="68"/>
      <c r="C46" s="68"/>
      <c r="D46" s="68"/>
      <c r="E46" s="68"/>
      <c r="F46" s="69" t="s">
        <v>6</v>
      </c>
      <c r="G46" s="69" t="s">
        <v>6</v>
      </c>
      <c r="H46" s="69" t="s">
        <v>6</v>
      </c>
      <c r="I46" s="69" t="s">
        <v>6</v>
      </c>
      <c r="J46" s="84" t="str">
        <f>IF(F46="-","-",IF(F46="S2",IF(G46="-","-",IF(G46="F1",IF(H46="-","-",IF(H46="O1",2,IF(H46="O2",IF(I46="-","-",IF(I46="A1",2,3)),IF(H46="O3",IF(I46="-","-",IF(I46="A1",3,4)),"")))),IF(H46="-","-",IF(H46="O1",IF(I46="-","-",IF(I46="A1",3,4)),IF(H46="O2",IF(I46="-","-",IF(I46="A1",4,5)),IF(H46="O3",IF(I46="-","-",IF(I46="A1",5,6)),"")))))),IF(H46="-","-",IF(H46="O3",2,1))))</f>
        <v>-</v>
      </c>
      <c r="K46" s="68"/>
      <c r="L46" s="70"/>
      <c r="M46" s="54"/>
      <c r="N46" s="68"/>
      <c r="O46" s="79"/>
      <c r="P46" s="79"/>
      <c r="Q46" s="69" t="s">
        <v>6</v>
      </c>
      <c r="R46" s="69" t="s">
        <v>6</v>
      </c>
      <c r="S46" s="69" t="s">
        <v>6</v>
      </c>
      <c r="T46" s="69" t="s">
        <v>6</v>
      </c>
      <c r="U46" s="60" t="str">
        <f>IF(Q46="-","-",IF(Q46="S2",IF(R46="-","-",IF(R46="F1",IF(S46="-","-",IF(S46="O1",2,IF(S46="O2",IF(T46="-","-",IF(T46="A1",2,3)),IF(S46="O3",IF(T46="-","-",IF(T46="A1",3,4)),"")))),IF(S46="-","-",IF(S46="O1",IF(T46="-","-",IF(T46="A1",3,4)),IF(S46="O2",IF(T46="-","-",IF(T46="A1",4,5)),IF(S46="O3",IF(T46="-","-",IF(T46="A1",5,6)),6)))))),IF(S46="-","-",IF(S46="O3",2,1))))</f>
        <v>-</v>
      </c>
      <c r="V46" s="55" t="str">
        <f>IF(J46="-"," ",(IF(U46="-","Data saknas ",(IF(J46&lt;U46,"Ej accept",(IF(J46=6,IF(U46=J46,"H (Ej reduc.)",(IF(U46=5,"H (reduc.)",IF(U46&lt;3,"L (reduc.)","M (reduc.)")))),IF(J46=5,IF(U46=J46,"H (Ej reduc.)",IF(U46&lt;3,"L (reduc.)","M (reduc.)")),IF(J46=4,IF(U46=J46,"M (Ej reduc.)",IF(U46&lt;3,"L (reduc.)","M (reduc.)")),IF(J46=3,IF(U46=J46,"M (Ej reduc.)","L (reduc.)"),IF(J46=2,IF(U46=J46,"L (Ej reduc.)","L (reduc.)"),"L")))))))))))</f>
        <v xml:space="preserve"> </v>
      </c>
      <c r="W46" s="99"/>
      <c r="X46" s="33"/>
    </row>
    <row r="47" spans="1:24" ht="25.5" collapsed="1" x14ac:dyDescent="0.25">
      <c r="A47" s="98" t="s">
        <v>196</v>
      </c>
      <c r="B47" s="68"/>
      <c r="C47" s="68"/>
      <c r="D47" s="68"/>
      <c r="E47" s="68"/>
      <c r="F47" s="69" t="s">
        <v>6</v>
      </c>
      <c r="G47" s="69" t="s">
        <v>6</v>
      </c>
      <c r="H47" s="69" t="s">
        <v>6</v>
      </c>
      <c r="I47" s="69" t="s">
        <v>6</v>
      </c>
      <c r="J47" s="84" t="str">
        <f>IF(F47="-","-",IF(F47="S2",IF(G47="-","-",IF(G47="F1",IF(H47="-","-",IF(H47="O1",2,IF(H47="O2",IF(I47="-","-",IF(I47="A1",2,3)),IF(H47="O3",IF(I47="-","-",IF(I47="A1",3,4)),"")))),IF(H47="-","-",IF(H47="O1",IF(I47="-","-",IF(I47="A1",3,4)),IF(H47="O2",IF(I47="-","-",IF(I47="A1",4,5)),IF(H47="O3",IF(I47="-","-",IF(I47="A1",5,6)),"")))))),IF(H47="-","-",IF(H47="O3",2,1))))</f>
        <v>-</v>
      </c>
      <c r="K47" s="68"/>
      <c r="L47" s="70"/>
      <c r="M47" s="54"/>
      <c r="N47" s="68"/>
      <c r="O47" s="79"/>
      <c r="P47" s="79"/>
      <c r="Q47" s="69" t="s">
        <v>6</v>
      </c>
      <c r="R47" s="69" t="s">
        <v>6</v>
      </c>
      <c r="S47" s="69" t="s">
        <v>6</v>
      </c>
      <c r="T47" s="69" t="s">
        <v>6</v>
      </c>
      <c r="U47" s="60" t="str">
        <f>IF(Q47="-","-",IF(Q47="S2",IF(R47="-","-",IF(R47="F1",IF(S47="-","-",IF(S47="O1",2,IF(S47="O2",IF(T47="-","-",IF(T47="A1",2,3)),IF(S47="O3",IF(T47="-","-",IF(T47="A1",3,4)),"")))),IF(S47="-","-",IF(S47="O1",IF(T47="-","-",IF(T47="A1",3,4)),IF(S47="O2",IF(T47="-","-",IF(T47="A1",4,5)),IF(S47="O3",IF(T47="-","-",IF(T47="A1",5,6)),6)))))),IF(S47="-","-",IF(S47="O3",2,1))))</f>
        <v>-</v>
      </c>
      <c r="V47" s="55" t="str">
        <f>IF(J47="-"," ",(IF(U47="-","Data saknas ",(IF(J47&lt;U47,"Ej accept",(IF(J47=6,IF(U47=J47,"H (Ej reduc.)",(IF(U47=5,"H (reduc.)",IF(U47&lt;3,"L (reduc.)","M (reduc.)")))),IF(J47=5,IF(U47=J47,"H (Ej reduc.)",IF(U47&lt;3,"L (reduc.)","M (reduc.)")),IF(J47=4,IF(U47=J47,"M (Ej reduc.)",IF(U47&lt;3,"L (reduc.)","M (reduc.)")),IF(J47=3,IF(U47=J47,"M (Ej reduc.)","L (reduc.)"),IF(J47=2,IF(U47=J47,"L (Ej reduc.)","L (reduc.)"),"L")))))))))))</f>
        <v xml:space="preserve"> </v>
      </c>
      <c r="W47" s="99"/>
      <c r="X47" s="33"/>
    </row>
    <row r="48" spans="1:24" x14ac:dyDescent="0.25">
      <c r="A48" s="100" t="s">
        <v>31</v>
      </c>
      <c r="B48" s="64"/>
      <c r="C48" s="64"/>
      <c r="D48" s="64"/>
      <c r="E48" s="64"/>
      <c r="F48" s="63"/>
      <c r="G48" s="63"/>
      <c r="H48" s="63"/>
      <c r="I48" s="63"/>
      <c r="J48" s="86"/>
      <c r="K48" s="64"/>
      <c r="L48" s="63"/>
      <c r="M48" s="64"/>
      <c r="N48" s="64"/>
      <c r="O48" s="64"/>
      <c r="P48" s="64"/>
      <c r="Q48" s="63"/>
      <c r="R48" s="63"/>
      <c r="S48" s="63"/>
      <c r="T48" s="63"/>
      <c r="U48" s="63"/>
      <c r="V48" s="85"/>
      <c r="W48" s="97"/>
      <c r="X48" s="33"/>
    </row>
    <row r="49" spans="1:24" x14ac:dyDescent="0.25">
      <c r="A49" s="103" t="s">
        <v>28</v>
      </c>
      <c r="B49" s="62"/>
      <c r="C49" s="62"/>
      <c r="D49" s="62"/>
      <c r="E49" s="62"/>
      <c r="F49" s="61"/>
      <c r="G49" s="61"/>
      <c r="H49" s="61"/>
      <c r="I49" s="61"/>
      <c r="J49" s="85"/>
      <c r="K49" s="62"/>
      <c r="L49" s="61"/>
      <c r="M49" s="62"/>
      <c r="N49" s="62"/>
      <c r="O49" s="62"/>
      <c r="P49" s="62"/>
      <c r="Q49" s="61"/>
      <c r="R49" s="61"/>
      <c r="S49" s="61"/>
      <c r="T49" s="61"/>
      <c r="U49" s="61"/>
      <c r="V49" s="85"/>
      <c r="W49" s="97"/>
      <c r="X49" s="33"/>
    </row>
    <row r="50" spans="1:24" ht="66.75" customHeight="1" outlineLevel="1" x14ac:dyDescent="0.25">
      <c r="A50" s="129" t="s">
        <v>29</v>
      </c>
      <c r="B50" s="130"/>
      <c r="C50" s="130"/>
      <c r="D50" s="130"/>
      <c r="E50" s="130"/>
      <c r="F50" s="130"/>
      <c r="G50" s="130"/>
      <c r="H50" s="130"/>
      <c r="I50" s="130"/>
      <c r="J50" s="130"/>
      <c r="K50" s="130"/>
      <c r="L50" s="37"/>
      <c r="M50" s="66"/>
      <c r="N50" s="66"/>
      <c r="O50" s="66"/>
      <c r="P50" s="66"/>
      <c r="Q50" s="66"/>
      <c r="R50" s="66"/>
      <c r="S50" s="66"/>
      <c r="T50" s="66"/>
      <c r="U50" s="67"/>
      <c r="V50" s="87"/>
      <c r="W50" s="102"/>
      <c r="X50" s="33"/>
    </row>
    <row r="51" spans="1:24" ht="25.5" x14ac:dyDescent="0.25">
      <c r="A51" s="98" t="s">
        <v>197</v>
      </c>
      <c r="B51" s="68"/>
      <c r="C51" s="68"/>
      <c r="D51" s="68"/>
      <c r="E51" s="68"/>
      <c r="F51" s="69" t="s">
        <v>6</v>
      </c>
      <c r="G51" s="69" t="s">
        <v>6</v>
      </c>
      <c r="H51" s="69" t="s">
        <v>6</v>
      </c>
      <c r="I51" s="69" t="s">
        <v>6</v>
      </c>
      <c r="J51" s="84" t="str">
        <f>IF(F51="-","-",IF(F51="S2",IF(G51="-","-",IF(G51="F1",IF(H51="-","-",IF(H51="O1",2,IF(H51="O2",IF(I51="-","-",IF(I51="A1",2,3)),IF(H51="O3",IF(I51="-","-",IF(I51="A1",3,4)),"")))),IF(H51="-","-",IF(H51="O1",IF(I51="-","-",IF(I51="A1",3,4)),IF(H51="O2",IF(I51="-","-",IF(I51="A1",4,5)),IF(H51="O3",IF(I51="-","-",IF(I51="A1",5,6)),"")))))),IF(H51="-","-",IF(H51="O3",2,1))))</f>
        <v>-</v>
      </c>
      <c r="K51" s="68"/>
      <c r="L51" s="70"/>
      <c r="M51" s="54"/>
      <c r="N51" s="68"/>
      <c r="O51" s="79"/>
      <c r="P51" s="79"/>
      <c r="Q51" s="69" t="s">
        <v>6</v>
      </c>
      <c r="R51" s="69" t="s">
        <v>6</v>
      </c>
      <c r="S51" s="69" t="s">
        <v>6</v>
      </c>
      <c r="T51" s="69" t="s">
        <v>6</v>
      </c>
      <c r="U51" s="60" t="str">
        <f>IF(Q51="-","-",IF(Q51="S2",IF(R51="-","-",IF(R51="F1",IF(S51="-","-",IF(S51="O1",2,IF(S51="O2",IF(T51="-","-",IF(T51="A1",2,3)),IF(S51="O3",IF(T51="-","-",IF(T51="A1",3,4)),"")))),IF(S51="-","-",IF(S51="O1",IF(T51="-","-",IF(T51="A1",3,4)),IF(S51="O2",IF(T51="-","-",IF(T51="A1",4,5)),IF(S51="O3",IF(T51="-","-",IF(T51="A1",5,6)),6)))))),IF(S51="-","-",IF(S51="O3",2,1))))</f>
        <v>-</v>
      </c>
      <c r="V51" s="55" t="str">
        <f>IF(J51="-"," ",(IF(U51="-","Data saknas ",(IF(J51&lt;U51,"Ej accept",(IF(J51=6,IF(U51=J51,"H (Ej reduc.)",(IF(U51=5,"H (reduc.)",IF(U51&lt;3,"L (reduc.)","M (reduc.)")))),IF(J51=5,IF(U51=J51,"H (Ej reduc.)",IF(U51&lt;3,"L (reduc.)","M (reduc.)")),IF(J51=4,IF(U51=J51,"M (Ej reduc.)",IF(U51&lt;3,"L (reduc.)","M (reduc.)")),IF(J51=3,IF(U51=J51,"M (Ej reduc.)","L (reduc.)"),IF(J51=2,IF(U51=J51,"L (Ej reduc.)","L (reduc.)"),"L")))))))))))</f>
        <v xml:space="preserve"> </v>
      </c>
      <c r="W51" s="99"/>
      <c r="X51" s="33"/>
    </row>
    <row r="52" spans="1:24" ht="56.25" customHeight="1" x14ac:dyDescent="0.25">
      <c r="A52" s="98" t="s">
        <v>198</v>
      </c>
      <c r="B52" s="68"/>
      <c r="C52" s="68"/>
      <c r="D52" s="68"/>
      <c r="E52" s="68"/>
      <c r="F52" s="69" t="s">
        <v>6</v>
      </c>
      <c r="G52" s="69" t="s">
        <v>6</v>
      </c>
      <c r="H52" s="69" t="s">
        <v>6</v>
      </c>
      <c r="I52" s="69" t="s">
        <v>6</v>
      </c>
      <c r="J52" s="84" t="str">
        <f>IF(F52="-","-",IF(F52="S2",IF(G52="-","-",IF(G52="F1",IF(H52="-","-",IF(H52="O1",2,IF(H52="O2",IF(I52="-","-",IF(I52="A1",2,3)),IF(H52="O3",IF(I52="-","-",IF(I52="A1",3,4)),"")))),IF(H52="-","-",IF(H52="O1",IF(I52="-","-",IF(I52="A1",3,4)),IF(H52="O2",IF(I52="-","-",IF(I52="A1",4,5)),IF(H52="O3",IF(I52="-","-",IF(I52="A1",5,6)),"")))))),IF(H52="-","-",IF(H52="O3",2,1))))</f>
        <v>-</v>
      </c>
      <c r="K52" s="68"/>
      <c r="L52" s="70"/>
      <c r="M52" s="54"/>
      <c r="N52" s="68"/>
      <c r="O52" s="79"/>
      <c r="P52" s="79"/>
      <c r="Q52" s="69" t="s">
        <v>6</v>
      </c>
      <c r="R52" s="69" t="s">
        <v>6</v>
      </c>
      <c r="S52" s="69" t="s">
        <v>6</v>
      </c>
      <c r="T52" s="69" t="s">
        <v>6</v>
      </c>
      <c r="U52" s="60" t="str">
        <f>IF(Q52="-","-",IF(Q52="S2",IF(R52="-","-",IF(R52="F1",IF(S52="-","-",IF(S52="O1",2,IF(S52="O2",IF(T52="-","-",IF(T52="A1",2,3)),IF(S52="O3",IF(T52="-","-",IF(T52="A1",3,4)),"")))),IF(S52="-","-",IF(S52="O1",IF(T52="-","-",IF(T52="A1",3,4)),IF(S52="O2",IF(T52="-","-",IF(T52="A1",4,5)),IF(S52="O3",IF(T52="-","-",IF(T52="A1",5,6)),6)))))),IF(S52="-","-",IF(S52="O3",2,1))))</f>
        <v>-</v>
      </c>
      <c r="V52" s="55" t="str">
        <f>IF(J52="-"," ",(IF(U52="-","Data saknas ",(IF(J52&lt;U52,"Ej accept",(IF(J52=6,IF(U52=J52,"H (Ej reduc.)",(IF(U52=5,"H (reduc.)",IF(U52&lt;3,"L (reduc.)","M (reduc.)")))),IF(J52=5,IF(U52=J52,"H (Ej reduc.)",IF(U52&lt;3,"L (reduc.)","M (reduc.)")),IF(J52=4,IF(U52=J52,"M (Ej reduc.)",IF(U52&lt;3,"L (reduc.)","M (reduc.)")),IF(J52=3,IF(U52=J52,"M (Ej reduc.)","L (reduc.)"),IF(J52=2,IF(U52=J52,"L (Ej reduc.)","L (reduc.)"),"L")))))))))))</f>
        <v xml:space="preserve"> </v>
      </c>
      <c r="W52" s="99"/>
      <c r="X52" s="33"/>
    </row>
    <row r="53" spans="1:24" ht="25.5" x14ac:dyDescent="0.25">
      <c r="A53" s="98" t="s">
        <v>199</v>
      </c>
      <c r="B53" s="68"/>
      <c r="C53" s="68"/>
      <c r="D53" s="68"/>
      <c r="E53" s="68"/>
      <c r="F53" s="69" t="s">
        <v>6</v>
      </c>
      <c r="G53" s="69" t="s">
        <v>6</v>
      </c>
      <c r="H53" s="69" t="s">
        <v>6</v>
      </c>
      <c r="I53" s="69" t="s">
        <v>6</v>
      </c>
      <c r="J53" s="84" t="str">
        <f>IF(F53="-","-",IF(F53="S2",IF(G53="-","-",IF(G53="F1",IF(H53="-","-",IF(H53="O1",2,IF(H53="O2",IF(I53="-","-",IF(I53="A1",2,3)),IF(H53="O3",IF(I53="-","-",IF(I53="A1",3,4)),"")))),IF(H53="-","-",IF(H53="O1",IF(I53="-","-",IF(I53="A1",3,4)),IF(H53="O2",IF(I53="-","-",IF(I53="A1",4,5)),IF(H53="O3",IF(I53="-","-",IF(I53="A1",5,6)),"")))))),IF(H53="-","-",IF(H53="O3",2,1))))</f>
        <v>-</v>
      </c>
      <c r="K53" s="68"/>
      <c r="L53" s="70"/>
      <c r="M53" s="54"/>
      <c r="N53" s="68"/>
      <c r="O53" s="79"/>
      <c r="P53" s="79"/>
      <c r="Q53" s="69" t="s">
        <v>6</v>
      </c>
      <c r="R53" s="69" t="s">
        <v>6</v>
      </c>
      <c r="S53" s="69" t="s">
        <v>6</v>
      </c>
      <c r="T53" s="69" t="s">
        <v>6</v>
      </c>
      <c r="U53" s="60" t="str">
        <f>IF(Q53="-","-",IF(Q53="S2",IF(R53="-","-",IF(R53="F1",IF(S53="-","-",IF(S53="O1",2,IF(S53="O2",IF(T53="-","-",IF(T53="A1",2,3)),IF(S53="O3",IF(T53="-","-",IF(T53="A1",3,4)),"")))),IF(S53="-","-",IF(S53="O1",IF(T53="-","-",IF(T53="A1",3,4)),IF(S53="O2",IF(T53="-","-",IF(T53="A1",4,5)),IF(S53="O3",IF(T53="-","-",IF(T53="A1",5,6)),6)))))),IF(S53="-","-",IF(S53="O3",2,1))))</f>
        <v>-</v>
      </c>
      <c r="V53" s="55" t="str">
        <f>IF(J53="-"," ",(IF(U53="-","Data saknas ",(IF(J53&lt;U53,"Ej accept",(IF(J53=6,IF(U53=J53,"H (Ej reduc.)",(IF(U53=5,"H (reduc.)",IF(U53&lt;3,"L (reduc.)","M (reduc.)")))),IF(J53=5,IF(U53=J53,"H (Ej reduc.)",IF(U53&lt;3,"L (reduc.)","M (reduc.)")),IF(J53=4,IF(U53=J53,"M (Ej reduc.)",IF(U53&lt;3,"L (reduc.)","M (reduc.)")),IF(J53=3,IF(U53=J53,"M (Ej reduc.)","L (reduc.)"),IF(J53=2,IF(U53=J53,"L (Ej reduc.)","L (reduc.)"),"L")))))))))))</f>
        <v xml:space="preserve"> </v>
      </c>
      <c r="W53" s="99"/>
      <c r="X53" s="33"/>
    </row>
    <row r="54" spans="1:24" ht="38.25" x14ac:dyDescent="0.25">
      <c r="A54" s="98" t="s">
        <v>200</v>
      </c>
      <c r="B54" s="68"/>
      <c r="C54" s="68"/>
      <c r="D54" s="68"/>
      <c r="E54" s="68"/>
      <c r="F54" s="69" t="s">
        <v>6</v>
      </c>
      <c r="G54" s="69" t="s">
        <v>6</v>
      </c>
      <c r="H54" s="69" t="s">
        <v>6</v>
      </c>
      <c r="I54" s="69" t="s">
        <v>6</v>
      </c>
      <c r="J54" s="84" t="str">
        <f>IF(F54="-","-",IF(F54="S2",IF(G54="-","-",IF(G54="F1",IF(H54="-","-",IF(H54="O1",2,IF(H54="O2",IF(I54="-","-",IF(I54="A1",2,3)),IF(H54="O3",IF(I54="-","-",IF(I54="A1",3,4)),"")))),IF(H54="-","-",IF(H54="O1",IF(I54="-","-",IF(I54="A1",3,4)),IF(H54="O2",IF(I54="-","-",IF(I54="A1",4,5)),IF(H54="O3",IF(I54="-","-",IF(I54="A1",5,6)),"")))))),IF(H54="-","-",IF(H54="O3",2,1))))</f>
        <v>-</v>
      </c>
      <c r="K54" s="68"/>
      <c r="L54" s="70"/>
      <c r="M54" s="54"/>
      <c r="N54" s="68"/>
      <c r="O54" s="79"/>
      <c r="P54" s="79"/>
      <c r="Q54" s="69" t="s">
        <v>6</v>
      </c>
      <c r="R54" s="69" t="s">
        <v>6</v>
      </c>
      <c r="S54" s="69" t="s">
        <v>6</v>
      </c>
      <c r="T54" s="69" t="s">
        <v>6</v>
      </c>
      <c r="U54" s="60" t="str">
        <f>IF(Q54="-","-",IF(Q54="S2",IF(R54="-","-",IF(R54="F1",IF(S54="-","-",IF(S54="O1",2,IF(S54="O2",IF(T54="-","-",IF(T54="A1",2,3)),IF(S54="O3",IF(T54="-","-",IF(T54="A1",3,4)),"")))),IF(S54="-","-",IF(S54="O1",IF(T54="-","-",IF(T54="A1",3,4)),IF(S54="O2",IF(T54="-","-",IF(T54="A1",4,5)),IF(S54="O3",IF(T54="-","-",IF(T54="A1",5,6)),6)))))),IF(S54="-","-",IF(S54="O3",2,1))))</f>
        <v>-</v>
      </c>
      <c r="V54" s="55" t="str">
        <f>IF(J54="-"," ",(IF(U54="-","Data saknas ",(IF(J54&lt;U54,"Ej accept",(IF(J54=6,IF(U54=J54,"H (Ej reduc.)",(IF(U54=5,"H (reduc.)",IF(U54&lt;3,"L (reduc.)","M (reduc.)")))),IF(J54=5,IF(U54=J54,"H (Ej reduc.)",IF(U54&lt;3,"L (reduc.)","M (reduc.)")),IF(J54=4,IF(U54=J54,"M (Ej reduc.)",IF(U54&lt;3,"L (reduc.)","M (reduc.)")),IF(J54=3,IF(U54=J54,"M (Ej reduc.)","L (reduc.)"),IF(J54=2,IF(U54=J54,"L (Ej reduc.)","L (reduc.)"),"L")))))))))))</f>
        <v xml:space="preserve"> </v>
      </c>
      <c r="W54" s="99"/>
      <c r="X54" s="33"/>
    </row>
    <row r="55" spans="1:24" x14ac:dyDescent="0.25">
      <c r="A55" s="103" t="s">
        <v>30</v>
      </c>
      <c r="B55" s="62"/>
      <c r="C55" s="62"/>
      <c r="D55" s="62"/>
      <c r="E55" s="62"/>
      <c r="F55" s="61"/>
      <c r="G55" s="61"/>
      <c r="H55" s="61"/>
      <c r="I55" s="61"/>
      <c r="J55" s="85"/>
      <c r="K55" s="62"/>
      <c r="L55" s="61"/>
      <c r="M55" s="62"/>
      <c r="N55" s="62"/>
      <c r="O55" s="62"/>
      <c r="P55" s="62"/>
      <c r="Q55" s="63"/>
      <c r="R55" s="63"/>
      <c r="S55" s="63"/>
      <c r="T55" s="63"/>
      <c r="U55" s="65"/>
      <c r="V55" s="88"/>
      <c r="W55" s="97"/>
      <c r="X55" s="33"/>
    </row>
    <row r="56" spans="1:24" ht="20.25" customHeight="1" outlineLevel="1" x14ac:dyDescent="0.25">
      <c r="A56" s="129" t="s">
        <v>32</v>
      </c>
      <c r="B56" s="130"/>
      <c r="C56" s="130"/>
      <c r="D56" s="130"/>
      <c r="E56" s="130"/>
      <c r="F56" s="130"/>
      <c r="G56" s="130"/>
      <c r="H56" s="130"/>
      <c r="I56" s="130"/>
      <c r="J56" s="130"/>
      <c r="K56" s="130"/>
      <c r="L56" s="37"/>
      <c r="M56" s="66"/>
      <c r="N56" s="66"/>
      <c r="O56" s="66"/>
      <c r="P56" s="66"/>
      <c r="Q56" s="66"/>
      <c r="R56" s="66"/>
      <c r="S56" s="66"/>
      <c r="T56" s="66"/>
      <c r="U56" s="67"/>
      <c r="V56" s="87"/>
      <c r="W56" s="102"/>
      <c r="X56" s="33"/>
    </row>
    <row r="57" spans="1:24" ht="42.75" customHeight="1" x14ac:dyDescent="0.25">
      <c r="A57" s="98" t="s">
        <v>201</v>
      </c>
      <c r="B57" s="68"/>
      <c r="C57" s="68"/>
      <c r="D57" s="68"/>
      <c r="E57" s="68"/>
      <c r="F57" s="69" t="s">
        <v>6</v>
      </c>
      <c r="G57" s="69" t="s">
        <v>6</v>
      </c>
      <c r="H57" s="69" t="s">
        <v>6</v>
      </c>
      <c r="I57" s="69" t="s">
        <v>6</v>
      </c>
      <c r="J57" s="84" t="str">
        <f>IF(F57="-","-",IF(F57="S2",IF(G57="-","-",IF(G57="F1",IF(H57="-","-",IF(H57="O1",2,IF(H57="O2",IF(I57="-","-",IF(I57="A1",2,3)),IF(H57="O3",IF(I57="-","-",IF(I57="A1",3,4)),"")))),IF(H57="-","-",IF(H57="O1",IF(I57="-","-",IF(I57="A1",3,4)),IF(H57="O2",IF(I57="-","-",IF(I57="A1",4,5)),IF(H57="O3",IF(I57="-","-",IF(I57="A1",5,6)),"")))))),IF(H57="-","-",IF(H57="O3",2,1))))</f>
        <v>-</v>
      </c>
      <c r="K57" s="68"/>
      <c r="L57" s="70"/>
      <c r="M57" s="54"/>
      <c r="N57" s="68"/>
      <c r="O57" s="79"/>
      <c r="P57" s="79"/>
      <c r="Q57" s="69" t="s">
        <v>6</v>
      </c>
      <c r="R57" s="69" t="s">
        <v>6</v>
      </c>
      <c r="S57" s="69" t="s">
        <v>6</v>
      </c>
      <c r="T57" s="69" t="s">
        <v>6</v>
      </c>
      <c r="U57" s="60" t="str">
        <f>IF(Q57="-","-",IF(Q57="S2",IF(R57="-","-",IF(R57="F1",IF(S57="-","-",IF(S57="O1",2,IF(S57="O2",IF(T57="-","-",IF(T57="A1",2,3)),IF(S57="O3",IF(T57="-","-",IF(T57="A1",3,4)),"")))),IF(S57="-","-",IF(S57="O1",IF(T57="-","-",IF(T57="A1",3,4)),IF(S57="O2",IF(T57="-","-",IF(T57="A1",4,5)),IF(S57="O3",IF(T57="-","-",IF(T57="A1",5,6)),6)))))),IF(S57="-","-",IF(S57="O3",2,1))))</f>
        <v>-</v>
      </c>
      <c r="V57" s="55" t="str">
        <f>IF(J57="-"," ",(IF(U57="-","Data saknas ",(IF(J57&lt;U57,"Ej accept",(IF(J57=6,IF(U57=J57,"H (Ej reduc.)",(IF(U57=5,"H (reduc.)",IF(U57&lt;3,"L (reduc.)","M (reduc.)")))),IF(J57=5,IF(U57=J57,"H (Ej reduc.)",IF(U57&lt;3,"L (reduc.)","M (reduc.)")),IF(J57=4,IF(U57=J57,"M (Ej reduc.)",IF(U57&lt;3,"L (reduc.)","M (reduc.)")),IF(J57=3,IF(U57=J57,"M (Ej reduc.)","L (reduc.)"),IF(J57=2,IF(U57=J57,"L (Ej reduc.)","L (reduc.)"),"L")))))))))))</f>
        <v xml:space="preserve"> </v>
      </c>
      <c r="W57" s="99"/>
      <c r="X57" s="33"/>
    </row>
    <row r="58" spans="1:24" x14ac:dyDescent="0.25">
      <c r="A58" s="103" t="s">
        <v>33</v>
      </c>
      <c r="B58" s="62"/>
      <c r="C58" s="62"/>
      <c r="D58" s="62"/>
      <c r="E58" s="62"/>
      <c r="F58" s="61"/>
      <c r="G58" s="61"/>
      <c r="H58" s="61"/>
      <c r="I58" s="61"/>
      <c r="J58" s="85"/>
      <c r="K58" s="62"/>
      <c r="L58" s="61"/>
      <c r="M58" s="62"/>
      <c r="N58" s="62"/>
      <c r="O58" s="62"/>
      <c r="P58" s="62"/>
      <c r="Q58" s="63"/>
      <c r="R58" s="63"/>
      <c r="S58" s="63"/>
      <c r="T58" s="63"/>
      <c r="U58" s="65"/>
      <c r="V58" s="88"/>
      <c r="W58" s="97"/>
      <c r="X58" s="33"/>
    </row>
    <row r="59" spans="1:24" ht="177" customHeight="1" outlineLevel="1" x14ac:dyDescent="0.25">
      <c r="A59" s="129" t="s">
        <v>34</v>
      </c>
      <c r="B59" s="130"/>
      <c r="C59" s="130"/>
      <c r="D59" s="130"/>
      <c r="E59" s="130"/>
      <c r="F59" s="130"/>
      <c r="G59" s="130"/>
      <c r="H59" s="130"/>
      <c r="I59" s="130"/>
      <c r="J59" s="130"/>
      <c r="K59" s="131"/>
      <c r="L59" s="66"/>
      <c r="M59" s="66"/>
      <c r="N59" s="66"/>
      <c r="O59" s="66"/>
      <c r="P59" s="66"/>
      <c r="Q59" s="66"/>
      <c r="R59" s="66"/>
      <c r="S59" s="66"/>
      <c r="T59" s="66"/>
      <c r="U59" s="67"/>
      <c r="V59" s="87"/>
      <c r="W59" s="102"/>
      <c r="X59" s="33"/>
    </row>
    <row r="60" spans="1:24" ht="43.5" customHeight="1" x14ac:dyDescent="0.25">
      <c r="A60" s="98" t="s">
        <v>202</v>
      </c>
      <c r="B60" s="68"/>
      <c r="C60" s="68"/>
      <c r="D60" s="68"/>
      <c r="E60" s="68"/>
      <c r="F60" s="69" t="s">
        <v>6</v>
      </c>
      <c r="G60" s="69" t="s">
        <v>6</v>
      </c>
      <c r="H60" s="69" t="s">
        <v>6</v>
      </c>
      <c r="I60" s="69" t="s">
        <v>6</v>
      </c>
      <c r="J60" s="84" t="str">
        <f t="shared" ref="J60:J68" si="3">IF(F60="-","-",IF(F60="S2",IF(G60="-","-",IF(G60="F1",IF(H60="-","-",IF(H60="O1",2,IF(H60="O2",IF(I60="-","-",IF(I60="A1",2,3)),IF(H60="O3",IF(I60="-","-",IF(I60="A1",3,4)),"")))),IF(H60="-","-",IF(H60="O1",IF(I60="-","-",IF(I60="A1",3,4)),IF(H60="O2",IF(I60="-","-",IF(I60="A1",4,5)),IF(H60="O3",IF(I60="-","-",IF(I60="A1",5,6)),"")))))),IF(H60="-","-",IF(H60="O3",2,1))))</f>
        <v>-</v>
      </c>
      <c r="K60" s="68"/>
      <c r="L60" s="70"/>
      <c r="M60" s="54"/>
      <c r="N60" s="68"/>
      <c r="O60" s="79"/>
      <c r="P60" s="79"/>
      <c r="Q60" s="69" t="s">
        <v>6</v>
      </c>
      <c r="R60" s="69" t="s">
        <v>6</v>
      </c>
      <c r="S60" s="69" t="s">
        <v>6</v>
      </c>
      <c r="T60" s="69" t="s">
        <v>6</v>
      </c>
      <c r="U60" s="60" t="str">
        <f t="shared" ref="U60:U68" si="4">IF(Q60="-","-",IF(Q60="S2",IF(R60="-","-",IF(R60="F1",IF(S60="-","-",IF(S60="O1",2,IF(S60="O2",IF(T60="-","-",IF(T60="A1",2,3)),IF(S60="O3",IF(T60="-","-",IF(T60="A1",3,4)),"")))),IF(S60="-","-",IF(S60="O1",IF(T60="-","-",IF(T60="A1",3,4)),IF(S60="O2",IF(T60="-","-",IF(T60="A1",4,5)),IF(S60="O3",IF(T60="-","-",IF(T60="A1",5,6)),6)))))),IF(S60="-","-",IF(S60="O3",2,1))))</f>
        <v>-</v>
      </c>
      <c r="V60" s="55" t="str">
        <f t="shared" ref="V60:V68" si="5">IF(J60="-"," ",(IF(U60="-","Data saknas ",(IF(J60&lt;U60,"Ej accept",(IF(J60=6,IF(U60=J60,"H (Ej reduc.)",(IF(U60=5,"H (reduc.)",IF(U60&lt;3,"L (reduc.)","M (reduc.)")))),IF(J60=5,IF(U60=J60,"H (Ej reduc.)",IF(U60&lt;3,"L (reduc.)","M (reduc.)")),IF(J60=4,IF(U60=J60,"M (Ej reduc.)",IF(U60&lt;3,"L (reduc.)","M (reduc.)")),IF(J60=3,IF(U60=J60,"M (Ej reduc.)","L (reduc.)"),IF(J60=2,IF(U60=J60,"L (Ej reduc.)","L (reduc.)"),"L")))))))))))</f>
        <v xml:space="preserve"> </v>
      </c>
      <c r="W60" s="99"/>
      <c r="X60" s="33"/>
    </row>
    <row r="61" spans="1:24" ht="30.75" customHeight="1" x14ac:dyDescent="0.25">
      <c r="A61" s="98" t="s">
        <v>203</v>
      </c>
      <c r="B61" s="68"/>
      <c r="C61" s="68"/>
      <c r="D61" s="68"/>
      <c r="E61" s="68"/>
      <c r="F61" s="69" t="s">
        <v>6</v>
      </c>
      <c r="G61" s="69" t="s">
        <v>6</v>
      </c>
      <c r="H61" s="69" t="s">
        <v>6</v>
      </c>
      <c r="I61" s="69" t="s">
        <v>6</v>
      </c>
      <c r="J61" s="84" t="str">
        <f t="shared" si="3"/>
        <v>-</v>
      </c>
      <c r="K61" s="68"/>
      <c r="L61" s="70"/>
      <c r="M61" s="54"/>
      <c r="N61" s="68"/>
      <c r="O61" s="79"/>
      <c r="P61" s="79"/>
      <c r="Q61" s="69" t="s">
        <v>6</v>
      </c>
      <c r="R61" s="69" t="s">
        <v>6</v>
      </c>
      <c r="S61" s="69" t="s">
        <v>6</v>
      </c>
      <c r="T61" s="69" t="s">
        <v>6</v>
      </c>
      <c r="U61" s="60" t="str">
        <f t="shared" si="4"/>
        <v>-</v>
      </c>
      <c r="V61" s="55" t="str">
        <f t="shared" si="5"/>
        <v xml:space="preserve"> </v>
      </c>
      <c r="W61" s="99"/>
      <c r="X61" s="33"/>
    </row>
    <row r="62" spans="1:24" ht="30" customHeight="1" x14ac:dyDescent="0.25">
      <c r="A62" s="98" t="s">
        <v>204</v>
      </c>
      <c r="B62" s="68"/>
      <c r="C62" s="68"/>
      <c r="D62" s="68"/>
      <c r="E62" s="68"/>
      <c r="F62" s="69" t="s">
        <v>6</v>
      </c>
      <c r="G62" s="69" t="s">
        <v>6</v>
      </c>
      <c r="H62" s="69" t="s">
        <v>6</v>
      </c>
      <c r="I62" s="69" t="s">
        <v>6</v>
      </c>
      <c r="J62" s="84" t="str">
        <f t="shared" si="3"/>
        <v>-</v>
      </c>
      <c r="K62" s="68"/>
      <c r="L62" s="70"/>
      <c r="M62" s="54"/>
      <c r="N62" s="68"/>
      <c r="O62" s="79"/>
      <c r="P62" s="79"/>
      <c r="Q62" s="69" t="s">
        <v>6</v>
      </c>
      <c r="R62" s="69" t="s">
        <v>6</v>
      </c>
      <c r="S62" s="69" t="s">
        <v>6</v>
      </c>
      <c r="T62" s="69" t="s">
        <v>6</v>
      </c>
      <c r="U62" s="60" t="str">
        <f t="shared" si="4"/>
        <v>-</v>
      </c>
      <c r="V62" s="55" t="str">
        <f t="shared" si="5"/>
        <v xml:space="preserve"> </v>
      </c>
      <c r="W62" s="99"/>
      <c r="X62" s="33"/>
    </row>
    <row r="63" spans="1:24" ht="30.75" customHeight="1" x14ac:dyDescent="0.25">
      <c r="A63" s="98" t="s">
        <v>205</v>
      </c>
      <c r="B63" s="68"/>
      <c r="C63" s="68"/>
      <c r="D63" s="68"/>
      <c r="E63" s="68"/>
      <c r="F63" s="69" t="s">
        <v>6</v>
      </c>
      <c r="G63" s="69" t="s">
        <v>6</v>
      </c>
      <c r="H63" s="69" t="s">
        <v>6</v>
      </c>
      <c r="I63" s="69" t="s">
        <v>6</v>
      </c>
      <c r="J63" s="84" t="str">
        <f t="shared" si="3"/>
        <v>-</v>
      </c>
      <c r="K63" s="68"/>
      <c r="L63" s="70"/>
      <c r="M63" s="54"/>
      <c r="N63" s="68"/>
      <c r="O63" s="79"/>
      <c r="P63" s="79"/>
      <c r="Q63" s="69" t="s">
        <v>6</v>
      </c>
      <c r="R63" s="69" t="s">
        <v>6</v>
      </c>
      <c r="S63" s="69" t="s">
        <v>6</v>
      </c>
      <c r="T63" s="69" t="s">
        <v>6</v>
      </c>
      <c r="U63" s="60" t="str">
        <f t="shared" si="4"/>
        <v>-</v>
      </c>
      <c r="V63" s="55" t="str">
        <f t="shared" si="5"/>
        <v xml:space="preserve"> </v>
      </c>
      <c r="W63" s="99"/>
      <c r="X63" s="33"/>
    </row>
    <row r="64" spans="1:24" ht="30" customHeight="1" x14ac:dyDescent="0.25">
      <c r="A64" s="98" t="s">
        <v>206</v>
      </c>
      <c r="B64" s="68"/>
      <c r="C64" s="68"/>
      <c r="D64" s="68"/>
      <c r="E64" s="68"/>
      <c r="F64" s="69" t="s">
        <v>6</v>
      </c>
      <c r="G64" s="69" t="s">
        <v>6</v>
      </c>
      <c r="H64" s="69" t="s">
        <v>6</v>
      </c>
      <c r="I64" s="69" t="s">
        <v>6</v>
      </c>
      <c r="J64" s="84" t="str">
        <f t="shared" si="3"/>
        <v>-</v>
      </c>
      <c r="K64" s="68"/>
      <c r="L64" s="70"/>
      <c r="M64" s="54"/>
      <c r="N64" s="68"/>
      <c r="O64" s="79"/>
      <c r="P64" s="79"/>
      <c r="Q64" s="69" t="s">
        <v>6</v>
      </c>
      <c r="R64" s="69" t="s">
        <v>6</v>
      </c>
      <c r="S64" s="69" t="s">
        <v>6</v>
      </c>
      <c r="T64" s="69" t="s">
        <v>6</v>
      </c>
      <c r="U64" s="60" t="str">
        <f t="shared" si="4"/>
        <v>-</v>
      </c>
      <c r="V64" s="55" t="str">
        <f t="shared" si="5"/>
        <v xml:space="preserve"> </v>
      </c>
      <c r="W64" s="99"/>
      <c r="X64" s="33"/>
    </row>
    <row r="65" spans="1:24" ht="42.75" customHeight="1" x14ac:dyDescent="0.25">
      <c r="A65" s="98" t="s">
        <v>207</v>
      </c>
      <c r="B65" s="68"/>
      <c r="C65" s="68"/>
      <c r="D65" s="68"/>
      <c r="E65" s="68"/>
      <c r="F65" s="69" t="s">
        <v>6</v>
      </c>
      <c r="G65" s="69" t="s">
        <v>6</v>
      </c>
      <c r="H65" s="69" t="s">
        <v>6</v>
      </c>
      <c r="I65" s="69" t="s">
        <v>6</v>
      </c>
      <c r="J65" s="84" t="str">
        <f t="shared" si="3"/>
        <v>-</v>
      </c>
      <c r="K65" s="68"/>
      <c r="L65" s="70"/>
      <c r="M65" s="54"/>
      <c r="N65" s="68"/>
      <c r="O65" s="79"/>
      <c r="P65" s="79"/>
      <c r="Q65" s="69" t="s">
        <v>6</v>
      </c>
      <c r="R65" s="69" t="s">
        <v>6</v>
      </c>
      <c r="S65" s="69" t="s">
        <v>6</v>
      </c>
      <c r="T65" s="69" t="s">
        <v>6</v>
      </c>
      <c r="U65" s="60" t="str">
        <f t="shared" si="4"/>
        <v>-</v>
      </c>
      <c r="V65" s="55" t="str">
        <f t="shared" si="5"/>
        <v xml:space="preserve"> </v>
      </c>
      <c r="W65" s="99"/>
      <c r="X65" s="33"/>
    </row>
    <row r="66" spans="1:24" ht="27.75" customHeight="1" x14ac:dyDescent="0.25">
      <c r="A66" s="98" t="s">
        <v>208</v>
      </c>
      <c r="B66" s="68"/>
      <c r="C66" s="68"/>
      <c r="D66" s="68"/>
      <c r="E66" s="68"/>
      <c r="F66" s="69" t="s">
        <v>6</v>
      </c>
      <c r="G66" s="69" t="s">
        <v>6</v>
      </c>
      <c r="H66" s="69" t="s">
        <v>6</v>
      </c>
      <c r="I66" s="69" t="s">
        <v>6</v>
      </c>
      <c r="J66" s="84" t="str">
        <f t="shared" si="3"/>
        <v>-</v>
      </c>
      <c r="K66" s="68"/>
      <c r="L66" s="70"/>
      <c r="M66" s="54"/>
      <c r="N66" s="68"/>
      <c r="O66" s="79"/>
      <c r="P66" s="79"/>
      <c r="Q66" s="69" t="s">
        <v>6</v>
      </c>
      <c r="R66" s="69" t="s">
        <v>6</v>
      </c>
      <c r="S66" s="69" t="s">
        <v>6</v>
      </c>
      <c r="T66" s="69" t="s">
        <v>6</v>
      </c>
      <c r="U66" s="60" t="str">
        <f t="shared" si="4"/>
        <v>-</v>
      </c>
      <c r="V66" s="55" t="str">
        <f t="shared" si="5"/>
        <v xml:space="preserve"> </v>
      </c>
      <c r="W66" s="99"/>
      <c r="X66" s="33"/>
    </row>
    <row r="67" spans="1:24" ht="25.5" x14ac:dyDescent="0.25">
      <c r="A67" s="98" t="s">
        <v>209</v>
      </c>
      <c r="B67" s="68"/>
      <c r="C67" s="68"/>
      <c r="D67" s="68"/>
      <c r="E67" s="68"/>
      <c r="F67" s="69" t="s">
        <v>6</v>
      </c>
      <c r="G67" s="69" t="s">
        <v>6</v>
      </c>
      <c r="H67" s="69" t="s">
        <v>6</v>
      </c>
      <c r="I67" s="69" t="s">
        <v>6</v>
      </c>
      <c r="J67" s="84" t="str">
        <f t="shared" si="3"/>
        <v>-</v>
      </c>
      <c r="K67" s="68"/>
      <c r="L67" s="70"/>
      <c r="M67" s="54"/>
      <c r="N67" s="68"/>
      <c r="O67" s="79"/>
      <c r="P67" s="79"/>
      <c r="Q67" s="69" t="s">
        <v>6</v>
      </c>
      <c r="R67" s="69" t="s">
        <v>6</v>
      </c>
      <c r="S67" s="69" t="s">
        <v>6</v>
      </c>
      <c r="T67" s="69" t="s">
        <v>6</v>
      </c>
      <c r="U67" s="60" t="str">
        <f t="shared" si="4"/>
        <v>-</v>
      </c>
      <c r="V67" s="55" t="str">
        <f t="shared" si="5"/>
        <v xml:space="preserve"> </v>
      </c>
      <c r="W67" s="99"/>
      <c r="X67" s="33"/>
    </row>
    <row r="68" spans="1:24" ht="25.5" x14ac:dyDescent="0.25">
      <c r="A68" s="98" t="s">
        <v>210</v>
      </c>
      <c r="B68" s="68"/>
      <c r="C68" s="68"/>
      <c r="D68" s="68"/>
      <c r="E68" s="68"/>
      <c r="F68" s="69" t="s">
        <v>6</v>
      </c>
      <c r="G68" s="69" t="s">
        <v>6</v>
      </c>
      <c r="H68" s="69" t="s">
        <v>6</v>
      </c>
      <c r="I68" s="69" t="s">
        <v>6</v>
      </c>
      <c r="J68" s="84" t="str">
        <f t="shared" si="3"/>
        <v>-</v>
      </c>
      <c r="K68" s="68"/>
      <c r="L68" s="70"/>
      <c r="M68" s="54"/>
      <c r="N68" s="68"/>
      <c r="O68" s="79"/>
      <c r="P68" s="79"/>
      <c r="Q68" s="69" t="s">
        <v>6</v>
      </c>
      <c r="R68" s="69" t="s">
        <v>6</v>
      </c>
      <c r="S68" s="69" t="s">
        <v>6</v>
      </c>
      <c r="T68" s="69" t="s">
        <v>6</v>
      </c>
      <c r="U68" s="60" t="str">
        <f t="shared" si="4"/>
        <v>-</v>
      </c>
      <c r="V68" s="55" t="str">
        <f t="shared" si="5"/>
        <v xml:space="preserve"> </v>
      </c>
      <c r="W68" s="99"/>
      <c r="X68" s="33"/>
    </row>
    <row r="69" spans="1:24" x14ac:dyDescent="0.25">
      <c r="A69" s="103" t="s">
        <v>35</v>
      </c>
      <c r="B69" s="49"/>
      <c r="C69" s="49" t="s">
        <v>356</v>
      </c>
      <c r="D69" s="49" t="s">
        <v>347</v>
      </c>
      <c r="E69" s="49" t="s">
        <v>3</v>
      </c>
      <c r="F69" s="50" t="s">
        <v>143</v>
      </c>
      <c r="G69" s="50" t="s">
        <v>144</v>
      </c>
      <c r="H69" s="50" t="s">
        <v>348</v>
      </c>
      <c r="I69" s="50" t="s">
        <v>349</v>
      </c>
      <c r="J69" s="51" t="s">
        <v>350</v>
      </c>
      <c r="K69" s="49" t="s">
        <v>351</v>
      </c>
      <c r="L69" s="45" t="s">
        <v>352</v>
      </c>
      <c r="M69" s="49" t="s">
        <v>353</v>
      </c>
      <c r="N69" s="49"/>
      <c r="O69" s="49"/>
      <c r="P69" s="49"/>
      <c r="Q69" s="52" t="s">
        <v>143</v>
      </c>
      <c r="R69" s="52" t="s">
        <v>144</v>
      </c>
      <c r="S69" s="52" t="s">
        <v>348</v>
      </c>
      <c r="T69" s="52" t="s">
        <v>349</v>
      </c>
      <c r="U69" s="52" t="s">
        <v>350</v>
      </c>
      <c r="V69" s="53" t="s">
        <v>354</v>
      </c>
      <c r="W69" s="104" t="s">
        <v>355</v>
      </c>
      <c r="X69" s="33"/>
    </row>
    <row r="70" spans="1:24" ht="30" customHeight="1" outlineLevel="1" x14ac:dyDescent="0.25">
      <c r="A70" s="129" t="s">
        <v>36</v>
      </c>
      <c r="B70" s="130"/>
      <c r="C70" s="130"/>
      <c r="D70" s="130"/>
      <c r="E70" s="130"/>
      <c r="F70" s="130"/>
      <c r="G70" s="130"/>
      <c r="H70" s="130"/>
      <c r="I70" s="130"/>
      <c r="J70" s="130"/>
      <c r="K70" s="130"/>
      <c r="L70" s="37"/>
      <c r="M70" s="66"/>
      <c r="N70" s="66"/>
      <c r="O70" s="66"/>
      <c r="P70" s="66"/>
      <c r="Q70" s="66"/>
      <c r="R70" s="66"/>
      <c r="S70" s="66"/>
      <c r="T70" s="66"/>
      <c r="U70" s="67"/>
      <c r="V70" s="87"/>
      <c r="W70" s="102"/>
      <c r="X70" s="33"/>
    </row>
    <row r="71" spans="1:24" ht="43.5" customHeight="1" collapsed="1" x14ac:dyDescent="0.25">
      <c r="A71" s="98" t="s">
        <v>211</v>
      </c>
      <c r="B71" s="68"/>
      <c r="C71" s="68"/>
      <c r="D71" s="68"/>
      <c r="E71" s="68"/>
      <c r="F71" s="69" t="s">
        <v>6</v>
      </c>
      <c r="G71" s="69" t="s">
        <v>6</v>
      </c>
      <c r="H71" s="69" t="s">
        <v>6</v>
      </c>
      <c r="I71" s="69" t="s">
        <v>6</v>
      </c>
      <c r="J71" s="84" t="str">
        <f>IF(F71="-","-",IF(F71="S2",IF(G71="-","-",IF(G71="F1",IF(H71="-","-",IF(H71="O1",2,IF(H71="O2",IF(I71="-","-",IF(I71="A1",2,3)),IF(H71="O3",IF(I71="-","-",IF(I71="A1",3,4)),"")))),IF(H71="-","-",IF(H71="O1",IF(I71="-","-",IF(I71="A1",3,4)),IF(H71="O2",IF(I71="-","-",IF(I71="A1",4,5)),IF(H71="O3",IF(I71="-","-",IF(I71="A1",5,6)),"")))))),IF(H71="-","-",IF(H71="O3",2,1))))</f>
        <v>-</v>
      </c>
      <c r="K71" s="68"/>
      <c r="L71" s="70"/>
      <c r="M71" s="54"/>
      <c r="N71" s="68"/>
      <c r="O71" s="79"/>
      <c r="P71" s="79"/>
      <c r="Q71" s="69" t="s">
        <v>6</v>
      </c>
      <c r="R71" s="69" t="s">
        <v>6</v>
      </c>
      <c r="S71" s="69" t="s">
        <v>6</v>
      </c>
      <c r="T71" s="69" t="s">
        <v>6</v>
      </c>
      <c r="U71" s="60" t="str">
        <f>IF(Q71="-","-",IF(Q71="S2",IF(R71="-","-",IF(R71="F1",IF(S71="-","-",IF(S71="O1",2,IF(S71="O2",IF(T71="-","-",IF(T71="A1",2,3)),IF(S71="O3",IF(T71="-","-",IF(T71="A1",3,4)),"")))),IF(S71="-","-",IF(S71="O1",IF(T71="-","-",IF(T71="A1",3,4)),IF(S71="O2",IF(T71="-","-",IF(T71="A1",4,5)),IF(S71="O3",IF(T71="-","-",IF(T71="A1",5,6)),6)))))),IF(S71="-","-",IF(S71="O3",2,1))))</f>
        <v>-</v>
      </c>
      <c r="V71" s="55" t="str">
        <f>IF(J71="-"," ",(IF(U71="-","Data saknas ",(IF(J71&lt;U71,"Ej accept",(IF(J71=6,IF(U71=J71,"H (Ej reduc.)",(IF(U71=5,"H (reduc.)",IF(U71&lt;3,"L (reduc.)","M (reduc.)")))),IF(J71=5,IF(U71=J71,"H (Ej reduc.)",IF(U71&lt;3,"L (reduc.)","M (reduc.)")),IF(J71=4,IF(U71=J71,"M (Ej reduc.)",IF(U71&lt;3,"L (reduc.)","M (reduc.)")),IF(J71=3,IF(U71=J71,"M (Ej reduc.)","L (reduc.)"),IF(J71=2,IF(U71=J71,"L (Ej reduc.)","L (reduc.)"),"L")))))))))))</f>
        <v xml:space="preserve"> </v>
      </c>
      <c r="W71" s="99"/>
      <c r="X71" s="33"/>
    </row>
    <row r="72" spans="1:24" x14ac:dyDescent="0.25">
      <c r="A72" s="103" t="s">
        <v>38</v>
      </c>
      <c r="B72" s="62"/>
      <c r="C72" s="62"/>
      <c r="D72" s="62"/>
      <c r="E72" s="62"/>
      <c r="F72" s="61"/>
      <c r="G72" s="61"/>
      <c r="H72" s="61"/>
      <c r="I72" s="61"/>
      <c r="J72" s="85"/>
      <c r="K72" s="62"/>
      <c r="L72" s="61"/>
      <c r="M72" s="62"/>
      <c r="N72" s="62"/>
      <c r="O72" s="62"/>
      <c r="P72" s="62"/>
      <c r="Q72" s="63"/>
      <c r="R72" s="63"/>
      <c r="S72" s="63"/>
      <c r="T72" s="63"/>
      <c r="U72" s="65"/>
      <c r="V72" s="88"/>
      <c r="W72" s="97"/>
      <c r="X72" s="33"/>
    </row>
    <row r="73" spans="1:24" ht="153" customHeight="1" outlineLevel="1" x14ac:dyDescent="0.25">
      <c r="A73" s="129" t="s">
        <v>37</v>
      </c>
      <c r="B73" s="130"/>
      <c r="C73" s="130"/>
      <c r="D73" s="130"/>
      <c r="E73" s="130"/>
      <c r="F73" s="130"/>
      <c r="G73" s="130"/>
      <c r="H73" s="130"/>
      <c r="I73" s="130"/>
      <c r="J73" s="130"/>
      <c r="K73" s="130"/>
      <c r="L73" s="37"/>
      <c r="M73" s="66"/>
      <c r="N73" s="66"/>
      <c r="O73" s="66"/>
      <c r="P73" s="66"/>
      <c r="Q73" s="66"/>
      <c r="R73" s="66"/>
      <c r="S73" s="66"/>
      <c r="T73" s="66"/>
      <c r="U73" s="67"/>
      <c r="V73" s="87"/>
      <c r="W73" s="102"/>
      <c r="X73" s="33"/>
    </row>
    <row r="74" spans="1:24" ht="38.25" collapsed="1" x14ac:dyDescent="0.25">
      <c r="A74" s="98" t="s">
        <v>212</v>
      </c>
      <c r="B74" s="68"/>
      <c r="C74" s="68"/>
      <c r="D74" s="68"/>
      <c r="E74" s="68"/>
      <c r="F74" s="69" t="s">
        <v>6</v>
      </c>
      <c r="G74" s="69" t="s">
        <v>6</v>
      </c>
      <c r="H74" s="69" t="s">
        <v>6</v>
      </c>
      <c r="I74" s="69" t="s">
        <v>6</v>
      </c>
      <c r="J74" s="84" t="str">
        <f>IF(F74="-","-",IF(F74="S2",IF(G74="-","-",IF(G74="F1",IF(H74="-","-",IF(H74="O1",2,IF(H74="O2",IF(I74="-","-",IF(I74="A1",2,3)),IF(H74="O3",IF(I74="-","-",IF(I74="A1",3,4)),"")))),IF(H74="-","-",IF(H74="O1",IF(I74="-","-",IF(I74="A1",3,4)),IF(H74="O2",IF(I74="-","-",IF(I74="A1",4,5)),IF(H74="O3",IF(I74="-","-",IF(I74="A1",5,6)),"")))))),IF(H74="-","-",IF(H74="O3",2,1))))</f>
        <v>-</v>
      </c>
      <c r="K74" s="68"/>
      <c r="L74" s="70"/>
      <c r="M74" s="54"/>
      <c r="N74" s="68"/>
      <c r="O74" s="79"/>
      <c r="P74" s="79"/>
      <c r="Q74" s="69" t="s">
        <v>6</v>
      </c>
      <c r="R74" s="69" t="s">
        <v>6</v>
      </c>
      <c r="S74" s="69" t="s">
        <v>6</v>
      </c>
      <c r="T74" s="69" t="s">
        <v>6</v>
      </c>
      <c r="U74" s="60" t="str">
        <f>IF(Q74="-","-",IF(Q74="S2",IF(R74="-","-",IF(R74="F1",IF(S74="-","-",IF(S74="O1",2,IF(S74="O2",IF(T74="-","-",IF(T74="A1",2,3)),IF(S74="O3",IF(T74="-","-",IF(T74="A1",3,4)),"")))),IF(S74="-","-",IF(S74="O1",IF(T74="-","-",IF(T74="A1",3,4)),IF(S74="O2",IF(T74="-","-",IF(T74="A1",4,5)),IF(S74="O3",IF(T74="-","-",IF(T74="A1",5,6)),6)))))),IF(S74="-","-",IF(S74="O3",2,1))))</f>
        <v>-</v>
      </c>
      <c r="V74" s="55" t="str">
        <f>IF(J74="-"," ",(IF(U74="-","Data saknas ",(IF(J74&lt;U74,"Ej accept",(IF(J74=6,IF(U74=J74,"H (Ej reduc.)",(IF(U74=5,"H (reduc.)",IF(U74&lt;3,"L (reduc.)","M (reduc.)")))),IF(J74=5,IF(U74=J74,"H (Ej reduc.)",IF(U74&lt;3,"L (reduc.)","M (reduc.)")),IF(J74=4,IF(U74=J74,"M (Ej reduc.)",IF(U74&lt;3,"L (reduc.)","M (reduc.)")),IF(J74=3,IF(U74=J74,"M (Ej reduc.)","L (reduc.)"),IF(J74=2,IF(U74=J74,"L (Ej reduc.)","L (reduc.)"),"L")))))))))))</f>
        <v xml:space="preserve"> </v>
      </c>
      <c r="W74" s="99"/>
      <c r="X74" s="33"/>
    </row>
    <row r="75" spans="1:24" ht="44.25" customHeight="1" x14ac:dyDescent="0.25">
      <c r="A75" s="98" t="s">
        <v>213</v>
      </c>
      <c r="B75" s="68"/>
      <c r="C75" s="68"/>
      <c r="D75" s="68"/>
      <c r="E75" s="68"/>
      <c r="F75" s="69" t="s">
        <v>6</v>
      </c>
      <c r="G75" s="69" t="s">
        <v>6</v>
      </c>
      <c r="H75" s="69" t="s">
        <v>6</v>
      </c>
      <c r="I75" s="69" t="s">
        <v>6</v>
      </c>
      <c r="J75" s="84" t="str">
        <f>IF(F75="-","-",IF(F75="S2",IF(G75="-","-",IF(G75="F1",IF(H75="-","-",IF(H75="O1",2,IF(H75="O2",IF(I75="-","-",IF(I75="A1",2,3)),IF(H75="O3",IF(I75="-","-",IF(I75="A1",3,4)),"")))),IF(H75="-","-",IF(H75="O1",IF(I75="-","-",IF(I75="A1",3,4)),IF(H75="O2",IF(I75="-","-",IF(I75="A1",4,5)),IF(H75="O3",IF(I75="-","-",IF(I75="A1",5,6)),"")))))),IF(H75="-","-",IF(H75="O3",2,1))))</f>
        <v>-</v>
      </c>
      <c r="K75" s="68"/>
      <c r="L75" s="70"/>
      <c r="M75" s="54"/>
      <c r="N75" s="68"/>
      <c r="O75" s="79"/>
      <c r="P75" s="79"/>
      <c r="Q75" s="69" t="s">
        <v>6</v>
      </c>
      <c r="R75" s="69" t="s">
        <v>6</v>
      </c>
      <c r="S75" s="69" t="s">
        <v>6</v>
      </c>
      <c r="T75" s="69" t="s">
        <v>6</v>
      </c>
      <c r="U75" s="60" t="str">
        <f>IF(Q75="-","-",IF(Q75="S2",IF(R75="-","-",IF(R75="F1",IF(S75="-","-",IF(S75="O1",2,IF(S75="O2",IF(T75="-","-",IF(T75="A1",2,3)),IF(S75="O3",IF(T75="-","-",IF(T75="A1",3,4)),"")))),IF(S75="-","-",IF(S75="O1",IF(T75="-","-",IF(T75="A1",3,4)),IF(S75="O2",IF(T75="-","-",IF(T75="A1",4,5)),IF(S75="O3",IF(T75="-","-",IF(T75="A1",5,6)),6)))))),IF(S75="-","-",IF(S75="O3",2,1))))</f>
        <v>-</v>
      </c>
      <c r="V75" s="55" t="str">
        <f>IF(J75="-"," ",(IF(U75="-","Data saknas ",(IF(J75&lt;U75,"Ej accept",(IF(J75=6,IF(U75=J75,"H (Ej reduc.)",(IF(U75=5,"H (reduc.)",IF(U75&lt;3,"L (reduc.)","M (reduc.)")))),IF(J75=5,IF(U75=J75,"H (Ej reduc.)",IF(U75&lt;3,"L (reduc.)","M (reduc.)")),IF(J75=4,IF(U75=J75,"M (Ej reduc.)",IF(U75&lt;3,"L (reduc.)","M (reduc.)")),IF(J75=3,IF(U75=J75,"M (Ej reduc.)","L (reduc.)"),IF(J75=2,IF(U75=J75,"L (Ej reduc.)","L (reduc.)"),"L")))))))))))</f>
        <v xml:space="preserve"> </v>
      </c>
      <c r="W75" s="99"/>
      <c r="X75" s="33"/>
    </row>
    <row r="76" spans="1:24" ht="172.5" customHeight="1" x14ac:dyDescent="0.25">
      <c r="A76" s="98" t="s">
        <v>214</v>
      </c>
      <c r="B76" s="68"/>
      <c r="C76" s="68"/>
      <c r="D76" s="68"/>
      <c r="E76" s="68"/>
      <c r="F76" s="69" t="s">
        <v>6</v>
      </c>
      <c r="G76" s="69" t="s">
        <v>6</v>
      </c>
      <c r="H76" s="69" t="s">
        <v>6</v>
      </c>
      <c r="I76" s="69" t="s">
        <v>6</v>
      </c>
      <c r="J76" s="84" t="str">
        <f>IF(F76="-","-",IF(F76="S2",IF(G76="-","-",IF(G76="F1",IF(H76="-","-",IF(H76="O1",2,IF(H76="O2",IF(I76="-","-",IF(I76="A1",2,3)),IF(H76="O3",IF(I76="-","-",IF(I76="A1",3,4)),"")))),IF(H76="-","-",IF(H76="O1",IF(I76="-","-",IF(I76="A1",3,4)),IF(H76="O2",IF(I76="-","-",IF(I76="A1",4,5)),IF(H76="O3",IF(I76="-","-",IF(I76="A1",5,6)),"")))))),IF(H76="-","-",IF(H76="O3",2,1))))</f>
        <v>-</v>
      </c>
      <c r="K76" s="68"/>
      <c r="L76" s="70"/>
      <c r="M76" s="54"/>
      <c r="N76" s="68"/>
      <c r="O76" s="79"/>
      <c r="P76" s="79"/>
      <c r="Q76" s="69" t="s">
        <v>6</v>
      </c>
      <c r="R76" s="69" t="s">
        <v>6</v>
      </c>
      <c r="S76" s="69" t="s">
        <v>6</v>
      </c>
      <c r="T76" s="69" t="s">
        <v>6</v>
      </c>
      <c r="U76" s="60" t="str">
        <f>IF(Q76="-","-",IF(Q76="S2",IF(R76="-","-",IF(R76="F1",IF(S76="-","-",IF(S76="O1",2,IF(S76="O2",IF(T76="-","-",IF(T76="A1",2,3)),IF(S76="O3",IF(T76="-","-",IF(T76="A1",3,4)),"")))),IF(S76="-","-",IF(S76="O1",IF(T76="-","-",IF(T76="A1",3,4)),IF(S76="O2",IF(T76="-","-",IF(T76="A1",4,5)),IF(S76="O3",IF(T76="-","-",IF(T76="A1",5,6)),6)))))),IF(S76="-","-",IF(S76="O3",2,1))))</f>
        <v>-</v>
      </c>
      <c r="V76" s="55" t="str">
        <f>IF(J76="-"," ",(IF(U76="-","Data saknas ",(IF(J76&lt;U76,"Ej accept",(IF(J76=6,IF(U76=J76,"H (Ej reduc.)",(IF(U76=5,"H (reduc.)",IF(U76&lt;3,"L (reduc.)","M (reduc.)")))),IF(J76=5,IF(U76=J76,"H (Ej reduc.)",IF(U76&lt;3,"L (reduc.)","M (reduc.)")),IF(J76=4,IF(U76=J76,"M (Ej reduc.)",IF(U76&lt;3,"L (reduc.)","M (reduc.)")),IF(J76=3,IF(U76=J76,"M (Ej reduc.)","L (reduc.)"),IF(J76=2,IF(U76=J76,"L (Ej reduc.)","L (reduc.)"),"L")))))))))))</f>
        <v xml:space="preserve"> </v>
      </c>
      <c r="W76" s="99"/>
      <c r="X76" s="33"/>
    </row>
    <row r="77" spans="1:24" ht="25.5" x14ac:dyDescent="0.25">
      <c r="A77" s="98" t="s">
        <v>215</v>
      </c>
      <c r="B77" s="68"/>
      <c r="C77" s="68"/>
      <c r="D77" s="68"/>
      <c r="E77" s="68"/>
      <c r="F77" s="69" t="s">
        <v>6</v>
      </c>
      <c r="G77" s="69" t="s">
        <v>6</v>
      </c>
      <c r="H77" s="69" t="s">
        <v>6</v>
      </c>
      <c r="I77" s="69" t="s">
        <v>6</v>
      </c>
      <c r="J77" s="84" t="str">
        <f>IF(F77="-","-",IF(F77="S2",IF(G77="-","-",IF(G77="F1",IF(H77="-","-",IF(H77="O1",2,IF(H77="O2",IF(I77="-","-",IF(I77="A1",2,3)),IF(H77="O3",IF(I77="-","-",IF(I77="A1",3,4)),"")))),IF(H77="-","-",IF(H77="O1",IF(I77="-","-",IF(I77="A1",3,4)),IF(H77="O2",IF(I77="-","-",IF(I77="A1",4,5)),IF(H77="O3",IF(I77="-","-",IF(I77="A1",5,6)),"")))))),IF(H77="-","-",IF(H77="O3",2,1))))</f>
        <v>-</v>
      </c>
      <c r="K77" s="68"/>
      <c r="L77" s="70"/>
      <c r="M77" s="54"/>
      <c r="N77" s="68"/>
      <c r="O77" s="79"/>
      <c r="P77" s="79"/>
      <c r="Q77" s="69" t="s">
        <v>6</v>
      </c>
      <c r="R77" s="69" t="s">
        <v>6</v>
      </c>
      <c r="S77" s="69" t="s">
        <v>6</v>
      </c>
      <c r="T77" s="69" t="s">
        <v>6</v>
      </c>
      <c r="U77" s="60" t="str">
        <f>IF(Q77="-","-",IF(Q77="S2",IF(R77="-","-",IF(R77="F1",IF(S77="-","-",IF(S77="O1",2,IF(S77="O2",IF(T77="-","-",IF(T77="A1",2,3)),IF(S77="O3",IF(T77="-","-",IF(T77="A1",3,4)),"")))),IF(S77="-","-",IF(S77="O1",IF(T77="-","-",IF(T77="A1",3,4)),IF(S77="O2",IF(T77="-","-",IF(T77="A1",4,5)),IF(S77="O3",IF(T77="-","-",IF(T77="A1",5,6)),6)))))),IF(S77="-","-",IF(S77="O3",2,1))))</f>
        <v>-</v>
      </c>
      <c r="V77" s="55" t="str">
        <f>IF(J77="-"," ",(IF(U77="-","Data saknas ",(IF(J77&lt;U77,"Ej accept",(IF(J77=6,IF(U77=J77,"H (Ej reduc.)",(IF(U77=5,"H (reduc.)",IF(U77&lt;3,"L (reduc.)","M (reduc.)")))),IF(J77=5,IF(U77=J77,"H (Ej reduc.)",IF(U77&lt;3,"L (reduc.)","M (reduc.)")),IF(J77=4,IF(U77=J77,"M (Ej reduc.)",IF(U77&lt;3,"L (reduc.)","M (reduc.)")),IF(J77=3,IF(U77=J77,"M (Ej reduc.)","L (reduc.)"),IF(J77=2,IF(U77=J77,"L (Ej reduc.)","L (reduc.)"),"L")))))))))))</f>
        <v xml:space="preserve"> </v>
      </c>
      <c r="W77" s="99"/>
      <c r="X77" s="33"/>
    </row>
    <row r="78" spans="1:24" x14ac:dyDescent="0.25">
      <c r="A78" s="103" t="s">
        <v>39</v>
      </c>
      <c r="B78" s="62"/>
      <c r="C78" s="62"/>
      <c r="D78" s="62"/>
      <c r="E78" s="62"/>
      <c r="F78" s="61"/>
      <c r="G78" s="61"/>
      <c r="H78" s="61"/>
      <c r="I78" s="61"/>
      <c r="J78" s="85"/>
      <c r="K78" s="62"/>
      <c r="L78" s="61"/>
      <c r="M78" s="62"/>
      <c r="N78" s="62"/>
      <c r="O78" s="62"/>
      <c r="P78" s="62"/>
      <c r="Q78" s="63"/>
      <c r="R78" s="63"/>
      <c r="S78" s="63"/>
      <c r="T78" s="63"/>
      <c r="U78" s="65"/>
      <c r="V78" s="88"/>
      <c r="W78" s="97"/>
      <c r="X78" s="33"/>
    </row>
    <row r="79" spans="1:24" ht="105" customHeight="1" outlineLevel="1" x14ac:dyDescent="0.25">
      <c r="A79" s="129" t="s">
        <v>40</v>
      </c>
      <c r="B79" s="130"/>
      <c r="C79" s="130"/>
      <c r="D79" s="130"/>
      <c r="E79" s="130"/>
      <c r="F79" s="130"/>
      <c r="G79" s="130"/>
      <c r="H79" s="130"/>
      <c r="I79" s="130"/>
      <c r="J79" s="130"/>
      <c r="K79" s="130"/>
      <c r="L79" s="37"/>
      <c r="M79" s="66"/>
      <c r="N79" s="66"/>
      <c r="O79" s="66"/>
      <c r="P79" s="66"/>
      <c r="Q79" s="66"/>
      <c r="R79" s="66"/>
      <c r="S79" s="66"/>
      <c r="T79" s="66"/>
      <c r="U79" s="67"/>
      <c r="V79" s="87"/>
      <c r="W79" s="102"/>
      <c r="X79" s="33"/>
    </row>
    <row r="80" spans="1:24" ht="25.5" collapsed="1" x14ac:dyDescent="0.25">
      <c r="A80" s="98" t="s">
        <v>216</v>
      </c>
      <c r="B80" s="68"/>
      <c r="C80" s="68"/>
      <c r="D80" s="68"/>
      <c r="E80" s="68"/>
      <c r="F80" s="69" t="s">
        <v>6</v>
      </c>
      <c r="G80" s="69" t="s">
        <v>6</v>
      </c>
      <c r="H80" s="69" t="s">
        <v>6</v>
      </c>
      <c r="I80" s="69" t="s">
        <v>6</v>
      </c>
      <c r="J80" s="84" t="str">
        <f>IF(F80="-","-",IF(F80="S2",IF(G80="-","-",IF(G80="F1",IF(H80="-","-",IF(H80="O1",2,IF(H80="O2",IF(I80="-","-",IF(I80="A1",2,3)),IF(H80="O3",IF(I80="-","-",IF(I80="A1",3,4)),"")))),IF(H80="-","-",IF(H80="O1",IF(I80="-","-",IF(I80="A1",3,4)),IF(H80="O2",IF(I80="-","-",IF(I80="A1",4,5)),IF(H80="O3",IF(I80="-","-",IF(I80="A1",5,6)),"")))))),IF(H80="-","-",IF(H80="O3",2,1))))</f>
        <v>-</v>
      </c>
      <c r="K80" s="68"/>
      <c r="L80" s="70"/>
      <c r="M80" s="54"/>
      <c r="N80" s="68"/>
      <c r="O80" s="79"/>
      <c r="P80" s="79"/>
      <c r="Q80" s="69" t="s">
        <v>6</v>
      </c>
      <c r="R80" s="69" t="s">
        <v>6</v>
      </c>
      <c r="S80" s="69" t="s">
        <v>6</v>
      </c>
      <c r="T80" s="69" t="s">
        <v>6</v>
      </c>
      <c r="U80" s="60" t="str">
        <f>IF(Q80="-","-",IF(Q80="S2",IF(R80="-","-",IF(R80="F1",IF(S80="-","-",IF(S80="O1",2,IF(S80="O2",IF(T80="-","-",IF(T80="A1",2,3)),IF(S80="O3",IF(T80="-","-",IF(T80="A1",3,4)),"")))),IF(S80="-","-",IF(S80="O1",IF(T80="-","-",IF(T80="A1",3,4)),IF(S80="O2",IF(T80="-","-",IF(T80="A1",4,5)),IF(S80="O3",IF(T80="-","-",IF(T80="A1",5,6)),6)))))),IF(S80="-","-",IF(S80="O3",2,1))))</f>
        <v>-</v>
      </c>
      <c r="V80" s="55" t="str">
        <f>IF(J80="-"," ",(IF(U80="-","Data saknas ",(IF(J80&lt;U80,"Ej accept",(IF(J80=6,IF(U80=J80,"H (Ej reduc.)",(IF(U80=5,"H (reduc.)",IF(U80&lt;3,"L (reduc.)","M (reduc.)")))),IF(J80=5,IF(U80=J80,"H (Ej reduc.)",IF(U80&lt;3,"L (reduc.)","M (reduc.)")),IF(J80=4,IF(U80=J80,"M (Ej reduc.)",IF(U80&lt;3,"L (reduc.)","M (reduc.)")),IF(J80=3,IF(U80=J80,"M (Ej reduc.)","L (reduc.)"),IF(J80=2,IF(U80=J80,"L (Ej reduc.)","L (reduc.)"),"L")))))))))))</f>
        <v xml:space="preserve"> </v>
      </c>
      <c r="W80" s="99"/>
      <c r="X80" s="33"/>
    </row>
    <row r="81" spans="1:24" ht="27" customHeight="1" x14ac:dyDescent="0.25">
      <c r="A81" s="98" t="s">
        <v>217</v>
      </c>
      <c r="B81" s="68"/>
      <c r="C81" s="68"/>
      <c r="D81" s="68"/>
      <c r="E81" s="68"/>
      <c r="F81" s="69" t="s">
        <v>6</v>
      </c>
      <c r="G81" s="69" t="s">
        <v>6</v>
      </c>
      <c r="H81" s="69" t="s">
        <v>6</v>
      </c>
      <c r="I81" s="69" t="s">
        <v>6</v>
      </c>
      <c r="J81" s="84" t="str">
        <f>IF(F81="-","-",IF(F81="S2",IF(G81="-","-",IF(G81="F1",IF(H81="-","-",IF(H81="O1",2,IF(H81="O2",IF(I81="-","-",IF(I81="A1",2,3)),IF(H81="O3",IF(I81="-","-",IF(I81="A1",3,4)),"")))),IF(H81="-","-",IF(H81="O1",IF(I81="-","-",IF(I81="A1",3,4)),IF(H81="O2",IF(I81="-","-",IF(I81="A1",4,5)),IF(H81="O3",IF(I81="-","-",IF(I81="A1",5,6)),"")))))),IF(H81="-","-",IF(H81="O3",2,1))))</f>
        <v>-</v>
      </c>
      <c r="K81" s="68"/>
      <c r="L81" s="70"/>
      <c r="M81" s="54"/>
      <c r="N81" s="68"/>
      <c r="O81" s="79"/>
      <c r="P81" s="79"/>
      <c r="Q81" s="69" t="s">
        <v>6</v>
      </c>
      <c r="R81" s="69" t="s">
        <v>6</v>
      </c>
      <c r="S81" s="69" t="s">
        <v>6</v>
      </c>
      <c r="T81" s="69" t="s">
        <v>6</v>
      </c>
      <c r="U81" s="60" t="str">
        <f>IF(Q81="-","-",IF(Q81="S2",IF(R81="-","-",IF(R81="F1",IF(S81="-","-",IF(S81="O1",2,IF(S81="O2",IF(T81="-","-",IF(T81="A1",2,3)),IF(S81="O3",IF(T81="-","-",IF(T81="A1",3,4)),"")))),IF(S81="-","-",IF(S81="O1",IF(T81="-","-",IF(T81="A1",3,4)),IF(S81="O2",IF(T81="-","-",IF(T81="A1",4,5)),IF(S81="O3",IF(T81="-","-",IF(T81="A1",5,6)),6)))))),IF(S81="-","-",IF(S81="O3",2,1))))</f>
        <v>-</v>
      </c>
      <c r="V81" s="55" t="str">
        <f>IF(J81="-"," ",(IF(U81="-","Data saknas ",(IF(J81&lt;U81,"Ej accept",(IF(J81=6,IF(U81=J81,"H (Ej reduc.)",(IF(U81=5,"H (reduc.)",IF(U81&lt;3,"L (reduc.)","M (reduc.)")))),IF(J81=5,IF(U81=J81,"H (Ej reduc.)",IF(U81&lt;3,"L (reduc.)","M (reduc.)")),IF(J81=4,IF(U81=J81,"M (Ej reduc.)",IF(U81&lt;3,"L (reduc.)","M (reduc.)")),IF(J81=3,IF(U81=J81,"M (Ej reduc.)","L (reduc.)"),IF(J81=2,IF(U81=J81,"L (Ej reduc.)","L (reduc.)"),"L")))))))))))</f>
        <v xml:space="preserve"> </v>
      </c>
      <c r="W81" s="99"/>
      <c r="X81" s="33"/>
    </row>
    <row r="82" spans="1:24" ht="45" customHeight="1" x14ac:dyDescent="0.25">
      <c r="A82" s="98" t="s">
        <v>218</v>
      </c>
      <c r="B82" s="68"/>
      <c r="C82" s="68"/>
      <c r="D82" s="68"/>
      <c r="E82" s="68"/>
      <c r="F82" s="69" t="s">
        <v>6</v>
      </c>
      <c r="G82" s="69" t="s">
        <v>6</v>
      </c>
      <c r="H82" s="69" t="s">
        <v>6</v>
      </c>
      <c r="I82" s="69" t="s">
        <v>6</v>
      </c>
      <c r="J82" s="84" t="str">
        <f>IF(F82="-","-",IF(F82="S2",IF(G82="-","-",IF(G82="F1",IF(H82="-","-",IF(H82="O1",2,IF(H82="O2",IF(I82="-","-",IF(I82="A1",2,3)),IF(H82="O3",IF(I82="-","-",IF(I82="A1",3,4)),"")))),IF(H82="-","-",IF(H82="O1",IF(I82="-","-",IF(I82="A1",3,4)),IF(H82="O2",IF(I82="-","-",IF(I82="A1",4,5)),IF(H82="O3",IF(I82="-","-",IF(I82="A1",5,6)),"")))))),IF(H82="-","-",IF(H82="O3",2,1))))</f>
        <v>-</v>
      </c>
      <c r="K82" s="68"/>
      <c r="L82" s="70"/>
      <c r="M82" s="54"/>
      <c r="N82" s="68"/>
      <c r="O82" s="79"/>
      <c r="P82" s="79"/>
      <c r="Q82" s="69" t="s">
        <v>6</v>
      </c>
      <c r="R82" s="69" t="s">
        <v>6</v>
      </c>
      <c r="S82" s="69" t="s">
        <v>6</v>
      </c>
      <c r="T82" s="69" t="s">
        <v>6</v>
      </c>
      <c r="U82" s="60" t="str">
        <f>IF(Q82="-","-",IF(Q82="S2",IF(R82="-","-",IF(R82="F1",IF(S82="-","-",IF(S82="O1",2,IF(S82="O2",IF(T82="-","-",IF(T82="A1",2,3)),IF(S82="O3",IF(T82="-","-",IF(T82="A1",3,4)),"")))),IF(S82="-","-",IF(S82="O1",IF(T82="-","-",IF(T82="A1",3,4)),IF(S82="O2",IF(T82="-","-",IF(T82="A1",4,5)),IF(S82="O3",IF(T82="-","-",IF(T82="A1",5,6)),6)))))),IF(S82="-","-",IF(S82="O3",2,1))))</f>
        <v>-</v>
      </c>
      <c r="V82" s="55" t="str">
        <f>IF(J82="-"," ",(IF(U82="-","Data saknas ",(IF(J82&lt;U82,"Ej accept",(IF(J82=6,IF(U82=J82,"H (Ej reduc.)",(IF(U82=5,"H (reduc.)",IF(U82&lt;3,"L (reduc.)","M (reduc.)")))),IF(J82=5,IF(U82=J82,"H (Ej reduc.)",IF(U82&lt;3,"L (reduc.)","M (reduc.)")),IF(J82=4,IF(U82=J82,"M (Ej reduc.)",IF(U82&lt;3,"L (reduc.)","M (reduc.)")),IF(J82=3,IF(U82=J82,"M (Ej reduc.)","L (reduc.)"),IF(J82=2,IF(U82=J82,"L (Ej reduc.)","L (reduc.)"),"L")))))))))))</f>
        <v xml:space="preserve"> </v>
      </c>
      <c r="W82" s="99"/>
      <c r="X82" s="33"/>
    </row>
    <row r="83" spans="1:24" x14ac:dyDescent="0.25">
      <c r="A83" s="100" t="s">
        <v>41</v>
      </c>
      <c r="B83" s="49"/>
      <c r="C83" s="49" t="s">
        <v>356</v>
      </c>
      <c r="D83" s="49" t="s">
        <v>347</v>
      </c>
      <c r="E83" s="49" t="s">
        <v>3</v>
      </c>
      <c r="F83" s="50" t="s">
        <v>143</v>
      </c>
      <c r="G83" s="50" t="s">
        <v>144</v>
      </c>
      <c r="H83" s="50" t="s">
        <v>348</v>
      </c>
      <c r="I83" s="50" t="s">
        <v>349</v>
      </c>
      <c r="J83" s="51" t="s">
        <v>350</v>
      </c>
      <c r="K83" s="49" t="s">
        <v>351</v>
      </c>
      <c r="L83" s="45" t="s">
        <v>352</v>
      </c>
      <c r="M83" s="49" t="s">
        <v>353</v>
      </c>
      <c r="N83" s="49"/>
      <c r="O83" s="49"/>
      <c r="P83" s="49"/>
      <c r="Q83" s="52" t="s">
        <v>143</v>
      </c>
      <c r="R83" s="52" t="s">
        <v>144</v>
      </c>
      <c r="S83" s="52" t="s">
        <v>348</v>
      </c>
      <c r="T83" s="52" t="s">
        <v>349</v>
      </c>
      <c r="U83" s="52" t="s">
        <v>350</v>
      </c>
      <c r="V83" s="53" t="s">
        <v>354</v>
      </c>
      <c r="W83" s="104" t="s">
        <v>355</v>
      </c>
      <c r="X83" s="33"/>
    </row>
    <row r="84" spans="1:24" x14ac:dyDescent="0.25">
      <c r="A84" s="103" t="s">
        <v>42</v>
      </c>
      <c r="B84" s="62"/>
      <c r="C84" s="62"/>
      <c r="D84" s="62"/>
      <c r="E84" s="62"/>
      <c r="F84" s="61"/>
      <c r="G84" s="61"/>
      <c r="H84" s="61"/>
      <c r="I84" s="61"/>
      <c r="J84" s="85"/>
      <c r="K84" s="62"/>
      <c r="L84" s="61"/>
      <c r="M84" s="62"/>
      <c r="N84" s="62"/>
      <c r="O84" s="62"/>
      <c r="P84" s="62"/>
      <c r="Q84" s="61"/>
      <c r="R84" s="61"/>
      <c r="S84" s="61"/>
      <c r="T84" s="61"/>
      <c r="U84" s="61"/>
      <c r="V84" s="85"/>
      <c r="W84" s="97"/>
      <c r="X84" s="33"/>
    </row>
    <row r="85" spans="1:24" ht="42" customHeight="1" outlineLevel="1" x14ac:dyDescent="0.25">
      <c r="A85" s="129" t="s">
        <v>43</v>
      </c>
      <c r="B85" s="130"/>
      <c r="C85" s="130"/>
      <c r="D85" s="130"/>
      <c r="E85" s="130"/>
      <c r="F85" s="130"/>
      <c r="G85" s="130"/>
      <c r="H85" s="130"/>
      <c r="I85" s="130"/>
      <c r="J85" s="130"/>
      <c r="K85" s="131"/>
      <c r="L85" s="66"/>
      <c r="M85" s="66"/>
      <c r="N85" s="66"/>
      <c r="O85" s="66"/>
      <c r="P85" s="66"/>
      <c r="Q85" s="66"/>
      <c r="R85" s="66"/>
      <c r="S85" s="66"/>
      <c r="T85" s="66"/>
      <c r="U85" s="67"/>
      <c r="V85" s="87"/>
      <c r="W85" s="102"/>
      <c r="X85" s="33"/>
    </row>
    <row r="86" spans="1:24" ht="38.25" collapsed="1" x14ac:dyDescent="0.25">
      <c r="A86" s="98" t="s">
        <v>219</v>
      </c>
      <c r="B86" s="68"/>
      <c r="C86" s="68"/>
      <c r="D86" s="68"/>
      <c r="E86" s="68"/>
      <c r="F86" s="69" t="s">
        <v>6</v>
      </c>
      <c r="G86" s="69" t="s">
        <v>6</v>
      </c>
      <c r="H86" s="69" t="s">
        <v>6</v>
      </c>
      <c r="I86" s="69" t="s">
        <v>6</v>
      </c>
      <c r="J86" s="84" t="str">
        <f>IF(F86="-","-",IF(F86="S2",IF(G86="-","-",IF(G86="F1",IF(H86="-","-",IF(H86="O1",2,IF(H86="O2",IF(I86="-","-",IF(I86="A1",2,3)),IF(H86="O3",IF(I86="-","-",IF(I86="A1",3,4)),"")))),IF(H86="-","-",IF(H86="O1",IF(I86="-","-",IF(I86="A1",3,4)),IF(H86="O2",IF(I86="-","-",IF(I86="A1",4,5)),IF(H86="O3",IF(I86="-","-",IF(I86="A1",5,6)),"")))))),IF(H86="-","-",IF(H86="O3",2,1))))</f>
        <v>-</v>
      </c>
      <c r="K86" s="68"/>
      <c r="L86" s="70"/>
      <c r="M86" s="54"/>
      <c r="N86" s="68"/>
      <c r="O86" s="79"/>
      <c r="P86" s="79"/>
      <c r="Q86" s="69" t="s">
        <v>6</v>
      </c>
      <c r="R86" s="69" t="s">
        <v>6</v>
      </c>
      <c r="S86" s="69" t="s">
        <v>6</v>
      </c>
      <c r="T86" s="69" t="s">
        <v>6</v>
      </c>
      <c r="U86" s="60" t="str">
        <f>IF(Q86="-","-",IF(Q86="S2",IF(R86="-","-",IF(R86="F1",IF(S86="-","-",IF(S86="O1",2,IF(S86="O2",IF(T86="-","-",IF(T86="A1",2,3)),IF(S86="O3",IF(T86="-","-",IF(T86="A1",3,4)),"")))),IF(S86="-","-",IF(S86="O1",IF(T86="-","-",IF(T86="A1",3,4)),IF(S86="O2",IF(T86="-","-",IF(T86="A1",4,5)),IF(S86="O3",IF(T86="-","-",IF(T86="A1",5,6)),6)))))),IF(S86="-","-",IF(S86="O3",2,1))))</f>
        <v>-</v>
      </c>
      <c r="V86" s="55" t="str">
        <f>IF(J86="-"," ",(IF(U86="-","Data saknas ",(IF(J86&lt;U86,"Ej accept",(IF(J86=6,IF(U86=J86,"H (Ej reduc.)",(IF(U86=5,"H (reduc.)",IF(U86&lt;3,"L (reduc.)","M (reduc.)")))),IF(J86=5,IF(U86=J86,"H (Ej reduc.)",IF(U86&lt;3,"L (reduc.)","M (reduc.)")),IF(J86=4,IF(U86=J86,"M (Ej reduc.)",IF(U86&lt;3,"L (reduc.)","M (reduc.)")),IF(J86=3,IF(U86=J86,"M (Ej reduc.)","L (reduc.)"),IF(J86=2,IF(U86=J86,"L (Ej reduc.)","L (reduc.)"),"L")))))))))))</f>
        <v xml:space="preserve"> </v>
      </c>
      <c r="W86" s="99"/>
      <c r="X86" s="33"/>
    </row>
    <row r="87" spans="1:24" ht="25.5" x14ac:dyDescent="0.25">
      <c r="A87" s="98" t="s">
        <v>334</v>
      </c>
      <c r="B87" s="68"/>
      <c r="C87" s="68"/>
      <c r="D87" s="68"/>
      <c r="E87" s="68"/>
      <c r="F87" s="69" t="s">
        <v>6</v>
      </c>
      <c r="G87" s="69" t="s">
        <v>6</v>
      </c>
      <c r="H87" s="69" t="s">
        <v>6</v>
      </c>
      <c r="I87" s="69" t="s">
        <v>6</v>
      </c>
      <c r="J87" s="84" t="str">
        <f>IF(F87="-","-",IF(F87="S2",IF(G87="-","-",IF(G87="F1",IF(H87="-","-",IF(H87="O1",2,IF(H87="O2",IF(I87="-","-",IF(I87="A1",2,3)),IF(H87="O3",IF(I87="-","-",IF(I87="A1",3,4)),"")))),IF(H87="-","-",IF(H87="O1",IF(I87="-","-",IF(I87="A1",3,4)),IF(H87="O2",IF(I87="-","-",IF(I87="A1",4,5)),IF(H87="O3",IF(I87="-","-",IF(I87="A1",5,6)),"")))))),IF(H87="-","-",IF(H87="O3",2,1))))</f>
        <v>-</v>
      </c>
      <c r="K87" s="68"/>
      <c r="L87" s="70"/>
      <c r="M87" s="54"/>
      <c r="N87" s="68"/>
      <c r="O87" s="79"/>
      <c r="P87" s="79"/>
      <c r="Q87" s="69" t="s">
        <v>6</v>
      </c>
      <c r="R87" s="69" t="s">
        <v>6</v>
      </c>
      <c r="S87" s="69" t="s">
        <v>6</v>
      </c>
      <c r="T87" s="69" t="s">
        <v>6</v>
      </c>
      <c r="U87" s="60" t="str">
        <f>IF(Q87="-","-",IF(Q87="S2",IF(R87="-","-",IF(R87="F1",IF(S87="-","-",IF(S87="O1",2,IF(S87="O2",IF(T87="-","-",IF(T87="A1",2,3)),IF(S87="O3",IF(T87="-","-",IF(T87="A1",3,4)),"")))),IF(S87="-","-",IF(S87="O1",IF(T87="-","-",IF(T87="A1",3,4)),IF(S87="O2",IF(T87="-","-",IF(T87="A1",4,5)),IF(S87="O3",IF(T87="-","-",IF(T87="A1",5,6)),6)))))),IF(S87="-","-",IF(S87="O3",2,1))))</f>
        <v>-</v>
      </c>
      <c r="V87" s="55" t="str">
        <f>IF(J87="-"," ",(IF(U87="-","Data saknas ",(IF(J87&lt;U87,"Ej accept",(IF(J87=6,IF(U87=J87,"H (Ej reduc.)",(IF(U87=5,"H (reduc.)",IF(U87&lt;3,"L (reduc.)","M (reduc.)")))),IF(J87=5,IF(U87=J87,"H (Ej reduc.)",IF(U87&lt;3,"L (reduc.)","M (reduc.)")),IF(J87=4,IF(U87=J87,"M (Ej reduc.)",IF(U87&lt;3,"L (reduc.)","M (reduc.)")),IF(J87=3,IF(U87=J87,"M (Ej reduc.)","L (reduc.)"),IF(J87=2,IF(U87=J87,"L (Ej reduc.)","L (reduc.)"),"L")))))))))))</f>
        <v xml:space="preserve"> </v>
      </c>
      <c r="W87" s="99"/>
      <c r="X87" s="33"/>
    </row>
    <row r="88" spans="1:24" ht="25.5" x14ac:dyDescent="0.25">
      <c r="A88" s="98" t="s">
        <v>220</v>
      </c>
      <c r="B88" s="68"/>
      <c r="C88" s="68"/>
      <c r="D88" s="68"/>
      <c r="E88" s="68"/>
      <c r="F88" s="69" t="s">
        <v>6</v>
      </c>
      <c r="G88" s="69" t="s">
        <v>6</v>
      </c>
      <c r="H88" s="69" t="s">
        <v>6</v>
      </c>
      <c r="I88" s="69" t="s">
        <v>6</v>
      </c>
      <c r="J88" s="84" t="str">
        <f>IF(F88="-","-",IF(F88="S2",IF(G88="-","-",IF(G88="F1",IF(H88="-","-",IF(H88="O1",2,IF(H88="O2",IF(I88="-","-",IF(I88="A1",2,3)),IF(H88="O3",IF(I88="-","-",IF(I88="A1",3,4)),"")))),IF(H88="-","-",IF(H88="O1",IF(I88="-","-",IF(I88="A1",3,4)),IF(H88="O2",IF(I88="-","-",IF(I88="A1",4,5)),IF(H88="O3",IF(I88="-","-",IF(I88="A1",5,6)),"")))))),IF(H88="-","-",IF(H88="O3",2,1))))</f>
        <v>-</v>
      </c>
      <c r="K88" s="68"/>
      <c r="L88" s="70"/>
      <c r="M88" s="54"/>
      <c r="N88" s="68"/>
      <c r="O88" s="79"/>
      <c r="P88" s="79"/>
      <c r="Q88" s="69" t="s">
        <v>6</v>
      </c>
      <c r="R88" s="69" t="s">
        <v>6</v>
      </c>
      <c r="S88" s="69" t="s">
        <v>6</v>
      </c>
      <c r="T88" s="69" t="s">
        <v>6</v>
      </c>
      <c r="U88" s="60" t="str">
        <f>IF(Q88="-","-",IF(Q88="S2",IF(R88="-","-",IF(R88="F1",IF(S88="-","-",IF(S88="O1",2,IF(S88="O2",IF(T88="-","-",IF(T88="A1",2,3)),IF(S88="O3",IF(T88="-","-",IF(T88="A1",3,4)),"")))),IF(S88="-","-",IF(S88="O1",IF(T88="-","-",IF(T88="A1",3,4)),IF(S88="O2",IF(T88="-","-",IF(T88="A1",4,5)),IF(S88="O3",IF(T88="-","-",IF(T88="A1",5,6)),6)))))),IF(S88="-","-",IF(S88="O3",2,1))))</f>
        <v>-</v>
      </c>
      <c r="V88" s="55" t="str">
        <f>IF(J88="-"," ",(IF(U88="-","Data saknas ",(IF(J88&lt;U88,"Ej accept",(IF(J88=6,IF(U88=J88,"H (Ej reduc.)",(IF(U88=5,"H (reduc.)",IF(U88&lt;3,"L (reduc.)","M (reduc.)")))),IF(J88=5,IF(U88=J88,"H (Ej reduc.)",IF(U88&lt;3,"L (reduc.)","M (reduc.)")),IF(J88=4,IF(U88=J88,"M (Ej reduc.)",IF(U88&lt;3,"L (reduc.)","M (reduc.)")),IF(J88=3,IF(U88=J88,"M (Ej reduc.)","L (reduc.)"),IF(J88=2,IF(U88=J88,"L (Ej reduc.)","L (reduc.)"),"L")))))))))))</f>
        <v xml:space="preserve"> </v>
      </c>
      <c r="W88" s="99"/>
      <c r="X88" s="33"/>
    </row>
    <row r="89" spans="1:24" x14ac:dyDescent="0.25">
      <c r="A89" s="103" t="s">
        <v>44</v>
      </c>
      <c r="B89" s="49"/>
      <c r="C89" s="49" t="s">
        <v>356</v>
      </c>
      <c r="D89" s="49" t="s">
        <v>347</v>
      </c>
      <c r="E89" s="49" t="s">
        <v>3</v>
      </c>
      <c r="F89" s="50" t="s">
        <v>143</v>
      </c>
      <c r="G89" s="50" t="s">
        <v>144</v>
      </c>
      <c r="H89" s="50" t="s">
        <v>348</v>
      </c>
      <c r="I89" s="50" t="s">
        <v>349</v>
      </c>
      <c r="J89" s="51" t="s">
        <v>350</v>
      </c>
      <c r="K89" s="49" t="s">
        <v>351</v>
      </c>
      <c r="L89" s="45" t="s">
        <v>352</v>
      </c>
      <c r="M89" s="49" t="s">
        <v>353</v>
      </c>
      <c r="N89" s="49"/>
      <c r="O89" s="49"/>
      <c r="P89" s="49"/>
      <c r="Q89" s="52" t="s">
        <v>143</v>
      </c>
      <c r="R89" s="52" t="s">
        <v>144</v>
      </c>
      <c r="S89" s="52" t="s">
        <v>348</v>
      </c>
      <c r="T89" s="52" t="s">
        <v>349</v>
      </c>
      <c r="U89" s="52" t="s">
        <v>350</v>
      </c>
      <c r="V89" s="53" t="s">
        <v>354</v>
      </c>
      <c r="W89" s="104" t="s">
        <v>355</v>
      </c>
      <c r="X89" s="33"/>
    </row>
    <row r="90" spans="1:24" ht="153.75" customHeight="1" outlineLevel="1" x14ac:dyDescent="0.25">
      <c r="A90" s="129" t="s">
        <v>45</v>
      </c>
      <c r="B90" s="130"/>
      <c r="C90" s="130"/>
      <c r="D90" s="130"/>
      <c r="E90" s="130"/>
      <c r="F90" s="130"/>
      <c r="G90" s="130"/>
      <c r="H90" s="130"/>
      <c r="I90" s="130"/>
      <c r="J90" s="130"/>
      <c r="K90" s="130"/>
      <c r="L90" s="37"/>
      <c r="M90" s="66"/>
      <c r="N90" s="66"/>
      <c r="O90" s="66"/>
      <c r="P90" s="66"/>
      <c r="Q90" s="66"/>
      <c r="R90" s="66"/>
      <c r="S90" s="66"/>
      <c r="T90" s="66"/>
      <c r="U90" s="67"/>
      <c r="V90" s="87"/>
      <c r="W90" s="102"/>
      <c r="X90" s="33"/>
    </row>
    <row r="91" spans="1:24" ht="25.5" collapsed="1" x14ac:dyDescent="0.25">
      <c r="A91" s="98" t="s">
        <v>221</v>
      </c>
      <c r="B91" s="68"/>
      <c r="C91" s="68"/>
      <c r="D91" s="68"/>
      <c r="E91" s="68"/>
      <c r="F91" s="69" t="s">
        <v>6</v>
      </c>
      <c r="G91" s="69" t="s">
        <v>6</v>
      </c>
      <c r="H91" s="69" t="s">
        <v>6</v>
      </c>
      <c r="I91" s="69" t="s">
        <v>6</v>
      </c>
      <c r="J91" s="84" t="str">
        <f t="shared" ref="J91:J99" si="6">IF(F91="-","-",IF(F91="S2",IF(G91="-","-",IF(G91="F1",IF(H91="-","-",IF(H91="O1",2,IF(H91="O2",IF(I91="-","-",IF(I91="A1",2,3)),IF(H91="O3",IF(I91="-","-",IF(I91="A1",3,4)),"")))),IF(H91="-","-",IF(H91="O1",IF(I91="-","-",IF(I91="A1",3,4)),IF(H91="O2",IF(I91="-","-",IF(I91="A1",4,5)),IF(H91="O3",IF(I91="-","-",IF(I91="A1",5,6)),"")))))),IF(H91="-","-",IF(H91="O3",2,1))))</f>
        <v>-</v>
      </c>
      <c r="K91" s="68"/>
      <c r="L91" s="70"/>
      <c r="M91" s="54"/>
      <c r="N91" s="68"/>
      <c r="O91" s="79"/>
      <c r="P91" s="79"/>
      <c r="Q91" s="69" t="s">
        <v>6</v>
      </c>
      <c r="R91" s="69" t="s">
        <v>6</v>
      </c>
      <c r="S91" s="69" t="s">
        <v>6</v>
      </c>
      <c r="T91" s="69" t="s">
        <v>6</v>
      </c>
      <c r="U91" s="60" t="str">
        <f t="shared" ref="U91:U99" si="7">IF(Q91="-","-",IF(Q91="S2",IF(R91="-","-",IF(R91="F1",IF(S91="-","-",IF(S91="O1",2,IF(S91="O2",IF(T91="-","-",IF(T91="A1",2,3)),IF(S91="O3",IF(T91="-","-",IF(T91="A1",3,4)),"")))),IF(S91="-","-",IF(S91="O1",IF(T91="-","-",IF(T91="A1",3,4)),IF(S91="O2",IF(T91="-","-",IF(T91="A1",4,5)),IF(S91="O3",IF(T91="-","-",IF(T91="A1",5,6)),6)))))),IF(S91="-","-",IF(S91="O3",2,1))))</f>
        <v>-</v>
      </c>
      <c r="V91" s="55" t="str">
        <f t="shared" ref="V91:V99" si="8">IF(J91="-"," ",(IF(U91="-","Data saknas ",(IF(J91&lt;U91,"Ej accept",(IF(J91=6,IF(U91=J91,"H (Ej reduc.)",(IF(U91=5,"H (reduc.)",IF(U91&lt;3,"L (reduc.)","M (reduc.)")))),IF(J91=5,IF(U91=J91,"H (Ej reduc.)",IF(U91&lt;3,"L (reduc.)","M (reduc.)")),IF(J91=4,IF(U91=J91,"M (Ej reduc.)",IF(U91&lt;3,"L (reduc.)","M (reduc.)")),IF(J91=3,IF(U91=J91,"M (Ej reduc.)","L (reduc.)"),IF(J91=2,IF(U91=J91,"L (Ej reduc.)","L (reduc.)"),"L")))))))))))</f>
        <v xml:space="preserve"> </v>
      </c>
      <c r="W91" s="99"/>
      <c r="X91" s="33"/>
    </row>
    <row r="92" spans="1:24" ht="29.25" customHeight="1" x14ac:dyDescent="0.25">
      <c r="A92" s="98" t="s">
        <v>222</v>
      </c>
      <c r="B92" s="68"/>
      <c r="C92" s="68"/>
      <c r="D92" s="68"/>
      <c r="E92" s="68"/>
      <c r="F92" s="69" t="s">
        <v>6</v>
      </c>
      <c r="G92" s="69" t="s">
        <v>6</v>
      </c>
      <c r="H92" s="69" t="s">
        <v>6</v>
      </c>
      <c r="I92" s="69" t="s">
        <v>6</v>
      </c>
      <c r="J92" s="84" t="str">
        <f t="shared" si="6"/>
        <v>-</v>
      </c>
      <c r="K92" s="68"/>
      <c r="L92" s="70"/>
      <c r="M92" s="54"/>
      <c r="N92" s="68"/>
      <c r="O92" s="79"/>
      <c r="P92" s="79"/>
      <c r="Q92" s="69" t="s">
        <v>6</v>
      </c>
      <c r="R92" s="69" t="s">
        <v>6</v>
      </c>
      <c r="S92" s="69" t="s">
        <v>6</v>
      </c>
      <c r="T92" s="69" t="s">
        <v>6</v>
      </c>
      <c r="U92" s="60" t="str">
        <f t="shared" si="7"/>
        <v>-</v>
      </c>
      <c r="V92" s="55" t="str">
        <f t="shared" si="8"/>
        <v xml:space="preserve"> </v>
      </c>
      <c r="W92" s="99"/>
      <c r="X92" s="33"/>
    </row>
    <row r="93" spans="1:24" ht="38.25" x14ac:dyDescent="0.25">
      <c r="A93" s="98" t="s">
        <v>223</v>
      </c>
      <c r="B93" s="68"/>
      <c r="C93" s="68"/>
      <c r="D93" s="68"/>
      <c r="E93" s="68"/>
      <c r="F93" s="69" t="s">
        <v>6</v>
      </c>
      <c r="G93" s="69" t="s">
        <v>6</v>
      </c>
      <c r="H93" s="69" t="s">
        <v>6</v>
      </c>
      <c r="I93" s="69" t="s">
        <v>6</v>
      </c>
      <c r="J93" s="84" t="str">
        <f t="shared" si="6"/>
        <v>-</v>
      </c>
      <c r="K93" s="68"/>
      <c r="L93" s="70"/>
      <c r="M93" s="54"/>
      <c r="N93" s="68"/>
      <c r="O93" s="79"/>
      <c r="P93" s="79"/>
      <c r="Q93" s="69" t="s">
        <v>6</v>
      </c>
      <c r="R93" s="69" t="s">
        <v>6</v>
      </c>
      <c r="S93" s="69" t="s">
        <v>6</v>
      </c>
      <c r="T93" s="69" t="s">
        <v>6</v>
      </c>
      <c r="U93" s="60" t="str">
        <f t="shared" si="7"/>
        <v>-</v>
      </c>
      <c r="V93" s="55" t="str">
        <f t="shared" si="8"/>
        <v xml:space="preserve"> </v>
      </c>
      <c r="W93" s="99"/>
      <c r="X93" s="33"/>
    </row>
    <row r="94" spans="1:24" ht="50.25" customHeight="1" x14ac:dyDescent="0.25">
      <c r="A94" s="98" t="s">
        <v>224</v>
      </c>
      <c r="B94" s="68"/>
      <c r="C94" s="68"/>
      <c r="D94" s="68"/>
      <c r="E94" s="68"/>
      <c r="F94" s="69" t="s">
        <v>6</v>
      </c>
      <c r="G94" s="69" t="s">
        <v>6</v>
      </c>
      <c r="H94" s="69" t="s">
        <v>6</v>
      </c>
      <c r="I94" s="69" t="s">
        <v>6</v>
      </c>
      <c r="J94" s="84" t="str">
        <f t="shared" si="6"/>
        <v>-</v>
      </c>
      <c r="K94" s="68"/>
      <c r="L94" s="70"/>
      <c r="M94" s="54"/>
      <c r="N94" s="68"/>
      <c r="O94" s="79"/>
      <c r="P94" s="79"/>
      <c r="Q94" s="69" t="s">
        <v>6</v>
      </c>
      <c r="R94" s="69" t="s">
        <v>6</v>
      </c>
      <c r="S94" s="69" t="s">
        <v>6</v>
      </c>
      <c r="T94" s="69" t="s">
        <v>6</v>
      </c>
      <c r="U94" s="60" t="str">
        <f t="shared" si="7"/>
        <v>-</v>
      </c>
      <c r="V94" s="55" t="str">
        <f t="shared" si="8"/>
        <v xml:space="preserve"> </v>
      </c>
      <c r="W94" s="99"/>
      <c r="X94" s="33"/>
    </row>
    <row r="95" spans="1:24" ht="43.5" customHeight="1" x14ac:dyDescent="0.25">
      <c r="A95" s="98" t="s">
        <v>225</v>
      </c>
      <c r="B95" s="68"/>
      <c r="C95" s="68"/>
      <c r="D95" s="68"/>
      <c r="E95" s="68"/>
      <c r="F95" s="69" t="s">
        <v>6</v>
      </c>
      <c r="G95" s="69" t="s">
        <v>6</v>
      </c>
      <c r="H95" s="69" t="s">
        <v>6</v>
      </c>
      <c r="I95" s="69" t="s">
        <v>6</v>
      </c>
      <c r="J95" s="84" t="str">
        <f t="shared" si="6"/>
        <v>-</v>
      </c>
      <c r="K95" s="68"/>
      <c r="L95" s="70"/>
      <c r="M95" s="54"/>
      <c r="N95" s="68"/>
      <c r="O95" s="79"/>
      <c r="P95" s="79"/>
      <c r="Q95" s="69" t="s">
        <v>6</v>
      </c>
      <c r="R95" s="69" t="s">
        <v>6</v>
      </c>
      <c r="S95" s="69" t="s">
        <v>6</v>
      </c>
      <c r="T95" s="69" t="s">
        <v>6</v>
      </c>
      <c r="U95" s="60" t="str">
        <f t="shared" si="7"/>
        <v>-</v>
      </c>
      <c r="V95" s="55" t="str">
        <f t="shared" si="8"/>
        <v xml:space="preserve"> </v>
      </c>
      <c r="W95" s="99"/>
      <c r="X95" s="33"/>
    </row>
    <row r="96" spans="1:24" ht="38.25" x14ac:dyDescent="0.25">
      <c r="A96" s="98" t="s">
        <v>226</v>
      </c>
      <c r="B96" s="68"/>
      <c r="C96" s="68"/>
      <c r="D96" s="68"/>
      <c r="E96" s="68"/>
      <c r="F96" s="69" t="s">
        <v>6</v>
      </c>
      <c r="G96" s="69" t="s">
        <v>6</v>
      </c>
      <c r="H96" s="69" t="s">
        <v>6</v>
      </c>
      <c r="I96" s="69" t="s">
        <v>6</v>
      </c>
      <c r="J96" s="84" t="str">
        <f t="shared" si="6"/>
        <v>-</v>
      </c>
      <c r="K96" s="68"/>
      <c r="L96" s="70"/>
      <c r="M96" s="54"/>
      <c r="N96" s="68"/>
      <c r="O96" s="79"/>
      <c r="P96" s="79"/>
      <c r="Q96" s="69" t="s">
        <v>6</v>
      </c>
      <c r="R96" s="69" t="s">
        <v>6</v>
      </c>
      <c r="S96" s="69" t="s">
        <v>6</v>
      </c>
      <c r="T96" s="69" t="s">
        <v>6</v>
      </c>
      <c r="U96" s="60" t="str">
        <f t="shared" si="7"/>
        <v>-</v>
      </c>
      <c r="V96" s="55" t="str">
        <f t="shared" si="8"/>
        <v xml:space="preserve"> </v>
      </c>
      <c r="W96" s="99"/>
      <c r="X96" s="33"/>
    </row>
    <row r="97" spans="1:24" ht="28.5" customHeight="1" x14ac:dyDescent="0.25">
      <c r="A97" s="98" t="s">
        <v>227</v>
      </c>
      <c r="B97" s="68"/>
      <c r="C97" s="68"/>
      <c r="D97" s="68"/>
      <c r="E97" s="68"/>
      <c r="F97" s="69" t="s">
        <v>6</v>
      </c>
      <c r="G97" s="69" t="s">
        <v>6</v>
      </c>
      <c r="H97" s="69" t="s">
        <v>6</v>
      </c>
      <c r="I97" s="69" t="s">
        <v>6</v>
      </c>
      <c r="J97" s="84" t="str">
        <f t="shared" si="6"/>
        <v>-</v>
      </c>
      <c r="K97" s="68"/>
      <c r="L97" s="70"/>
      <c r="M97" s="54"/>
      <c r="N97" s="68"/>
      <c r="O97" s="79"/>
      <c r="P97" s="79"/>
      <c r="Q97" s="69" t="s">
        <v>6</v>
      </c>
      <c r="R97" s="69" t="s">
        <v>6</v>
      </c>
      <c r="S97" s="69" t="s">
        <v>6</v>
      </c>
      <c r="T97" s="69" t="s">
        <v>6</v>
      </c>
      <c r="U97" s="60" t="str">
        <f t="shared" si="7"/>
        <v>-</v>
      </c>
      <c r="V97" s="55" t="str">
        <f t="shared" si="8"/>
        <v xml:space="preserve"> </v>
      </c>
      <c r="W97" s="99"/>
      <c r="X97" s="33"/>
    </row>
    <row r="98" spans="1:24" ht="55.5" customHeight="1" x14ac:dyDescent="0.25">
      <c r="A98" s="98" t="s">
        <v>228</v>
      </c>
      <c r="B98" s="68"/>
      <c r="C98" s="68"/>
      <c r="D98" s="68"/>
      <c r="E98" s="68"/>
      <c r="F98" s="69" t="s">
        <v>6</v>
      </c>
      <c r="G98" s="69" t="s">
        <v>6</v>
      </c>
      <c r="H98" s="69" t="s">
        <v>6</v>
      </c>
      <c r="I98" s="69" t="s">
        <v>6</v>
      </c>
      <c r="J98" s="84" t="str">
        <f t="shared" si="6"/>
        <v>-</v>
      </c>
      <c r="K98" s="68"/>
      <c r="L98" s="70"/>
      <c r="M98" s="54"/>
      <c r="N98" s="68"/>
      <c r="O98" s="79"/>
      <c r="P98" s="79"/>
      <c r="Q98" s="69" t="s">
        <v>6</v>
      </c>
      <c r="R98" s="69" t="s">
        <v>6</v>
      </c>
      <c r="S98" s="69" t="s">
        <v>6</v>
      </c>
      <c r="T98" s="69" t="s">
        <v>6</v>
      </c>
      <c r="U98" s="60" t="str">
        <f t="shared" si="7"/>
        <v>-</v>
      </c>
      <c r="V98" s="55" t="str">
        <f t="shared" si="8"/>
        <v xml:space="preserve"> </v>
      </c>
      <c r="W98" s="99"/>
      <c r="X98" s="33"/>
    </row>
    <row r="99" spans="1:24" ht="40.5" customHeight="1" x14ac:dyDescent="0.25">
      <c r="A99" s="98" t="s">
        <v>229</v>
      </c>
      <c r="B99" s="68"/>
      <c r="C99" s="68"/>
      <c r="D99" s="68"/>
      <c r="E99" s="68"/>
      <c r="F99" s="69" t="s">
        <v>6</v>
      </c>
      <c r="G99" s="69" t="s">
        <v>6</v>
      </c>
      <c r="H99" s="69" t="s">
        <v>6</v>
      </c>
      <c r="I99" s="69" t="s">
        <v>6</v>
      </c>
      <c r="J99" s="84" t="str">
        <f t="shared" si="6"/>
        <v>-</v>
      </c>
      <c r="K99" s="68"/>
      <c r="L99" s="70"/>
      <c r="M99" s="54"/>
      <c r="N99" s="68"/>
      <c r="O99" s="79"/>
      <c r="P99" s="79"/>
      <c r="Q99" s="69" t="s">
        <v>6</v>
      </c>
      <c r="R99" s="69" t="s">
        <v>6</v>
      </c>
      <c r="S99" s="69" t="s">
        <v>6</v>
      </c>
      <c r="T99" s="69" t="s">
        <v>6</v>
      </c>
      <c r="U99" s="60" t="str">
        <f t="shared" si="7"/>
        <v>-</v>
      </c>
      <c r="V99" s="55" t="str">
        <f t="shared" si="8"/>
        <v xml:space="preserve"> </v>
      </c>
      <c r="W99" s="99"/>
      <c r="X99" s="33"/>
    </row>
    <row r="100" spans="1:24" x14ac:dyDescent="0.25">
      <c r="A100" s="103" t="s">
        <v>46</v>
      </c>
      <c r="B100" s="62"/>
      <c r="C100" s="62"/>
      <c r="D100" s="62"/>
      <c r="E100" s="62"/>
      <c r="F100" s="61"/>
      <c r="G100" s="61"/>
      <c r="H100" s="61"/>
      <c r="I100" s="61"/>
      <c r="J100" s="85"/>
      <c r="K100" s="62"/>
      <c r="L100" s="61"/>
      <c r="M100" s="62"/>
      <c r="N100" s="62"/>
      <c r="O100" s="62"/>
      <c r="P100" s="62"/>
      <c r="Q100" s="63"/>
      <c r="R100" s="63"/>
      <c r="S100" s="63"/>
      <c r="T100" s="63"/>
      <c r="U100" s="65"/>
      <c r="V100" s="88"/>
      <c r="W100" s="97"/>
      <c r="X100" s="33"/>
    </row>
    <row r="101" spans="1:24" ht="18" customHeight="1" outlineLevel="1" x14ac:dyDescent="0.25">
      <c r="A101" s="129" t="s">
        <v>47</v>
      </c>
      <c r="B101" s="130"/>
      <c r="C101" s="130"/>
      <c r="D101" s="130"/>
      <c r="E101" s="130"/>
      <c r="F101" s="130"/>
      <c r="G101" s="130"/>
      <c r="H101" s="130"/>
      <c r="I101" s="130"/>
      <c r="J101" s="130"/>
      <c r="K101" s="131"/>
      <c r="L101" s="66"/>
      <c r="M101" s="66"/>
      <c r="N101" s="66"/>
      <c r="O101" s="66"/>
      <c r="P101" s="66"/>
      <c r="Q101" s="66"/>
      <c r="R101" s="66"/>
      <c r="S101" s="66"/>
      <c r="T101" s="66"/>
      <c r="U101" s="67"/>
      <c r="V101" s="87"/>
      <c r="W101" s="102"/>
      <c r="X101" s="33"/>
    </row>
    <row r="102" spans="1:24" collapsed="1" x14ac:dyDescent="0.25">
      <c r="A102" s="98" t="s">
        <v>230</v>
      </c>
      <c r="B102" s="68"/>
      <c r="C102" s="68"/>
      <c r="D102" s="68"/>
      <c r="E102" s="68"/>
      <c r="F102" s="69" t="s">
        <v>6</v>
      </c>
      <c r="G102" s="69" t="s">
        <v>6</v>
      </c>
      <c r="H102" s="69" t="s">
        <v>6</v>
      </c>
      <c r="I102" s="69" t="s">
        <v>6</v>
      </c>
      <c r="J102" s="84" t="str">
        <f>IF(F102="-","-",IF(F102="S2",IF(G102="-","-",IF(G102="F1",IF(H102="-","-",IF(H102="O1",2,IF(H102="O2",IF(I102="-","-",IF(I102="A1",2,3)),IF(H102="O3",IF(I102="-","-",IF(I102="A1",3,4)),"")))),IF(H102="-","-",IF(H102="O1",IF(I102="-","-",IF(I102="A1",3,4)),IF(H102="O2",IF(I102="-","-",IF(I102="A1",4,5)),IF(H102="O3",IF(I102="-","-",IF(I102="A1",5,6)),"")))))),IF(H102="-","-",IF(H102="O3",2,1))))</f>
        <v>-</v>
      </c>
      <c r="K102" s="68"/>
      <c r="L102" s="70"/>
      <c r="M102" s="54"/>
      <c r="N102" s="68"/>
      <c r="O102" s="79"/>
      <c r="P102" s="79"/>
      <c r="Q102" s="69" t="s">
        <v>6</v>
      </c>
      <c r="R102" s="69" t="s">
        <v>6</v>
      </c>
      <c r="S102" s="69" t="s">
        <v>6</v>
      </c>
      <c r="T102" s="69" t="s">
        <v>6</v>
      </c>
      <c r="U102" s="60" t="str">
        <f>IF(Q102="-","-",IF(Q102="S2",IF(R102="-","-",IF(R102="F1",IF(S102="-","-",IF(S102="O1",2,IF(S102="O2",IF(T102="-","-",IF(T102="A1",2,3)),IF(S102="O3",IF(T102="-","-",IF(T102="A1",3,4)),"")))),IF(S102="-","-",IF(S102="O1",IF(T102="-","-",IF(T102="A1",3,4)),IF(S102="O2",IF(T102="-","-",IF(T102="A1",4,5)),IF(S102="O3",IF(T102="-","-",IF(T102="A1",5,6)),6)))))),IF(S102="-","-",IF(S102="O3",2,1))))</f>
        <v>-</v>
      </c>
      <c r="V102" s="55" t="str">
        <f>IF(J102="-"," ",(IF(U102="-","Data saknas ",(IF(J102&lt;U102,"Ej accept",(IF(J102=6,IF(U102=J102,"H (Ej reduc.)",(IF(U102=5,"H (reduc.)",IF(U102&lt;3,"L (reduc.)","M (reduc.)")))),IF(J102=5,IF(U102=J102,"H (Ej reduc.)",IF(U102&lt;3,"L (reduc.)","M (reduc.)")),IF(J102=4,IF(U102=J102,"M (Ej reduc.)",IF(U102&lt;3,"L (reduc.)","M (reduc.)")),IF(J102=3,IF(U102=J102,"M (Ej reduc.)","L (reduc.)"),IF(J102=2,IF(U102=J102,"L (Ej reduc.)","L (reduc.)"),"L")))))))))))</f>
        <v xml:space="preserve"> </v>
      </c>
      <c r="W102" s="99"/>
      <c r="X102" s="33"/>
    </row>
    <row r="103" spans="1:24" x14ac:dyDescent="0.25">
      <c r="A103" s="103" t="s">
        <v>48</v>
      </c>
      <c r="B103" s="62"/>
      <c r="C103" s="62"/>
      <c r="D103" s="62"/>
      <c r="E103" s="62"/>
      <c r="F103" s="61"/>
      <c r="G103" s="61"/>
      <c r="H103" s="61"/>
      <c r="I103" s="61"/>
      <c r="J103" s="85"/>
      <c r="K103" s="62"/>
      <c r="L103" s="61"/>
      <c r="M103" s="62"/>
      <c r="N103" s="62"/>
      <c r="O103" s="62"/>
      <c r="P103" s="62"/>
      <c r="Q103" s="63"/>
      <c r="R103" s="63"/>
      <c r="S103" s="63"/>
      <c r="T103" s="63"/>
      <c r="U103" s="65"/>
      <c r="V103" s="88"/>
      <c r="W103" s="97"/>
      <c r="X103" s="33"/>
    </row>
    <row r="104" spans="1:24" ht="18.75" customHeight="1" outlineLevel="1" x14ac:dyDescent="0.25">
      <c r="A104" s="129" t="s">
        <v>49</v>
      </c>
      <c r="B104" s="130"/>
      <c r="C104" s="130"/>
      <c r="D104" s="130"/>
      <c r="E104" s="130"/>
      <c r="F104" s="130"/>
      <c r="G104" s="130"/>
      <c r="H104" s="130"/>
      <c r="I104" s="130"/>
      <c r="J104" s="130"/>
      <c r="K104" s="130"/>
      <c r="L104" s="37"/>
      <c r="M104" s="66"/>
      <c r="N104" s="66"/>
      <c r="O104" s="66"/>
      <c r="P104" s="66"/>
      <c r="Q104" s="66"/>
      <c r="R104" s="66"/>
      <c r="S104" s="66"/>
      <c r="T104" s="66"/>
      <c r="U104" s="67"/>
      <c r="V104" s="87"/>
      <c r="W104" s="102"/>
      <c r="X104" s="33"/>
    </row>
    <row r="105" spans="1:24" ht="25.5" collapsed="1" x14ac:dyDescent="0.25">
      <c r="A105" s="98" t="s">
        <v>231</v>
      </c>
      <c r="B105" s="68"/>
      <c r="C105" s="68"/>
      <c r="D105" s="68"/>
      <c r="E105" s="68"/>
      <c r="F105" s="69" t="s">
        <v>6</v>
      </c>
      <c r="G105" s="69" t="s">
        <v>6</v>
      </c>
      <c r="H105" s="69" t="s">
        <v>6</v>
      </c>
      <c r="I105" s="69" t="s">
        <v>6</v>
      </c>
      <c r="J105" s="84" t="str">
        <f>IF(F105="-","-",IF(F105="S2",IF(G105="-","-",IF(G105="F1",IF(H105="-","-",IF(H105="O1",2,IF(H105="O2",IF(I105="-","-",IF(I105="A1",2,3)),IF(H105="O3",IF(I105="-","-",IF(I105="A1",3,4)),"")))),IF(H105="-","-",IF(H105="O1",IF(I105="-","-",IF(I105="A1",3,4)),IF(H105="O2",IF(I105="-","-",IF(I105="A1",4,5)),IF(H105="O3",IF(I105="-","-",IF(I105="A1",5,6)),"")))))),IF(H105="-","-",IF(H105="O3",2,1))))</f>
        <v>-</v>
      </c>
      <c r="K105" s="68"/>
      <c r="L105" s="70"/>
      <c r="M105" s="54"/>
      <c r="N105" s="68"/>
      <c r="O105" s="79"/>
      <c r="P105" s="79"/>
      <c r="Q105" s="69" t="s">
        <v>6</v>
      </c>
      <c r="R105" s="69" t="s">
        <v>6</v>
      </c>
      <c r="S105" s="69" t="s">
        <v>6</v>
      </c>
      <c r="T105" s="69" t="s">
        <v>6</v>
      </c>
      <c r="U105" s="60" t="str">
        <f>IF(Q105="-","-",IF(Q105="S2",IF(R105="-","-",IF(R105="F1",IF(S105="-","-",IF(S105="O1",2,IF(S105="O2",IF(T105="-","-",IF(T105="A1",2,3)),IF(S105="O3",IF(T105="-","-",IF(T105="A1",3,4)),"")))),IF(S105="-","-",IF(S105="O1",IF(T105="-","-",IF(T105="A1",3,4)),IF(S105="O2",IF(T105="-","-",IF(T105="A1",4,5)),IF(S105="O3",IF(T105="-","-",IF(T105="A1",5,6)),6)))))),IF(S105="-","-",IF(S105="O3",2,1))))</f>
        <v>-</v>
      </c>
      <c r="V105" s="55" t="str">
        <f>IF(J105="-"," ",(IF(U105="-","Data saknas ",(IF(J105&lt;U105,"Ej accept",(IF(J105=6,IF(U105=J105,"H (Ej reduc.)",(IF(U105=5,"H (reduc.)",IF(U105&lt;3,"L (reduc.)","M (reduc.)")))),IF(J105=5,IF(U105=J105,"H (Ej reduc.)",IF(U105&lt;3,"L (reduc.)","M (reduc.)")),IF(J105=4,IF(U105=J105,"M (Ej reduc.)",IF(U105&lt;3,"L (reduc.)","M (reduc.)")),IF(J105=3,IF(U105=J105,"M (Ej reduc.)","L (reduc.)"),IF(J105=2,IF(U105=J105,"L (Ej reduc.)","L (reduc.)"),"L")))))))))))</f>
        <v xml:space="preserve"> </v>
      </c>
      <c r="W105" s="99"/>
      <c r="X105" s="33"/>
    </row>
    <row r="106" spans="1:24" x14ac:dyDescent="0.25">
      <c r="A106" s="103" t="s">
        <v>51</v>
      </c>
      <c r="B106" s="62"/>
      <c r="C106" s="62"/>
      <c r="D106" s="62"/>
      <c r="E106" s="62"/>
      <c r="F106" s="61"/>
      <c r="G106" s="61"/>
      <c r="H106" s="61"/>
      <c r="I106" s="61"/>
      <c r="J106" s="85"/>
      <c r="K106" s="62"/>
      <c r="L106" s="61"/>
      <c r="M106" s="62"/>
      <c r="N106" s="62"/>
      <c r="O106" s="62"/>
      <c r="P106" s="62"/>
      <c r="Q106" s="63"/>
      <c r="R106" s="63"/>
      <c r="S106" s="63"/>
      <c r="T106" s="63"/>
      <c r="U106" s="65"/>
      <c r="V106" s="88"/>
      <c r="W106" s="97"/>
      <c r="X106" s="33"/>
    </row>
    <row r="107" spans="1:24" ht="42.75" customHeight="1" outlineLevel="1" x14ac:dyDescent="0.25">
      <c r="A107" s="129" t="s">
        <v>50</v>
      </c>
      <c r="B107" s="130"/>
      <c r="C107" s="130"/>
      <c r="D107" s="130"/>
      <c r="E107" s="130"/>
      <c r="F107" s="130"/>
      <c r="G107" s="130"/>
      <c r="H107" s="130"/>
      <c r="I107" s="130"/>
      <c r="J107" s="130"/>
      <c r="K107" s="130"/>
      <c r="L107" s="37"/>
      <c r="M107" s="66"/>
      <c r="N107" s="66"/>
      <c r="O107" s="66"/>
      <c r="P107" s="66"/>
      <c r="Q107" s="66"/>
      <c r="R107" s="66"/>
      <c r="S107" s="66"/>
      <c r="T107" s="66"/>
      <c r="U107" s="67"/>
      <c r="V107" s="87"/>
      <c r="W107" s="102"/>
      <c r="X107" s="33"/>
    </row>
    <row r="108" spans="1:24" ht="43.5" customHeight="1" collapsed="1" x14ac:dyDescent="0.25">
      <c r="A108" s="98" t="s">
        <v>232</v>
      </c>
      <c r="B108" s="68"/>
      <c r="C108" s="68"/>
      <c r="D108" s="68"/>
      <c r="E108" s="68"/>
      <c r="F108" s="69" t="s">
        <v>6</v>
      </c>
      <c r="G108" s="69" t="s">
        <v>6</v>
      </c>
      <c r="H108" s="69" t="s">
        <v>6</v>
      </c>
      <c r="I108" s="69" t="s">
        <v>6</v>
      </c>
      <c r="J108" s="84" t="str">
        <f>IF(F108="-","-",IF(F108="S2",IF(G108="-","-",IF(G108="F1",IF(H108="-","-",IF(H108="O1",2,IF(H108="O2",IF(I108="-","-",IF(I108="A1",2,3)),IF(H108="O3",IF(I108="-","-",IF(I108="A1",3,4)),"")))),IF(H108="-","-",IF(H108="O1",IF(I108="-","-",IF(I108="A1",3,4)),IF(H108="O2",IF(I108="-","-",IF(I108="A1",4,5)),IF(H108="O3",IF(I108="-","-",IF(I108="A1",5,6)),"")))))),IF(H108="-","-",IF(H108="O3",2,1))))</f>
        <v>-</v>
      </c>
      <c r="K108" s="68"/>
      <c r="L108" s="70"/>
      <c r="M108" s="54"/>
      <c r="N108" s="68"/>
      <c r="O108" s="79"/>
      <c r="P108" s="79"/>
      <c r="Q108" s="69" t="s">
        <v>6</v>
      </c>
      <c r="R108" s="69" t="s">
        <v>6</v>
      </c>
      <c r="S108" s="69" t="s">
        <v>6</v>
      </c>
      <c r="T108" s="69" t="s">
        <v>6</v>
      </c>
      <c r="U108" s="60" t="str">
        <f>IF(Q108="-","-",IF(Q108="S2",IF(R108="-","-",IF(R108="F1",IF(S108="-","-",IF(S108="O1",2,IF(S108="O2",IF(T108="-","-",IF(T108="A1",2,3)),IF(S108="O3",IF(T108="-","-",IF(T108="A1",3,4)),"")))),IF(S108="-","-",IF(S108="O1",IF(T108="-","-",IF(T108="A1",3,4)),IF(S108="O2",IF(T108="-","-",IF(T108="A1",4,5)),IF(S108="O3",IF(T108="-","-",IF(T108="A1",5,6)),6)))))),IF(S108="-","-",IF(S108="O3",2,1))))</f>
        <v>-</v>
      </c>
      <c r="V108" s="55" t="str">
        <f>IF(J108="-"," ",(IF(U108="-","Data saknas ",(IF(J108&lt;U108,"Ej accept",(IF(J108=6,IF(U108=J108,"H (Ej reduc.)",(IF(U108=5,"H (reduc.)",IF(U108&lt;3,"L (reduc.)","M (reduc.)")))),IF(J108=5,IF(U108=J108,"H (Ej reduc.)",IF(U108&lt;3,"L (reduc.)","M (reduc.)")),IF(J108=4,IF(U108=J108,"M (Ej reduc.)",IF(U108&lt;3,"L (reduc.)","M (reduc.)")),IF(J108=3,IF(U108=J108,"M (Ej reduc.)","L (reduc.)"),IF(J108=2,IF(U108=J108,"L (Ej reduc.)","L (reduc.)"),"L")))))))))))</f>
        <v xml:space="preserve"> </v>
      </c>
      <c r="W108" s="99"/>
      <c r="X108" s="33"/>
    </row>
    <row r="109" spans="1:24" ht="25.5" x14ac:dyDescent="0.25">
      <c r="A109" s="98" t="s">
        <v>233</v>
      </c>
      <c r="B109" s="68"/>
      <c r="C109" s="68"/>
      <c r="D109" s="68"/>
      <c r="E109" s="68"/>
      <c r="F109" s="69" t="s">
        <v>6</v>
      </c>
      <c r="G109" s="69" t="s">
        <v>6</v>
      </c>
      <c r="H109" s="69" t="s">
        <v>6</v>
      </c>
      <c r="I109" s="69" t="s">
        <v>6</v>
      </c>
      <c r="J109" s="84" t="str">
        <f>IF(F109="-","-",IF(F109="S2",IF(G109="-","-",IF(G109="F1",IF(H109="-","-",IF(H109="O1",2,IF(H109="O2",IF(I109="-","-",IF(I109="A1",2,3)),IF(H109="O3",IF(I109="-","-",IF(I109="A1",3,4)),"")))),IF(H109="-","-",IF(H109="O1",IF(I109="-","-",IF(I109="A1",3,4)),IF(H109="O2",IF(I109="-","-",IF(I109="A1",4,5)),IF(H109="O3",IF(I109="-","-",IF(I109="A1",5,6)),"")))))),IF(H109="-","-",IF(H109="O3",2,1))))</f>
        <v>-</v>
      </c>
      <c r="K109" s="68"/>
      <c r="L109" s="70"/>
      <c r="M109" s="54"/>
      <c r="N109" s="68"/>
      <c r="O109" s="79"/>
      <c r="P109" s="79"/>
      <c r="Q109" s="69" t="s">
        <v>6</v>
      </c>
      <c r="R109" s="69" t="s">
        <v>6</v>
      </c>
      <c r="S109" s="69" t="s">
        <v>6</v>
      </c>
      <c r="T109" s="69" t="s">
        <v>6</v>
      </c>
      <c r="U109" s="60" t="str">
        <f>IF(Q109="-","-",IF(Q109="S2",IF(R109="-","-",IF(R109="F1",IF(S109="-","-",IF(S109="O1",2,IF(S109="O2",IF(T109="-","-",IF(T109="A1",2,3)),IF(S109="O3",IF(T109="-","-",IF(T109="A1",3,4)),"")))),IF(S109="-","-",IF(S109="O1",IF(T109="-","-",IF(T109="A1",3,4)),IF(S109="O2",IF(T109="-","-",IF(T109="A1",4,5)),IF(S109="O3",IF(T109="-","-",IF(T109="A1",5,6)),6)))))),IF(S109="-","-",IF(S109="O3",2,1))))</f>
        <v>-</v>
      </c>
      <c r="V109" s="55" t="str">
        <f>IF(J109="-"," ",(IF(U109="-","Data saknas ",(IF(J109&lt;U109,"Ej accept",(IF(J109=6,IF(U109=J109,"H (Ej reduc.)",(IF(U109=5,"H (reduc.)",IF(U109&lt;3,"L (reduc.)","M (reduc.)")))),IF(J109=5,IF(U109=J109,"H (Ej reduc.)",IF(U109&lt;3,"L (reduc.)","M (reduc.)")),IF(J109=4,IF(U109=J109,"M (Ej reduc.)",IF(U109&lt;3,"L (reduc.)","M (reduc.)")),IF(J109=3,IF(U109=J109,"M (Ej reduc.)","L (reduc.)"),IF(J109=2,IF(U109=J109,"L (Ej reduc.)","L (reduc.)"),"L")))))))))))</f>
        <v xml:space="preserve"> </v>
      </c>
      <c r="W109" s="99"/>
      <c r="X109" s="33"/>
    </row>
    <row r="110" spans="1:24" x14ac:dyDescent="0.25">
      <c r="A110" s="103" t="s">
        <v>52</v>
      </c>
      <c r="B110" s="49"/>
      <c r="C110" s="49" t="s">
        <v>356</v>
      </c>
      <c r="D110" s="49" t="s">
        <v>347</v>
      </c>
      <c r="E110" s="49" t="s">
        <v>3</v>
      </c>
      <c r="F110" s="50" t="s">
        <v>143</v>
      </c>
      <c r="G110" s="50" t="s">
        <v>144</v>
      </c>
      <c r="H110" s="50" t="s">
        <v>348</v>
      </c>
      <c r="I110" s="50" t="s">
        <v>349</v>
      </c>
      <c r="J110" s="51" t="s">
        <v>350</v>
      </c>
      <c r="K110" s="49" t="s">
        <v>351</v>
      </c>
      <c r="L110" s="45" t="s">
        <v>352</v>
      </c>
      <c r="M110" s="49" t="s">
        <v>353</v>
      </c>
      <c r="N110" s="49"/>
      <c r="O110" s="49"/>
      <c r="P110" s="49"/>
      <c r="Q110" s="52" t="s">
        <v>143</v>
      </c>
      <c r="R110" s="52" t="s">
        <v>144</v>
      </c>
      <c r="S110" s="52" t="s">
        <v>348</v>
      </c>
      <c r="T110" s="52" t="s">
        <v>349</v>
      </c>
      <c r="U110" s="52" t="s">
        <v>350</v>
      </c>
      <c r="V110" s="53" t="s">
        <v>354</v>
      </c>
      <c r="W110" s="104" t="s">
        <v>355</v>
      </c>
      <c r="X110" s="33"/>
    </row>
    <row r="111" spans="1:24" ht="20.25" customHeight="1" outlineLevel="1" x14ac:dyDescent="0.25">
      <c r="A111" s="129" t="s">
        <v>53</v>
      </c>
      <c r="B111" s="130"/>
      <c r="C111" s="130"/>
      <c r="D111" s="130"/>
      <c r="E111" s="130"/>
      <c r="F111" s="130"/>
      <c r="G111" s="130"/>
      <c r="H111" s="130"/>
      <c r="I111" s="130"/>
      <c r="J111" s="130"/>
      <c r="K111" s="131"/>
      <c r="L111" s="66"/>
      <c r="M111" s="66"/>
      <c r="N111" s="66"/>
      <c r="O111" s="66"/>
      <c r="P111" s="66"/>
      <c r="Q111" s="66"/>
      <c r="R111" s="66"/>
      <c r="S111" s="66"/>
      <c r="T111" s="66"/>
      <c r="U111" s="67"/>
      <c r="V111" s="87"/>
      <c r="W111" s="102"/>
      <c r="X111" s="33"/>
    </row>
    <row r="112" spans="1:24" ht="25.5" collapsed="1" x14ac:dyDescent="0.25">
      <c r="A112" s="98" t="s">
        <v>234</v>
      </c>
      <c r="B112" s="68"/>
      <c r="C112" s="68"/>
      <c r="D112" s="68"/>
      <c r="E112" s="68"/>
      <c r="F112" s="69" t="s">
        <v>6</v>
      </c>
      <c r="G112" s="69" t="s">
        <v>6</v>
      </c>
      <c r="H112" s="69" t="s">
        <v>6</v>
      </c>
      <c r="I112" s="69" t="s">
        <v>6</v>
      </c>
      <c r="J112" s="84" t="str">
        <f>IF(F112="-","-",IF(F112="S2",IF(G112="-","-",IF(G112="F1",IF(H112="-","-",IF(H112="O1",2,IF(H112="O2",IF(I112="-","-",IF(I112="A1",2,3)),IF(H112="O3",IF(I112="-","-",IF(I112="A1",3,4)),"")))),IF(H112="-","-",IF(H112="O1",IF(I112="-","-",IF(I112="A1",3,4)),IF(H112="O2",IF(I112="-","-",IF(I112="A1",4,5)),IF(H112="O3",IF(I112="-","-",IF(I112="A1",5,6)),"")))))),IF(H112="-","-",IF(H112="O3",2,1))))</f>
        <v>-</v>
      </c>
      <c r="K112" s="68"/>
      <c r="L112" s="70"/>
      <c r="M112" s="54"/>
      <c r="N112" s="68"/>
      <c r="O112" s="79"/>
      <c r="P112" s="79"/>
      <c r="Q112" s="69" t="s">
        <v>6</v>
      </c>
      <c r="R112" s="69" t="s">
        <v>6</v>
      </c>
      <c r="S112" s="69" t="s">
        <v>6</v>
      </c>
      <c r="T112" s="69" t="s">
        <v>6</v>
      </c>
      <c r="U112" s="60" t="str">
        <f>IF(Q112="-","-",IF(Q112="S2",IF(R112="-","-",IF(R112="F1",IF(S112="-","-",IF(S112="O1",2,IF(S112="O2",IF(T112="-","-",IF(T112="A1",2,3)),IF(S112="O3",IF(T112="-","-",IF(T112="A1",3,4)),"")))),IF(S112="-","-",IF(S112="O1",IF(T112="-","-",IF(T112="A1",3,4)),IF(S112="O2",IF(T112="-","-",IF(T112="A1",4,5)),IF(S112="O3",IF(T112="-","-",IF(T112="A1",5,6)),6)))))),IF(S112="-","-",IF(S112="O3",2,1))))</f>
        <v>-</v>
      </c>
      <c r="V112" s="55" t="str">
        <f>IF(J112="-"," ",(IF(U112="-","Data saknas ",(IF(J112&lt;U112,"Ej accept",(IF(J112=6,IF(U112=J112,"H (Ej reduc.)",(IF(U112=5,"H (reduc.)",IF(U112&lt;3,"L (reduc.)","M (reduc.)")))),IF(J112=5,IF(U112=J112,"H (Ej reduc.)",IF(U112&lt;3,"L (reduc.)","M (reduc.)")),IF(J112=4,IF(U112=J112,"M (Ej reduc.)",IF(U112&lt;3,"L (reduc.)","M (reduc.)")),IF(J112=3,IF(U112=J112,"M (Ej reduc.)","L (reduc.)"),IF(J112=2,IF(U112=J112,"L (Ej reduc.)","L (reduc.)"),"L")))))))))))</f>
        <v xml:space="preserve"> </v>
      </c>
      <c r="W112" s="99"/>
      <c r="X112" s="33"/>
    </row>
    <row r="113" spans="1:24" x14ac:dyDescent="0.25">
      <c r="A113" s="103" t="s">
        <v>54</v>
      </c>
      <c r="B113" s="62"/>
      <c r="C113" s="62"/>
      <c r="D113" s="62"/>
      <c r="E113" s="62"/>
      <c r="F113" s="61"/>
      <c r="G113" s="61"/>
      <c r="H113" s="61"/>
      <c r="I113" s="61"/>
      <c r="J113" s="85"/>
      <c r="K113" s="62"/>
      <c r="L113" s="61"/>
      <c r="M113" s="62"/>
      <c r="N113" s="62"/>
      <c r="O113" s="62"/>
      <c r="P113" s="62"/>
      <c r="Q113" s="63"/>
      <c r="R113" s="63"/>
      <c r="S113" s="63"/>
      <c r="T113" s="63"/>
      <c r="U113" s="65"/>
      <c r="V113" s="88"/>
      <c r="W113" s="97"/>
      <c r="X113" s="33"/>
    </row>
    <row r="114" spans="1:24" ht="69" customHeight="1" outlineLevel="1" x14ac:dyDescent="0.25">
      <c r="A114" s="129" t="s">
        <v>55</v>
      </c>
      <c r="B114" s="142"/>
      <c r="C114" s="142"/>
      <c r="D114" s="142"/>
      <c r="E114" s="142"/>
      <c r="F114" s="130"/>
      <c r="G114" s="130"/>
      <c r="H114" s="130"/>
      <c r="I114" s="130"/>
      <c r="J114" s="130"/>
      <c r="K114" s="130"/>
      <c r="L114" s="37"/>
      <c r="M114" s="66"/>
      <c r="N114" s="66"/>
      <c r="O114" s="66"/>
      <c r="P114" s="66"/>
      <c r="Q114" s="66"/>
      <c r="R114" s="66"/>
      <c r="S114" s="66"/>
      <c r="T114" s="66"/>
      <c r="U114" s="67"/>
      <c r="V114" s="87"/>
      <c r="W114" s="102"/>
      <c r="X114" s="33"/>
    </row>
    <row r="115" spans="1:24" ht="68.25" customHeight="1" collapsed="1" x14ac:dyDescent="0.25">
      <c r="A115" s="98" t="s">
        <v>235</v>
      </c>
      <c r="B115" s="68"/>
      <c r="C115" s="68"/>
      <c r="D115" s="68"/>
      <c r="E115" s="68"/>
      <c r="F115" s="69" t="s">
        <v>6</v>
      </c>
      <c r="G115" s="69" t="s">
        <v>6</v>
      </c>
      <c r="H115" s="69" t="s">
        <v>6</v>
      </c>
      <c r="I115" s="69" t="s">
        <v>6</v>
      </c>
      <c r="J115" s="84" t="str">
        <f>IF(F115="-","-",IF(F115="S2",IF(G115="-","-",IF(G115="F1",IF(H115="-","-",IF(H115="O1",2,IF(H115="O2",IF(I115="-","-",IF(I115="A1",2,3)),IF(H115="O3",IF(I115="-","-",IF(I115="A1",3,4)),"")))),IF(H115="-","-",IF(H115="O1",IF(I115="-","-",IF(I115="A1",3,4)),IF(H115="O2",IF(I115="-","-",IF(I115="A1",4,5)),IF(H115="O3",IF(I115="-","-",IF(I115="A1",5,6)),"")))))),IF(H115="-","-",IF(H115="O3",2,1))))</f>
        <v>-</v>
      </c>
      <c r="K115" s="68"/>
      <c r="L115" s="70"/>
      <c r="M115" s="54"/>
      <c r="N115" s="68"/>
      <c r="O115" s="79"/>
      <c r="P115" s="79"/>
      <c r="Q115" s="69" t="s">
        <v>6</v>
      </c>
      <c r="R115" s="69" t="s">
        <v>6</v>
      </c>
      <c r="S115" s="69" t="s">
        <v>6</v>
      </c>
      <c r="T115" s="69" t="s">
        <v>6</v>
      </c>
      <c r="U115" s="60" t="str">
        <f>IF(Q115="-","-",IF(Q115="S2",IF(R115="-","-",IF(R115="F1",IF(S115="-","-",IF(S115="O1",2,IF(S115="O2",IF(T115="-","-",IF(T115="A1",2,3)),IF(S115="O3",IF(T115="-","-",IF(T115="A1",3,4)),"")))),IF(S115="-","-",IF(S115="O1",IF(T115="-","-",IF(T115="A1",3,4)),IF(S115="O2",IF(T115="-","-",IF(T115="A1",4,5)),IF(S115="O3",IF(T115="-","-",IF(T115="A1",5,6)),6)))))),IF(S115="-","-",IF(S115="O3",2,1))))</f>
        <v>-</v>
      </c>
      <c r="V115" s="55" t="str">
        <f>IF(J115="-"," ",(IF(U115="-","Data saknas ",(IF(J115&lt;U115,"Ej accept",(IF(J115=6,IF(U115=J115,"H (Ej reduc.)",(IF(U115=5,"H (reduc.)",IF(U115&lt;3,"L (reduc.)","M (reduc.)")))),IF(J115=5,IF(U115=J115,"H (Ej reduc.)",IF(U115&lt;3,"L (reduc.)","M (reduc.)")),IF(J115=4,IF(U115=J115,"M (Ej reduc.)",IF(U115&lt;3,"L (reduc.)","M (reduc.)")),IF(J115=3,IF(U115=J115,"M (Ej reduc.)","L (reduc.)"),IF(J115=2,IF(U115=J115,"L (Ej reduc.)","L (reduc.)"),"L")))))))))))</f>
        <v xml:space="preserve"> </v>
      </c>
      <c r="W115" s="99"/>
      <c r="X115" s="33"/>
    </row>
    <row r="116" spans="1:24" x14ac:dyDescent="0.25">
      <c r="A116" s="98" t="s">
        <v>236</v>
      </c>
      <c r="B116" s="68"/>
      <c r="C116" s="68"/>
      <c r="D116" s="68"/>
      <c r="E116" s="68"/>
      <c r="F116" s="69" t="s">
        <v>6</v>
      </c>
      <c r="G116" s="69" t="s">
        <v>6</v>
      </c>
      <c r="H116" s="69" t="s">
        <v>6</v>
      </c>
      <c r="I116" s="69" t="s">
        <v>6</v>
      </c>
      <c r="J116" s="84" t="str">
        <f>IF(F116="-","-",IF(F116="S2",IF(G116="-","-",IF(G116="F1",IF(H116="-","-",IF(H116="O1",2,IF(H116="O2",IF(I116="-","-",IF(I116="A1",2,3)),IF(H116="O3",IF(I116="-","-",IF(I116="A1",3,4)),"")))),IF(H116="-","-",IF(H116="O1",IF(I116="-","-",IF(I116="A1",3,4)),IF(H116="O2",IF(I116="-","-",IF(I116="A1",4,5)),IF(H116="O3",IF(I116="-","-",IF(I116="A1",5,6)),"")))))),IF(H116="-","-",IF(H116="O3",2,1))))</f>
        <v>-</v>
      </c>
      <c r="K116" s="68"/>
      <c r="L116" s="70"/>
      <c r="M116" s="54"/>
      <c r="N116" s="68"/>
      <c r="O116" s="79"/>
      <c r="P116" s="79"/>
      <c r="Q116" s="69" t="s">
        <v>6</v>
      </c>
      <c r="R116" s="69" t="s">
        <v>6</v>
      </c>
      <c r="S116" s="69" t="s">
        <v>6</v>
      </c>
      <c r="T116" s="69" t="s">
        <v>6</v>
      </c>
      <c r="U116" s="60" t="str">
        <f>IF(Q116="-","-",IF(Q116="S2",IF(R116="-","-",IF(R116="F1",IF(S116="-","-",IF(S116="O1",2,IF(S116="O2",IF(T116="-","-",IF(T116="A1",2,3)),IF(S116="O3",IF(T116="-","-",IF(T116="A1",3,4)),"")))),IF(S116="-","-",IF(S116="O1",IF(T116="-","-",IF(T116="A1",3,4)),IF(S116="O2",IF(T116="-","-",IF(T116="A1",4,5)),IF(S116="O3",IF(T116="-","-",IF(T116="A1",5,6)),6)))))),IF(S116="-","-",IF(S116="O3",2,1))))</f>
        <v>-</v>
      </c>
      <c r="V116" s="55" t="str">
        <f>IF(J116="-"," ",(IF(U116="-","Data saknas ",(IF(J116&lt;U116,"Ej accept",(IF(J116=6,IF(U116=J116,"H (Ej reduc.)",(IF(U116=5,"H (reduc.)",IF(U116&lt;3,"L (reduc.)","M (reduc.)")))),IF(J116=5,IF(U116=J116,"H (Ej reduc.)",IF(U116&lt;3,"L (reduc.)","M (reduc.)")),IF(J116=4,IF(U116=J116,"M (Ej reduc.)",IF(U116&lt;3,"L (reduc.)","M (reduc.)")),IF(J116=3,IF(U116=J116,"M (Ej reduc.)","L (reduc.)"),IF(J116=2,IF(U116=J116,"L (Ej reduc.)","L (reduc.)"),"L")))))))))))</f>
        <v xml:space="preserve"> </v>
      </c>
      <c r="W116" s="99"/>
      <c r="X116" s="33"/>
    </row>
    <row r="117" spans="1:24" ht="25.5" x14ac:dyDescent="0.25">
      <c r="A117" s="98" t="s">
        <v>237</v>
      </c>
      <c r="B117" s="68"/>
      <c r="C117" s="68"/>
      <c r="D117" s="68"/>
      <c r="E117" s="68"/>
      <c r="F117" s="69" t="s">
        <v>6</v>
      </c>
      <c r="G117" s="69" t="s">
        <v>6</v>
      </c>
      <c r="H117" s="69" t="s">
        <v>6</v>
      </c>
      <c r="I117" s="69" t="s">
        <v>6</v>
      </c>
      <c r="J117" s="84" t="str">
        <f>IF(F117="-","-",IF(F117="S2",IF(G117="-","-",IF(G117="F1",IF(H117="-","-",IF(H117="O1",2,IF(H117="O2",IF(I117="-","-",IF(I117="A1",2,3)),IF(H117="O3",IF(I117="-","-",IF(I117="A1",3,4)),"")))),IF(H117="-","-",IF(H117="O1",IF(I117="-","-",IF(I117="A1",3,4)),IF(H117="O2",IF(I117="-","-",IF(I117="A1",4,5)),IF(H117="O3",IF(I117="-","-",IF(I117="A1",5,6)),"")))))),IF(H117="-","-",IF(H117="O3",2,1))))</f>
        <v>-</v>
      </c>
      <c r="K117" s="68"/>
      <c r="L117" s="70"/>
      <c r="M117" s="54"/>
      <c r="N117" s="68"/>
      <c r="O117" s="79"/>
      <c r="P117" s="79"/>
      <c r="Q117" s="69" t="s">
        <v>6</v>
      </c>
      <c r="R117" s="69" t="s">
        <v>6</v>
      </c>
      <c r="S117" s="69" t="s">
        <v>6</v>
      </c>
      <c r="T117" s="69" t="s">
        <v>6</v>
      </c>
      <c r="U117" s="60" t="str">
        <f>IF(Q117="-","-",IF(Q117="S2",IF(R117="-","-",IF(R117="F1",IF(S117="-","-",IF(S117="O1",2,IF(S117="O2",IF(T117="-","-",IF(T117="A1",2,3)),IF(S117="O3",IF(T117="-","-",IF(T117="A1",3,4)),"")))),IF(S117="-","-",IF(S117="O1",IF(T117="-","-",IF(T117="A1",3,4)),IF(S117="O2",IF(T117="-","-",IF(T117="A1",4,5)),IF(S117="O3",IF(T117="-","-",IF(T117="A1",5,6)),6)))))),IF(S117="-","-",IF(S117="O3",2,1))))</f>
        <v>-</v>
      </c>
      <c r="V117" s="55" t="str">
        <f>IF(J117="-"," ",(IF(U117="-","Data saknas ",(IF(J117&lt;U117,"Ej accept",(IF(J117=6,IF(U117=J117,"H (Ej reduc.)",(IF(U117=5,"H (reduc.)",IF(U117&lt;3,"L (reduc.)","M (reduc.)")))),IF(J117=5,IF(U117=J117,"H (Ej reduc.)",IF(U117&lt;3,"L (reduc.)","M (reduc.)")),IF(J117=4,IF(U117=J117,"M (Ej reduc.)",IF(U117&lt;3,"L (reduc.)","M (reduc.)")),IF(J117=3,IF(U117=J117,"M (Ej reduc.)","L (reduc.)"),IF(J117=2,IF(U117=J117,"L (Ej reduc.)","L (reduc.)"),"L")))))))))))</f>
        <v xml:space="preserve"> </v>
      </c>
      <c r="W117" s="99"/>
      <c r="X117" s="33"/>
    </row>
    <row r="118" spans="1:24" ht="25.5" x14ac:dyDescent="0.25">
      <c r="A118" s="98" t="s">
        <v>238</v>
      </c>
      <c r="B118" s="68"/>
      <c r="C118" s="68"/>
      <c r="D118" s="68"/>
      <c r="E118" s="68"/>
      <c r="F118" s="69" t="s">
        <v>6</v>
      </c>
      <c r="G118" s="69" t="s">
        <v>6</v>
      </c>
      <c r="H118" s="69" t="s">
        <v>6</v>
      </c>
      <c r="I118" s="69" t="s">
        <v>6</v>
      </c>
      <c r="J118" s="84" t="str">
        <f>IF(F118="-","-",IF(F118="S2",IF(G118="-","-",IF(G118="F1",IF(H118="-","-",IF(H118="O1",2,IF(H118="O2",IF(I118="-","-",IF(I118="A1",2,3)),IF(H118="O3",IF(I118="-","-",IF(I118="A1",3,4)),"")))),IF(H118="-","-",IF(H118="O1",IF(I118="-","-",IF(I118="A1",3,4)),IF(H118="O2",IF(I118="-","-",IF(I118="A1",4,5)),IF(H118="O3",IF(I118="-","-",IF(I118="A1",5,6)),"")))))),IF(H118="-","-",IF(H118="O3",2,1))))</f>
        <v>-</v>
      </c>
      <c r="K118" s="68"/>
      <c r="L118" s="70"/>
      <c r="M118" s="54"/>
      <c r="N118" s="68"/>
      <c r="O118" s="79"/>
      <c r="P118" s="79"/>
      <c r="Q118" s="69" t="s">
        <v>6</v>
      </c>
      <c r="R118" s="69" t="s">
        <v>6</v>
      </c>
      <c r="S118" s="69" t="s">
        <v>6</v>
      </c>
      <c r="T118" s="69" t="s">
        <v>6</v>
      </c>
      <c r="U118" s="60" t="str">
        <f>IF(Q118="-","-",IF(Q118="S2",IF(R118="-","-",IF(R118="F1",IF(S118="-","-",IF(S118="O1",2,IF(S118="O2",IF(T118="-","-",IF(T118="A1",2,3)),IF(S118="O3",IF(T118="-","-",IF(T118="A1",3,4)),"")))),IF(S118="-","-",IF(S118="O1",IF(T118="-","-",IF(T118="A1",3,4)),IF(S118="O2",IF(T118="-","-",IF(T118="A1",4,5)),IF(S118="O3",IF(T118="-","-",IF(T118="A1",5,6)),6)))))),IF(S118="-","-",IF(S118="O3",2,1))))</f>
        <v>-</v>
      </c>
      <c r="V118" s="55" t="str">
        <f>IF(J118="-"," ",(IF(U118="-","Data saknas ",(IF(J118&lt;U118,"Ej accept",(IF(J118=6,IF(U118=J118,"H (Ej reduc.)",(IF(U118=5,"H (reduc.)",IF(U118&lt;3,"L (reduc.)","M (reduc.)")))),IF(J118=5,IF(U118=J118,"H (Ej reduc.)",IF(U118&lt;3,"L (reduc.)","M (reduc.)")),IF(J118=4,IF(U118=J118,"M (Ej reduc.)",IF(U118&lt;3,"L (reduc.)","M (reduc.)")),IF(J118=3,IF(U118=J118,"M (Ej reduc.)","L (reduc.)"),IF(J118=2,IF(U118=J118,"L (Ej reduc.)","L (reduc.)"),"L")))))))))))</f>
        <v xml:space="preserve"> </v>
      </c>
      <c r="W118" s="99"/>
      <c r="X118" s="33"/>
    </row>
    <row r="119" spans="1:24" x14ac:dyDescent="0.25">
      <c r="A119" s="103" t="s">
        <v>57</v>
      </c>
      <c r="B119" s="62"/>
      <c r="C119" s="62"/>
      <c r="D119" s="62"/>
      <c r="E119" s="62"/>
      <c r="F119" s="61"/>
      <c r="G119" s="61"/>
      <c r="H119" s="61"/>
      <c r="I119" s="61"/>
      <c r="J119" s="85"/>
      <c r="K119" s="62"/>
      <c r="L119" s="61"/>
      <c r="M119" s="62"/>
      <c r="N119" s="62"/>
      <c r="O119" s="62"/>
      <c r="P119" s="62"/>
      <c r="Q119" s="63"/>
      <c r="R119" s="63"/>
      <c r="S119" s="63"/>
      <c r="T119" s="63"/>
      <c r="U119" s="65"/>
      <c r="V119" s="88"/>
      <c r="W119" s="97"/>
      <c r="X119" s="33"/>
    </row>
    <row r="120" spans="1:24" ht="30" customHeight="1" outlineLevel="1" x14ac:dyDescent="0.25">
      <c r="A120" s="129" t="s">
        <v>56</v>
      </c>
      <c r="B120" s="130"/>
      <c r="C120" s="130"/>
      <c r="D120" s="130"/>
      <c r="E120" s="130"/>
      <c r="F120" s="130"/>
      <c r="G120" s="130"/>
      <c r="H120" s="130"/>
      <c r="I120" s="130"/>
      <c r="J120" s="130"/>
      <c r="K120" s="130"/>
      <c r="L120" s="37"/>
      <c r="M120" s="66"/>
      <c r="N120" s="66"/>
      <c r="O120" s="66"/>
      <c r="P120" s="66"/>
      <c r="Q120" s="66"/>
      <c r="R120" s="66"/>
      <c r="S120" s="66"/>
      <c r="T120" s="66"/>
      <c r="U120" s="67"/>
      <c r="V120" s="87"/>
      <c r="W120" s="102"/>
      <c r="X120" s="33"/>
    </row>
    <row r="121" spans="1:24" ht="28.5" customHeight="1" collapsed="1" x14ac:dyDescent="0.25">
      <c r="A121" s="98" t="s">
        <v>239</v>
      </c>
      <c r="B121" s="68"/>
      <c r="C121" s="68"/>
      <c r="D121" s="68"/>
      <c r="E121" s="68"/>
      <c r="F121" s="69" t="s">
        <v>6</v>
      </c>
      <c r="G121" s="69" t="s">
        <v>6</v>
      </c>
      <c r="H121" s="69" t="s">
        <v>6</v>
      </c>
      <c r="I121" s="69" t="s">
        <v>6</v>
      </c>
      <c r="J121" s="84" t="str">
        <f>IF(F121="-","-",IF(F121="S2",IF(G121="-","-",IF(G121="F1",IF(H121="-","-",IF(H121="O1",2,IF(H121="O2",IF(I121="-","-",IF(I121="A1",2,3)),IF(H121="O3",IF(I121="-","-",IF(I121="A1",3,4)),"")))),IF(H121="-","-",IF(H121="O1",IF(I121="-","-",IF(I121="A1",3,4)),IF(H121="O2",IF(I121="-","-",IF(I121="A1",4,5)),IF(H121="O3",IF(I121="-","-",IF(I121="A1",5,6)),"")))))),IF(H121="-","-",IF(H121="O3",2,1))))</f>
        <v>-</v>
      </c>
      <c r="K121" s="68"/>
      <c r="L121" s="70"/>
      <c r="M121" s="54"/>
      <c r="N121" s="68"/>
      <c r="O121" s="79"/>
      <c r="P121" s="79"/>
      <c r="Q121" s="69" t="s">
        <v>6</v>
      </c>
      <c r="R121" s="69" t="s">
        <v>6</v>
      </c>
      <c r="S121" s="69" t="s">
        <v>6</v>
      </c>
      <c r="T121" s="69" t="s">
        <v>6</v>
      </c>
      <c r="U121" s="60" t="str">
        <f>IF(Q121="-","-",IF(Q121="S2",IF(R121="-","-",IF(R121="F1",IF(S121="-","-",IF(S121="O1",2,IF(S121="O2",IF(T121="-","-",IF(T121="A1",2,3)),IF(S121="O3",IF(T121="-","-",IF(T121="A1",3,4)),"")))),IF(S121="-","-",IF(S121="O1",IF(T121="-","-",IF(T121="A1",3,4)),IF(S121="O2",IF(T121="-","-",IF(T121="A1",4,5)),IF(S121="O3",IF(T121="-","-",IF(T121="A1",5,6)),6)))))),IF(S121="-","-",IF(S121="O3",2,1))))</f>
        <v>-</v>
      </c>
      <c r="V121" s="55" t="str">
        <f>IF(J121="-"," ",(IF(U121="-","Data saknas ",(IF(J121&lt;U121,"Ej accept",(IF(J121=6,IF(U121=J121,"H (Ej reduc.)",(IF(U121=5,"H (reduc.)",IF(U121&lt;3,"L (reduc.)","M (reduc.)")))),IF(J121=5,IF(U121=J121,"H (Ej reduc.)",IF(U121&lt;3,"L (reduc.)","M (reduc.)")),IF(J121=4,IF(U121=J121,"M (Ej reduc.)",IF(U121&lt;3,"L (reduc.)","M (reduc.)")),IF(J121=3,IF(U121=J121,"M (Ej reduc.)","L (reduc.)"),IF(J121=2,IF(U121=J121,"L (Ej reduc.)","L (reduc.)"),"L")))))))))))</f>
        <v xml:space="preserve"> </v>
      </c>
      <c r="W121" s="99"/>
      <c r="X121" s="33"/>
    </row>
    <row r="122" spans="1:24" ht="17.25" customHeight="1" x14ac:dyDescent="0.25">
      <c r="A122" s="98" t="s">
        <v>240</v>
      </c>
      <c r="B122" s="68"/>
      <c r="C122" s="68"/>
      <c r="D122" s="68"/>
      <c r="E122" s="68"/>
      <c r="F122" s="69" t="s">
        <v>6</v>
      </c>
      <c r="G122" s="69" t="s">
        <v>6</v>
      </c>
      <c r="H122" s="69" t="s">
        <v>6</v>
      </c>
      <c r="I122" s="69" t="s">
        <v>6</v>
      </c>
      <c r="J122" s="84" t="str">
        <f>IF(F122="-","-",IF(F122="S2",IF(G122="-","-",IF(G122="F1",IF(H122="-","-",IF(H122="O1",2,IF(H122="O2",IF(I122="-","-",IF(I122="A1",2,3)),IF(H122="O3",IF(I122="-","-",IF(I122="A1",3,4)),"")))),IF(H122="-","-",IF(H122="O1",IF(I122="-","-",IF(I122="A1",3,4)),IF(H122="O2",IF(I122="-","-",IF(I122="A1",4,5)),IF(H122="O3",IF(I122="-","-",IF(I122="A1",5,6)),"")))))),IF(H122="-","-",IF(H122="O3",2,1))))</f>
        <v>-</v>
      </c>
      <c r="K122" s="68"/>
      <c r="L122" s="70"/>
      <c r="M122" s="54"/>
      <c r="N122" s="68"/>
      <c r="O122" s="79"/>
      <c r="P122" s="79"/>
      <c r="Q122" s="69" t="s">
        <v>6</v>
      </c>
      <c r="R122" s="69" t="s">
        <v>6</v>
      </c>
      <c r="S122" s="69" t="s">
        <v>6</v>
      </c>
      <c r="T122" s="69" t="s">
        <v>6</v>
      </c>
      <c r="U122" s="60" t="str">
        <f>IF(Q122="-","-",IF(Q122="S2",IF(R122="-","-",IF(R122="F1",IF(S122="-","-",IF(S122="O1",2,IF(S122="O2",IF(T122="-","-",IF(T122="A1",2,3)),IF(S122="O3",IF(T122="-","-",IF(T122="A1",3,4)),"")))),IF(S122="-","-",IF(S122="O1",IF(T122="-","-",IF(T122="A1",3,4)),IF(S122="O2",IF(T122="-","-",IF(T122="A1",4,5)),IF(S122="O3",IF(T122="-","-",IF(T122="A1",5,6)),6)))))),IF(S122="-","-",IF(S122="O3",2,1))))</f>
        <v>-</v>
      </c>
      <c r="V122" s="55" t="str">
        <f>IF(J122="-"," ",(IF(U122="-","Data saknas ",(IF(J122&lt;U122,"Ej accept",(IF(J122=6,IF(U122=J122,"H (Ej reduc.)",(IF(U122=5,"H (reduc.)",IF(U122&lt;3,"L (reduc.)","M (reduc.)")))),IF(J122=5,IF(U122=J122,"H (Ej reduc.)",IF(U122&lt;3,"L (reduc.)","M (reduc.)")),IF(J122=4,IF(U122=J122,"M (Ej reduc.)",IF(U122&lt;3,"L (reduc.)","M (reduc.)")),IF(J122=3,IF(U122=J122,"M (Ej reduc.)","L (reduc.)"),IF(J122=2,IF(U122=J122,"L (Ej reduc.)","L (reduc.)"),"L")))))))))))</f>
        <v xml:space="preserve"> </v>
      </c>
      <c r="W122" s="99"/>
      <c r="X122" s="33"/>
    </row>
    <row r="123" spans="1:24" x14ac:dyDescent="0.25">
      <c r="A123" s="103" t="s">
        <v>58</v>
      </c>
      <c r="B123" s="62"/>
      <c r="C123" s="62"/>
      <c r="D123" s="62"/>
      <c r="E123" s="62"/>
      <c r="F123" s="61"/>
      <c r="G123" s="61"/>
      <c r="H123" s="61"/>
      <c r="I123" s="61"/>
      <c r="J123" s="85"/>
      <c r="K123" s="62"/>
      <c r="L123" s="61"/>
      <c r="M123" s="62"/>
      <c r="N123" s="62"/>
      <c r="O123" s="62"/>
      <c r="P123" s="62"/>
      <c r="Q123" s="63"/>
      <c r="R123" s="63"/>
      <c r="S123" s="63"/>
      <c r="T123" s="63"/>
      <c r="U123" s="65"/>
      <c r="V123" s="88"/>
      <c r="W123" s="97"/>
      <c r="X123" s="33"/>
    </row>
    <row r="124" spans="1:24" ht="51.75" customHeight="1" outlineLevel="1" x14ac:dyDescent="0.25">
      <c r="A124" s="129" t="s">
        <v>59</v>
      </c>
      <c r="B124" s="130"/>
      <c r="C124" s="130"/>
      <c r="D124" s="130"/>
      <c r="E124" s="130"/>
      <c r="F124" s="130"/>
      <c r="G124" s="130"/>
      <c r="H124" s="130"/>
      <c r="I124" s="130"/>
      <c r="J124" s="130"/>
      <c r="K124" s="130"/>
      <c r="L124" s="37"/>
      <c r="M124" s="66"/>
      <c r="N124" s="66"/>
      <c r="O124" s="66"/>
      <c r="P124" s="66"/>
      <c r="Q124" s="66"/>
      <c r="R124" s="66"/>
      <c r="S124" s="66"/>
      <c r="T124" s="66"/>
      <c r="U124" s="67"/>
      <c r="V124" s="87"/>
      <c r="W124" s="102"/>
      <c r="X124" s="33"/>
    </row>
    <row r="125" spans="1:24" ht="59.25" customHeight="1" collapsed="1" x14ac:dyDescent="0.25">
      <c r="A125" s="98" t="s">
        <v>241</v>
      </c>
      <c r="B125" s="68"/>
      <c r="C125" s="68"/>
      <c r="D125" s="68"/>
      <c r="E125" s="68"/>
      <c r="F125" s="69" t="s">
        <v>6</v>
      </c>
      <c r="G125" s="69" t="s">
        <v>6</v>
      </c>
      <c r="H125" s="69" t="s">
        <v>6</v>
      </c>
      <c r="I125" s="69" t="s">
        <v>6</v>
      </c>
      <c r="J125" s="84" t="str">
        <f>IF(F125="-","-",IF(F125="S2",IF(G125="-","-",IF(G125="F1",IF(H125="-","-",IF(H125="O1",2,IF(H125="O2",IF(I125="-","-",IF(I125="A1",2,3)),IF(H125="O3",IF(I125="-","-",IF(I125="A1",3,4)),"")))),IF(H125="-","-",IF(H125="O1",IF(I125="-","-",IF(I125="A1",3,4)),IF(H125="O2",IF(I125="-","-",IF(I125="A1",4,5)),IF(H125="O3",IF(I125="-","-",IF(I125="A1",5,6)),"")))))),IF(H125="-","-",IF(H125="O3",2,1))))</f>
        <v>-</v>
      </c>
      <c r="K125" s="68"/>
      <c r="L125" s="70"/>
      <c r="M125" s="54"/>
      <c r="N125" s="68"/>
      <c r="O125" s="79"/>
      <c r="P125" s="79"/>
      <c r="Q125" s="69" t="s">
        <v>6</v>
      </c>
      <c r="R125" s="69" t="s">
        <v>6</v>
      </c>
      <c r="S125" s="69" t="s">
        <v>6</v>
      </c>
      <c r="T125" s="69" t="s">
        <v>6</v>
      </c>
      <c r="U125" s="60" t="str">
        <f>IF(Q125="-","-",IF(Q125="S2",IF(R125="-","-",IF(R125="F1",IF(S125="-","-",IF(S125="O1",2,IF(S125="O2",IF(T125="-","-",IF(T125="A1",2,3)),IF(S125="O3",IF(T125="-","-",IF(T125="A1",3,4)),"")))),IF(S125="-","-",IF(S125="O1",IF(T125="-","-",IF(T125="A1",3,4)),IF(S125="O2",IF(T125="-","-",IF(T125="A1",4,5)),IF(S125="O3",IF(T125="-","-",IF(T125="A1",5,6)),6)))))),IF(S125="-","-",IF(S125="O3",2,1))))</f>
        <v>-</v>
      </c>
      <c r="V125" s="55" t="str">
        <f>IF(J125="-"," ",(IF(U125="-","Data saknas ",(IF(J125&lt;U125,"Ej accept",(IF(J125=6,IF(U125=J125,"H (Ej reduc.)",(IF(U125=5,"H (reduc.)",IF(U125&lt;3,"L (reduc.)","M (reduc.)")))),IF(J125=5,IF(U125=J125,"H (Ej reduc.)",IF(U125&lt;3,"L (reduc.)","M (reduc.)")),IF(J125=4,IF(U125=J125,"M (Ej reduc.)",IF(U125&lt;3,"L (reduc.)","M (reduc.)")),IF(J125=3,IF(U125=J125,"M (Ej reduc.)","L (reduc.)"),IF(J125=2,IF(U125=J125,"L (Ej reduc.)","L (reduc.)"),"L")))))))))))</f>
        <v xml:space="preserve"> </v>
      </c>
      <c r="W125" s="99"/>
      <c r="X125" s="33"/>
    </row>
    <row r="126" spans="1:24" x14ac:dyDescent="0.25">
      <c r="A126" s="103" t="s">
        <v>60</v>
      </c>
      <c r="B126" s="62"/>
      <c r="C126" s="62"/>
      <c r="D126" s="62"/>
      <c r="E126" s="62"/>
      <c r="F126" s="61"/>
      <c r="G126" s="61"/>
      <c r="H126" s="61"/>
      <c r="I126" s="61"/>
      <c r="J126" s="85"/>
      <c r="K126" s="62"/>
      <c r="L126" s="61"/>
      <c r="M126" s="62"/>
      <c r="N126" s="62"/>
      <c r="O126" s="62"/>
      <c r="P126" s="62"/>
      <c r="Q126" s="63"/>
      <c r="R126" s="63"/>
      <c r="S126" s="63"/>
      <c r="T126" s="63"/>
      <c r="U126" s="65"/>
      <c r="V126" s="88"/>
      <c r="W126" s="97"/>
      <c r="X126" s="33"/>
    </row>
    <row r="127" spans="1:24" ht="104.25" customHeight="1" outlineLevel="1" x14ac:dyDescent="0.25">
      <c r="A127" s="129" t="s">
        <v>61</v>
      </c>
      <c r="B127" s="130"/>
      <c r="C127" s="130"/>
      <c r="D127" s="130"/>
      <c r="E127" s="130"/>
      <c r="F127" s="130"/>
      <c r="G127" s="130"/>
      <c r="H127" s="130"/>
      <c r="I127" s="130"/>
      <c r="J127" s="130"/>
      <c r="K127" s="130"/>
      <c r="L127" s="37"/>
      <c r="M127" s="66"/>
      <c r="N127" s="66"/>
      <c r="O127" s="66"/>
      <c r="P127" s="66"/>
      <c r="Q127" s="66"/>
      <c r="R127" s="66"/>
      <c r="S127" s="66"/>
      <c r="T127" s="66"/>
      <c r="U127" s="67"/>
      <c r="V127" s="87"/>
      <c r="W127" s="102"/>
      <c r="X127" s="33"/>
    </row>
    <row r="128" spans="1:24" ht="30.75" customHeight="1" collapsed="1" x14ac:dyDescent="0.25">
      <c r="A128" s="98" t="s">
        <v>242</v>
      </c>
      <c r="B128" s="68"/>
      <c r="C128" s="68"/>
      <c r="D128" s="68"/>
      <c r="E128" s="68"/>
      <c r="F128" s="69" t="s">
        <v>6</v>
      </c>
      <c r="G128" s="69" t="s">
        <v>6</v>
      </c>
      <c r="H128" s="69" t="s">
        <v>6</v>
      </c>
      <c r="I128" s="69" t="s">
        <v>6</v>
      </c>
      <c r="J128" s="84" t="str">
        <f>IF(F128="-","-",IF(F128="S2",IF(G128="-","-",IF(G128="F1",IF(H128="-","-",IF(H128="O1",2,IF(H128="O2",IF(I128="-","-",IF(I128="A1",2,3)),IF(H128="O3",IF(I128="-","-",IF(I128="A1",3,4)),"")))),IF(H128="-","-",IF(H128="O1",IF(I128="-","-",IF(I128="A1",3,4)),IF(H128="O2",IF(I128="-","-",IF(I128="A1",4,5)),IF(H128="O3",IF(I128="-","-",IF(I128="A1",5,6)),"")))))),IF(H128="-","-",IF(H128="O3",2,1))))</f>
        <v>-</v>
      </c>
      <c r="K128" s="68"/>
      <c r="L128" s="70"/>
      <c r="M128" s="54"/>
      <c r="N128" s="68"/>
      <c r="O128" s="79"/>
      <c r="P128" s="79"/>
      <c r="Q128" s="69" t="s">
        <v>6</v>
      </c>
      <c r="R128" s="69" t="s">
        <v>6</v>
      </c>
      <c r="S128" s="69" t="s">
        <v>6</v>
      </c>
      <c r="T128" s="69" t="s">
        <v>6</v>
      </c>
      <c r="U128" s="60" t="str">
        <f>IF(Q128="-","-",IF(Q128="S2",IF(R128="-","-",IF(R128="F1",IF(S128="-","-",IF(S128="O1",2,IF(S128="O2",IF(T128="-","-",IF(T128="A1",2,3)),IF(S128="O3",IF(T128="-","-",IF(T128="A1",3,4)),"")))),IF(S128="-","-",IF(S128="O1",IF(T128="-","-",IF(T128="A1",3,4)),IF(S128="O2",IF(T128="-","-",IF(T128="A1",4,5)),IF(S128="O3",IF(T128="-","-",IF(T128="A1",5,6)),6)))))),IF(S128="-","-",IF(S128="O3",2,1))))</f>
        <v>-</v>
      </c>
      <c r="V128" s="55" t="str">
        <f>IF(J128="-"," ",(IF(U128="-","Data saknas ",(IF(J128&lt;U128,"Ej accept",(IF(J128=6,IF(U128=J128,"H (Ej reduc.)",(IF(U128=5,"H (reduc.)",IF(U128&lt;3,"L (reduc.)","M (reduc.)")))),IF(J128=5,IF(U128=J128,"H (Ej reduc.)",IF(U128&lt;3,"L (reduc.)","M (reduc.)")),IF(J128=4,IF(U128=J128,"M (Ej reduc.)",IF(U128&lt;3,"L (reduc.)","M (reduc.)")),IF(J128=3,IF(U128=J128,"M (Ej reduc.)","L (reduc.)"),IF(J128=2,IF(U128=J128,"L (Ej reduc.)","L (reduc.)"),"L")))))))))))</f>
        <v xml:space="preserve"> </v>
      </c>
      <c r="W128" s="99"/>
      <c r="X128" s="33"/>
    </row>
    <row r="129" spans="1:24" x14ac:dyDescent="0.25">
      <c r="A129" s="103" t="s">
        <v>62</v>
      </c>
      <c r="B129" s="62"/>
      <c r="C129" s="62"/>
      <c r="D129" s="62"/>
      <c r="E129" s="62"/>
      <c r="F129" s="61"/>
      <c r="G129" s="61"/>
      <c r="H129" s="61"/>
      <c r="I129" s="61"/>
      <c r="J129" s="85"/>
      <c r="K129" s="62"/>
      <c r="L129" s="61"/>
      <c r="M129" s="62"/>
      <c r="N129" s="62"/>
      <c r="O129" s="62"/>
      <c r="P129" s="62"/>
      <c r="Q129" s="63"/>
      <c r="R129" s="63"/>
      <c r="S129" s="63"/>
      <c r="T129" s="63"/>
      <c r="U129" s="65"/>
      <c r="V129" s="88"/>
      <c r="W129" s="97"/>
      <c r="X129" s="33"/>
    </row>
    <row r="130" spans="1:24" ht="21" customHeight="1" outlineLevel="1" x14ac:dyDescent="0.25">
      <c r="A130" s="137" t="s">
        <v>63</v>
      </c>
      <c r="B130" s="138"/>
      <c r="C130" s="138"/>
      <c r="D130" s="138"/>
      <c r="E130" s="138"/>
      <c r="F130" s="138"/>
      <c r="G130" s="138"/>
      <c r="H130" s="138"/>
      <c r="I130" s="138"/>
      <c r="J130" s="138"/>
      <c r="K130" s="139"/>
      <c r="L130" s="66"/>
      <c r="M130" s="66"/>
      <c r="N130" s="66"/>
      <c r="O130" s="66"/>
      <c r="P130" s="66"/>
      <c r="Q130" s="66"/>
      <c r="R130" s="66"/>
      <c r="S130" s="66"/>
      <c r="T130" s="66"/>
      <c r="U130" s="67"/>
      <c r="V130" s="87"/>
      <c r="W130" s="102"/>
      <c r="X130" s="33"/>
    </row>
    <row r="131" spans="1:24" ht="28.5" customHeight="1" collapsed="1" x14ac:dyDescent="0.25">
      <c r="A131" s="98" t="s">
        <v>243</v>
      </c>
      <c r="B131" s="68"/>
      <c r="C131" s="68"/>
      <c r="D131" s="68"/>
      <c r="E131" s="68"/>
      <c r="F131" s="69" t="s">
        <v>6</v>
      </c>
      <c r="G131" s="69" t="s">
        <v>6</v>
      </c>
      <c r="H131" s="69" t="s">
        <v>6</v>
      </c>
      <c r="I131" s="69" t="s">
        <v>6</v>
      </c>
      <c r="J131" s="84" t="str">
        <f>IF(F131="-","-",IF(F131="S2",IF(G131="-","-",IF(G131="F1",IF(H131="-","-",IF(H131="O1",2,IF(H131="O2",IF(I131="-","-",IF(I131="A1",2,3)),IF(H131="O3",IF(I131="-","-",IF(I131="A1",3,4)),"")))),IF(H131="-","-",IF(H131="O1",IF(I131="-","-",IF(I131="A1",3,4)),IF(H131="O2",IF(I131="-","-",IF(I131="A1",4,5)),IF(H131="O3",IF(I131="-","-",IF(I131="A1",5,6)),"")))))),IF(H131="-","-",IF(H131="O3",2,1))))</f>
        <v>-</v>
      </c>
      <c r="K131" s="68"/>
      <c r="L131" s="70"/>
      <c r="M131" s="54"/>
      <c r="N131" s="68"/>
      <c r="O131" s="79"/>
      <c r="P131" s="79"/>
      <c r="Q131" s="69" t="s">
        <v>6</v>
      </c>
      <c r="R131" s="69" t="s">
        <v>6</v>
      </c>
      <c r="S131" s="69" t="s">
        <v>6</v>
      </c>
      <c r="T131" s="69" t="s">
        <v>6</v>
      </c>
      <c r="U131" s="60" t="str">
        <f>IF(Q131="-","-",IF(Q131="S2",IF(R131="-","-",IF(R131="F1",IF(S131="-","-",IF(S131="O1",2,IF(S131="O2",IF(T131="-","-",IF(T131="A1",2,3)),IF(S131="O3",IF(T131="-","-",IF(T131="A1",3,4)),"")))),IF(S131="-","-",IF(S131="O1",IF(T131="-","-",IF(T131="A1",3,4)),IF(S131="O2",IF(T131="-","-",IF(T131="A1",4,5)),IF(S131="O3",IF(T131="-","-",IF(T131="A1",5,6)),6)))))),IF(S131="-","-",IF(S131="O3",2,1))))</f>
        <v>-</v>
      </c>
      <c r="V131" s="55" t="str">
        <f>IF(J131="-"," ",(IF(U131="-","Data saknas ",(IF(J131&lt;U131,"Ej accept",(IF(J131=6,IF(U131=J131,"H (Ej reduc.)",(IF(U131=5,"H (reduc.)",IF(U131&lt;3,"L (reduc.)","M (reduc.)")))),IF(J131=5,IF(U131=J131,"H (Ej reduc.)",IF(U131&lt;3,"L (reduc.)","M (reduc.)")),IF(J131=4,IF(U131=J131,"M (Ej reduc.)",IF(U131&lt;3,"L (reduc.)","M (reduc.)")),IF(J131=3,IF(U131=J131,"M (Ej reduc.)","L (reduc.)"),IF(J131=2,IF(U131=J131,"L (Ej reduc.)","L (reduc.)"),"L")))))))))))</f>
        <v xml:space="preserve"> </v>
      </c>
      <c r="W131" s="99"/>
      <c r="X131" s="33"/>
    </row>
    <row r="132" spans="1:24" x14ac:dyDescent="0.25">
      <c r="A132" s="100" t="s">
        <v>64</v>
      </c>
      <c r="B132" s="49"/>
      <c r="C132" s="49" t="s">
        <v>356</v>
      </c>
      <c r="D132" s="49" t="s">
        <v>347</v>
      </c>
      <c r="E132" s="49" t="s">
        <v>3</v>
      </c>
      <c r="F132" s="50" t="s">
        <v>143</v>
      </c>
      <c r="G132" s="50" t="s">
        <v>144</v>
      </c>
      <c r="H132" s="50" t="s">
        <v>348</v>
      </c>
      <c r="I132" s="50" t="s">
        <v>349</v>
      </c>
      <c r="J132" s="51" t="s">
        <v>350</v>
      </c>
      <c r="K132" s="49" t="s">
        <v>351</v>
      </c>
      <c r="L132" s="45" t="s">
        <v>352</v>
      </c>
      <c r="M132" s="49" t="s">
        <v>353</v>
      </c>
      <c r="N132" s="49"/>
      <c r="O132" s="49"/>
      <c r="P132" s="49"/>
      <c r="Q132" s="52" t="s">
        <v>143</v>
      </c>
      <c r="R132" s="52" t="s">
        <v>144</v>
      </c>
      <c r="S132" s="52" t="s">
        <v>348</v>
      </c>
      <c r="T132" s="52" t="s">
        <v>349</v>
      </c>
      <c r="U132" s="52" t="s">
        <v>350</v>
      </c>
      <c r="V132" s="53" t="s">
        <v>354</v>
      </c>
      <c r="W132" s="104" t="s">
        <v>355</v>
      </c>
      <c r="X132" s="33"/>
    </row>
    <row r="133" spans="1:24" x14ac:dyDescent="0.25">
      <c r="A133" s="103" t="s">
        <v>65</v>
      </c>
      <c r="B133" s="62"/>
      <c r="C133" s="62"/>
      <c r="D133" s="62"/>
      <c r="E133" s="62"/>
      <c r="F133" s="61"/>
      <c r="G133" s="61"/>
      <c r="H133" s="61"/>
      <c r="I133" s="61"/>
      <c r="J133" s="85"/>
      <c r="K133" s="62"/>
      <c r="L133" s="61"/>
      <c r="M133" s="62"/>
      <c r="N133" s="62"/>
      <c r="O133" s="62"/>
      <c r="P133" s="62"/>
      <c r="Q133" s="61"/>
      <c r="R133" s="61"/>
      <c r="S133" s="61"/>
      <c r="T133" s="61"/>
      <c r="U133" s="61"/>
      <c r="V133" s="85"/>
      <c r="W133" s="97"/>
      <c r="X133" s="33"/>
    </row>
    <row r="134" spans="1:24" ht="126" customHeight="1" outlineLevel="1" x14ac:dyDescent="0.25">
      <c r="A134" s="129" t="s">
        <v>66</v>
      </c>
      <c r="B134" s="130"/>
      <c r="C134" s="130"/>
      <c r="D134" s="130"/>
      <c r="E134" s="130"/>
      <c r="F134" s="130"/>
      <c r="G134" s="130"/>
      <c r="H134" s="130"/>
      <c r="I134" s="130"/>
      <c r="J134" s="130"/>
      <c r="K134" s="131"/>
      <c r="L134" s="74"/>
      <c r="M134" s="75"/>
      <c r="N134" s="75"/>
      <c r="O134" s="75"/>
      <c r="P134" s="75"/>
      <c r="Q134" s="74"/>
      <c r="R134" s="74"/>
      <c r="S134" s="74"/>
      <c r="T134" s="74"/>
      <c r="U134" s="74"/>
      <c r="V134" s="88"/>
      <c r="W134" s="102"/>
      <c r="X134" s="33"/>
    </row>
    <row r="135" spans="1:24" ht="120" customHeight="1" collapsed="1" x14ac:dyDescent="0.25">
      <c r="A135" s="98" t="s">
        <v>244</v>
      </c>
      <c r="B135" s="68"/>
      <c r="C135" s="68"/>
      <c r="D135" s="68"/>
      <c r="E135" s="68"/>
      <c r="F135" s="69" t="s">
        <v>6</v>
      </c>
      <c r="G135" s="69" t="s">
        <v>6</v>
      </c>
      <c r="H135" s="69" t="s">
        <v>6</v>
      </c>
      <c r="I135" s="69" t="s">
        <v>6</v>
      </c>
      <c r="J135" s="84" t="str">
        <f>IF(F135="-","-",IF(F135="S2",IF(G135="-","-",IF(G135="F1",IF(H135="-","-",IF(H135="O1",2,IF(H135="O2",IF(I135="-","-",IF(I135="A1",2,3)),IF(H135="O3",IF(I135="-","-",IF(I135="A1",3,4)),"")))),IF(H135="-","-",IF(H135="O1",IF(I135="-","-",IF(I135="A1",3,4)),IF(H135="O2",IF(I135="-","-",IF(I135="A1",4,5)),IF(H135="O3",IF(I135="-","-",IF(I135="A1",5,6)),"")))))),IF(H135="-","-",IF(H135="O3",2,1))))</f>
        <v>-</v>
      </c>
      <c r="K135" s="68"/>
      <c r="L135" s="70"/>
      <c r="M135" s="54"/>
      <c r="N135" s="68"/>
      <c r="O135" s="79"/>
      <c r="P135" s="79"/>
      <c r="Q135" s="69" t="s">
        <v>6</v>
      </c>
      <c r="R135" s="69" t="s">
        <v>6</v>
      </c>
      <c r="S135" s="69" t="s">
        <v>6</v>
      </c>
      <c r="T135" s="69" t="s">
        <v>6</v>
      </c>
      <c r="U135" s="60" t="str">
        <f>IF(Q135="-","-",IF(Q135="S2",IF(R135="-","-",IF(R135="F1",IF(S135="-","-",IF(S135="O1",2,IF(S135="O2",IF(T135="-","-",IF(T135="A1",2,3)),IF(S135="O3",IF(T135="-","-",IF(T135="A1",3,4)),"")))),IF(S135="-","-",IF(S135="O1",IF(T135="-","-",IF(T135="A1",3,4)),IF(S135="O2",IF(T135="-","-",IF(T135="A1",4,5)),IF(S135="O3",IF(T135="-","-",IF(T135="A1",5,6)),6)))))),IF(S135="-","-",IF(S135="O3",2,1))))</f>
        <v>-</v>
      </c>
      <c r="V135" s="55" t="str">
        <f>IF(J135="-"," ",(IF(U135="-","Data saknas ",(IF(J135&lt;U135,"Ej accept",(IF(J135=6,IF(U135=J135,"H (Ej reduc.)",(IF(U135=5,"H (reduc.)",IF(U135&lt;3,"L (reduc.)","M (reduc.)")))),IF(J135=5,IF(U135=J135,"H (Ej reduc.)",IF(U135&lt;3,"L (reduc.)","M (reduc.)")),IF(J135=4,IF(U135=J135,"M (Ej reduc.)",IF(U135&lt;3,"L (reduc.)","M (reduc.)")),IF(J135=3,IF(U135=J135,"M (Ej reduc.)","L (reduc.)"),IF(J135=2,IF(U135=J135,"L (Ej reduc.)","L (reduc.)"),"L")))))))))))</f>
        <v xml:space="preserve"> </v>
      </c>
      <c r="W135" s="99"/>
      <c r="X135" s="33"/>
    </row>
    <row r="136" spans="1:24" ht="67.5" customHeight="1" x14ac:dyDescent="0.25">
      <c r="A136" s="98" t="s">
        <v>245</v>
      </c>
      <c r="B136" s="68"/>
      <c r="C136" s="68"/>
      <c r="D136" s="68"/>
      <c r="E136" s="68"/>
      <c r="F136" s="69" t="s">
        <v>6</v>
      </c>
      <c r="G136" s="69" t="s">
        <v>6</v>
      </c>
      <c r="H136" s="69" t="s">
        <v>6</v>
      </c>
      <c r="I136" s="69" t="s">
        <v>6</v>
      </c>
      <c r="J136" s="84" t="str">
        <f>IF(F136="-","-",IF(F136="S2",IF(G136="-","-",IF(G136="F1",IF(H136="-","-",IF(H136="O1",2,IF(H136="O2",IF(I136="-","-",IF(I136="A1",2,3)),IF(H136="O3",IF(I136="-","-",IF(I136="A1",3,4)),"")))),IF(H136="-","-",IF(H136="O1",IF(I136="-","-",IF(I136="A1",3,4)),IF(H136="O2",IF(I136="-","-",IF(I136="A1",4,5)),IF(H136="O3",IF(I136="-","-",IF(I136="A1",5,6)),"")))))),IF(H136="-","-",IF(H136="O3",2,1))))</f>
        <v>-</v>
      </c>
      <c r="K136" s="68"/>
      <c r="L136" s="70"/>
      <c r="M136" s="54"/>
      <c r="N136" s="68"/>
      <c r="O136" s="79"/>
      <c r="P136" s="79"/>
      <c r="Q136" s="69" t="s">
        <v>6</v>
      </c>
      <c r="R136" s="69" t="s">
        <v>6</v>
      </c>
      <c r="S136" s="69" t="s">
        <v>6</v>
      </c>
      <c r="T136" s="69" t="s">
        <v>6</v>
      </c>
      <c r="U136" s="60" t="str">
        <f>IF(Q136="-","-",IF(Q136="S2",IF(R136="-","-",IF(R136="F1",IF(S136="-","-",IF(S136="O1",2,IF(S136="O2",IF(T136="-","-",IF(T136="A1",2,3)),IF(S136="O3",IF(T136="-","-",IF(T136="A1",3,4)),"")))),IF(S136="-","-",IF(S136="O1",IF(T136="-","-",IF(T136="A1",3,4)),IF(S136="O2",IF(T136="-","-",IF(T136="A1",4,5)),IF(S136="O3",IF(T136="-","-",IF(T136="A1",5,6)),6)))))),IF(S136="-","-",IF(S136="O3",2,1))))</f>
        <v>-</v>
      </c>
      <c r="V136" s="55" t="str">
        <f>IF(J136="-"," ",(IF(U136="-","Data saknas ",(IF(J136&lt;U136,"Ej accept",(IF(J136=6,IF(U136=J136,"H (Ej reduc.)",(IF(U136=5,"H (reduc.)",IF(U136&lt;3,"L (reduc.)","M (reduc.)")))),IF(J136=5,IF(U136=J136,"H (Ej reduc.)",IF(U136&lt;3,"L (reduc.)","M (reduc.)")),IF(J136=4,IF(U136=J136,"M (Ej reduc.)",IF(U136&lt;3,"L (reduc.)","M (reduc.)")),IF(J136=3,IF(U136=J136,"M (Ej reduc.)","L (reduc.)"),IF(J136=2,IF(U136=J136,"L (Ej reduc.)","L (reduc.)"),"L")))))))))))</f>
        <v xml:space="preserve"> </v>
      </c>
      <c r="W136" s="99"/>
      <c r="X136" s="33"/>
    </row>
    <row r="137" spans="1:24" ht="31.5" customHeight="1" x14ac:dyDescent="0.25">
      <c r="A137" s="98" t="s">
        <v>246</v>
      </c>
      <c r="B137" s="68"/>
      <c r="C137" s="68"/>
      <c r="D137" s="68"/>
      <c r="E137" s="68"/>
      <c r="F137" s="69" t="s">
        <v>6</v>
      </c>
      <c r="G137" s="69" t="s">
        <v>6</v>
      </c>
      <c r="H137" s="69" t="s">
        <v>6</v>
      </c>
      <c r="I137" s="69" t="s">
        <v>6</v>
      </c>
      <c r="J137" s="84" t="str">
        <f>IF(F137="-","-",IF(F137="S2",IF(G137="-","-",IF(G137="F1",IF(H137="-","-",IF(H137="O1",2,IF(H137="O2",IF(I137="-","-",IF(I137="A1",2,3)),IF(H137="O3",IF(I137="-","-",IF(I137="A1",3,4)),"")))),IF(H137="-","-",IF(H137="O1",IF(I137="-","-",IF(I137="A1",3,4)),IF(H137="O2",IF(I137="-","-",IF(I137="A1",4,5)),IF(H137="O3",IF(I137="-","-",IF(I137="A1",5,6)),"")))))),IF(H137="-","-",IF(H137="O3",2,1))))</f>
        <v>-</v>
      </c>
      <c r="K137" s="68"/>
      <c r="L137" s="70"/>
      <c r="M137" s="54"/>
      <c r="N137" s="68"/>
      <c r="O137" s="79"/>
      <c r="P137" s="79"/>
      <c r="Q137" s="69" t="s">
        <v>6</v>
      </c>
      <c r="R137" s="69" t="s">
        <v>6</v>
      </c>
      <c r="S137" s="69" t="s">
        <v>6</v>
      </c>
      <c r="T137" s="69" t="s">
        <v>6</v>
      </c>
      <c r="U137" s="60" t="str">
        <f>IF(Q137="-","-",IF(Q137="S2",IF(R137="-","-",IF(R137="F1",IF(S137="-","-",IF(S137="O1",2,IF(S137="O2",IF(T137="-","-",IF(T137="A1",2,3)),IF(S137="O3",IF(T137="-","-",IF(T137="A1",3,4)),"")))),IF(S137="-","-",IF(S137="O1",IF(T137="-","-",IF(T137="A1",3,4)),IF(S137="O2",IF(T137="-","-",IF(T137="A1",4,5)),IF(S137="O3",IF(T137="-","-",IF(T137="A1",5,6)),6)))))),IF(S137="-","-",IF(S137="O3",2,1))))</f>
        <v>-</v>
      </c>
      <c r="V137" s="55" t="str">
        <f>IF(J137="-"," ",(IF(U137="-","Data saknas ",(IF(J137&lt;U137,"Ej accept",(IF(J137=6,IF(U137=J137,"H (Ej reduc.)",(IF(U137=5,"H (reduc.)",IF(U137&lt;3,"L (reduc.)","M (reduc.)")))),IF(J137=5,IF(U137=J137,"H (Ej reduc.)",IF(U137&lt;3,"L (reduc.)","M (reduc.)")),IF(J137=4,IF(U137=J137,"M (Ej reduc.)",IF(U137&lt;3,"L (reduc.)","M (reduc.)")),IF(J137=3,IF(U137=J137,"M (Ej reduc.)","L (reduc.)"),IF(J137=2,IF(U137=J137,"L (Ej reduc.)","L (reduc.)"),"L")))))))))))</f>
        <v xml:space="preserve"> </v>
      </c>
      <c r="W137" s="99"/>
      <c r="X137" s="33"/>
    </row>
    <row r="138" spans="1:24" x14ac:dyDescent="0.25">
      <c r="A138" s="98" t="s">
        <v>324</v>
      </c>
      <c r="B138" s="68"/>
      <c r="C138" s="68"/>
      <c r="D138" s="68"/>
      <c r="E138" s="68"/>
      <c r="F138" s="69" t="s">
        <v>6</v>
      </c>
      <c r="G138" s="69" t="s">
        <v>6</v>
      </c>
      <c r="H138" s="69" t="s">
        <v>6</v>
      </c>
      <c r="I138" s="69" t="s">
        <v>6</v>
      </c>
      <c r="J138" s="84" t="str">
        <f>IF(F138="-","-",IF(F138="S2",IF(G138="-","-",IF(G138="F1",IF(H138="-","-",IF(H138="O1",2,IF(H138="O2",IF(I138="-","-",IF(I138="A1",2,3)),IF(H138="O3",IF(I138="-","-",IF(I138="A1",3,4)),"")))),IF(H138="-","-",IF(H138="O1",IF(I138="-","-",IF(I138="A1",3,4)),IF(H138="O2",IF(I138="-","-",IF(I138="A1",4,5)),IF(H138="O3",IF(I138="-","-",IF(I138="A1",5,6)),"")))))),IF(H138="-","-",IF(H138="O3",2,1))))</f>
        <v>-</v>
      </c>
      <c r="K138" s="68"/>
      <c r="L138" s="70"/>
      <c r="M138" s="54"/>
      <c r="N138" s="68"/>
      <c r="O138" s="79"/>
      <c r="P138" s="79"/>
      <c r="Q138" s="69" t="s">
        <v>6</v>
      </c>
      <c r="R138" s="69" t="s">
        <v>6</v>
      </c>
      <c r="S138" s="69" t="s">
        <v>6</v>
      </c>
      <c r="T138" s="69" t="s">
        <v>6</v>
      </c>
      <c r="U138" s="60" t="str">
        <f>IF(Q138="-","-",IF(Q138="S2",IF(R138="-","-",IF(R138="F1",IF(S138="-","-",IF(S138="O1",2,IF(S138="O2",IF(T138="-","-",IF(T138="A1",2,3)),IF(S138="O3",IF(T138="-","-",IF(T138="A1",3,4)),"")))),IF(S138="-","-",IF(S138="O1",IF(T138="-","-",IF(T138="A1",3,4)),IF(S138="O2",IF(T138="-","-",IF(T138="A1",4,5)),IF(S138="O3",IF(T138="-","-",IF(T138="A1",5,6)),6)))))),IF(S138="-","-",IF(S138="O3",2,1))))</f>
        <v>-</v>
      </c>
      <c r="V138" s="55" t="str">
        <f>IF(J138="-"," ",(IF(U138="-","Data saknas ",(IF(J138&lt;U138,"Ej accept",(IF(J138=6,IF(U138=J138,"H (Ej reduc.)",(IF(U138=5,"H (reduc.)",IF(U138&lt;3,"L (reduc.)","M (reduc.)")))),IF(J138=5,IF(U138=J138,"H (Ej reduc.)",IF(U138&lt;3,"L (reduc.)","M (reduc.)")),IF(J138=4,IF(U138=J138,"M (Ej reduc.)",IF(U138&lt;3,"L (reduc.)","M (reduc.)")),IF(J138=3,IF(U138=J138,"M (Ej reduc.)","L (reduc.)"),IF(J138=2,IF(U138=J138,"L (Ej reduc.)","L (reduc.)"),"L")))))))))))</f>
        <v xml:space="preserve"> </v>
      </c>
      <c r="W138" s="99"/>
      <c r="X138" s="33"/>
    </row>
    <row r="139" spans="1:24" x14ac:dyDescent="0.25">
      <c r="A139" s="100" t="s">
        <v>67</v>
      </c>
      <c r="B139" s="64"/>
      <c r="C139" s="64"/>
      <c r="D139" s="64"/>
      <c r="E139" s="64"/>
      <c r="F139" s="63"/>
      <c r="G139" s="63"/>
      <c r="H139" s="63"/>
      <c r="I139" s="63"/>
      <c r="J139" s="86"/>
      <c r="K139" s="64"/>
      <c r="L139" s="63"/>
      <c r="M139" s="64"/>
      <c r="N139" s="64"/>
      <c r="O139" s="64"/>
      <c r="P139" s="64"/>
      <c r="Q139" s="63"/>
      <c r="R139" s="63"/>
      <c r="S139" s="63"/>
      <c r="T139" s="63"/>
      <c r="U139" s="63"/>
      <c r="V139" s="85"/>
      <c r="W139" s="97"/>
      <c r="X139" s="33"/>
    </row>
    <row r="140" spans="1:24" x14ac:dyDescent="0.25">
      <c r="A140" s="103" t="s">
        <v>68</v>
      </c>
      <c r="B140" s="62"/>
      <c r="C140" s="62"/>
      <c r="D140" s="62"/>
      <c r="E140" s="62"/>
      <c r="F140" s="61"/>
      <c r="G140" s="61"/>
      <c r="H140" s="61"/>
      <c r="I140" s="61"/>
      <c r="J140" s="85"/>
      <c r="K140" s="62"/>
      <c r="L140" s="61"/>
      <c r="M140" s="62"/>
      <c r="N140" s="62"/>
      <c r="O140" s="62"/>
      <c r="P140" s="62"/>
      <c r="Q140" s="61"/>
      <c r="R140" s="61"/>
      <c r="S140" s="61"/>
      <c r="T140" s="61"/>
      <c r="U140" s="61"/>
      <c r="V140" s="85"/>
      <c r="W140" s="97"/>
      <c r="X140" s="33"/>
    </row>
    <row r="141" spans="1:24" ht="44.25" customHeight="1" outlineLevel="1" x14ac:dyDescent="0.25">
      <c r="A141" s="129" t="s">
        <v>69</v>
      </c>
      <c r="B141" s="130"/>
      <c r="C141" s="130"/>
      <c r="D141" s="130"/>
      <c r="E141" s="130"/>
      <c r="F141" s="130"/>
      <c r="G141" s="130"/>
      <c r="H141" s="130"/>
      <c r="I141" s="130"/>
      <c r="J141" s="130"/>
      <c r="K141" s="130"/>
      <c r="L141" s="36"/>
      <c r="M141" s="75"/>
      <c r="N141" s="75"/>
      <c r="O141" s="75"/>
      <c r="P141" s="75"/>
      <c r="Q141" s="74"/>
      <c r="R141" s="74"/>
      <c r="S141" s="74"/>
      <c r="T141" s="74"/>
      <c r="U141" s="74"/>
      <c r="V141" s="88"/>
      <c r="W141" s="102"/>
      <c r="X141" s="33"/>
    </row>
    <row r="142" spans="1:24" ht="27.75" customHeight="1" collapsed="1" x14ac:dyDescent="0.25">
      <c r="A142" s="98" t="s">
        <v>247</v>
      </c>
      <c r="B142" s="68"/>
      <c r="C142" s="68"/>
      <c r="D142" s="68"/>
      <c r="E142" s="68"/>
      <c r="F142" s="69" t="s">
        <v>6</v>
      </c>
      <c r="G142" s="69" t="s">
        <v>6</v>
      </c>
      <c r="H142" s="69" t="s">
        <v>6</v>
      </c>
      <c r="I142" s="69" t="s">
        <v>6</v>
      </c>
      <c r="J142" s="84" t="str">
        <f>IF(F142="-","-",IF(F142="S2",IF(G142="-","-",IF(G142="F1",IF(H142="-","-",IF(H142="O1",2,IF(H142="O2",IF(I142="-","-",IF(I142="A1",2,3)),IF(H142="O3",IF(I142="-","-",IF(I142="A1",3,4)),"")))),IF(H142="-","-",IF(H142="O1",IF(I142="-","-",IF(I142="A1",3,4)),IF(H142="O2",IF(I142="-","-",IF(I142="A1",4,5)),IF(H142="O3",IF(I142="-","-",IF(I142="A1",5,6)),"")))))),IF(H142="-","-",IF(H142="O3",2,1))))</f>
        <v>-</v>
      </c>
      <c r="K142" s="68"/>
      <c r="L142" s="70"/>
      <c r="M142" s="54"/>
      <c r="N142" s="68"/>
      <c r="O142" s="79"/>
      <c r="P142" s="79"/>
      <c r="Q142" s="69" t="s">
        <v>6</v>
      </c>
      <c r="R142" s="69" t="s">
        <v>6</v>
      </c>
      <c r="S142" s="69" t="s">
        <v>6</v>
      </c>
      <c r="T142" s="69" t="s">
        <v>6</v>
      </c>
      <c r="U142" s="60" t="str">
        <f>IF(Q142="-","-",IF(Q142="S2",IF(R142="-","-",IF(R142="F1",IF(S142="-","-",IF(S142="O1",2,IF(S142="O2",IF(T142="-","-",IF(T142="A1",2,3)),IF(S142="O3",IF(T142="-","-",IF(T142="A1",3,4)),"")))),IF(S142="-","-",IF(S142="O1",IF(T142="-","-",IF(T142="A1",3,4)),IF(S142="O2",IF(T142="-","-",IF(T142="A1",4,5)),IF(S142="O3",IF(T142="-","-",IF(T142="A1",5,6)),6)))))),IF(S142="-","-",IF(S142="O3",2,1))))</f>
        <v>-</v>
      </c>
      <c r="V142" s="55" t="str">
        <f>IF(J142="-"," ",(IF(U142="-","Data saknas ",(IF(J142&lt;U142,"Ej accept",(IF(J142=6,IF(U142=J142,"H (Ej reduc.)",(IF(U142=5,"H (reduc.)",IF(U142&lt;3,"L (reduc.)","M (reduc.)")))),IF(J142=5,IF(U142=J142,"H (Ej reduc.)",IF(U142&lt;3,"L (reduc.)","M (reduc.)")),IF(J142=4,IF(U142=J142,"M (Ej reduc.)",IF(U142&lt;3,"L (reduc.)","M (reduc.)")),IF(J142=3,IF(U142=J142,"M (Ej reduc.)","L (reduc.)"),IF(J142=2,IF(U142=J142,"L (Ej reduc.)","L (reduc.)"),"L")))))))))))</f>
        <v xml:space="preserve"> </v>
      </c>
      <c r="W142" s="99"/>
      <c r="X142" s="33"/>
    </row>
    <row r="143" spans="1:24" ht="42.75" customHeight="1" x14ac:dyDescent="0.25">
      <c r="A143" s="98" t="s">
        <v>248</v>
      </c>
      <c r="B143" s="68"/>
      <c r="C143" s="68"/>
      <c r="D143" s="68"/>
      <c r="E143" s="68"/>
      <c r="F143" s="69" t="s">
        <v>6</v>
      </c>
      <c r="G143" s="69" t="s">
        <v>6</v>
      </c>
      <c r="H143" s="69" t="s">
        <v>6</v>
      </c>
      <c r="I143" s="69" t="s">
        <v>6</v>
      </c>
      <c r="J143" s="84" t="str">
        <f>IF(F143="-","-",IF(F143="S2",IF(G143="-","-",IF(G143="F1",IF(H143="-","-",IF(H143="O1",2,IF(H143="O2",IF(I143="-","-",IF(I143="A1",2,3)),IF(H143="O3",IF(I143="-","-",IF(I143="A1",3,4)),"")))),IF(H143="-","-",IF(H143="O1",IF(I143="-","-",IF(I143="A1",3,4)),IF(H143="O2",IF(I143="-","-",IF(I143="A1",4,5)),IF(H143="O3",IF(I143="-","-",IF(I143="A1",5,6)),"")))))),IF(H143="-","-",IF(H143="O3",2,1))))</f>
        <v>-</v>
      </c>
      <c r="K143" s="68"/>
      <c r="L143" s="70"/>
      <c r="M143" s="54"/>
      <c r="N143" s="68"/>
      <c r="O143" s="79"/>
      <c r="P143" s="79"/>
      <c r="Q143" s="69" t="s">
        <v>6</v>
      </c>
      <c r="R143" s="69" t="s">
        <v>6</v>
      </c>
      <c r="S143" s="69" t="s">
        <v>6</v>
      </c>
      <c r="T143" s="69" t="s">
        <v>6</v>
      </c>
      <c r="U143" s="60" t="str">
        <f>IF(Q143="-","-",IF(Q143="S2",IF(R143="-","-",IF(R143="F1",IF(S143="-","-",IF(S143="O1",2,IF(S143="O2",IF(T143="-","-",IF(T143="A1",2,3)),IF(S143="O3",IF(T143="-","-",IF(T143="A1",3,4)),"")))),IF(S143="-","-",IF(S143="O1",IF(T143="-","-",IF(T143="A1",3,4)),IF(S143="O2",IF(T143="-","-",IF(T143="A1",4,5)),IF(S143="O3",IF(T143="-","-",IF(T143="A1",5,6)),6)))))),IF(S143="-","-",IF(S143="O3",2,1))))</f>
        <v>-</v>
      </c>
      <c r="V143" s="55" t="str">
        <f>IF(J143="-"," ",(IF(U143="-","Data saknas ",(IF(J143&lt;U143,"Ej accept",(IF(J143=6,IF(U143=J143,"H (Ej reduc.)",(IF(U143=5,"H (reduc.)",IF(U143&lt;3,"L (reduc.)","M (reduc.)")))),IF(J143=5,IF(U143=J143,"H (Ej reduc.)",IF(U143&lt;3,"L (reduc.)","M (reduc.)")),IF(J143=4,IF(U143=J143,"M (Ej reduc.)",IF(U143&lt;3,"L (reduc.)","M (reduc.)")),IF(J143=3,IF(U143=J143,"M (Ej reduc.)","L (reduc.)"),IF(J143=2,IF(U143=J143,"L (Ej reduc.)","L (reduc.)"),"L")))))))))))</f>
        <v xml:space="preserve"> </v>
      </c>
      <c r="W143" s="99"/>
      <c r="X143" s="33"/>
    </row>
    <row r="144" spans="1:24" ht="30" customHeight="1" x14ac:dyDescent="0.25">
      <c r="A144" s="98" t="s">
        <v>249</v>
      </c>
      <c r="B144" s="68"/>
      <c r="C144" s="68"/>
      <c r="D144" s="68"/>
      <c r="E144" s="68"/>
      <c r="F144" s="69" t="s">
        <v>6</v>
      </c>
      <c r="G144" s="69" t="s">
        <v>6</v>
      </c>
      <c r="H144" s="69" t="s">
        <v>6</v>
      </c>
      <c r="I144" s="69" t="s">
        <v>6</v>
      </c>
      <c r="J144" s="84" t="str">
        <f>IF(F144="-","-",IF(F144="S2",IF(G144="-","-",IF(G144="F1",IF(H144="-","-",IF(H144="O1",2,IF(H144="O2",IF(I144="-","-",IF(I144="A1",2,3)),IF(H144="O3",IF(I144="-","-",IF(I144="A1",3,4)),"")))),IF(H144="-","-",IF(H144="O1",IF(I144="-","-",IF(I144="A1",3,4)),IF(H144="O2",IF(I144="-","-",IF(I144="A1",4,5)),IF(H144="O3",IF(I144="-","-",IF(I144="A1",5,6)),"")))))),IF(H144="-","-",IF(H144="O3",2,1))))</f>
        <v>-</v>
      </c>
      <c r="K144" s="68"/>
      <c r="L144" s="70"/>
      <c r="M144" s="54"/>
      <c r="N144" s="68"/>
      <c r="O144" s="79"/>
      <c r="P144" s="79"/>
      <c r="Q144" s="69" t="s">
        <v>6</v>
      </c>
      <c r="R144" s="69" t="s">
        <v>6</v>
      </c>
      <c r="S144" s="69" t="s">
        <v>6</v>
      </c>
      <c r="T144" s="69" t="s">
        <v>6</v>
      </c>
      <c r="U144" s="60" t="str">
        <f>IF(Q144="-","-",IF(Q144="S2",IF(R144="-","-",IF(R144="F1",IF(S144="-","-",IF(S144="O1",2,IF(S144="O2",IF(T144="-","-",IF(T144="A1",2,3)),IF(S144="O3",IF(T144="-","-",IF(T144="A1",3,4)),"")))),IF(S144="-","-",IF(S144="O1",IF(T144="-","-",IF(T144="A1",3,4)),IF(S144="O2",IF(T144="-","-",IF(T144="A1",4,5)),IF(S144="O3",IF(T144="-","-",IF(T144="A1",5,6)),6)))))),IF(S144="-","-",IF(S144="O3",2,1))))</f>
        <v>-</v>
      </c>
      <c r="V144" s="55" t="str">
        <f>IF(J144="-"," ",(IF(U144="-","Data saknas ",(IF(J144&lt;U144,"Ej accept",(IF(J144=6,IF(U144=J144,"H (Ej reduc.)",(IF(U144=5,"H (reduc.)",IF(U144&lt;3,"L (reduc.)","M (reduc.)")))),IF(J144=5,IF(U144=J144,"H (Ej reduc.)",IF(U144&lt;3,"L (reduc.)","M (reduc.)")),IF(J144=4,IF(U144=J144,"M (Ej reduc.)",IF(U144&lt;3,"L (reduc.)","M (reduc.)")),IF(J144=3,IF(U144=J144,"M (Ej reduc.)","L (reduc.)"),IF(J144=2,IF(U144=J144,"L (Ej reduc.)","L (reduc.)"),"L")))))))))))</f>
        <v xml:space="preserve"> </v>
      </c>
      <c r="W144" s="99"/>
      <c r="X144" s="33"/>
    </row>
    <row r="145" spans="1:24" x14ac:dyDescent="0.25">
      <c r="A145" s="103" t="s">
        <v>71</v>
      </c>
      <c r="B145" s="49"/>
      <c r="C145" s="49" t="s">
        <v>356</v>
      </c>
      <c r="D145" s="49" t="s">
        <v>347</v>
      </c>
      <c r="E145" s="49" t="s">
        <v>3</v>
      </c>
      <c r="F145" s="50" t="s">
        <v>143</v>
      </c>
      <c r="G145" s="50" t="s">
        <v>144</v>
      </c>
      <c r="H145" s="50" t="s">
        <v>348</v>
      </c>
      <c r="I145" s="50" t="s">
        <v>349</v>
      </c>
      <c r="J145" s="51" t="s">
        <v>350</v>
      </c>
      <c r="K145" s="49" t="s">
        <v>351</v>
      </c>
      <c r="L145" s="45" t="s">
        <v>352</v>
      </c>
      <c r="M145" s="49" t="s">
        <v>353</v>
      </c>
      <c r="N145" s="49"/>
      <c r="O145" s="49"/>
      <c r="P145" s="49"/>
      <c r="Q145" s="52" t="s">
        <v>143</v>
      </c>
      <c r="R145" s="52" t="s">
        <v>144</v>
      </c>
      <c r="S145" s="52" t="s">
        <v>348</v>
      </c>
      <c r="T145" s="52" t="s">
        <v>349</v>
      </c>
      <c r="U145" s="52" t="s">
        <v>350</v>
      </c>
      <c r="V145" s="53" t="s">
        <v>354</v>
      </c>
      <c r="W145" s="104" t="s">
        <v>355</v>
      </c>
      <c r="X145" s="33"/>
    </row>
    <row r="146" spans="1:24" ht="142.5" customHeight="1" outlineLevel="1" x14ac:dyDescent="0.25">
      <c r="A146" s="129" t="s">
        <v>70</v>
      </c>
      <c r="B146" s="130"/>
      <c r="C146" s="130"/>
      <c r="D146" s="130"/>
      <c r="E146" s="130"/>
      <c r="F146" s="130"/>
      <c r="G146" s="130"/>
      <c r="H146" s="130"/>
      <c r="I146" s="130"/>
      <c r="J146" s="130"/>
      <c r="K146" s="130"/>
      <c r="L146" s="36"/>
      <c r="M146" s="75"/>
      <c r="N146" s="75"/>
      <c r="O146" s="75"/>
      <c r="P146" s="75"/>
      <c r="Q146" s="74"/>
      <c r="R146" s="74"/>
      <c r="S146" s="74"/>
      <c r="T146" s="74"/>
      <c r="U146" s="74"/>
      <c r="V146" s="88"/>
      <c r="W146" s="102"/>
      <c r="X146" s="33"/>
    </row>
    <row r="147" spans="1:24" ht="29.25" customHeight="1" collapsed="1" x14ac:dyDescent="0.25">
      <c r="A147" s="98" t="s">
        <v>250</v>
      </c>
      <c r="B147" s="68"/>
      <c r="C147" s="68"/>
      <c r="D147" s="68"/>
      <c r="E147" s="68"/>
      <c r="F147" s="69" t="s">
        <v>6</v>
      </c>
      <c r="G147" s="69" t="s">
        <v>6</v>
      </c>
      <c r="H147" s="69" t="s">
        <v>6</v>
      </c>
      <c r="I147" s="69" t="s">
        <v>6</v>
      </c>
      <c r="J147" s="84" t="str">
        <f>IF(F147="-","-",IF(F147="S2",IF(G147="-","-",IF(G147="F1",IF(H147="-","-",IF(H147="O1",2,IF(H147="O2",IF(I147="-","-",IF(I147="A1",2,3)),IF(H147="O3",IF(I147="-","-",IF(I147="A1",3,4)),"")))),IF(H147="-","-",IF(H147="O1",IF(I147="-","-",IF(I147="A1",3,4)),IF(H147="O2",IF(I147="-","-",IF(I147="A1",4,5)),IF(H147="O3",IF(I147="-","-",IF(I147="A1",5,6)),"")))))),IF(H147="-","-",IF(H147="O3",2,1))))</f>
        <v>-</v>
      </c>
      <c r="K147" s="68"/>
      <c r="L147" s="70"/>
      <c r="M147" s="54"/>
      <c r="N147" s="68"/>
      <c r="O147" s="79"/>
      <c r="P147" s="79"/>
      <c r="Q147" s="69" t="s">
        <v>6</v>
      </c>
      <c r="R147" s="69" t="s">
        <v>6</v>
      </c>
      <c r="S147" s="69" t="s">
        <v>6</v>
      </c>
      <c r="T147" s="69" t="s">
        <v>6</v>
      </c>
      <c r="U147" s="60" t="str">
        <f>IF(Q147="-","-",IF(Q147="S2",IF(R147="-","-",IF(R147="F1",IF(S147="-","-",IF(S147="O1",2,IF(S147="O2",IF(T147="-","-",IF(T147="A1",2,3)),IF(S147="O3",IF(T147="-","-",IF(T147="A1",3,4)),"")))),IF(S147="-","-",IF(S147="O1",IF(T147="-","-",IF(T147="A1",3,4)),IF(S147="O2",IF(T147="-","-",IF(T147="A1",4,5)),IF(S147="O3",IF(T147="-","-",IF(T147="A1",5,6)),6)))))),IF(S147="-","-",IF(S147="O3",2,1))))</f>
        <v>-</v>
      </c>
      <c r="V147" s="55" t="str">
        <f>IF(J147="-"," ",(IF(U147="-","Data saknas ",(IF(J147&lt;U147,"Ej accept",(IF(J147=6,IF(U147=J147,"H (Ej reduc.)",(IF(U147=5,"H (reduc.)",IF(U147&lt;3,"L (reduc.)","M (reduc.)")))),IF(J147=5,IF(U147=J147,"H (Ej reduc.)",IF(U147&lt;3,"L (reduc.)","M (reduc.)")),IF(J147=4,IF(U147=J147,"M (Ej reduc.)",IF(U147&lt;3,"L (reduc.)","M (reduc.)")),IF(J147=3,IF(U147=J147,"M (Ej reduc.)","L (reduc.)"),IF(J147=2,IF(U147=J147,"L (Ej reduc.)","L (reduc.)"),"L")))))))))))</f>
        <v xml:space="preserve"> </v>
      </c>
      <c r="W147" s="99"/>
      <c r="X147" s="33"/>
    </row>
    <row r="148" spans="1:24" ht="28.5" customHeight="1" x14ac:dyDescent="0.25">
      <c r="A148" s="98" t="s">
        <v>251</v>
      </c>
      <c r="B148" s="68"/>
      <c r="C148" s="68"/>
      <c r="D148" s="68"/>
      <c r="E148" s="68"/>
      <c r="F148" s="69" t="s">
        <v>6</v>
      </c>
      <c r="G148" s="69" t="s">
        <v>6</v>
      </c>
      <c r="H148" s="69" t="s">
        <v>6</v>
      </c>
      <c r="I148" s="69" t="s">
        <v>6</v>
      </c>
      <c r="J148" s="84" t="str">
        <f>IF(F148="-","-",IF(F148="S2",IF(G148="-","-",IF(G148="F1",IF(H148="-","-",IF(H148="O1",2,IF(H148="O2",IF(I148="-","-",IF(I148="A1",2,3)),IF(H148="O3",IF(I148="-","-",IF(I148="A1",3,4)),"")))),IF(H148="-","-",IF(H148="O1",IF(I148="-","-",IF(I148="A1",3,4)),IF(H148="O2",IF(I148="-","-",IF(I148="A1",4,5)),IF(H148="O3",IF(I148="-","-",IF(I148="A1",5,6)),"")))))),IF(H148="-","-",IF(H148="O3",2,1))))</f>
        <v>-</v>
      </c>
      <c r="K148" s="68"/>
      <c r="L148" s="70"/>
      <c r="M148" s="54"/>
      <c r="N148" s="68"/>
      <c r="O148" s="79"/>
      <c r="P148" s="79"/>
      <c r="Q148" s="69" t="s">
        <v>6</v>
      </c>
      <c r="R148" s="69" t="s">
        <v>6</v>
      </c>
      <c r="S148" s="69" t="s">
        <v>6</v>
      </c>
      <c r="T148" s="69" t="s">
        <v>6</v>
      </c>
      <c r="U148" s="60" t="str">
        <f>IF(Q148="-","-",IF(Q148="S2",IF(R148="-","-",IF(R148="F1",IF(S148="-","-",IF(S148="O1",2,IF(S148="O2",IF(T148="-","-",IF(T148="A1",2,3)),IF(S148="O3",IF(T148="-","-",IF(T148="A1",3,4)),"")))),IF(S148="-","-",IF(S148="O1",IF(T148="-","-",IF(T148="A1",3,4)),IF(S148="O2",IF(T148="-","-",IF(T148="A1",4,5)),IF(S148="O3",IF(T148="-","-",IF(T148="A1",5,6)),6)))))),IF(S148="-","-",IF(S148="O3",2,1))))</f>
        <v>-</v>
      </c>
      <c r="V148" s="55" t="str">
        <f>IF(J148="-"," ",(IF(U148="-","Data saknas ",(IF(J148&lt;U148,"Ej accept",(IF(J148=6,IF(U148=J148,"H (Ej reduc.)",(IF(U148=5,"H (reduc.)",IF(U148&lt;3,"L (reduc.)","M (reduc.)")))),IF(J148=5,IF(U148=J148,"H (Ej reduc.)",IF(U148&lt;3,"L (reduc.)","M (reduc.)")),IF(J148=4,IF(U148=J148,"M (Ej reduc.)",IF(U148&lt;3,"L (reduc.)","M (reduc.)")),IF(J148=3,IF(U148=J148,"M (Ej reduc.)","L (reduc.)"),IF(J148=2,IF(U148=J148,"L (Ej reduc.)","L (reduc.)"),"L")))))))))))</f>
        <v xml:space="preserve"> </v>
      </c>
      <c r="W148" s="99"/>
      <c r="X148" s="33"/>
    </row>
    <row r="149" spans="1:24" ht="67.5" customHeight="1" x14ac:dyDescent="0.25">
      <c r="A149" s="98" t="s">
        <v>252</v>
      </c>
      <c r="B149" s="68"/>
      <c r="C149" s="68"/>
      <c r="D149" s="68"/>
      <c r="E149" s="68"/>
      <c r="F149" s="69" t="s">
        <v>6</v>
      </c>
      <c r="G149" s="69" t="s">
        <v>6</v>
      </c>
      <c r="H149" s="69" t="s">
        <v>6</v>
      </c>
      <c r="I149" s="69" t="s">
        <v>6</v>
      </c>
      <c r="J149" s="84" t="str">
        <f>IF(F149="-","-",IF(F149="S2",IF(G149="-","-",IF(G149="F1",IF(H149="-","-",IF(H149="O1",2,IF(H149="O2",IF(I149="-","-",IF(I149="A1",2,3)),IF(H149="O3",IF(I149="-","-",IF(I149="A1",3,4)),"")))),IF(H149="-","-",IF(H149="O1",IF(I149="-","-",IF(I149="A1",3,4)),IF(H149="O2",IF(I149="-","-",IF(I149="A1",4,5)),IF(H149="O3",IF(I149="-","-",IF(I149="A1",5,6)),"")))))),IF(H149="-","-",IF(H149="O3",2,1))))</f>
        <v>-</v>
      </c>
      <c r="K149" s="68"/>
      <c r="L149" s="70"/>
      <c r="M149" s="54"/>
      <c r="N149" s="68"/>
      <c r="O149" s="79"/>
      <c r="P149" s="79"/>
      <c r="Q149" s="69" t="s">
        <v>6</v>
      </c>
      <c r="R149" s="69" t="s">
        <v>6</v>
      </c>
      <c r="S149" s="69" t="s">
        <v>6</v>
      </c>
      <c r="T149" s="69" t="s">
        <v>6</v>
      </c>
      <c r="U149" s="60" t="str">
        <f>IF(Q149="-","-",IF(Q149="S2",IF(R149="-","-",IF(R149="F1",IF(S149="-","-",IF(S149="O1",2,IF(S149="O2",IF(T149="-","-",IF(T149="A1",2,3)),IF(S149="O3",IF(T149="-","-",IF(T149="A1",3,4)),"")))),IF(S149="-","-",IF(S149="O1",IF(T149="-","-",IF(T149="A1",3,4)),IF(S149="O2",IF(T149="-","-",IF(T149="A1",4,5)),IF(S149="O3",IF(T149="-","-",IF(T149="A1",5,6)),6)))))),IF(S149="-","-",IF(S149="O3",2,1))))</f>
        <v>-</v>
      </c>
      <c r="V149" s="55" t="str">
        <f>IF(J149="-"," ",(IF(U149="-","Data saknas ",(IF(J149&lt;U149,"Ej accept",(IF(J149=6,IF(U149=J149,"H (Ej reduc.)",(IF(U149=5,"H (reduc.)",IF(U149&lt;3,"L (reduc.)","M (reduc.)")))),IF(J149=5,IF(U149=J149,"H (Ej reduc.)",IF(U149&lt;3,"L (reduc.)","M (reduc.)")),IF(J149=4,IF(U149=J149,"M (Ej reduc.)",IF(U149&lt;3,"L (reduc.)","M (reduc.)")),IF(J149=3,IF(U149=J149,"M (Ej reduc.)","L (reduc.)"),IF(J149=2,IF(U149=J149,"L (Ej reduc.)","L (reduc.)"),"L")))))))))))</f>
        <v xml:space="preserve"> </v>
      </c>
      <c r="W149" s="99"/>
      <c r="X149" s="33"/>
    </row>
    <row r="150" spans="1:24" ht="96" customHeight="1" x14ac:dyDescent="0.25">
      <c r="A150" s="98" t="s">
        <v>253</v>
      </c>
      <c r="B150" s="68"/>
      <c r="C150" s="68"/>
      <c r="D150" s="68"/>
      <c r="E150" s="68"/>
      <c r="F150" s="69" t="s">
        <v>6</v>
      </c>
      <c r="G150" s="69" t="s">
        <v>6</v>
      </c>
      <c r="H150" s="69" t="s">
        <v>6</v>
      </c>
      <c r="I150" s="69" t="s">
        <v>6</v>
      </c>
      <c r="J150" s="84" t="str">
        <f>IF(F150="-","-",IF(F150="S2",IF(G150="-","-",IF(G150="F1",IF(H150="-","-",IF(H150="O1",2,IF(H150="O2",IF(I150="-","-",IF(I150="A1",2,3)),IF(H150="O3",IF(I150="-","-",IF(I150="A1",3,4)),"")))),IF(H150="-","-",IF(H150="O1",IF(I150="-","-",IF(I150="A1",3,4)),IF(H150="O2",IF(I150="-","-",IF(I150="A1",4,5)),IF(H150="O3",IF(I150="-","-",IF(I150="A1",5,6)),"")))))),IF(H150="-","-",IF(H150="O3",2,1))))</f>
        <v>-</v>
      </c>
      <c r="K150" s="68"/>
      <c r="L150" s="70"/>
      <c r="M150" s="54"/>
      <c r="N150" s="68"/>
      <c r="O150" s="79"/>
      <c r="P150" s="79"/>
      <c r="Q150" s="69" t="s">
        <v>6</v>
      </c>
      <c r="R150" s="69" t="s">
        <v>6</v>
      </c>
      <c r="S150" s="69" t="s">
        <v>6</v>
      </c>
      <c r="T150" s="69" t="s">
        <v>6</v>
      </c>
      <c r="U150" s="60" t="str">
        <f>IF(Q150="-","-",IF(Q150="S2",IF(R150="-","-",IF(R150="F1",IF(S150="-","-",IF(S150="O1",2,IF(S150="O2",IF(T150="-","-",IF(T150="A1",2,3)),IF(S150="O3",IF(T150="-","-",IF(T150="A1",3,4)),"")))),IF(S150="-","-",IF(S150="O1",IF(T150="-","-",IF(T150="A1",3,4)),IF(S150="O2",IF(T150="-","-",IF(T150="A1",4,5)),IF(S150="O3",IF(T150="-","-",IF(T150="A1",5,6)),6)))))),IF(S150="-","-",IF(S150="O3",2,1))))</f>
        <v>-</v>
      </c>
      <c r="V150" s="55" t="str">
        <f>IF(J150="-"," ",(IF(U150="-","Data saknas ",(IF(J150&lt;U150,"Ej accept",(IF(J150=6,IF(U150=J150,"H (Ej reduc.)",(IF(U150=5,"H (reduc.)",IF(U150&lt;3,"L (reduc.)","M (reduc.)")))),IF(J150=5,IF(U150=J150,"H (Ej reduc.)",IF(U150&lt;3,"L (reduc.)","M (reduc.)")),IF(J150=4,IF(U150=J150,"M (Ej reduc.)",IF(U150&lt;3,"L (reduc.)","M (reduc.)")),IF(J150=3,IF(U150=J150,"M (Ej reduc.)","L (reduc.)"),IF(J150=2,IF(U150=J150,"L (Ej reduc.)","L (reduc.)"),"L")))))))))))</f>
        <v xml:space="preserve"> </v>
      </c>
      <c r="W150" s="99"/>
      <c r="X150" s="33"/>
    </row>
    <row r="151" spans="1:24" ht="80.25" customHeight="1" x14ac:dyDescent="0.25">
      <c r="A151" s="98" t="s">
        <v>254</v>
      </c>
      <c r="B151" s="68"/>
      <c r="C151" s="68"/>
      <c r="D151" s="68"/>
      <c r="E151" s="68"/>
      <c r="F151" s="69" t="s">
        <v>6</v>
      </c>
      <c r="G151" s="69" t="s">
        <v>6</v>
      </c>
      <c r="H151" s="69" t="s">
        <v>6</v>
      </c>
      <c r="I151" s="69" t="s">
        <v>6</v>
      </c>
      <c r="J151" s="84" t="str">
        <f>IF(F151="-","-",IF(F151="S2",IF(G151="-","-",IF(G151="F1",IF(H151="-","-",IF(H151="O1",2,IF(H151="O2",IF(I151="-","-",IF(I151="A1",2,3)),IF(H151="O3",IF(I151="-","-",IF(I151="A1",3,4)),"")))),IF(H151="-","-",IF(H151="O1",IF(I151="-","-",IF(I151="A1",3,4)),IF(H151="O2",IF(I151="-","-",IF(I151="A1",4,5)),IF(H151="O3",IF(I151="-","-",IF(I151="A1",5,6)),"")))))),IF(H151="-","-",IF(H151="O3",2,1))))</f>
        <v>-</v>
      </c>
      <c r="K151" s="68"/>
      <c r="L151" s="70"/>
      <c r="M151" s="54"/>
      <c r="N151" s="68"/>
      <c r="O151" s="79"/>
      <c r="P151" s="79"/>
      <c r="Q151" s="69" t="s">
        <v>6</v>
      </c>
      <c r="R151" s="69" t="s">
        <v>6</v>
      </c>
      <c r="S151" s="69" t="s">
        <v>6</v>
      </c>
      <c r="T151" s="69" t="s">
        <v>6</v>
      </c>
      <c r="U151" s="60" t="str">
        <f>IF(Q151="-","-",IF(Q151="S2",IF(R151="-","-",IF(R151="F1",IF(S151="-","-",IF(S151="O1",2,IF(S151="O2",IF(T151="-","-",IF(T151="A1",2,3)),IF(S151="O3",IF(T151="-","-",IF(T151="A1",3,4)),"")))),IF(S151="-","-",IF(S151="O1",IF(T151="-","-",IF(T151="A1",3,4)),IF(S151="O2",IF(T151="-","-",IF(T151="A1",4,5)),IF(S151="O3",IF(T151="-","-",IF(T151="A1",5,6)),6)))))),IF(S151="-","-",IF(S151="O3",2,1))))</f>
        <v>-</v>
      </c>
      <c r="V151" s="55" t="str">
        <f>IF(J151="-"," ",(IF(U151="-","Data saknas ",(IF(J151&lt;U151,"Ej accept",(IF(J151=6,IF(U151=J151,"H (Ej reduc.)",(IF(U151=5,"H (reduc.)",IF(U151&lt;3,"L (reduc.)","M (reduc.)")))),IF(J151=5,IF(U151=J151,"H (Ej reduc.)",IF(U151&lt;3,"L (reduc.)","M (reduc.)")),IF(J151=4,IF(U151=J151,"M (Ej reduc.)",IF(U151&lt;3,"L (reduc.)","M (reduc.)")),IF(J151=3,IF(U151=J151,"M (Ej reduc.)","L (reduc.)"),IF(J151=2,IF(U151=J151,"L (Ej reduc.)","L (reduc.)"),"L")))))))))))</f>
        <v xml:space="preserve"> </v>
      </c>
      <c r="W151" s="99"/>
      <c r="X151" s="33"/>
    </row>
    <row r="152" spans="1:24" x14ac:dyDescent="0.25">
      <c r="A152" s="103" t="s">
        <v>72</v>
      </c>
      <c r="B152" s="62"/>
      <c r="C152" s="62"/>
      <c r="D152" s="62"/>
      <c r="E152" s="62"/>
      <c r="F152" s="61"/>
      <c r="G152" s="61"/>
      <c r="H152" s="61"/>
      <c r="I152" s="61"/>
      <c r="J152" s="85"/>
      <c r="K152" s="62"/>
      <c r="L152" s="61"/>
      <c r="M152" s="62"/>
      <c r="N152" s="62"/>
      <c r="O152" s="62"/>
      <c r="P152" s="62"/>
      <c r="Q152" s="63"/>
      <c r="R152" s="63"/>
      <c r="S152" s="63"/>
      <c r="T152" s="63"/>
      <c r="U152" s="65"/>
      <c r="V152" s="88"/>
      <c r="W152" s="97"/>
      <c r="X152" s="33"/>
    </row>
    <row r="153" spans="1:24" ht="39" customHeight="1" outlineLevel="1" x14ac:dyDescent="0.25">
      <c r="A153" s="135" t="s">
        <v>73</v>
      </c>
      <c r="B153" s="136"/>
      <c r="C153" s="136"/>
      <c r="D153" s="136"/>
      <c r="E153" s="136"/>
      <c r="F153" s="71"/>
      <c r="G153" s="74"/>
      <c r="H153" s="74"/>
      <c r="I153" s="74"/>
      <c r="J153" s="88"/>
      <c r="K153" s="75"/>
      <c r="L153" s="74"/>
      <c r="M153" s="75"/>
      <c r="N153" s="75"/>
      <c r="O153" s="75"/>
      <c r="P153" s="75"/>
      <c r="Q153" s="74"/>
      <c r="R153" s="74"/>
      <c r="S153" s="74"/>
      <c r="T153" s="74"/>
      <c r="U153" s="74"/>
      <c r="V153" s="88"/>
      <c r="W153" s="102"/>
      <c r="X153" s="33"/>
    </row>
    <row r="154" spans="1:24" ht="46.5" customHeight="1" collapsed="1" x14ac:dyDescent="0.25">
      <c r="A154" s="98" t="s">
        <v>255</v>
      </c>
      <c r="B154" s="68"/>
      <c r="C154" s="68"/>
      <c r="D154" s="68"/>
      <c r="E154" s="68"/>
      <c r="F154" s="69" t="s">
        <v>6</v>
      </c>
      <c r="G154" s="69" t="s">
        <v>6</v>
      </c>
      <c r="H154" s="69" t="s">
        <v>6</v>
      </c>
      <c r="I154" s="69" t="s">
        <v>6</v>
      </c>
      <c r="J154" s="84" t="str">
        <f>IF(F154="-","-",IF(F154="S2",IF(G154="-","-",IF(G154="F1",IF(H154="-","-",IF(H154="O1",2,IF(H154="O2",IF(I154="-","-",IF(I154="A1",2,3)),IF(H154="O3",IF(I154="-","-",IF(I154="A1",3,4)),"")))),IF(H154="-","-",IF(H154="O1",IF(I154="-","-",IF(I154="A1",3,4)),IF(H154="O2",IF(I154="-","-",IF(I154="A1",4,5)),IF(H154="O3",IF(I154="-","-",IF(I154="A1",5,6)),"")))))),IF(H154="-","-",IF(H154="O3",2,1))))</f>
        <v>-</v>
      </c>
      <c r="K154" s="68"/>
      <c r="L154" s="70"/>
      <c r="M154" s="54"/>
      <c r="N154" s="68"/>
      <c r="O154" s="79"/>
      <c r="P154" s="79"/>
      <c r="Q154" s="69" t="s">
        <v>6</v>
      </c>
      <c r="R154" s="69" t="s">
        <v>6</v>
      </c>
      <c r="S154" s="69" t="s">
        <v>6</v>
      </c>
      <c r="T154" s="69" t="s">
        <v>6</v>
      </c>
      <c r="U154" s="60" t="str">
        <f>IF(Q154="-","-",IF(Q154="S2",IF(R154="-","-",IF(R154="F1",IF(S154="-","-",IF(S154="O1",2,IF(S154="O2",IF(T154="-","-",IF(T154="A1",2,3)),IF(S154="O3",IF(T154="-","-",IF(T154="A1",3,4)),"")))),IF(S154="-","-",IF(S154="O1",IF(T154="-","-",IF(T154="A1",3,4)),IF(S154="O2",IF(T154="-","-",IF(T154="A1",4,5)),IF(S154="O3",IF(T154="-","-",IF(T154="A1",5,6)),6)))))),IF(S154="-","-",IF(S154="O3",2,1))))</f>
        <v>-</v>
      </c>
      <c r="V154" s="55" t="str">
        <f>IF(J154="-"," ",(IF(U154="-","Data saknas ",(IF(J154&lt;U154,"Ej accept",(IF(J154=6,IF(U154=J154,"H (Ej reduc.)",(IF(U154=5,"H (reduc.)",IF(U154&lt;3,"L (reduc.)","M (reduc.)")))),IF(J154=5,IF(U154=J154,"H (Ej reduc.)",IF(U154&lt;3,"L (reduc.)","M (reduc.)")),IF(J154=4,IF(U154=J154,"M (Ej reduc.)",IF(U154&lt;3,"L (reduc.)","M (reduc.)")),IF(J154=3,IF(U154=J154,"M (Ej reduc.)","L (reduc.)"),IF(J154=2,IF(U154=J154,"L (Ej reduc.)","L (reduc.)"),"L")))))))))))</f>
        <v xml:space="preserve"> </v>
      </c>
      <c r="W154" s="99"/>
      <c r="X154" s="33"/>
    </row>
    <row r="155" spans="1:24" x14ac:dyDescent="0.25">
      <c r="A155" s="103" t="s">
        <v>74</v>
      </c>
      <c r="B155" s="62"/>
      <c r="C155" s="62"/>
      <c r="D155" s="62"/>
      <c r="E155" s="62"/>
      <c r="F155" s="61"/>
      <c r="G155" s="61"/>
      <c r="H155" s="61"/>
      <c r="I155" s="61"/>
      <c r="J155" s="85"/>
      <c r="K155" s="62"/>
      <c r="L155" s="61"/>
      <c r="M155" s="62"/>
      <c r="N155" s="62"/>
      <c r="O155" s="62"/>
      <c r="P155" s="62"/>
      <c r="Q155" s="63"/>
      <c r="R155" s="63"/>
      <c r="S155" s="63"/>
      <c r="T155" s="63"/>
      <c r="U155" s="65"/>
      <c r="V155" s="88"/>
      <c r="W155" s="97"/>
      <c r="X155" s="33"/>
    </row>
    <row r="156" spans="1:24" ht="67.5" customHeight="1" outlineLevel="1" x14ac:dyDescent="0.25">
      <c r="A156" s="129" t="s">
        <v>75</v>
      </c>
      <c r="B156" s="130"/>
      <c r="C156" s="130"/>
      <c r="D156" s="130"/>
      <c r="E156" s="130"/>
      <c r="F156" s="130"/>
      <c r="G156" s="130"/>
      <c r="H156" s="130"/>
      <c r="I156" s="130"/>
      <c r="J156" s="130"/>
      <c r="K156" s="130"/>
      <c r="L156" s="36"/>
      <c r="M156" s="75"/>
      <c r="N156" s="75"/>
      <c r="O156" s="75"/>
      <c r="P156" s="75"/>
      <c r="Q156" s="74"/>
      <c r="R156" s="74"/>
      <c r="S156" s="74"/>
      <c r="T156" s="74"/>
      <c r="U156" s="74"/>
      <c r="V156" s="88"/>
      <c r="W156" s="102"/>
      <c r="X156" s="33"/>
    </row>
    <row r="157" spans="1:24" ht="42.75" customHeight="1" collapsed="1" x14ac:dyDescent="0.25">
      <c r="A157" s="98" t="s">
        <v>256</v>
      </c>
      <c r="B157" s="68"/>
      <c r="C157" s="68"/>
      <c r="D157" s="68"/>
      <c r="E157" s="68"/>
      <c r="F157" s="69" t="s">
        <v>6</v>
      </c>
      <c r="G157" s="69" t="s">
        <v>6</v>
      </c>
      <c r="H157" s="69" t="s">
        <v>6</v>
      </c>
      <c r="I157" s="69" t="s">
        <v>6</v>
      </c>
      <c r="J157" s="84" t="str">
        <f>IF(F157="-","-",IF(F157="S2",IF(G157="-","-",IF(G157="F1",IF(H157="-","-",IF(H157="O1",2,IF(H157="O2",IF(I157="-","-",IF(I157="A1",2,3)),IF(H157="O3",IF(I157="-","-",IF(I157="A1",3,4)),"")))),IF(H157="-","-",IF(H157="O1",IF(I157="-","-",IF(I157="A1",3,4)),IF(H157="O2",IF(I157="-","-",IF(I157="A1",4,5)),IF(H157="O3",IF(I157="-","-",IF(I157="A1",5,6)),"")))))),IF(H157="-","-",IF(H157="O3",2,1))))</f>
        <v>-</v>
      </c>
      <c r="K157" s="68"/>
      <c r="L157" s="70"/>
      <c r="M157" s="54"/>
      <c r="N157" s="68"/>
      <c r="O157" s="79"/>
      <c r="P157" s="79"/>
      <c r="Q157" s="69" t="s">
        <v>6</v>
      </c>
      <c r="R157" s="69" t="s">
        <v>6</v>
      </c>
      <c r="S157" s="69" t="s">
        <v>6</v>
      </c>
      <c r="T157" s="69" t="s">
        <v>6</v>
      </c>
      <c r="U157" s="60" t="str">
        <f>IF(Q157="-","-",IF(Q157="S2",IF(R157="-","-",IF(R157="F1",IF(S157="-","-",IF(S157="O1",2,IF(S157="O2",IF(T157="-","-",IF(T157="A1",2,3)),IF(S157="O3",IF(T157="-","-",IF(T157="A1",3,4)),"")))),IF(S157="-","-",IF(S157="O1",IF(T157="-","-",IF(T157="A1",3,4)),IF(S157="O2",IF(T157="-","-",IF(T157="A1",4,5)),IF(S157="O3",IF(T157="-","-",IF(T157="A1",5,6)),6)))))),IF(S157="-","-",IF(S157="O3",2,1))))</f>
        <v>-</v>
      </c>
      <c r="V157" s="55" t="str">
        <f>IF(J157="-"," ",(IF(U157="-","Data saknas ",(IF(J157&lt;U157,"Ej accept",(IF(J157=6,IF(U157=J157,"H (Ej reduc.)",(IF(U157=5,"H (reduc.)",IF(U157&lt;3,"L (reduc.)","M (reduc.)")))),IF(J157=5,IF(U157=J157,"H (Ej reduc.)",IF(U157&lt;3,"L (reduc.)","M (reduc.)")),IF(J157=4,IF(U157=J157,"M (Ej reduc.)",IF(U157&lt;3,"L (reduc.)","M (reduc.)")),IF(J157=3,IF(U157=J157,"M (Ej reduc.)","L (reduc.)"),IF(J157=2,IF(U157=J157,"L (Ej reduc.)","L (reduc.)"),"L")))))))))))</f>
        <v xml:space="preserve"> </v>
      </c>
      <c r="W157" s="99"/>
      <c r="X157" s="33"/>
    </row>
    <row r="158" spans="1:24" ht="45.75" customHeight="1" x14ac:dyDescent="0.25">
      <c r="A158" s="98" t="s">
        <v>257</v>
      </c>
      <c r="B158" s="68"/>
      <c r="C158" s="68"/>
      <c r="D158" s="68"/>
      <c r="E158" s="68"/>
      <c r="F158" s="69" t="s">
        <v>6</v>
      </c>
      <c r="G158" s="69" t="s">
        <v>6</v>
      </c>
      <c r="H158" s="69" t="s">
        <v>6</v>
      </c>
      <c r="I158" s="69" t="s">
        <v>6</v>
      </c>
      <c r="J158" s="84" t="str">
        <f>IF(F158="-","-",IF(F158="S2",IF(G158="-","-",IF(G158="F1",IF(H158="-","-",IF(H158="O1",2,IF(H158="O2",IF(I158="-","-",IF(I158="A1",2,3)),IF(H158="O3",IF(I158="-","-",IF(I158="A1",3,4)),"")))),IF(H158="-","-",IF(H158="O1",IF(I158="-","-",IF(I158="A1",3,4)),IF(H158="O2",IF(I158="-","-",IF(I158="A1",4,5)),IF(H158="O3",IF(I158="-","-",IF(I158="A1",5,6)),"")))))),IF(H158="-","-",IF(H158="O3",2,1))))</f>
        <v>-</v>
      </c>
      <c r="K158" s="68"/>
      <c r="L158" s="70"/>
      <c r="M158" s="54"/>
      <c r="N158" s="68"/>
      <c r="O158" s="79"/>
      <c r="P158" s="79"/>
      <c r="Q158" s="69" t="s">
        <v>6</v>
      </c>
      <c r="R158" s="69" t="s">
        <v>6</v>
      </c>
      <c r="S158" s="69" t="s">
        <v>6</v>
      </c>
      <c r="T158" s="69" t="s">
        <v>6</v>
      </c>
      <c r="U158" s="60" t="str">
        <f>IF(Q158="-","-",IF(Q158="S2",IF(R158="-","-",IF(R158="F1",IF(S158="-","-",IF(S158="O1",2,IF(S158="O2",IF(T158="-","-",IF(T158="A1",2,3)),IF(S158="O3",IF(T158="-","-",IF(T158="A1",3,4)),"")))),IF(S158="-","-",IF(S158="O1",IF(T158="-","-",IF(T158="A1",3,4)),IF(S158="O2",IF(T158="-","-",IF(T158="A1",4,5)),IF(S158="O3",IF(T158="-","-",IF(T158="A1",5,6)),6)))))),IF(S158="-","-",IF(S158="O3",2,1))))</f>
        <v>-</v>
      </c>
      <c r="V158" s="55" t="str">
        <f>IF(J158="-"," ",(IF(U158="-","Data saknas ",(IF(J158&lt;U158,"Ej accept",(IF(J158=6,IF(U158=J158,"H (Ej reduc.)",(IF(U158=5,"H (reduc.)",IF(U158&lt;3,"L (reduc.)","M (reduc.)")))),IF(J158=5,IF(U158=J158,"H (Ej reduc.)",IF(U158&lt;3,"L (reduc.)","M (reduc.)")),IF(J158=4,IF(U158=J158,"M (Ej reduc.)",IF(U158&lt;3,"L (reduc.)","M (reduc.)")),IF(J158=3,IF(U158=J158,"M (Ej reduc.)","L (reduc.)"),IF(J158=2,IF(U158=J158,"L (Ej reduc.)","L (reduc.)"),"L")))))))))))</f>
        <v xml:space="preserve"> </v>
      </c>
      <c r="W158" s="99"/>
      <c r="X158" s="33"/>
    </row>
    <row r="159" spans="1:24" ht="57" customHeight="1" x14ac:dyDescent="0.25">
      <c r="A159" s="98" t="s">
        <v>258</v>
      </c>
      <c r="B159" s="68"/>
      <c r="C159" s="68"/>
      <c r="D159" s="68"/>
      <c r="E159" s="68"/>
      <c r="F159" s="69" t="s">
        <v>6</v>
      </c>
      <c r="G159" s="69" t="s">
        <v>6</v>
      </c>
      <c r="H159" s="69" t="s">
        <v>6</v>
      </c>
      <c r="I159" s="69" t="s">
        <v>6</v>
      </c>
      <c r="J159" s="84" t="str">
        <f>IF(F159="-","-",IF(F159="S2",IF(G159="-","-",IF(G159="F1",IF(H159="-","-",IF(H159="O1",2,IF(H159="O2",IF(I159="-","-",IF(I159="A1",2,3)),IF(H159="O3",IF(I159="-","-",IF(I159="A1",3,4)),"")))),IF(H159="-","-",IF(H159="O1",IF(I159="-","-",IF(I159="A1",3,4)),IF(H159="O2",IF(I159="-","-",IF(I159="A1",4,5)),IF(H159="O3",IF(I159="-","-",IF(I159="A1",5,6)),"")))))),IF(H159="-","-",IF(H159="O3",2,1))))</f>
        <v>-</v>
      </c>
      <c r="K159" s="68"/>
      <c r="L159" s="70"/>
      <c r="M159" s="54"/>
      <c r="N159" s="68"/>
      <c r="O159" s="79"/>
      <c r="P159" s="79"/>
      <c r="Q159" s="69" t="s">
        <v>6</v>
      </c>
      <c r="R159" s="69" t="s">
        <v>6</v>
      </c>
      <c r="S159" s="69" t="s">
        <v>6</v>
      </c>
      <c r="T159" s="69" t="s">
        <v>6</v>
      </c>
      <c r="U159" s="60" t="str">
        <f>IF(Q159="-","-",IF(Q159="S2",IF(R159="-","-",IF(R159="F1",IF(S159="-","-",IF(S159="O1",2,IF(S159="O2",IF(T159="-","-",IF(T159="A1",2,3)),IF(S159="O3",IF(T159="-","-",IF(T159="A1",3,4)),"")))),IF(S159="-","-",IF(S159="O1",IF(T159="-","-",IF(T159="A1",3,4)),IF(S159="O2",IF(T159="-","-",IF(T159="A1",4,5)),IF(S159="O3",IF(T159="-","-",IF(T159="A1",5,6)),6)))))),IF(S159="-","-",IF(S159="O3",2,1))))</f>
        <v>-</v>
      </c>
      <c r="V159" s="55" t="str">
        <f>IF(J159="-"," ",(IF(U159="-","Data saknas ",(IF(J159&lt;U159,"Ej accept",(IF(J159=6,IF(U159=J159,"H (Ej reduc.)",(IF(U159=5,"H (reduc.)",IF(U159&lt;3,"L (reduc.)","M (reduc.)")))),IF(J159=5,IF(U159=J159,"H (Ej reduc.)",IF(U159&lt;3,"L (reduc.)","M (reduc.)")),IF(J159=4,IF(U159=J159,"M (Ej reduc.)",IF(U159&lt;3,"L (reduc.)","M (reduc.)")),IF(J159=3,IF(U159=J159,"M (Ej reduc.)","L (reduc.)"),IF(J159=2,IF(U159=J159,"L (Ej reduc.)","L (reduc.)"),"L")))))))))))</f>
        <v xml:space="preserve"> </v>
      </c>
      <c r="W159" s="99"/>
      <c r="X159" s="33"/>
    </row>
    <row r="160" spans="1:24" ht="32.25" customHeight="1" x14ac:dyDescent="0.25">
      <c r="A160" s="98" t="s">
        <v>259</v>
      </c>
      <c r="B160" s="68"/>
      <c r="C160" s="68"/>
      <c r="D160" s="68"/>
      <c r="E160" s="68"/>
      <c r="F160" s="69" t="s">
        <v>6</v>
      </c>
      <c r="G160" s="69" t="s">
        <v>6</v>
      </c>
      <c r="H160" s="69" t="s">
        <v>6</v>
      </c>
      <c r="I160" s="69" t="s">
        <v>6</v>
      </c>
      <c r="J160" s="84" t="str">
        <f>IF(F160="-","-",IF(F160="S2",IF(G160="-","-",IF(G160="F1",IF(H160="-","-",IF(H160="O1",2,IF(H160="O2",IF(I160="-","-",IF(I160="A1",2,3)),IF(H160="O3",IF(I160="-","-",IF(I160="A1",3,4)),"")))),IF(H160="-","-",IF(H160="O1",IF(I160="-","-",IF(I160="A1",3,4)),IF(H160="O2",IF(I160="-","-",IF(I160="A1",4,5)),IF(H160="O3",IF(I160="-","-",IF(I160="A1",5,6)),"")))))),IF(H160="-","-",IF(H160="O3",2,1))))</f>
        <v>-</v>
      </c>
      <c r="K160" s="68"/>
      <c r="L160" s="70"/>
      <c r="M160" s="54"/>
      <c r="N160" s="68"/>
      <c r="O160" s="79"/>
      <c r="P160" s="79"/>
      <c r="Q160" s="69" t="s">
        <v>6</v>
      </c>
      <c r="R160" s="69" t="s">
        <v>6</v>
      </c>
      <c r="S160" s="69" t="s">
        <v>6</v>
      </c>
      <c r="T160" s="69" t="s">
        <v>6</v>
      </c>
      <c r="U160" s="60" t="str">
        <f>IF(Q160="-","-",IF(Q160="S2",IF(R160="-","-",IF(R160="F1",IF(S160="-","-",IF(S160="O1",2,IF(S160="O2",IF(T160="-","-",IF(T160="A1",2,3)),IF(S160="O3",IF(T160="-","-",IF(T160="A1",3,4)),"")))),IF(S160="-","-",IF(S160="O1",IF(T160="-","-",IF(T160="A1",3,4)),IF(S160="O2",IF(T160="-","-",IF(T160="A1",4,5)),IF(S160="O3",IF(T160="-","-",IF(T160="A1",5,6)),6)))))),IF(S160="-","-",IF(S160="O3",2,1))))</f>
        <v>-</v>
      </c>
      <c r="V160" s="55" t="str">
        <f>IF(J160="-"," ",(IF(U160="-","Data saknas ",(IF(J160&lt;U160,"Ej accept",(IF(J160=6,IF(U160=J160,"H (Ej reduc.)",(IF(U160=5,"H (reduc.)",IF(U160&lt;3,"L (reduc.)","M (reduc.)")))),IF(J160=5,IF(U160=J160,"H (Ej reduc.)",IF(U160&lt;3,"L (reduc.)","M (reduc.)")),IF(J160=4,IF(U160=J160,"M (Ej reduc.)",IF(U160&lt;3,"L (reduc.)","M (reduc.)")),IF(J160=3,IF(U160=J160,"M (Ej reduc.)","L (reduc.)"),IF(J160=2,IF(U160=J160,"L (Ej reduc.)","L (reduc.)"),"L")))))))))))</f>
        <v xml:space="preserve"> </v>
      </c>
      <c r="W160" s="99"/>
      <c r="X160" s="33"/>
    </row>
    <row r="161" spans="1:24" x14ac:dyDescent="0.25">
      <c r="A161" s="100" t="s">
        <v>76</v>
      </c>
      <c r="B161" s="49"/>
      <c r="C161" s="49" t="s">
        <v>356</v>
      </c>
      <c r="D161" s="49" t="s">
        <v>347</v>
      </c>
      <c r="E161" s="49" t="s">
        <v>3</v>
      </c>
      <c r="F161" s="50" t="s">
        <v>143</v>
      </c>
      <c r="G161" s="50" t="s">
        <v>144</v>
      </c>
      <c r="H161" s="50" t="s">
        <v>348</v>
      </c>
      <c r="I161" s="50" t="s">
        <v>349</v>
      </c>
      <c r="J161" s="51" t="s">
        <v>350</v>
      </c>
      <c r="K161" s="49" t="s">
        <v>351</v>
      </c>
      <c r="L161" s="45" t="s">
        <v>352</v>
      </c>
      <c r="M161" s="49" t="s">
        <v>353</v>
      </c>
      <c r="N161" s="49"/>
      <c r="O161" s="49"/>
      <c r="P161" s="49"/>
      <c r="Q161" s="52" t="s">
        <v>143</v>
      </c>
      <c r="R161" s="52" t="s">
        <v>144</v>
      </c>
      <c r="S161" s="52" t="s">
        <v>348</v>
      </c>
      <c r="T161" s="52" t="s">
        <v>349</v>
      </c>
      <c r="U161" s="52" t="s">
        <v>350</v>
      </c>
      <c r="V161" s="53" t="s">
        <v>354</v>
      </c>
      <c r="W161" s="104" t="s">
        <v>355</v>
      </c>
      <c r="X161" s="33"/>
    </row>
    <row r="162" spans="1:24" x14ac:dyDescent="0.25">
      <c r="A162" s="103" t="s">
        <v>77</v>
      </c>
      <c r="B162" s="62"/>
      <c r="C162" s="62"/>
      <c r="D162" s="62"/>
      <c r="E162" s="62"/>
      <c r="F162" s="61"/>
      <c r="G162" s="61"/>
      <c r="H162" s="61"/>
      <c r="I162" s="61"/>
      <c r="J162" s="85"/>
      <c r="K162" s="62"/>
      <c r="L162" s="61"/>
      <c r="M162" s="62"/>
      <c r="N162" s="62"/>
      <c r="O162" s="62"/>
      <c r="P162" s="62"/>
      <c r="Q162" s="61"/>
      <c r="R162" s="61"/>
      <c r="S162" s="61"/>
      <c r="T162" s="61"/>
      <c r="U162" s="61"/>
      <c r="V162" s="85"/>
      <c r="W162" s="97"/>
      <c r="X162" s="33"/>
    </row>
    <row r="163" spans="1:24" ht="19.5" customHeight="1" outlineLevel="1" x14ac:dyDescent="0.25">
      <c r="A163" s="129" t="s">
        <v>78</v>
      </c>
      <c r="B163" s="130"/>
      <c r="C163" s="130"/>
      <c r="D163" s="130"/>
      <c r="E163" s="130"/>
      <c r="F163" s="130"/>
      <c r="G163" s="130"/>
      <c r="H163" s="130"/>
      <c r="I163" s="130"/>
      <c r="J163" s="130"/>
      <c r="K163" s="130"/>
      <c r="L163" s="36"/>
      <c r="M163" s="75"/>
      <c r="N163" s="75"/>
      <c r="O163" s="75"/>
      <c r="P163" s="75"/>
      <c r="Q163" s="74"/>
      <c r="R163" s="74"/>
      <c r="S163" s="74"/>
      <c r="T163" s="74"/>
      <c r="U163" s="74"/>
      <c r="V163" s="88"/>
      <c r="W163" s="102"/>
      <c r="X163" s="33"/>
    </row>
    <row r="164" spans="1:24" ht="28.5" customHeight="1" collapsed="1" x14ac:dyDescent="0.25">
      <c r="A164" s="98" t="s">
        <v>260</v>
      </c>
      <c r="B164" s="68"/>
      <c r="C164" s="68"/>
      <c r="D164" s="68"/>
      <c r="E164" s="68"/>
      <c r="F164" s="69" t="s">
        <v>6</v>
      </c>
      <c r="G164" s="69" t="s">
        <v>6</v>
      </c>
      <c r="H164" s="69" t="s">
        <v>6</v>
      </c>
      <c r="I164" s="69" t="s">
        <v>6</v>
      </c>
      <c r="J164" s="84" t="str">
        <f>IF(F164="-","-",IF(F164="S2",IF(G164="-","-",IF(G164="F1",IF(H164="-","-",IF(H164="O1",2,IF(H164="O2",IF(I164="-","-",IF(I164="A1",2,3)),IF(H164="O3",IF(I164="-","-",IF(I164="A1",3,4)),"")))),IF(H164="-","-",IF(H164="O1",IF(I164="-","-",IF(I164="A1",3,4)),IF(H164="O2",IF(I164="-","-",IF(I164="A1",4,5)),IF(H164="O3",IF(I164="-","-",IF(I164="A1",5,6)),"")))))),IF(H164="-","-",IF(H164="O3",2,1))))</f>
        <v>-</v>
      </c>
      <c r="K164" s="68"/>
      <c r="L164" s="70"/>
      <c r="M164" s="54"/>
      <c r="N164" s="68"/>
      <c r="O164" s="79"/>
      <c r="P164" s="79"/>
      <c r="Q164" s="69" t="s">
        <v>6</v>
      </c>
      <c r="R164" s="69" t="s">
        <v>6</v>
      </c>
      <c r="S164" s="69" t="s">
        <v>6</v>
      </c>
      <c r="T164" s="69" t="s">
        <v>6</v>
      </c>
      <c r="U164" s="60" t="str">
        <f>IF(Q164="-","-",IF(Q164="S2",IF(R164="-","-",IF(R164="F1",IF(S164="-","-",IF(S164="O1",2,IF(S164="O2",IF(T164="-","-",IF(T164="A1",2,3)),IF(S164="O3",IF(T164="-","-",IF(T164="A1",3,4)),"")))),IF(S164="-","-",IF(S164="O1",IF(T164="-","-",IF(T164="A1",3,4)),IF(S164="O2",IF(T164="-","-",IF(T164="A1",4,5)),IF(S164="O3",IF(T164="-","-",IF(T164="A1",5,6)),6)))))),IF(S164="-","-",IF(S164="O3",2,1))))</f>
        <v>-</v>
      </c>
      <c r="V164" s="55" t="str">
        <f>IF(J164="-"," ",(IF(U164="-","Data saknas ",(IF(J164&lt;U164,"Ej accept",(IF(J164=6,IF(U164=J164,"H (Ej reduc.)",(IF(U164=5,"H (reduc.)",IF(U164&lt;3,"L (reduc.)","M (reduc.)")))),IF(J164=5,IF(U164=J164,"H (Ej reduc.)",IF(U164&lt;3,"L (reduc.)","M (reduc.)")),IF(J164=4,IF(U164=J164,"M (Ej reduc.)",IF(U164&lt;3,"L (reduc.)","M (reduc.)")),IF(J164=3,IF(U164=J164,"M (Ej reduc.)","L (reduc.)"),IF(J164=2,IF(U164=J164,"L (Ej reduc.)","L (reduc.)"),"L")))))))))))</f>
        <v xml:space="preserve"> </v>
      </c>
      <c r="W164" s="99"/>
      <c r="X164" s="33"/>
    </row>
    <row r="165" spans="1:24" x14ac:dyDescent="0.25">
      <c r="A165" s="100" t="s">
        <v>79</v>
      </c>
      <c r="B165" s="62"/>
      <c r="C165" s="62"/>
      <c r="D165" s="62"/>
      <c r="E165" s="62"/>
      <c r="F165" s="61"/>
      <c r="G165" s="61"/>
      <c r="H165" s="61"/>
      <c r="I165" s="61"/>
      <c r="J165" s="85"/>
      <c r="K165" s="62"/>
      <c r="L165" s="61"/>
      <c r="M165" s="62"/>
      <c r="N165" s="62"/>
      <c r="O165" s="62"/>
      <c r="P165" s="62"/>
      <c r="Q165" s="63"/>
      <c r="R165" s="63"/>
      <c r="S165" s="63"/>
      <c r="T165" s="63"/>
      <c r="U165" s="65"/>
      <c r="V165" s="88"/>
      <c r="W165" s="97"/>
      <c r="X165" s="33"/>
    </row>
    <row r="166" spans="1:24" ht="22.5" customHeight="1" outlineLevel="1" x14ac:dyDescent="0.25">
      <c r="A166" s="129" t="s">
        <v>80</v>
      </c>
      <c r="B166" s="130"/>
      <c r="C166" s="130"/>
      <c r="D166" s="130"/>
      <c r="E166" s="130"/>
      <c r="F166" s="130"/>
      <c r="G166" s="130"/>
      <c r="H166" s="130"/>
      <c r="I166" s="130"/>
      <c r="J166" s="130"/>
      <c r="K166" s="130"/>
      <c r="L166" s="36"/>
      <c r="M166" s="75"/>
      <c r="N166" s="75"/>
      <c r="O166" s="75"/>
      <c r="P166" s="75"/>
      <c r="Q166" s="74"/>
      <c r="R166" s="74"/>
      <c r="S166" s="74"/>
      <c r="T166" s="74"/>
      <c r="U166" s="74"/>
      <c r="V166" s="88"/>
      <c r="W166" s="102"/>
      <c r="X166" s="33"/>
    </row>
    <row r="167" spans="1:24" ht="29.25" customHeight="1" collapsed="1" x14ac:dyDescent="0.25">
      <c r="A167" s="98" t="s">
        <v>261</v>
      </c>
      <c r="B167" s="68"/>
      <c r="C167" s="68"/>
      <c r="D167" s="68"/>
      <c r="E167" s="68"/>
      <c r="F167" s="69" t="s">
        <v>6</v>
      </c>
      <c r="G167" s="69" t="s">
        <v>6</v>
      </c>
      <c r="H167" s="69" t="s">
        <v>6</v>
      </c>
      <c r="I167" s="69" t="s">
        <v>6</v>
      </c>
      <c r="J167" s="84" t="str">
        <f>IF(F167="-","-",IF(F167="S2",IF(G167="-","-",IF(G167="F1",IF(H167="-","-",IF(H167="O1",2,IF(H167="O2",IF(I167="-","-",IF(I167="A1",2,3)),IF(H167="O3",IF(I167="-","-",IF(I167="A1",3,4)),"")))),IF(H167="-","-",IF(H167="O1",IF(I167="-","-",IF(I167="A1",3,4)),IF(H167="O2",IF(I167="-","-",IF(I167="A1",4,5)),IF(H167="O3",IF(I167="-","-",IF(I167="A1",5,6)),"")))))),IF(H167="-","-",IF(H167="O3",2,1))))</f>
        <v>-</v>
      </c>
      <c r="K167" s="68"/>
      <c r="L167" s="70"/>
      <c r="M167" s="54"/>
      <c r="N167" s="68"/>
      <c r="O167" s="79"/>
      <c r="P167" s="79"/>
      <c r="Q167" s="69" t="s">
        <v>6</v>
      </c>
      <c r="R167" s="69" t="s">
        <v>6</v>
      </c>
      <c r="S167" s="69" t="s">
        <v>6</v>
      </c>
      <c r="T167" s="69" t="s">
        <v>6</v>
      </c>
      <c r="U167" s="60" t="str">
        <f>IF(Q167="-","-",IF(Q167="S2",IF(R167="-","-",IF(R167="F1",IF(S167="-","-",IF(S167="O1",2,IF(S167="O2",IF(T167="-","-",IF(T167="A1",2,3)),IF(S167="O3",IF(T167="-","-",IF(T167="A1",3,4)),"")))),IF(S167="-","-",IF(S167="O1",IF(T167="-","-",IF(T167="A1",3,4)),IF(S167="O2",IF(T167="-","-",IF(T167="A1",4,5)),IF(S167="O3",IF(T167="-","-",IF(T167="A1",5,6)),6)))))),IF(S167="-","-",IF(S167="O3",2,1))))</f>
        <v>-</v>
      </c>
      <c r="V167" s="55" t="str">
        <f>IF(J167="-"," ",(IF(U167="-","Data saknas ",(IF(J167&lt;U167,"Ej accept",(IF(J167=6,IF(U167=J167,"H (Ej reduc.)",(IF(U167=5,"H (reduc.)",IF(U167&lt;3,"L (reduc.)","M (reduc.)")))),IF(J167=5,IF(U167=J167,"H (Ej reduc.)",IF(U167&lt;3,"L (reduc.)","M (reduc.)")),IF(J167=4,IF(U167=J167,"M (Ej reduc.)",IF(U167&lt;3,"L (reduc.)","M (reduc.)")),IF(J167=3,IF(U167=J167,"M (Ej reduc.)","L (reduc.)"),IF(J167=2,IF(U167=J167,"L (Ej reduc.)","L (reduc.)"),"L")))))))))))</f>
        <v xml:space="preserve"> </v>
      </c>
      <c r="W167" s="99"/>
      <c r="X167" s="33"/>
    </row>
    <row r="168" spans="1:24" x14ac:dyDescent="0.25">
      <c r="A168" s="100" t="s">
        <v>81</v>
      </c>
      <c r="B168" s="62"/>
      <c r="C168" s="62"/>
      <c r="D168" s="62"/>
      <c r="E168" s="62"/>
      <c r="F168" s="61"/>
      <c r="G168" s="61"/>
      <c r="H168" s="61"/>
      <c r="I168" s="61"/>
      <c r="J168" s="85"/>
      <c r="K168" s="62"/>
      <c r="L168" s="61"/>
      <c r="M168" s="62"/>
      <c r="N168" s="62"/>
      <c r="O168" s="62"/>
      <c r="P168" s="62"/>
      <c r="Q168" s="63"/>
      <c r="R168" s="63"/>
      <c r="S168" s="63"/>
      <c r="T168" s="63"/>
      <c r="U168" s="65"/>
      <c r="V168" s="88"/>
      <c r="W168" s="97"/>
      <c r="X168" s="33"/>
    </row>
    <row r="169" spans="1:24" ht="18.75" customHeight="1" outlineLevel="1" x14ac:dyDescent="0.25">
      <c r="A169" s="129" t="s">
        <v>82</v>
      </c>
      <c r="B169" s="130"/>
      <c r="C169" s="130"/>
      <c r="D169" s="130"/>
      <c r="E169" s="130"/>
      <c r="F169" s="130"/>
      <c r="G169" s="130"/>
      <c r="H169" s="130"/>
      <c r="I169" s="130"/>
      <c r="J169" s="130"/>
      <c r="K169" s="131"/>
      <c r="L169" s="74"/>
      <c r="M169" s="75"/>
      <c r="N169" s="75"/>
      <c r="O169" s="75"/>
      <c r="P169" s="75"/>
      <c r="Q169" s="74"/>
      <c r="R169" s="74"/>
      <c r="S169" s="74"/>
      <c r="T169" s="74"/>
      <c r="U169" s="74"/>
      <c r="V169" s="88"/>
      <c r="W169" s="102"/>
      <c r="X169" s="33"/>
    </row>
    <row r="170" spans="1:24" ht="30" customHeight="1" collapsed="1" x14ac:dyDescent="0.25">
      <c r="A170" s="98" t="s">
        <v>262</v>
      </c>
      <c r="B170" s="68"/>
      <c r="C170" s="68"/>
      <c r="D170" s="68"/>
      <c r="E170" s="68"/>
      <c r="F170" s="69" t="s">
        <v>6</v>
      </c>
      <c r="G170" s="69" t="s">
        <v>6</v>
      </c>
      <c r="H170" s="69" t="s">
        <v>6</v>
      </c>
      <c r="I170" s="69" t="s">
        <v>6</v>
      </c>
      <c r="J170" s="84" t="str">
        <f>IF(F170="-","-",IF(F170="S2",IF(G170="-","-",IF(G170="F1",IF(H170="-","-",IF(H170="O1",2,IF(H170="O2",IF(I170="-","-",IF(I170="A1",2,3)),IF(H170="O3",IF(I170="-","-",IF(I170="A1",3,4)),"")))),IF(H170="-","-",IF(H170="O1",IF(I170="-","-",IF(I170="A1",3,4)),IF(H170="O2",IF(I170="-","-",IF(I170="A1",4,5)),IF(H170="O3",IF(I170="-","-",IF(I170="A1",5,6)),"")))))),IF(H170="-","-",IF(H170="O3",2,1))))</f>
        <v>-</v>
      </c>
      <c r="K170" s="68"/>
      <c r="L170" s="70"/>
      <c r="M170" s="54"/>
      <c r="N170" s="68"/>
      <c r="O170" s="79"/>
      <c r="P170" s="79"/>
      <c r="Q170" s="69" t="s">
        <v>6</v>
      </c>
      <c r="R170" s="69" t="s">
        <v>6</v>
      </c>
      <c r="S170" s="69" t="s">
        <v>6</v>
      </c>
      <c r="T170" s="69" t="s">
        <v>6</v>
      </c>
      <c r="U170" s="60" t="str">
        <f>IF(Q170="-","-",IF(Q170="S2",IF(R170="-","-",IF(R170="F1",IF(S170="-","-",IF(S170="O1",2,IF(S170="O2",IF(T170="-","-",IF(T170="A1",2,3)),IF(S170="O3",IF(T170="-","-",IF(T170="A1",3,4)),"")))),IF(S170="-","-",IF(S170="O1",IF(T170="-","-",IF(T170="A1",3,4)),IF(S170="O2",IF(T170="-","-",IF(T170="A1",4,5)),IF(S170="O3",IF(T170="-","-",IF(T170="A1",5,6)),6)))))),IF(S170="-","-",IF(S170="O3",2,1))))</f>
        <v>-</v>
      </c>
      <c r="V170" s="55" t="str">
        <f>IF(J170="-"," ",(IF(U170="-","Data saknas ",(IF(J170&lt;U170,"Ej accept",(IF(J170=6,IF(U170=J170,"H (Ej reduc.)",(IF(U170=5,"H (reduc.)",IF(U170&lt;3,"L (reduc.)","M (reduc.)")))),IF(J170=5,IF(U170=J170,"H (Ej reduc.)",IF(U170&lt;3,"L (reduc.)","M (reduc.)")),IF(J170=4,IF(U170=J170,"M (Ej reduc.)",IF(U170&lt;3,"L (reduc.)","M (reduc.)")),IF(J170=3,IF(U170=J170,"M (Ej reduc.)","L (reduc.)"),IF(J170=2,IF(U170=J170,"L (Ej reduc.)","L (reduc.)"),"L")))))))))))</f>
        <v xml:space="preserve"> </v>
      </c>
      <c r="W170" s="99"/>
      <c r="X170" s="33"/>
    </row>
    <row r="171" spans="1:24" x14ac:dyDescent="0.25">
      <c r="A171" s="103" t="s">
        <v>83</v>
      </c>
      <c r="B171" s="62"/>
      <c r="C171" s="62"/>
      <c r="D171" s="62"/>
      <c r="E171" s="62"/>
      <c r="F171" s="61"/>
      <c r="G171" s="61"/>
      <c r="H171" s="61"/>
      <c r="I171" s="61"/>
      <c r="J171" s="85"/>
      <c r="K171" s="62"/>
      <c r="L171" s="61"/>
      <c r="M171" s="62"/>
      <c r="N171" s="62"/>
      <c r="O171" s="62"/>
      <c r="P171" s="62"/>
      <c r="Q171" s="63"/>
      <c r="R171" s="63"/>
      <c r="S171" s="63"/>
      <c r="T171" s="63"/>
      <c r="U171" s="65"/>
      <c r="V171" s="88"/>
      <c r="W171" s="97"/>
      <c r="X171" s="33"/>
    </row>
    <row r="172" spans="1:24" ht="78" customHeight="1" outlineLevel="1" x14ac:dyDescent="0.25">
      <c r="A172" s="129" t="s">
        <v>84</v>
      </c>
      <c r="B172" s="130"/>
      <c r="C172" s="130"/>
      <c r="D172" s="130"/>
      <c r="E172" s="130"/>
      <c r="F172" s="130"/>
      <c r="G172" s="130"/>
      <c r="H172" s="130"/>
      <c r="I172" s="130"/>
      <c r="J172" s="130"/>
      <c r="K172" s="130"/>
      <c r="L172" s="36"/>
      <c r="M172" s="75"/>
      <c r="N172" s="75"/>
      <c r="O172" s="75"/>
      <c r="P172" s="75"/>
      <c r="Q172" s="74"/>
      <c r="R172" s="74"/>
      <c r="S172" s="74"/>
      <c r="T172" s="74"/>
      <c r="U172" s="74"/>
      <c r="V172" s="88"/>
      <c r="W172" s="102"/>
      <c r="X172" s="33"/>
    </row>
    <row r="173" spans="1:24" ht="39.75" customHeight="1" collapsed="1" x14ac:dyDescent="0.25">
      <c r="A173" s="101" t="s">
        <v>263</v>
      </c>
      <c r="B173" s="68"/>
      <c r="C173" s="68"/>
      <c r="D173" s="68"/>
      <c r="E173" s="68"/>
      <c r="F173" s="69" t="s">
        <v>6</v>
      </c>
      <c r="G173" s="69" t="s">
        <v>6</v>
      </c>
      <c r="H173" s="69" t="s">
        <v>6</v>
      </c>
      <c r="I173" s="69" t="s">
        <v>6</v>
      </c>
      <c r="J173" s="84" t="str">
        <f>IF(F173="-","-",IF(F173="S2",IF(G173="-","-",IF(G173="F1",IF(H173="-","-",IF(H173="O1",2,IF(H173="O2",IF(I173="-","-",IF(I173="A1",2,3)),IF(H173="O3",IF(I173="-","-",IF(I173="A1",3,4)),"")))),IF(H173="-","-",IF(H173="O1",IF(I173="-","-",IF(I173="A1",3,4)),IF(H173="O2",IF(I173="-","-",IF(I173="A1",4,5)),IF(H173="O3",IF(I173="-","-",IF(I173="A1",5,6)),"")))))),IF(H173="-","-",IF(H173="O3",2,1))))</f>
        <v>-</v>
      </c>
      <c r="K173" s="68"/>
      <c r="L173" s="70"/>
      <c r="M173" s="54"/>
      <c r="N173" s="68"/>
      <c r="O173" s="79"/>
      <c r="P173" s="79"/>
      <c r="Q173" s="69" t="s">
        <v>6</v>
      </c>
      <c r="R173" s="69" t="s">
        <v>6</v>
      </c>
      <c r="S173" s="69" t="s">
        <v>6</v>
      </c>
      <c r="T173" s="69" t="s">
        <v>6</v>
      </c>
      <c r="U173" s="60" t="str">
        <f>IF(Q173="-","-",IF(Q173="S2",IF(R173="-","-",IF(R173="F1",IF(S173="-","-",IF(S173="O1",2,IF(S173="O2",IF(T173="-","-",IF(T173="A1",2,3)),IF(S173="O3",IF(T173="-","-",IF(T173="A1",3,4)),"")))),IF(S173="-","-",IF(S173="O1",IF(T173="-","-",IF(T173="A1",3,4)),IF(S173="O2",IF(T173="-","-",IF(T173="A1",4,5)),IF(S173="O3",IF(T173="-","-",IF(T173="A1",5,6)),6)))))),IF(S173="-","-",IF(S173="O3",2,1))))</f>
        <v>-</v>
      </c>
      <c r="V173" s="55" t="str">
        <f>IF(J173="-"," ",(IF(U173="-","Data saknas ",(IF(J173&lt;U173,"Ej accept",(IF(J173=6,IF(U173=J173,"H (Ej reduc.)",(IF(U173=5,"H (reduc.)",IF(U173&lt;3,"L (reduc.)","M (reduc.)")))),IF(J173=5,IF(U173=J173,"H (Ej reduc.)",IF(U173&lt;3,"L (reduc.)","M (reduc.)")),IF(J173=4,IF(U173=J173,"M (Ej reduc.)",IF(U173&lt;3,"L (reduc.)","M (reduc.)")),IF(J173=3,IF(U173=J173,"M (Ej reduc.)","L (reduc.)"),IF(J173=2,IF(U173=J173,"L (Ej reduc.)","L (reduc.)"),"L")))))))))))</f>
        <v xml:space="preserve"> </v>
      </c>
      <c r="W173" s="99"/>
      <c r="X173" s="33"/>
    </row>
    <row r="174" spans="1:24" ht="54.75" customHeight="1" x14ac:dyDescent="0.25">
      <c r="A174" s="98" t="s">
        <v>264</v>
      </c>
      <c r="B174" s="68"/>
      <c r="C174" s="68"/>
      <c r="D174" s="68"/>
      <c r="E174" s="68"/>
      <c r="F174" s="69" t="s">
        <v>6</v>
      </c>
      <c r="G174" s="69" t="s">
        <v>6</v>
      </c>
      <c r="H174" s="69" t="s">
        <v>6</v>
      </c>
      <c r="I174" s="69" t="s">
        <v>6</v>
      </c>
      <c r="J174" s="84" t="str">
        <f>IF(F174="-","-",IF(F174="S2",IF(G174="-","-",IF(G174="F1",IF(H174="-","-",IF(H174="O1",2,IF(H174="O2",IF(I174="-","-",IF(I174="A1",2,3)),IF(H174="O3",IF(I174="-","-",IF(I174="A1",3,4)),"")))),IF(H174="-","-",IF(H174="O1",IF(I174="-","-",IF(I174="A1",3,4)),IF(H174="O2",IF(I174="-","-",IF(I174="A1",4,5)),IF(H174="O3",IF(I174="-","-",IF(I174="A1",5,6)),"")))))),IF(H174="-","-",IF(H174="O3",2,1))))</f>
        <v>-</v>
      </c>
      <c r="K174" s="68"/>
      <c r="L174" s="70"/>
      <c r="M174" s="54"/>
      <c r="N174" s="68"/>
      <c r="O174" s="79"/>
      <c r="P174" s="79"/>
      <c r="Q174" s="69" t="s">
        <v>6</v>
      </c>
      <c r="R174" s="69" t="s">
        <v>6</v>
      </c>
      <c r="S174" s="69" t="s">
        <v>6</v>
      </c>
      <c r="T174" s="69" t="s">
        <v>6</v>
      </c>
      <c r="U174" s="60" t="str">
        <f>IF(Q174="-","-",IF(Q174="S2",IF(R174="-","-",IF(R174="F1",IF(S174="-","-",IF(S174="O1",2,IF(S174="O2",IF(T174="-","-",IF(T174="A1",2,3)),IF(S174="O3",IF(T174="-","-",IF(T174="A1",3,4)),"")))),IF(S174="-","-",IF(S174="O1",IF(T174="-","-",IF(T174="A1",3,4)),IF(S174="O2",IF(T174="-","-",IF(T174="A1",4,5)),IF(S174="O3",IF(T174="-","-",IF(T174="A1",5,6)),6)))))),IF(S174="-","-",IF(S174="O3",2,1))))</f>
        <v>-</v>
      </c>
      <c r="V174" s="55" t="str">
        <f>IF(J174="-"," ",(IF(U174="-","Data saknas ",(IF(J174&lt;U174,"Ej accept",(IF(J174=6,IF(U174=J174,"H (Ej reduc.)",(IF(U174=5,"H (reduc.)",IF(U174&lt;3,"L (reduc.)","M (reduc.)")))),IF(J174=5,IF(U174=J174,"H (Ej reduc.)",IF(U174&lt;3,"L (reduc.)","M (reduc.)")),IF(J174=4,IF(U174=J174,"M (Ej reduc.)",IF(U174&lt;3,"L (reduc.)","M (reduc.)")),IF(J174=3,IF(U174=J174,"M (Ej reduc.)","L (reduc.)"),IF(J174=2,IF(U174=J174,"L (Ej reduc.)","L (reduc.)"),"L")))))))))))</f>
        <v xml:space="preserve"> </v>
      </c>
      <c r="W174" s="99"/>
      <c r="X174" s="33"/>
    </row>
    <row r="175" spans="1:24" s="28" customFormat="1" ht="31.5" customHeight="1" x14ac:dyDescent="0.25">
      <c r="A175" s="107" t="s">
        <v>265</v>
      </c>
      <c r="B175" s="68"/>
      <c r="C175" s="68"/>
      <c r="D175" s="68"/>
      <c r="E175" s="68"/>
      <c r="F175" s="69" t="s">
        <v>6</v>
      </c>
      <c r="G175" s="69" t="s">
        <v>6</v>
      </c>
      <c r="H175" s="69" t="s">
        <v>6</v>
      </c>
      <c r="I175" s="69" t="s">
        <v>6</v>
      </c>
      <c r="J175" s="84" t="str">
        <f>IF(F175="-","-",IF(F175="S2",IF(G175="-","-",IF(G175="F1",IF(H175="-","-",IF(H175="O1",2,IF(H175="O2",IF(I175="-","-",IF(I175="A1",2,3)),IF(H175="O3",IF(I175="-","-",IF(I175="A1",3,4)),"")))),IF(H175="-","-",IF(H175="O1",IF(I175="-","-",IF(I175="A1",3,4)),IF(H175="O2",IF(I175="-","-",IF(I175="A1",4,5)),IF(H175="O3",IF(I175="-","-",IF(I175="A1",5,6)),"")))))),IF(H175="-","-",IF(H175="O3",2,1))))</f>
        <v>-</v>
      </c>
      <c r="K175" s="68"/>
      <c r="L175" s="70"/>
      <c r="M175" s="54"/>
      <c r="N175" s="68"/>
      <c r="O175" s="79"/>
      <c r="P175" s="79"/>
      <c r="Q175" s="69" t="s">
        <v>6</v>
      </c>
      <c r="R175" s="69" t="s">
        <v>6</v>
      </c>
      <c r="S175" s="69" t="s">
        <v>6</v>
      </c>
      <c r="T175" s="69" t="s">
        <v>6</v>
      </c>
      <c r="U175" s="60" t="str">
        <f>IF(Q175="-","-",IF(Q175="S2",IF(R175="-","-",IF(R175="F1",IF(S175="-","-",IF(S175="O1",2,IF(S175="O2",IF(T175="-","-",IF(T175="A1",2,3)),IF(S175="O3",IF(T175="-","-",IF(T175="A1",3,4)),"")))),IF(S175="-","-",IF(S175="O1",IF(T175="-","-",IF(T175="A1",3,4)),IF(S175="O2",IF(T175="-","-",IF(T175="A1",4,5)),IF(S175="O3",IF(T175="-","-",IF(T175="A1",5,6)),6)))))),IF(S175="-","-",IF(S175="O3",2,1))))</f>
        <v>-</v>
      </c>
      <c r="V175" s="55" t="str">
        <f>IF(J175="-"," ",(IF(U175="-","Data saknas ",(IF(J175&lt;U175,"Ej accept",(IF(J175=6,IF(U175=J175,"H (Ej reduc.)",(IF(U175=5,"H (reduc.)",IF(U175&lt;3,"L (reduc.)","M (reduc.)")))),IF(J175=5,IF(U175=J175,"H (Ej reduc.)",IF(U175&lt;3,"L (reduc.)","M (reduc.)")),IF(J175=4,IF(U175=J175,"M (Ej reduc.)",IF(U175&lt;3,"L (reduc.)","M (reduc.)")),IF(J175=3,IF(U175=J175,"M (Ej reduc.)","L (reduc.)"),IF(J175=2,IF(U175=J175,"L (Ej reduc.)","L (reduc.)"),"L")))))))))))</f>
        <v xml:space="preserve"> </v>
      </c>
      <c r="W175" s="99"/>
      <c r="X175" s="33"/>
    </row>
    <row r="176" spans="1:24" ht="76.5" x14ac:dyDescent="0.25">
      <c r="A176" s="107" t="s">
        <v>266</v>
      </c>
      <c r="B176" s="68"/>
      <c r="C176" s="68"/>
      <c r="D176" s="68"/>
      <c r="E176" s="68"/>
      <c r="F176" s="69" t="s">
        <v>6</v>
      </c>
      <c r="G176" s="69" t="s">
        <v>6</v>
      </c>
      <c r="H176" s="69" t="s">
        <v>6</v>
      </c>
      <c r="I176" s="69" t="s">
        <v>6</v>
      </c>
      <c r="J176" s="84" t="str">
        <f>IF(F176="-","-",IF(F176="S2",IF(G176="-","-",IF(G176="F1",IF(H176="-","-",IF(H176="O1",2,IF(H176="O2",IF(I176="-","-",IF(I176="A1",2,3)),IF(H176="O3",IF(I176="-","-",IF(I176="A1",3,4)),"")))),IF(H176="-","-",IF(H176="O1",IF(I176="-","-",IF(I176="A1",3,4)),IF(H176="O2",IF(I176="-","-",IF(I176="A1",4,5)),IF(H176="O3",IF(I176="-","-",IF(I176="A1",5,6)),"")))))),IF(H176="-","-",IF(H176="O3",2,1))))</f>
        <v>-</v>
      </c>
      <c r="K176" s="68"/>
      <c r="L176" s="70"/>
      <c r="M176" s="54"/>
      <c r="N176" s="68"/>
      <c r="O176" s="79"/>
      <c r="P176" s="79"/>
      <c r="Q176" s="69" t="s">
        <v>6</v>
      </c>
      <c r="R176" s="69" t="s">
        <v>6</v>
      </c>
      <c r="S176" s="69" t="s">
        <v>6</v>
      </c>
      <c r="T176" s="69" t="s">
        <v>6</v>
      </c>
      <c r="U176" s="60" t="str">
        <f>IF(Q176="-","-",IF(Q176="S2",IF(R176="-","-",IF(R176="F1",IF(S176="-","-",IF(S176="O1",2,IF(S176="O2",IF(T176="-","-",IF(T176="A1",2,3)),IF(S176="O3",IF(T176="-","-",IF(T176="A1",3,4)),"")))),IF(S176="-","-",IF(S176="O1",IF(T176="-","-",IF(T176="A1",3,4)),IF(S176="O2",IF(T176="-","-",IF(T176="A1",4,5)),IF(S176="O3",IF(T176="-","-",IF(T176="A1",5,6)),6)))))),IF(S176="-","-",IF(S176="O3",2,1))))</f>
        <v>-</v>
      </c>
      <c r="V176" s="55" t="str">
        <f>IF(J176="-"," ",(IF(U176="-","Data saknas ",(IF(J176&lt;U176,"Ej accept",(IF(J176=6,IF(U176=J176,"H (Ej reduc.)",(IF(U176=5,"H (reduc.)",IF(U176&lt;3,"L (reduc.)","M (reduc.)")))),IF(J176=5,IF(U176=J176,"H (Ej reduc.)",IF(U176&lt;3,"L (reduc.)","M (reduc.)")),IF(J176=4,IF(U176=J176,"M (Ej reduc.)",IF(U176&lt;3,"L (reduc.)","M (reduc.)")),IF(J176=3,IF(U176=J176,"M (Ej reduc.)","L (reduc.)"),IF(J176=2,IF(U176=J176,"L (Ej reduc.)","L (reduc.)"),"L")))))))))))</f>
        <v xml:space="preserve"> </v>
      </c>
      <c r="W176" s="99"/>
      <c r="X176" s="33"/>
    </row>
    <row r="177" spans="1:24" x14ac:dyDescent="0.25">
      <c r="A177" s="103" t="s">
        <v>85</v>
      </c>
      <c r="B177" s="62"/>
      <c r="C177" s="62"/>
      <c r="D177" s="62"/>
      <c r="E177" s="62"/>
      <c r="F177" s="61"/>
      <c r="G177" s="61"/>
      <c r="H177" s="61"/>
      <c r="I177" s="61"/>
      <c r="J177" s="85"/>
      <c r="K177" s="62"/>
      <c r="L177" s="61"/>
      <c r="M177" s="62"/>
      <c r="N177" s="62"/>
      <c r="O177" s="62"/>
      <c r="P177" s="62"/>
      <c r="Q177" s="63"/>
      <c r="R177" s="63"/>
      <c r="S177" s="63"/>
      <c r="T177" s="63"/>
      <c r="U177" s="65"/>
      <c r="V177" s="88"/>
      <c r="W177" s="97"/>
      <c r="X177" s="33"/>
    </row>
    <row r="178" spans="1:24" ht="42" customHeight="1" outlineLevel="1" x14ac:dyDescent="0.25">
      <c r="A178" s="129" t="s">
        <v>86</v>
      </c>
      <c r="B178" s="130"/>
      <c r="C178" s="130"/>
      <c r="D178" s="130"/>
      <c r="E178" s="130"/>
      <c r="F178" s="130"/>
      <c r="G178" s="130"/>
      <c r="H178" s="130"/>
      <c r="I178" s="130"/>
      <c r="J178" s="130"/>
      <c r="K178" s="130"/>
      <c r="L178" s="36"/>
      <c r="M178" s="75"/>
      <c r="N178" s="75"/>
      <c r="O178" s="75"/>
      <c r="P178" s="75"/>
      <c r="Q178" s="74"/>
      <c r="R178" s="74"/>
      <c r="S178" s="74"/>
      <c r="T178" s="74"/>
      <c r="U178" s="74"/>
      <c r="V178" s="88"/>
      <c r="W178" s="102"/>
      <c r="X178" s="33"/>
    </row>
    <row r="179" spans="1:24" ht="38.25" collapsed="1" x14ac:dyDescent="0.25">
      <c r="A179" s="98" t="s">
        <v>267</v>
      </c>
      <c r="B179" s="68"/>
      <c r="C179" s="68"/>
      <c r="D179" s="68"/>
      <c r="E179" s="68"/>
      <c r="F179" s="69" t="s">
        <v>6</v>
      </c>
      <c r="G179" s="69" t="s">
        <v>6</v>
      </c>
      <c r="H179" s="69" t="s">
        <v>6</v>
      </c>
      <c r="I179" s="69" t="s">
        <v>6</v>
      </c>
      <c r="J179" s="84" t="str">
        <f>IF(F179="-","-",IF(F179="S2",IF(G179="-","-",IF(G179="F1",IF(H179="-","-",IF(H179="O1",2,IF(H179="O2",IF(I179="-","-",IF(I179="A1",2,3)),IF(H179="O3",IF(I179="-","-",IF(I179="A1",3,4)),"")))),IF(H179="-","-",IF(H179="O1",IF(I179="-","-",IF(I179="A1",3,4)),IF(H179="O2",IF(I179="-","-",IF(I179="A1",4,5)),IF(H179="O3",IF(I179="-","-",IF(I179="A1",5,6)),"")))))),IF(H179="-","-",IF(H179="O3",2,1))))</f>
        <v>-</v>
      </c>
      <c r="K179" s="68"/>
      <c r="L179" s="70"/>
      <c r="M179" s="54"/>
      <c r="N179" s="68"/>
      <c r="O179" s="79"/>
      <c r="P179" s="79"/>
      <c r="Q179" s="69" t="s">
        <v>6</v>
      </c>
      <c r="R179" s="69" t="s">
        <v>6</v>
      </c>
      <c r="S179" s="69" t="s">
        <v>6</v>
      </c>
      <c r="T179" s="69" t="s">
        <v>6</v>
      </c>
      <c r="U179" s="60" t="str">
        <f>IF(Q179="-","-",IF(Q179="S2",IF(R179="-","-",IF(R179="F1",IF(S179="-","-",IF(S179="O1",2,IF(S179="O2",IF(T179="-","-",IF(T179="A1",2,3)),IF(S179="O3",IF(T179="-","-",IF(T179="A1",3,4)),"")))),IF(S179="-","-",IF(S179="O1",IF(T179="-","-",IF(T179="A1",3,4)),IF(S179="O2",IF(T179="-","-",IF(T179="A1",4,5)),IF(S179="O3",IF(T179="-","-",IF(T179="A1",5,6)),6)))))),IF(S179="-","-",IF(S179="O3",2,1))))</f>
        <v>-</v>
      </c>
      <c r="V179" s="55" t="str">
        <f>IF(J179="-"," ",(IF(U179="-","Data saknas ",(IF(J179&lt;U179,"Ej accept",(IF(J179=6,IF(U179=J179,"H (Ej reduc.)",(IF(U179=5,"H (reduc.)",IF(U179&lt;3,"L (reduc.)","M (reduc.)")))),IF(J179=5,IF(U179=J179,"H (Ej reduc.)",IF(U179&lt;3,"L (reduc.)","M (reduc.)")),IF(J179=4,IF(U179=J179,"M (Ej reduc.)",IF(U179&lt;3,"L (reduc.)","M (reduc.)")),IF(J179=3,IF(U179=J179,"M (Ej reduc.)","L (reduc.)"),IF(J179=2,IF(U179=J179,"L (Ej reduc.)","L (reduc.)"),"L")))))))))))</f>
        <v xml:space="preserve"> </v>
      </c>
      <c r="W179" s="99"/>
      <c r="X179" s="33"/>
    </row>
    <row r="180" spans="1:24" ht="57" customHeight="1" x14ac:dyDescent="0.25">
      <c r="A180" s="98" t="s">
        <v>268</v>
      </c>
      <c r="B180" s="68"/>
      <c r="C180" s="68"/>
      <c r="D180" s="68"/>
      <c r="E180" s="68"/>
      <c r="F180" s="69" t="s">
        <v>6</v>
      </c>
      <c r="G180" s="69" t="s">
        <v>6</v>
      </c>
      <c r="H180" s="69" t="s">
        <v>6</v>
      </c>
      <c r="I180" s="69" t="s">
        <v>6</v>
      </c>
      <c r="J180" s="84" t="str">
        <f>IF(F180="-","-",IF(F180="S2",IF(G180="-","-",IF(G180="F1",IF(H180="-","-",IF(H180="O1",2,IF(H180="O2",IF(I180="-","-",IF(I180="A1",2,3)),IF(H180="O3",IF(I180="-","-",IF(I180="A1",3,4)),"")))),IF(H180="-","-",IF(H180="O1",IF(I180="-","-",IF(I180="A1",3,4)),IF(H180="O2",IF(I180="-","-",IF(I180="A1",4,5)),IF(H180="O3",IF(I180="-","-",IF(I180="A1",5,6)),"")))))),IF(H180="-","-",IF(H180="O3",2,1))))</f>
        <v>-</v>
      </c>
      <c r="K180" s="68"/>
      <c r="L180" s="70"/>
      <c r="M180" s="54"/>
      <c r="N180" s="68"/>
      <c r="O180" s="79"/>
      <c r="P180" s="79"/>
      <c r="Q180" s="69" t="s">
        <v>6</v>
      </c>
      <c r="R180" s="69" t="s">
        <v>6</v>
      </c>
      <c r="S180" s="69" t="s">
        <v>6</v>
      </c>
      <c r="T180" s="69" t="s">
        <v>6</v>
      </c>
      <c r="U180" s="60" t="str">
        <f>IF(Q180="-","-",IF(Q180="S2",IF(R180="-","-",IF(R180="F1",IF(S180="-","-",IF(S180="O1",2,IF(S180="O2",IF(T180="-","-",IF(T180="A1",2,3)),IF(S180="O3",IF(T180="-","-",IF(T180="A1",3,4)),"")))),IF(S180="-","-",IF(S180="O1",IF(T180="-","-",IF(T180="A1",3,4)),IF(S180="O2",IF(T180="-","-",IF(T180="A1",4,5)),IF(S180="O3",IF(T180="-","-",IF(T180="A1",5,6)),6)))))),IF(S180="-","-",IF(S180="O3",2,1))))</f>
        <v>-</v>
      </c>
      <c r="V180" s="55" t="str">
        <f>IF(J180="-"," ",(IF(U180="-","Data saknas ",(IF(J180&lt;U180,"Ej accept",(IF(J180=6,IF(U180=J180,"H (Ej reduc.)",(IF(U180=5,"H (reduc.)",IF(U180&lt;3,"L (reduc.)","M (reduc.)")))),IF(J180=5,IF(U180=J180,"H (Ej reduc.)",IF(U180&lt;3,"L (reduc.)","M (reduc.)")),IF(J180=4,IF(U180=J180,"M (Ej reduc.)",IF(U180&lt;3,"L (reduc.)","M (reduc.)")),IF(J180=3,IF(U180=J180,"M (Ej reduc.)","L (reduc.)"),IF(J180=2,IF(U180=J180,"L (Ej reduc.)","L (reduc.)"),"L")))))))))))</f>
        <v xml:space="preserve"> </v>
      </c>
      <c r="W180" s="99"/>
      <c r="X180" s="33"/>
    </row>
    <row r="181" spans="1:24" x14ac:dyDescent="0.25">
      <c r="A181" s="103" t="s">
        <v>87</v>
      </c>
      <c r="B181" s="62"/>
      <c r="C181" s="62"/>
      <c r="D181" s="62"/>
      <c r="E181" s="62"/>
      <c r="F181" s="61"/>
      <c r="G181" s="61"/>
      <c r="H181" s="61"/>
      <c r="I181" s="61"/>
      <c r="J181" s="85"/>
      <c r="K181" s="62"/>
      <c r="L181" s="61"/>
      <c r="M181" s="62"/>
      <c r="N181" s="62"/>
      <c r="O181" s="62"/>
      <c r="P181" s="62"/>
      <c r="Q181" s="63"/>
      <c r="R181" s="63"/>
      <c r="S181" s="63"/>
      <c r="T181" s="63"/>
      <c r="U181" s="65"/>
      <c r="V181" s="88"/>
      <c r="W181" s="97"/>
      <c r="X181" s="33"/>
    </row>
    <row r="182" spans="1:24" ht="9.75" customHeight="1" outlineLevel="1" x14ac:dyDescent="0.25">
      <c r="A182" s="129" t="s">
        <v>88</v>
      </c>
      <c r="B182" s="130"/>
      <c r="C182" s="130"/>
      <c r="D182" s="130"/>
      <c r="E182" s="130"/>
      <c r="F182" s="130"/>
      <c r="G182" s="130"/>
      <c r="H182" s="130"/>
      <c r="I182" s="130"/>
      <c r="J182" s="130"/>
      <c r="K182" s="130"/>
      <c r="L182" s="36"/>
      <c r="M182" s="75"/>
      <c r="N182" s="75"/>
      <c r="O182" s="75"/>
      <c r="P182" s="75"/>
      <c r="Q182" s="74"/>
      <c r="R182" s="74"/>
      <c r="S182" s="74"/>
      <c r="T182" s="74"/>
      <c r="U182" s="74"/>
      <c r="V182" s="88"/>
      <c r="W182" s="102"/>
      <c r="X182" s="33"/>
    </row>
    <row r="183" spans="1:24" ht="63.75" collapsed="1" x14ac:dyDescent="0.25">
      <c r="A183" s="98" t="s">
        <v>269</v>
      </c>
      <c r="B183" s="68"/>
      <c r="C183" s="68"/>
      <c r="D183" s="68"/>
      <c r="E183" s="68"/>
      <c r="F183" s="69" t="s">
        <v>6</v>
      </c>
      <c r="G183" s="69" t="s">
        <v>6</v>
      </c>
      <c r="H183" s="69" t="s">
        <v>6</v>
      </c>
      <c r="I183" s="69" t="s">
        <v>6</v>
      </c>
      <c r="J183" s="84" t="str">
        <f>IF(F183="-","-",IF(F183="S2",IF(G183="-","-",IF(G183="F1",IF(H183="-","-",IF(H183="O1",2,IF(H183="O2",IF(I183="-","-",IF(I183="A1",2,3)),IF(H183="O3",IF(I183="-","-",IF(I183="A1",3,4)),"")))),IF(H183="-","-",IF(H183="O1",IF(I183="-","-",IF(I183="A1",3,4)),IF(H183="O2",IF(I183="-","-",IF(I183="A1",4,5)),IF(H183="O3",IF(I183="-","-",IF(I183="A1",5,6)),"")))))),IF(H183="-","-",IF(H183="O3",2,1))))</f>
        <v>-</v>
      </c>
      <c r="K183" s="68"/>
      <c r="L183" s="70"/>
      <c r="M183" s="54"/>
      <c r="N183" s="68"/>
      <c r="O183" s="79"/>
      <c r="P183" s="79"/>
      <c r="Q183" s="69" t="s">
        <v>6</v>
      </c>
      <c r="R183" s="69" t="s">
        <v>6</v>
      </c>
      <c r="S183" s="69" t="s">
        <v>6</v>
      </c>
      <c r="T183" s="69" t="s">
        <v>6</v>
      </c>
      <c r="U183" s="60" t="str">
        <f>IF(Q183="-","-",IF(Q183="S2",IF(R183="-","-",IF(R183="F1",IF(S183="-","-",IF(S183="O1",2,IF(S183="O2",IF(T183="-","-",IF(T183="A1",2,3)),IF(S183="O3",IF(T183="-","-",IF(T183="A1",3,4)),"")))),IF(S183="-","-",IF(S183="O1",IF(T183="-","-",IF(T183="A1",3,4)),IF(S183="O2",IF(T183="-","-",IF(T183="A1",4,5)),IF(S183="O3",IF(T183="-","-",IF(T183="A1",5,6)),6)))))),IF(S183="-","-",IF(S183="O3",2,1))))</f>
        <v>-</v>
      </c>
      <c r="V183" s="55" t="str">
        <f>IF(J183="-"," ",(IF(U183="-","Data saknas ",(IF(J183&lt;U183,"Ej accept",(IF(J183=6,IF(U183=J183,"H (Ej reduc.)",(IF(U183=5,"H (reduc.)",IF(U183&lt;3,"L (reduc.)","M (reduc.)")))),IF(J183=5,IF(U183=J183,"H (Ej reduc.)",IF(U183&lt;3,"L (reduc.)","M (reduc.)")),IF(J183=4,IF(U183=J183,"M (Ej reduc.)",IF(U183&lt;3,"L (reduc.)","M (reduc.)")),IF(J183=3,IF(U183=J183,"M (Ej reduc.)","L (reduc.)"),IF(J183=2,IF(U183=J183,"L (Ej reduc.)","L (reduc.)"),"L")))))))))))</f>
        <v xml:space="preserve"> </v>
      </c>
      <c r="W183" s="99"/>
      <c r="X183" s="33"/>
    </row>
    <row r="184" spans="1:24" x14ac:dyDescent="0.25">
      <c r="A184" s="103" t="s">
        <v>89</v>
      </c>
      <c r="B184" s="49"/>
      <c r="C184" s="49" t="s">
        <v>356</v>
      </c>
      <c r="D184" s="49" t="s">
        <v>347</v>
      </c>
      <c r="E184" s="49" t="s">
        <v>3</v>
      </c>
      <c r="F184" s="50" t="s">
        <v>143</v>
      </c>
      <c r="G184" s="50" t="s">
        <v>144</v>
      </c>
      <c r="H184" s="50" t="s">
        <v>348</v>
      </c>
      <c r="I184" s="50" t="s">
        <v>349</v>
      </c>
      <c r="J184" s="51" t="s">
        <v>350</v>
      </c>
      <c r="K184" s="49" t="s">
        <v>351</v>
      </c>
      <c r="L184" s="45" t="s">
        <v>352</v>
      </c>
      <c r="M184" s="49" t="s">
        <v>353</v>
      </c>
      <c r="N184" s="49"/>
      <c r="O184" s="49"/>
      <c r="P184" s="49"/>
      <c r="Q184" s="52" t="s">
        <v>143</v>
      </c>
      <c r="R184" s="52" t="s">
        <v>144</v>
      </c>
      <c r="S184" s="52" t="s">
        <v>348</v>
      </c>
      <c r="T184" s="52" t="s">
        <v>349</v>
      </c>
      <c r="U184" s="52" t="s">
        <v>350</v>
      </c>
      <c r="V184" s="53" t="s">
        <v>354</v>
      </c>
      <c r="W184" s="104" t="s">
        <v>355</v>
      </c>
      <c r="X184" s="33"/>
    </row>
    <row r="185" spans="1:24" ht="42" customHeight="1" outlineLevel="1" x14ac:dyDescent="0.25">
      <c r="A185" s="108" t="s">
        <v>90</v>
      </c>
      <c r="B185" s="56"/>
      <c r="C185" s="56"/>
      <c r="D185" s="56"/>
      <c r="E185" s="56"/>
      <c r="F185" s="56"/>
      <c r="G185" s="56"/>
      <c r="H185" s="56"/>
      <c r="I185" s="56"/>
      <c r="J185" s="56"/>
      <c r="K185" s="57"/>
      <c r="L185" s="36"/>
      <c r="M185" s="72"/>
      <c r="N185" s="72"/>
      <c r="O185" s="72"/>
      <c r="P185" s="72"/>
      <c r="Q185" s="67"/>
      <c r="R185" s="67"/>
      <c r="S185" s="67"/>
      <c r="T185" s="67"/>
      <c r="U185" s="73"/>
      <c r="V185" s="87"/>
      <c r="W185" s="102"/>
      <c r="X185" s="33"/>
    </row>
    <row r="186" spans="1:24" collapsed="1" x14ac:dyDescent="0.25">
      <c r="A186" s="98" t="s">
        <v>345</v>
      </c>
      <c r="B186" s="68"/>
      <c r="C186" s="68"/>
      <c r="D186" s="68"/>
      <c r="E186" s="68"/>
      <c r="F186" s="69" t="s">
        <v>6</v>
      </c>
      <c r="G186" s="69" t="s">
        <v>6</v>
      </c>
      <c r="H186" s="69" t="s">
        <v>6</v>
      </c>
      <c r="I186" s="69" t="s">
        <v>6</v>
      </c>
      <c r="J186" s="84" t="str">
        <f>IF(F186="-","-",IF(F186="S2",IF(G186="-","-",IF(G186="F1",IF(H186="-","-",IF(H186="O1",2,IF(H186="O2",IF(I186="-","-",IF(I186="A1",2,3)),IF(H186="O3",IF(I186="-","-",IF(I186="A1",3,4)),"")))),IF(H186="-","-",IF(H186="O1",IF(I186="-","-",IF(I186="A1",3,4)),IF(H186="O2",IF(I186="-","-",IF(I186="A1",4,5)),IF(H186="O3",IF(I186="-","-",IF(I186="A1",5,6)),"")))))),IF(H186="-","-",IF(H186="O3",2,1))))</f>
        <v>-</v>
      </c>
      <c r="K186" s="68"/>
      <c r="L186" s="70"/>
      <c r="M186" s="54"/>
      <c r="N186" s="68"/>
      <c r="O186" s="79"/>
      <c r="P186" s="79"/>
      <c r="Q186" s="69" t="s">
        <v>6</v>
      </c>
      <c r="R186" s="69" t="s">
        <v>6</v>
      </c>
      <c r="S186" s="69" t="s">
        <v>6</v>
      </c>
      <c r="T186" s="69" t="s">
        <v>6</v>
      </c>
      <c r="U186" s="60" t="str">
        <f>IF(Q186="-","-",IF(Q186="S2",IF(R186="-","-",IF(R186="F1",IF(S186="-","-",IF(S186="O1",2,IF(S186="O2",IF(T186="-","-",IF(T186="A1",2,3)),IF(S186="O3",IF(T186="-","-",IF(T186="A1",3,4)),"")))),IF(S186="-","-",IF(S186="O1",IF(T186="-","-",IF(T186="A1",3,4)),IF(S186="O2",IF(T186="-","-",IF(T186="A1",4,5)),IF(S186="O3",IF(T186="-","-",IF(T186="A1",5,6)),6)))))),IF(S186="-","-",IF(S186="O3",2,1))))</f>
        <v>-</v>
      </c>
      <c r="V186" s="55" t="str">
        <f>IF(J186="-"," ",(IF(U186="-","Data saknas ",(IF(J186&lt;U186,"Ej accept",(IF(J186=6,IF(U186=J186,"H (Ej reduc.)",(IF(U186=5,"H (reduc.)",IF(U186&lt;3,"L (reduc.)","M (reduc.)")))),IF(J186=5,IF(U186=J186,"H (Ej reduc.)",IF(U186&lt;3,"L (reduc.)","M (reduc.)")),IF(J186=4,IF(U186=J186,"M (Ej reduc.)",IF(U186&lt;3,"L (reduc.)","M (reduc.)")),IF(J186=3,IF(U186=J186,"M (Ej reduc.)","L (reduc.)"),IF(J186=2,IF(U186=J186,"L (Ej reduc.)","L (reduc.)"),"L")))))))))))</f>
        <v xml:space="preserve"> </v>
      </c>
      <c r="W186" s="99"/>
      <c r="X186" s="33"/>
    </row>
    <row r="187" spans="1:24" x14ac:dyDescent="0.25">
      <c r="A187" s="103" t="s">
        <v>91</v>
      </c>
      <c r="B187" s="49"/>
      <c r="C187" s="49"/>
      <c r="D187" s="49"/>
      <c r="E187" s="49"/>
      <c r="F187" s="50"/>
      <c r="G187" s="50"/>
      <c r="H187" s="50"/>
      <c r="I187" s="50"/>
      <c r="J187" s="51"/>
      <c r="K187" s="49"/>
      <c r="L187" s="45"/>
      <c r="M187" s="49"/>
      <c r="N187" s="49"/>
      <c r="O187" s="49"/>
      <c r="P187" s="49"/>
      <c r="Q187" s="52"/>
      <c r="R187" s="52"/>
      <c r="S187" s="52"/>
      <c r="T187" s="52"/>
      <c r="U187" s="52"/>
      <c r="V187" s="53"/>
      <c r="W187" s="104"/>
      <c r="X187" s="33"/>
    </row>
    <row r="188" spans="1:24" ht="42" customHeight="1" outlineLevel="1" x14ac:dyDescent="0.25">
      <c r="A188" s="108" t="s">
        <v>92</v>
      </c>
      <c r="B188" s="56"/>
      <c r="C188" s="56"/>
      <c r="D188" s="56"/>
      <c r="E188" s="56"/>
      <c r="F188" s="56"/>
      <c r="G188" s="56"/>
      <c r="H188" s="56"/>
      <c r="I188" s="56"/>
      <c r="J188" s="56"/>
      <c r="K188" s="57"/>
      <c r="L188" s="36"/>
      <c r="M188" s="75"/>
      <c r="N188" s="75"/>
      <c r="O188" s="75"/>
      <c r="P188" s="75"/>
      <c r="Q188" s="74"/>
      <c r="R188" s="74"/>
      <c r="S188" s="74"/>
      <c r="T188" s="74"/>
      <c r="U188" s="74"/>
      <c r="V188" s="88"/>
      <c r="W188" s="102"/>
      <c r="X188" s="33"/>
    </row>
    <row r="189" spans="1:24" ht="30" customHeight="1" collapsed="1" x14ac:dyDescent="0.25">
      <c r="A189" s="98" t="s">
        <v>270</v>
      </c>
      <c r="B189" s="68"/>
      <c r="C189" s="68"/>
      <c r="D189" s="68"/>
      <c r="E189" s="68"/>
      <c r="F189" s="69" t="s">
        <v>6</v>
      </c>
      <c r="G189" s="69" t="s">
        <v>6</v>
      </c>
      <c r="H189" s="69" t="s">
        <v>6</v>
      </c>
      <c r="I189" s="69" t="s">
        <v>6</v>
      </c>
      <c r="J189" s="84" t="str">
        <f>IF(F189="-","-",IF(F189="S2",IF(G189="-","-",IF(G189="F1",IF(H189="-","-",IF(H189="O1",2,IF(H189="O2",IF(I189="-","-",IF(I189="A1",2,3)),IF(H189="O3",IF(I189="-","-",IF(I189="A1",3,4)),"")))),IF(H189="-","-",IF(H189="O1",IF(I189="-","-",IF(I189="A1",3,4)),IF(H189="O2",IF(I189="-","-",IF(I189="A1",4,5)),IF(H189="O3",IF(I189="-","-",IF(I189="A1",5,6)),"")))))),IF(H189="-","-",IF(H189="O3",2,1))))</f>
        <v>-</v>
      </c>
      <c r="K189" s="68"/>
      <c r="L189" s="70"/>
      <c r="M189" s="54"/>
      <c r="N189" s="68"/>
      <c r="O189" s="79"/>
      <c r="P189" s="79"/>
      <c r="Q189" s="69" t="s">
        <v>6</v>
      </c>
      <c r="R189" s="69" t="s">
        <v>6</v>
      </c>
      <c r="S189" s="69" t="s">
        <v>6</v>
      </c>
      <c r="T189" s="69" t="s">
        <v>6</v>
      </c>
      <c r="U189" s="60" t="str">
        <f>IF(Q189="-","-",IF(Q189="S2",IF(R189="-","-",IF(R189="F1",IF(S189="-","-",IF(S189="O1",2,IF(S189="O2",IF(T189="-","-",IF(T189="A1",2,3)),IF(S189="O3",IF(T189="-","-",IF(T189="A1",3,4)),"")))),IF(S189="-","-",IF(S189="O1",IF(T189="-","-",IF(T189="A1",3,4)),IF(S189="O2",IF(T189="-","-",IF(T189="A1",4,5)),IF(S189="O3",IF(T189="-","-",IF(T189="A1",5,6)),6)))))),IF(S189="-","-",IF(S189="O3",2,1))))</f>
        <v>-</v>
      </c>
      <c r="V189" s="55" t="str">
        <f>IF(J189="-"," ",(IF(U189="-","Data saknas ",(IF(J189&lt;U189,"Ej accept",(IF(J189=6,IF(U189=J189,"H (Ej reduc.)",(IF(U189=5,"H (reduc.)",IF(U189&lt;3,"L (reduc.)","M (reduc.)")))),IF(J189=5,IF(U189=J189,"H (Ej reduc.)",IF(U189&lt;3,"L (reduc.)","M (reduc.)")),IF(J189=4,IF(U189=J189,"M (Ej reduc.)",IF(U189&lt;3,"L (reduc.)","M (reduc.)")),IF(J189=3,IF(U189=J189,"M (Ej reduc.)","L (reduc.)"),IF(J189=2,IF(U189=J189,"L (Ej reduc.)","L (reduc.)"),"L")))))))))))</f>
        <v xml:space="preserve"> </v>
      </c>
      <c r="W189" s="99"/>
      <c r="X189" s="33"/>
    </row>
    <row r="190" spans="1:24" x14ac:dyDescent="0.25">
      <c r="A190" s="103" t="s">
        <v>93</v>
      </c>
      <c r="B190" s="62"/>
      <c r="C190" s="62"/>
      <c r="D190" s="62"/>
      <c r="E190" s="62"/>
      <c r="F190" s="61"/>
      <c r="G190" s="61"/>
      <c r="H190" s="61"/>
      <c r="I190" s="61"/>
      <c r="J190" s="85"/>
      <c r="K190" s="62"/>
      <c r="L190" s="61"/>
      <c r="M190" s="62"/>
      <c r="N190" s="62"/>
      <c r="O190" s="62"/>
      <c r="P190" s="62"/>
      <c r="Q190" s="63"/>
      <c r="R190" s="63"/>
      <c r="S190" s="63"/>
      <c r="T190" s="63"/>
      <c r="U190" s="65"/>
      <c r="V190" s="88"/>
      <c r="W190" s="97"/>
      <c r="X190" s="33"/>
    </row>
    <row r="191" spans="1:24" ht="42" customHeight="1" outlineLevel="1" x14ac:dyDescent="0.25">
      <c r="A191" s="108" t="s">
        <v>94</v>
      </c>
      <c r="B191" s="56"/>
      <c r="C191" s="56"/>
      <c r="D191" s="56"/>
      <c r="E191" s="56"/>
      <c r="F191" s="56"/>
      <c r="G191" s="56"/>
      <c r="H191" s="56"/>
      <c r="I191" s="56"/>
      <c r="J191" s="56"/>
      <c r="K191" s="57"/>
      <c r="L191" s="67"/>
      <c r="M191" s="72"/>
      <c r="N191" s="72"/>
      <c r="O191" s="72"/>
      <c r="P191" s="72"/>
      <c r="Q191" s="67"/>
      <c r="R191" s="67"/>
      <c r="S191" s="67"/>
      <c r="T191" s="67"/>
      <c r="U191" s="73"/>
      <c r="V191" s="87"/>
      <c r="W191" s="102"/>
      <c r="X191" s="33"/>
    </row>
    <row r="192" spans="1:24" ht="28.5" customHeight="1" collapsed="1" x14ac:dyDescent="0.25">
      <c r="A192" s="98" t="s">
        <v>271</v>
      </c>
      <c r="B192" s="68"/>
      <c r="C192" s="68"/>
      <c r="D192" s="68"/>
      <c r="E192" s="68"/>
      <c r="F192" s="69" t="s">
        <v>6</v>
      </c>
      <c r="G192" s="69" t="s">
        <v>6</v>
      </c>
      <c r="H192" s="69" t="s">
        <v>6</v>
      </c>
      <c r="I192" s="69" t="s">
        <v>6</v>
      </c>
      <c r="J192" s="84" t="str">
        <f>IF(F192="-","-",IF(F192="S2",IF(G192="-","-",IF(G192="F1",IF(H192="-","-",IF(H192="O1",2,IF(H192="O2",IF(I192="-","-",IF(I192="A1",2,3)),IF(H192="O3",IF(I192="-","-",IF(I192="A1",3,4)),"")))),IF(H192="-","-",IF(H192="O1",IF(I192="-","-",IF(I192="A1",3,4)),IF(H192="O2",IF(I192="-","-",IF(I192="A1",4,5)),IF(H192="O3",IF(I192="-","-",IF(I192="A1",5,6)),"")))))),IF(H192="-","-",IF(H192="O3",2,1))))</f>
        <v>-</v>
      </c>
      <c r="K192" s="68"/>
      <c r="L192" s="70"/>
      <c r="M192" s="54"/>
      <c r="N192" s="68"/>
      <c r="O192" s="79"/>
      <c r="P192" s="79"/>
      <c r="Q192" s="69" t="s">
        <v>6</v>
      </c>
      <c r="R192" s="69" t="s">
        <v>6</v>
      </c>
      <c r="S192" s="69" t="s">
        <v>6</v>
      </c>
      <c r="T192" s="69" t="s">
        <v>6</v>
      </c>
      <c r="U192" s="60" t="str">
        <f>IF(Q192="-","-",IF(Q192="S2",IF(R192="-","-",IF(R192="F1",IF(S192="-","-",IF(S192="O1",2,IF(S192="O2",IF(T192="-","-",IF(T192="A1",2,3)),IF(S192="O3",IF(T192="-","-",IF(T192="A1",3,4)),"")))),IF(S192="-","-",IF(S192="O1",IF(T192="-","-",IF(T192="A1",3,4)),IF(S192="O2",IF(T192="-","-",IF(T192="A1",4,5)),IF(S192="O3",IF(T192="-","-",IF(T192="A1",5,6)),6)))))),IF(S192="-","-",IF(S192="O3",2,1))))</f>
        <v>-</v>
      </c>
      <c r="V192" s="55" t="str">
        <f>IF(J192="-"," ",(IF(U192="-","Data saknas ",(IF(J192&lt;U192,"Ej accept",(IF(J192=6,IF(U192=J192,"H (Ej reduc.)",(IF(U192=5,"H (reduc.)",IF(U192&lt;3,"L (reduc.)","M (reduc.)")))),IF(J192=5,IF(U192=J192,"H (Ej reduc.)",IF(U192&lt;3,"L (reduc.)","M (reduc.)")),IF(J192=4,IF(U192=J192,"M (Ej reduc.)",IF(U192&lt;3,"L (reduc.)","M (reduc.)")),IF(J192=3,IF(U192=J192,"M (Ej reduc.)","L (reduc.)"),IF(J192=2,IF(U192=J192,"L (Ej reduc.)","L (reduc.)"),"L")))))))))))</f>
        <v xml:space="preserve"> </v>
      </c>
      <c r="W192" s="99"/>
      <c r="X192" s="33"/>
    </row>
    <row r="193" spans="1:24" x14ac:dyDescent="0.25">
      <c r="A193" s="103" t="s">
        <v>95</v>
      </c>
      <c r="B193" s="62"/>
      <c r="C193" s="62"/>
      <c r="D193" s="62"/>
      <c r="E193" s="62"/>
      <c r="F193" s="61"/>
      <c r="G193" s="61"/>
      <c r="H193" s="61"/>
      <c r="I193" s="61"/>
      <c r="J193" s="85"/>
      <c r="K193" s="62"/>
      <c r="L193" s="61"/>
      <c r="M193" s="62"/>
      <c r="N193" s="62"/>
      <c r="O193" s="62"/>
      <c r="P193" s="62"/>
      <c r="Q193" s="63"/>
      <c r="R193" s="63"/>
      <c r="S193" s="63"/>
      <c r="T193" s="63"/>
      <c r="U193" s="65"/>
      <c r="V193" s="88"/>
      <c r="W193" s="97"/>
      <c r="X193" s="33"/>
    </row>
    <row r="194" spans="1:24" ht="55.5" customHeight="1" outlineLevel="1" x14ac:dyDescent="0.25">
      <c r="A194" s="108" t="s">
        <v>96</v>
      </c>
      <c r="B194" s="56"/>
      <c r="C194" s="56"/>
      <c r="D194" s="56"/>
      <c r="E194" s="56"/>
      <c r="F194" s="56"/>
      <c r="G194" s="56"/>
      <c r="H194" s="56"/>
      <c r="I194" s="56"/>
      <c r="J194" s="56"/>
      <c r="K194" s="57"/>
      <c r="L194" s="36"/>
      <c r="M194" s="75"/>
      <c r="N194" s="75"/>
      <c r="O194" s="75"/>
      <c r="P194" s="75"/>
      <c r="Q194" s="74"/>
      <c r="R194" s="74"/>
      <c r="S194" s="74"/>
      <c r="T194" s="74"/>
      <c r="U194" s="74"/>
      <c r="V194" s="88"/>
      <c r="W194" s="102"/>
      <c r="X194" s="33"/>
    </row>
    <row r="195" spans="1:24" ht="30.75" customHeight="1" collapsed="1" x14ac:dyDescent="0.25">
      <c r="A195" s="98" t="s">
        <v>272</v>
      </c>
      <c r="B195" s="68"/>
      <c r="C195" s="68"/>
      <c r="D195" s="68"/>
      <c r="E195" s="68"/>
      <c r="F195" s="69" t="s">
        <v>6</v>
      </c>
      <c r="G195" s="69" t="s">
        <v>6</v>
      </c>
      <c r="H195" s="69" t="s">
        <v>6</v>
      </c>
      <c r="I195" s="69" t="s">
        <v>6</v>
      </c>
      <c r="J195" s="84" t="str">
        <f>IF(F195="-","-",IF(F195="S2",IF(G195="-","-",IF(G195="F1",IF(H195="-","-",IF(H195="O1",2,IF(H195="O2",IF(I195="-","-",IF(I195="A1",2,3)),IF(H195="O3",IF(I195="-","-",IF(I195="A1",3,4)),"")))),IF(H195="-","-",IF(H195="O1",IF(I195="-","-",IF(I195="A1",3,4)),IF(H195="O2",IF(I195="-","-",IF(I195="A1",4,5)),IF(H195="O3",IF(I195="-","-",IF(I195="A1",5,6)),"")))))),IF(H195="-","-",IF(H195="O3",2,1))))</f>
        <v>-</v>
      </c>
      <c r="K195" s="68"/>
      <c r="L195" s="70"/>
      <c r="M195" s="54"/>
      <c r="N195" s="68"/>
      <c r="O195" s="79"/>
      <c r="P195" s="79"/>
      <c r="Q195" s="69" t="s">
        <v>6</v>
      </c>
      <c r="R195" s="69" t="s">
        <v>6</v>
      </c>
      <c r="S195" s="69" t="s">
        <v>6</v>
      </c>
      <c r="T195" s="69" t="s">
        <v>6</v>
      </c>
      <c r="U195" s="60" t="str">
        <f>IF(Q195="-","-",IF(Q195="S2",IF(R195="-","-",IF(R195="F1",IF(S195="-","-",IF(S195="O1",2,IF(S195="O2",IF(T195="-","-",IF(T195="A1",2,3)),IF(S195="O3",IF(T195="-","-",IF(T195="A1",3,4)),"")))),IF(S195="-","-",IF(S195="O1",IF(T195="-","-",IF(T195="A1",3,4)),IF(S195="O2",IF(T195="-","-",IF(T195="A1",4,5)),IF(S195="O3",IF(T195="-","-",IF(T195="A1",5,6)),6)))))),IF(S195="-","-",IF(S195="O3",2,1))))</f>
        <v>-</v>
      </c>
      <c r="V195" s="55" t="str">
        <f>IF(J195="-"," ",(IF(U195="-","Data saknas ",(IF(J195&lt;U195,"Ej accept",(IF(J195=6,IF(U195=J195,"H (Ej reduc.)",(IF(U195=5,"H (reduc.)",IF(U195&lt;3,"L (reduc.)","M (reduc.)")))),IF(J195=5,IF(U195=J195,"H (Ej reduc.)",IF(U195&lt;3,"L (reduc.)","M (reduc.)")),IF(J195=4,IF(U195=J195,"M (Ej reduc.)",IF(U195&lt;3,"L (reduc.)","M (reduc.)")),IF(J195=3,IF(U195=J195,"M (Ej reduc.)","L (reduc.)"),IF(J195=2,IF(U195=J195,"L (Ej reduc.)","L (reduc.)"),"L")))))))))))</f>
        <v xml:space="preserve"> </v>
      </c>
      <c r="W195" s="99"/>
      <c r="X195" s="33"/>
    </row>
    <row r="196" spans="1:24" x14ac:dyDescent="0.25">
      <c r="A196" s="100" t="s">
        <v>97</v>
      </c>
      <c r="B196" s="62"/>
      <c r="C196" s="62"/>
      <c r="D196" s="62"/>
      <c r="E196" s="62"/>
      <c r="F196" s="61"/>
      <c r="G196" s="61"/>
      <c r="H196" s="61"/>
      <c r="I196" s="61"/>
      <c r="J196" s="85"/>
      <c r="K196" s="62"/>
      <c r="L196" s="61"/>
      <c r="M196" s="62"/>
      <c r="N196" s="62"/>
      <c r="O196" s="62"/>
      <c r="P196" s="62"/>
      <c r="Q196" s="63"/>
      <c r="R196" s="63"/>
      <c r="S196" s="63"/>
      <c r="T196" s="63"/>
      <c r="U196" s="65"/>
      <c r="V196" s="88"/>
      <c r="W196" s="97"/>
      <c r="X196" s="33"/>
    </row>
    <row r="197" spans="1:24" ht="20.25" customHeight="1" outlineLevel="1" x14ac:dyDescent="0.25">
      <c r="A197" s="108" t="s">
        <v>98</v>
      </c>
      <c r="B197" s="56"/>
      <c r="C197" s="56"/>
      <c r="D197" s="56"/>
      <c r="E197" s="56"/>
      <c r="F197" s="56"/>
      <c r="G197" s="56"/>
      <c r="H197" s="56"/>
      <c r="I197" s="56"/>
      <c r="J197" s="56"/>
      <c r="K197" s="57"/>
      <c r="L197" s="74"/>
      <c r="M197" s="75"/>
      <c r="N197" s="75"/>
      <c r="O197" s="75"/>
      <c r="P197" s="75"/>
      <c r="Q197" s="74"/>
      <c r="R197" s="74"/>
      <c r="S197" s="74"/>
      <c r="T197" s="74"/>
      <c r="U197" s="74"/>
      <c r="V197" s="88"/>
      <c r="W197" s="102"/>
      <c r="X197" s="33"/>
    </row>
    <row r="198" spans="1:24" ht="25.5" customHeight="1" collapsed="1" x14ac:dyDescent="0.25">
      <c r="A198" s="98" t="s">
        <v>273</v>
      </c>
      <c r="B198" s="68"/>
      <c r="C198" s="68"/>
      <c r="D198" s="68"/>
      <c r="E198" s="68"/>
      <c r="F198" s="69" t="s">
        <v>6</v>
      </c>
      <c r="G198" s="69" t="s">
        <v>6</v>
      </c>
      <c r="H198" s="69" t="s">
        <v>6</v>
      </c>
      <c r="I198" s="69" t="s">
        <v>6</v>
      </c>
      <c r="J198" s="84" t="str">
        <f>IF(F198="-","-",IF(F198="S2",IF(G198="-","-",IF(G198="F1",IF(H198="-","-",IF(H198="O1",2,IF(H198="O2",IF(I198="-","-",IF(I198="A1",2,3)),IF(H198="O3",IF(I198="-","-",IF(I198="A1",3,4)),"")))),IF(H198="-","-",IF(H198="O1",IF(I198="-","-",IF(I198="A1",3,4)),IF(H198="O2",IF(I198="-","-",IF(I198="A1",4,5)),IF(H198="O3",IF(I198="-","-",IF(I198="A1",5,6)),"")))))),IF(H198="-","-",IF(H198="O3",2,1))))</f>
        <v>-</v>
      </c>
      <c r="K198" s="68"/>
      <c r="L198" s="70"/>
      <c r="M198" s="54"/>
      <c r="N198" s="68"/>
      <c r="O198" s="79"/>
      <c r="P198" s="79"/>
      <c r="Q198" s="69" t="s">
        <v>6</v>
      </c>
      <c r="R198" s="69" t="s">
        <v>6</v>
      </c>
      <c r="S198" s="69" t="s">
        <v>6</v>
      </c>
      <c r="T198" s="69" t="s">
        <v>6</v>
      </c>
      <c r="U198" s="60" t="str">
        <f>IF(Q198="-","-",IF(Q198="S2",IF(R198="-","-",IF(R198="F1",IF(S198="-","-",IF(S198="O1",2,IF(S198="O2",IF(T198="-","-",IF(T198="A1",2,3)),IF(S198="O3",IF(T198="-","-",IF(T198="A1",3,4)),"")))),IF(S198="-","-",IF(S198="O1",IF(T198="-","-",IF(T198="A1",3,4)),IF(S198="O2",IF(T198="-","-",IF(T198="A1",4,5)),IF(S198="O3",IF(T198="-","-",IF(T198="A1",5,6)),6)))))),IF(S198="-","-",IF(S198="O3",2,1))))</f>
        <v>-</v>
      </c>
      <c r="V198" s="55" t="str">
        <f>IF(J198="-"," ",(IF(U198="-","Data saknas ",(IF(J198&lt;U198,"Ej accept",(IF(J198=6,IF(U198=J198,"H (Ej reduc.)",(IF(U198=5,"H (reduc.)",IF(U198&lt;3,"L (reduc.)","M (reduc.)")))),IF(J198=5,IF(U198=J198,"H (Ej reduc.)",IF(U198&lt;3,"L (reduc.)","M (reduc.)")),IF(J198=4,IF(U198=J198,"M (Ej reduc.)",IF(U198&lt;3,"L (reduc.)","M (reduc.)")),IF(J198=3,IF(U198=J198,"M (Ej reduc.)","L (reduc.)"),IF(J198=2,IF(U198=J198,"L (Ej reduc.)","L (reduc.)"),"L")))))))))))</f>
        <v xml:space="preserve"> </v>
      </c>
      <c r="W198" s="99"/>
      <c r="X198" s="33"/>
    </row>
    <row r="199" spans="1:24" x14ac:dyDescent="0.25">
      <c r="A199" s="103" t="s">
        <v>99</v>
      </c>
      <c r="B199" s="62"/>
      <c r="C199" s="62"/>
      <c r="D199" s="62"/>
      <c r="E199" s="62"/>
      <c r="F199" s="61"/>
      <c r="G199" s="61"/>
      <c r="H199" s="61"/>
      <c r="I199" s="61"/>
      <c r="J199" s="85"/>
      <c r="K199" s="62"/>
      <c r="L199" s="61"/>
      <c r="M199" s="62"/>
      <c r="N199" s="62"/>
      <c r="O199" s="62"/>
      <c r="P199" s="62"/>
      <c r="Q199" s="63"/>
      <c r="R199" s="63"/>
      <c r="S199" s="63"/>
      <c r="T199" s="63"/>
      <c r="U199" s="65"/>
      <c r="V199" s="88"/>
      <c r="W199" s="97"/>
      <c r="X199" s="33"/>
    </row>
    <row r="200" spans="1:24" ht="53.25" customHeight="1" outlineLevel="1" x14ac:dyDescent="0.25">
      <c r="A200" s="108" t="s">
        <v>100</v>
      </c>
      <c r="B200" s="56"/>
      <c r="C200" s="56"/>
      <c r="D200" s="56"/>
      <c r="E200" s="56"/>
      <c r="F200" s="56"/>
      <c r="G200" s="56"/>
      <c r="H200" s="56"/>
      <c r="I200" s="56"/>
      <c r="J200" s="56"/>
      <c r="K200" s="57"/>
      <c r="L200" s="36"/>
      <c r="M200" s="75"/>
      <c r="N200" s="75"/>
      <c r="O200" s="75"/>
      <c r="P200" s="75"/>
      <c r="Q200" s="74"/>
      <c r="R200" s="74"/>
      <c r="S200" s="74"/>
      <c r="T200" s="74"/>
      <c r="U200" s="74"/>
      <c r="V200" s="88"/>
      <c r="W200" s="102"/>
      <c r="X200" s="33"/>
    </row>
    <row r="201" spans="1:24" ht="27" customHeight="1" collapsed="1" x14ac:dyDescent="0.25">
      <c r="A201" s="98" t="s">
        <v>274</v>
      </c>
      <c r="B201" s="68"/>
      <c r="C201" s="68"/>
      <c r="D201" s="68"/>
      <c r="E201" s="68"/>
      <c r="F201" s="69" t="s">
        <v>6</v>
      </c>
      <c r="G201" s="69" t="s">
        <v>6</v>
      </c>
      <c r="H201" s="69" t="s">
        <v>6</v>
      </c>
      <c r="I201" s="69" t="s">
        <v>6</v>
      </c>
      <c r="J201" s="84" t="str">
        <f>IF(F201="-","-",IF(F201="S2",IF(G201="-","-",IF(G201="F1",IF(H201="-","-",IF(H201="O1",2,IF(H201="O2",IF(I201="-","-",IF(I201="A1",2,3)),IF(H201="O3",IF(I201="-","-",IF(I201="A1",3,4)),"")))),IF(H201="-","-",IF(H201="O1",IF(I201="-","-",IF(I201="A1",3,4)),IF(H201="O2",IF(I201="-","-",IF(I201="A1",4,5)),IF(H201="O3",IF(I201="-","-",IF(I201="A1",5,6)),"")))))),IF(H201="-","-",IF(H201="O3",2,1))))</f>
        <v>-</v>
      </c>
      <c r="K201" s="68"/>
      <c r="L201" s="70"/>
      <c r="M201" s="54"/>
      <c r="N201" s="68"/>
      <c r="O201" s="79"/>
      <c r="P201" s="79"/>
      <c r="Q201" s="69" t="s">
        <v>6</v>
      </c>
      <c r="R201" s="69" t="s">
        <v>6</v>
      </c>
      <c r="S201" s="69" t="s">
        <v>6</v>
      </c>
      <c r="T201" s="69" t="s">
        <v>6</v>
      </c>
      <c r="U201" s="60" t="str">
        <f>IF(Q201="-","-",IF(Q201="S2",IF(R201="-","-",IF(R201="F1",IF(S201="-","-",IF(S201="O1",2,IF(S201="O2",IF(T201="-","-",IF(T201="A1",2,3)),IF(S201="O3",IF(T201="-","-",IF(T201="A1",3,4)),"")))),IF(S201="-","-",IF(S201="O1",IF(T201="-","-",IF(T201="A1",3,4)),IF(S201="O2",IF(T201="-","-",IF(T201="A1",4,5)),IF(S201="O3",IF(T201="-","-",IF(T201="A1",5,6)),6)))))),IF(S201="-","-",IF(S201="O3",2,1))))</f>
        <v>-</v>
      </c>
      <c r="V201" s="55" t="str">
        <f>IF(J201="-"," ",(IF(U201="-","Data saknas ",(IF(J201&lt;U201,"Ej accept",(IF(J201=6,IF(U201=J201,"H (Ej reduc.)",(IF(U201=5,"H (reduc.)",IF(U201&lt;3,"L (reduc.)","M (reduc.)")))),IF(J201=5,IF(U201=J201,"H (Ej reduc.)",IF(U201&lt;3,"L (reduc.)","M (reduc.)")),IF(J201=4,IF(U201=J201,"M (Ej reduc.)",IF(U201&lt;3,"L (reduc.)","M (reduc.)")),IF(J201=3,IF(U201=J201,"M (Ej reduc.)","L (reduc.)"),IF(J201=2,IF(U201=J201,"L (Ej reduc.)","L (reduc.)"),"L")))))))))))</f>
        <v xml:space="preserve"> </v>
      </c>
      <c r="W201" s="99"/>
      <c r="X201" s="33"/>
    </row>
    <row r="202" spans="1:24" x14ac:dyDescent="0.25">
      <c r="A202" s="103" t="s">
        <v>101</v>
      </c>
      <c r="B202" s="62"/>
      <c r="C202" s="62"/>
      <c r="D202" s="62"/>
      <c r="E202" s="62"/>
      <c r="F202" s="61"/>
      <c r="G202" s="61"/>
      <c r="H202" s="61"/>
      <c r="I202" s="61"/>
      <c r="J202" s="85"/>
      <c r="K202" s="62"/>
      <c r="L202" s="61"/>
      <c r="M202" s="62"/>
      <c r="N202" s="62"/>
      <c r="O202" s="62"/>
      <c r="P202" s="62"/>
      <c r="Q202" s="63"/>
      <c r="R202" s="63"/>
      <c r="S202" s="63"/>
      <c r="T202" s="63"/>
      <c r="U202" s="65"/>
      <c r="V202" s="88"/>
      <c r="W202" s="97"/>
      <c r="X202" s="33"/>
    </row>
    <row r="203" spans="1:24" ht="66" customHeight="1" outlineLevel="1" x14ac:dyDescent="0.25">
      <c r="A203" s="108" t="s">
        <v>102</v>
      </c>
      <c r="B203" s="56"/>
      <c r="C203" s="56"/>
      <c r="D203" s="56"/>
      <c r="E203" s="56"/>
      <c r="F203" s="56"/>
      <c r="G203" s="56"/>
      <c r="H203" s="56"/>
      <c r="I203" s="56"/>
      <c r="J203" s="56"/>
      <c r="K203" s="57"/>
      <c r="L203" s="36"/>
      <c r="M203" s="75"/>
      <c r="N203" s="75"/>
      <c r="O203" s="75"/>
      <c r="P203" s="75"/>
      <c r="Q203" s="74"/>
      <c r="R203" s="74"/>
      <c r="S203" s="74"/>
      <c r="T203" s="74"/>
      <c r="U203" s="74"/>
      <c r="V203" s="88"/>
      <c r="W203" s="102"/>
      <c r="X203" s="33"/>
    </row>
    <row r="204" spans="1:24" ht="25.5" collapsed="1" x14ac:dyDescent="0.25">
      <c r="A204" s="98" t="s">
        <v>275</v>
      </c>
      <c r="B204" s="68"/>
      <c r="C204" s="68"/>
      <c r="D204" s="68"/>
      <c r="E204" s="68"/>
      <c r="F204" s="69" t="s">
        <v>6</v>
      </c>
      <c r="G204" s="69" t="s">
        <v>6</v>
      </c>
      <c r="H204" s="69" t="s">
        <v>6</v>
      </c>
      <c r="I204" s="69" t="s">
        <v>6</v>
      </c>
      <c r="J204" s="84" t="str">
        <f>IF(F204="-","-",IF(F204="S2",IF(G204="-","-",IF(G204="F1",IF(H204="-","-",IF(H204="O1",2,IF(H204="O2",IF(I204="-","-",IF(I204="A1",2,3)),IF(H204="O3",IF(I204="-","-",IF(I204="A1",3,4)),"")))),IF(H204="-","-",IF(H204="O1",IF(I204="-","-",IF(I204="A1",3,4)),IF(H204="O2",IF(I204="-","-",IF(I204="A1",4,5)),IF(H204="O3",IF(I204="-","-",IF(I204="A1",5,6)),"")))))),IF(H204="-","-",IF(H204="O3",2,1))))</f>
        <v>-</v>
      </c>
      <c r="K204" s="68"/>
      <c r="L204" s="70"/>
      <c r="M204" s="54"/>
      <c r="N204" s="68"/>
      <c r="O204" s="79"/>
      <c r="P204" s="79"/>
      <c r="Q204" s="69" t="s">
        <v>6</v>
      </c>
      <c r="R204" s="69" t="s">
        <v>6</v>
      </c>
      <c r="S204" s="69" t="s">
        <v>6</v>
      </c>
      <c r="T204" s="69" t="s">
        <v>6</v>
      </c>
      <c r="U204" s="60" t="str">
        <f>IF(Q204="-","-",IF(Q204="S2",IF(R204="-","-",IF(R204="F1",IF(S204="-","-",IF(S204="O1",2,IF(S204="O2",IF(T204="-","-",IF(T204="A1",2,3)),IF(S204="O3",IF(T204="-","-",IF(T204="A1",3,4)),"")))),IF(S204="-","-",IF(S204="O1",IF(T204="-","-",IF(T204="A1",3,4)),IF(S204="O2",IF(T204="-","-",IF(T204="A1",4,5)),IF(S204="O3",IF(T204="-","-",IF(T204="A1",5,6)),6)))))),IF(S204="-","-",IF(S204="O3",2,1))))</f>
        <v>-</v>
      </c>
      <c r="V204" s="55" t="str">
        <f>IF(J204="-"," ",(IF(U204="-","Data saknas ",(IF(J204&lt;U204,"Ej accept",(IF(J204=6,IF(U204=J204,"H (Ej reduc.)",(IF(U204=5,"H (reduc.)",IF(U204&lt;3,"L (reduc.)","M (reduc.)")))),IF(J204=5,IF(U204=J204,"H (Ej reduc.)",IF(U204&lt;3,"L (reduc.)","M (reduc.)")),IF(J204=4,IF(U204=J204,"M (Ej reduc.)",IF(U204&lt;3,"L (reduc.)","M (reduc.)")),IF(J204=3,IF(U204=J204,"M (Ej reduc.)","L (reduc.)"),IF(J204=2,IF(U204=J204,"L (Ej reduc.)","L (reduc.)"),"L")))))))))))</f>
        <v xml:space="preserve"> </v>
      </c>
      <c r="W204" s="99"/>
      <c r="X204" s="33"/>
    </row>
    <row r="205" spans="1:24" x14ac:dyDescent="0.25">
      <c r="A205" s="103" t="s">
        <v>103</v>
      </c>
      <c r="B205" s="62"/>
      <c r="C205" s="62"/>
      <c r="D205" s="62"/>
      <c r="E205" s="62"/>
      <c r="F205" s="61"/>
      <c r="G205" s="61"/>
      <c r="H205" s="61"/>
      <c r="I205" s="61"/>
      <c r="J205" s="85"/>
      <c r="K205" s="62"/>
      <c r="L205" s="61"/>
      <c r="M205" s="62"/>
      <c r="N205" s="62"/>
      <c r="O205" s="62"/>
      <c r="P205" s="62"/>
      <c r="Q205" s="63"/>
      <c r="R205" s="63"/>
      <c r="S205" s="63"/>
      <c r="T205" s="63"/>
      <c r="U205" s="65"/>
      <c r="V205" s="88"/>
      <c r="W205" s="97"/>
      <c r="X205" s="33"/>
    </row>
    <row r="206" spans="1:24" ht="20.25" customHeight="1" outlineLevel="1" x14ac:dyDescent="0.25">
      <c r="A206" s="108" t="s">
        <v>104</v>
      </c>
      <c r="B206" s="56"/>
      <c r="C206" s="56"/>
      <c r="D206" s="56"/>
      <c r="E206" s="56"/>
      <c r="F206" s="56"/>
      <c r="G206" s="56"/>
      <c r="H206" s="56"/>
      <c r="I206" s="56"/>
      <c r="J206" s="56"/>
      <c r="K206" s="57"/>
      <c r="L206" s="36"/>
      <c r="M206" s="75"/>
      <c r="N206" s="75"/>
      <c r="O206" s="75"/>
      <c r="P206" s="75"/>
      <c r="Q206" s="74"/>
      <c r="R206" s="74"/>
      <c r="S206" s="74"/>
      <c r="T206" s="74"/>
      <c r="U206" s="74"/>
      <c r="V206" s="88"/>
      <c r="W206" s="102"/>
      <c r="X206" s="33"/>
    </row>
    <row r="207" spans="1:24" ht="25.5" customHeight="1" collapsed="1" x14ac:dyDescent="0.25">
      <c r="A207" s="98" t="s">
        <v>276</v>
      </c>
      <c r="B207" s="68"/>
      <c r="C207" s="68"/>
      <c r="D207" s="68"/>
      <c r="E207" s="68"/>
      <c r="F207" s="69" t="s">
        <v>6</v>
      </c>
      <c r="G207" s="69" t="s">
        <v>6</v>
      </c>
      <c r="H207" s="69" t="s">
        <v>6</v>
      </c>
      <c r="I207" s="69" t="s">
        <v>6</v>
      </c>
      <c r="J207" s="84" t="str">
        <f>IF(F207="-","-",IF(F207="S2",IF(G207="-","-",IF(G207="F1",IF(H207="-","-",IF(H207="O1",2,IF(H207="O2",IF(I207="-","-",IF(I207="A1",2,3)),IF(H207="O3",IF(I207="-","-",IF(I207="A1",3,4)),"")))),IF(H207="-","-",IF(H207="O1",IF(I207="-","-",IF(I207="A1",3,4)),IF(H207="O2",IF(I207="-","-",IF(I207="A1",4,5)),IF(H207="O3",IF(I207="-","-",IF(I207="A1",5,6)),"")))))),IF(H207="-","-",IF(H207="O3",2,1))))</f>
        <v>-</v>
      </c>
      <c r="K207" s="68"/>
      <c r="L207" s="70"/>
      <c r="M207" s="54"/>
      <c r="N207" s="68"/>
      <c r="O207" s="79"/>
      <c r="P207" s="79"/>
      <c r="Q207" s="69" t="s">
        <v>6</v>
      </c>
      <c r="R207" s="69" t="s">
        <v>6</v>
      </c>
      <c r="S207" s="69" t="s">
        <v>6</v>
      </c>
      <c r="T207" s="69" t="s">
        <v>6</v>
      </c>
      <c r="U207" s="60" t="str">
        <f>IF(Q207="-","-",IF(Q207="S2",IF(R207="-","-",IF(R207="F1",IF(S207="-","-",IF(S207="O1",2,IF(S207="O2",IF(T207="-","-",IF(T207="A1",2,3)),IF(S207="O3",IF(T207="-","-",IF(T207="A1",3,4)),"")))),IF(S207="-","-",IF(S207="O1",IF(T207="-","-",IF(T207="A1",3,4)),IF(S207="O2",IF(T207="-","-",IF(T207="A1",4,5)),IF(S207="O3",IF(T207="-","-",IF(T207="A1",5,6)),6)))))),IF(S207="-","-",IF(S207="O3",2,1))))</f>
        <v>-</v>
      </c>
      <c r="V207" s="55" t="str">
        <f>IF(J207="-"," ",(IF(U207="-","Data saknas ",(IF(J207&lt;U207,"Ej accept",(IF(J207=6,IF(U207=J207,"H (Ej reduc.)",(IF(U207=5,"H (reduc.)",IF(U207&lt;3,"L (reduc.)","M (reduc.)")))),IF(J207=5,IF(U207=J207,"H (Ej reduc.)",IF(U207&lt;3,"L (reduc.)","M (reduc.)")),IF(J207=4,IF(U207=J207,"M (Ej reduc.)",IF(U207&lt;3,"L (reduc.)","M (reduc.)")),IF(J207=3,IF(U207=J207,"M (Ej reduc.)","L (reduc.)"),IF(J207=2,IF(U207=J207,"L (Ej reduc.)","L (reduc.)"),"L")))))))))))</f>
        <v xml:space="preserve"> </v>
      </c>
      <c r="W207" s="99"/>
      <c r="X207" s="33"/>
    </row>
    <row r="208" spans="1:24" x14ac:dyDescent="0.25">
      <c r="A208" s="103" t="s">
        <v>105</v>
      </c>
      <c r="B208" s="62"/>
      <c r="C208" s="62"/>
      <c r="D208" s="62"/>
      <c r="E208" s="62"/>
      <c r="F208" s="61"/>
      <c r="G208" s="61"/>
      <c r="H208" s="61"/>
      <c r="I208" s="61"/>
      <c r="J208" s="85"/>
      <c r="K208" s="62"/>
      <c r="L208" s="61"/>
      <c r="M208" s="62"/>
      <c r="N208" s="62"/>
      <c r="O208" s="62"/>
      <c r="P208" s="62"/>
      <c r="Q208" s="63"/>
      <c r="R208" s="63"/>
      <c r="S208" s="63"/>
      <c r="T208" s="63"/>
      <c r="U208" s="65"/>
      <c r="V208" s="88"/>
      <c r="W208" s="97"/>
      <c r="X208" s="33"/>
    </row>
    <row r="209" spans="1:24" ht="30" customHeight="1" outlineLevel="1" x14ac:dyDescent="0.25">
      <c r="A209" s="108" t="s">
        <v>106</v>
      </c>
      <c r="B209" s="56"/>
      <c r="C209" s="56"/>
      <c r="D209" s="56"/>
      <c r="E209" s="56"/>
      <c r="F209" s="56"/>
      <c r="G209" s="56"/>
      <c r="H209" s="56"/>
      <c r="I209" s="56"/>
      <c r="J209" s="56"/>
      <c r="K209" s="57"/>
      <c r="L209" s="36"/>
      <c r="M209" s="75"/>
      <c r="N209" s="75"/>
      <c r="O209" s="75"/>
      <c r="P209" s="75"/>
      <c r="Q209" s="74"/>
      <c r="R209" s="74"/>
      <c r="S209" s="74"/>
      <c r="T209" s="74"/>
      <c r="U209" s="74"/>
      <c r="V209" s="88"/>
      <c r="W209" s="102"/>
      <c r="X209" s="33"/>
    </row>
    <row r="210" spans="1:24" collapsed="1" x14ac:dyDescent="0.25">
      <c r="A210" s="98" t="s">
        <v>277</v>
      </c>
      <c r="B210" s="68"/>
      <c r="C210" s="68"/>
      <c r="D210" s="68"/>
      <c r="E210" s="68"/>
      <c r="F210" s="69" t="s">
        <v>6</v>
      </c>
      <c r="G210" s="69" t="s">
        <v>6</v>
      </c>
      <c r="H210" s="69" t="s">
        <v>6</v>
      </c>
      <c r="I210" s="69" t="s">
        <v>6</v>
      </c>
      <c r="J210" s="84" t="str">
        <f>IF(F210="-","-",IF(F210="S2",IF(G210="-","-",IF(G210="F1",IF(H210="-","-",IF(H210="O1",2,IF(H210="O2",IF(I210="-","-",IF(I210="A1",2,3)),IF(H210="O3",IF(I210="-","-",IF(I210="A1",3,4)),"")))),IF(H210="-","-",IF(H210="O1",IF(I210="-","-",IF(I210="A1",3,4)),IF(H210="O2",IF(I210="-","-",IF(I210="A1",4,5)),IF(H210="O3",IF(I210="-","-",IF(I210="A1",5,6)),"")))))),IF(H210="-","-",IF(H210="O3",2,1))))</f>
        <v>-</v>
      </c>
      <c r="K210" s="68"/>
      <c r="L210" s="70"/>
      <c r="M210" s="54"/>
      <c r="N210" s="68"/>
      <c r="O210" s="79"/>
      <c r="P210" s="79"/>
      <c r="Q210" s="69" t="s">
        <v>6</v>
      </c>
      <c r="R210" s="69" t="s">
        <v>6</v>
      </c>
      <c r="S210" s="69" t="s">
        <v>6</v>
      </c>
      <c r="T210" s="69" t="s">
        <v>6</v>
      </c>
      <c r="U210" s="60" t="str">
        <f>IF(Q210="-","-",IF(Q210="S2",IF(R210="-","-",IF(R210="F1",IF(S210="-","-",IF(S210="O1",2,IF(S210="O2",IF(T210="-","-",IF(T210="A1",2,3)),IF(S210="O3",IF(T210="-","-",IF(T210="A1",3,4)),"")))),IF(S210="-","-",IF(S210="O1",IF(T210="-","-",IF(T210="A1",3,4)),IF(S210="O2",IF(T210="-","-",IF(T210="A1",4,5)),IF(S210="O3",IF(T210="-","-",IF(T210="A1",5,6)),6)))))),IF(S210="-","-",IF(S210="O3",2,1))))</f>
        <v>-</v>
      </c>
      <c r="V210" s="55" t="str">
        <f>IF(J210="-"," ",(IF(U210="-","Data saknas ",(IF(J210&lt;U210,"Ej accept",(IF(J210=6,IF(U210=J210,"H (Ej reduc.)",(IF(U210=5,"H (reduc.)",IF(U210&lt;3,"L (reduc.)","M (reduc.)")))),IF(J210=5,IF(U210=J210,"H (Ej reduc.)",IF(U210&lt;3,"L (reduc.)","M (reduc.)")),IF(J210=4,IF(U210=J210,"M (Ej reduc.)",IF(U210&lt;3,"L (reduc.)","M (reduc.)")),IF(J210=3,IF(U210=J210,"M (Ej reduc.)","L (reduc.)"),IF(J210=2,IF(U210=J210,"L (Ej reduc.)","L (reduc.)"),"L")))))))))))</f>
        <v xml:space="preserve"> </v>
      </c>
      <c r="W210" s="99"/>
      <c r="X210" s="33"/>
    </row>
    <row r="211" spans="1:24" x14ac:dyDescent="0.25">
      <c r="A211" s="103" t="s">
        <v>107</v>
      </c>
      <c r="B211" s="62"/>
      <c r="C211" s="62"/>
      <c r="D211" s="62"/>
      <c r="E211" s="62"/>
      <c r="F211" s="61"/>
      <c r="G211" s="61"/>
      <c r="H211" s="61"/>
      <c r="I211" s="61"/>
      <c r="J211" s="85"/>
      <c r="K211" s="62"/>
      <c r="L211" s="61"/>
      <c r="M211" s="62"/>
      <c r="N211" s="62"/>
      <c r="O211" s="62"/>
      <c r="P211" s="62"/>
      <c r="Q211" s="63"/>
      <c r="R211" s="63"/>
      <c r="S211" s="63"/>
      <c r="T211" s="63"/>
      <c r="U211" s="65"/>
      <c r="V211" s="88"/>
      <c r="W211" s="97"/>
      <c r="X211" s="33"/>
    </row>
    <row r="212" spans="1:24" ht="21.75" customHeight="1" outlineLevel="1" x14ac:dyDescent="0.25">
      <c r="A212" s="108" t="s">
        <v>108</v>
      </c>
      <c r="B212" s="56"/>
      <c r="C212" s="56"/>
      <c r="D212" s="56"/>
      <c r="E212" s="56"/>
      <c r="F212" s="56"/>
      <c r="G212" s="56"/>
      <c r="H212" s="56"/>
      <c r="I212" s="56"/>
      <c r="J212" s="56"/>
      <c r="K212" s="57"/>
      <c r="L212" s="36"/>
      <c r="M212" s="75"/>
      <c r="N212" s="75"/>
      <c r="O212" s="75"/>
      <c r="P212" s="75"/>
      <c r="Q212" s="74"/>
      <c r="R212" s="74"/>
      <c r="S212" s="74"/>
      <c r="T212" s="74"/>
      <c r="U212" s="74"/>
      <c r="V212" s="88"/>
      <c r="W212" s="102"/>
      <c r="X212" s="33"/>
    </row>
    <row r="213" spans="1:24" ht="29.25" customHeight="1" collapsed="1" x14ac:dyDescent="0.25">
      <c r="A213" s="98" t="s">
        <v>278</v>
      </c>
      <c r="B213" s="68"/>
      <c r="C213" s="68"/>
      <c r="D213" s="68"/>
      <c r="E213" s="68"/>
      <c r="F213" s="69" t="s">
        <v>6</v>
      </c>
      <c r="G213" s="69" t="s">
        <v>6</v>
      </c>
      <c r="H213" s="69" t="s">
        <v>6</v>
      </c>
      <c r="I213" s="69" t="s">
        <v>6</v>
      </c>
      <c r="J213" s="84" t="str">
        <f>IF(F213="-","-",IF(F213="S2",IF(G213="-","-",IF(G213="F1",IF(H213="-","-",IF(H213="O1",2,IF(H213="O2",IF(I213="-","-",IF(I213="A1",2,3)),IF(H213="O3",IF(I213="-","-",IF(I213="A1",3,4)),"")))),IF(H213="-","-",IF(H213="O1",IF(I213="-","-",IF(I213="A1",3,4)),IF(H213="O2",IF(I213="-","-",IF(I213="A1",4,5)),IF(H213="O3",IF(I213="-","-",IF(I213="A1",5,6)),"")))))),IF(H213="-","-",IF(H213="O3",2,1))))</f>
        <v>-</v>
      </c>
      <c r="K213" s="68"/>
      <c r="L213" s="70"/>
      <c r="M213" s="54"/>
      <c r="N213" s="68"/>
      <c r="O213" s="79"/>
      <c r="P213" s="79"/>
      <c r="Q213" s="69" t="s">
        <v>6</v>
      </c>
      <c r="R213" s="69" t="s">
        <v>6</v>
      </c>
      <c r="S213" s="69" t="s">
        <v>6</v>
      </c>
      <c r="T213" s="69" t="s">
        <v>6</v>
      </c>
      <c r="U213" s="60" t="str">
        <f>IF(Q213="-","-",IF(Q213="S2",IF(R213="-","-",IF(R213="F1",IF(S213="-","-",IF(S213="O1",2,IF(S213="O2",IF(T213="-","-",IF(T213="A1",2,3)),IF(S213="O3",IF(T213="-","-",IF(T213="A1",3,4)),"")))),IF(S213="-","-",IF(S213="O1",IF(T213="-","-",IF(T213="A1",3,4)),IF(S213="O2",IF(T213="-","-",IF(T213="A1",4,5)),IF(S213="O3",IF(T213="-","-",IF(T213="A1",5,6)),6)))))),IF(S213="-","-",IF(S213="O3",2,1))))</f>
        <v>-</v>
      </c>
      <c r="V213" s="55" t="str">
        <f>IF(J213="-"," ",(IF(U213="-","Data saknas ",(IF(J213&lt;U213,"Ej accept",(IF(J213=6,IF(U213=J213,"H (Ej reduc.)",(IF(U213=5,"H (reduc.)",IF(U213&lt;3,"L (reduc.)","M (reduc.)")))),IF(J213=5,IF(U213=J213,"H (Ej reduc.)",IF(U213&lt;3,"L (reduc.)","M (reduc.)")),IF(J213=4,IF(U213=J213,"M (Ej reduc.)",IF(U213&lt;3,"L (reduc.)","M (reduc.)")),IF(J213=3,IF(U213=J213,"M (Ej reduc.)","L (reduc.)"),IF(J213=2,IF(U213=J213,"L (Ej reduc.)","L (reduc.)"),"L")))))))))))</f>
        <v xml:space="preserve"> </v>
      </c>
      <c r="W213" s="99"/>
      <c r="X213" s="33"/>
    </row>
    <row r="214" spans="1:24" x14ac:dyDescent="0.25">
      <c r="A214" s="100" t="s">
        <v>113</v>
      </c>
      <c r="B214" s="49"/>
      <c r="C214" s="49" t="s">
        <v>356</v>
      </c>
      <c r="D214" s="49" t="s">
        <v>347</v>
      </c>
      <c r="E214" s="49" t="s">
        <v>3</v>
      </c>
      <c r="F214" s="50" t="s">
        <v>143</v>
      </c>
      <c r="G214" s="50" t="s">
        <v>144</v>
      </c>
      <c r="H214" s="50" t="s">
        <v>348</v>
      </c>
      <c r="I214" s="50" t="s">
        <v>349</v>
      </c>
      <c r="J214" s="51" t="s">
        <v>350</v>
      </c>
      <c r="K214" s="49" t="s">
        <v>351</v>
      </c>
      <c r="L214" s="45" t="s">
        <v>352</v>
      </c>
      <c r="M214" s="49" t="s">
        <v>353</v>
      </c>
      <c r="N214" s="49"/>
      <c r="O214" s="49"/>
      <c r="P214" s="49"/>
      <c r="Q214" s="52" t="s">
        <v>143</v>
      </c>
      <c r="R214" s="52" t="s">
        <v>144</v>
      </c>
      <c r="S214" s="52" t="s">
        <v>348</v>
      </c>
      <c r="T214" s="52" t="s">
        <v>349</v>
      </c>
      <c r="U214" s="52" t="s">
        <v>350</v>
      </c>
      <c r="V214" s="53" t="s">
        <v>354</v>
      </c>
      <c r="W214" s="104" t="s">
        <v>355</v>
      </c>
      <c r="X214" s="33"/>
    </row>
    <row r="215" spans="1:24" x14ac:dyDescent="0.25">
      <c r="A215" s="103" t="s">
        <v>114</v>
      </c>
      <c r="B215" s="62"/>
      <c r="C215" s="62"/>
      <c r="D215" s="62"/>
      <c r="E215" s="62"/>
      <c r="F215" s="61"/>
      <c r="G215" s="61"/>
      <c r="H215" s="61"/>
      <c r="I215" s="61"/>
      <c r="J215" s="85"/>
      <c r="K215" s="62"/>
      <c r="L215" s="61"/>
      <c r="M215" s="62"/>
      <c r="N215" s="62"/>
      <c r="O215" s="62"/>
      <c r="P215" s="62"/>
      <c r="Q215" s="61"/>
      <c r="R215" s="61"/>
      <c r="S215" s="61"/>
      <c r="T215" s="61"/>
      <c r="U215" s="61"/>
      <c r="V215" s="85"/>
      <c r="W215" s="97"/>
      <c r="X215" s="33"/>
    </row>
    <row r="216" spans="1:24" ht="67.5" customHeight="1" outlineLevel="1" x14ac:dyDescent="0.25">
      <c r="A216" s="129" t="s">
        <v>115</v>
      </c>
      <c r="B216" s="130"/>
      <c r="C216" s="130"/>
      <c r="D216" s="130"/>
      <c r="E216" s="130"/>
      <c r="F216" s="130"/>
      <c r="G216" s="130"/>
      <c r="H216" s="130"/>
      <c r="I216" s="130"/>
      <c r="J216" s="130"/>
      <c r="K216" s="131"/>
      <c r="L216" s="74"/>
      <c r="M216" s="75"/>
      <c r="N216" s="75"/>
      <c r="O216" s="75"/>
      <c r="P216" s="75"/>
      <c r="Q216" s="74"/>
      <c r="R216" s="74"/>
      <c r="S216" s="74"/>
      <c r="T216" s="74"/>
      <c r="U216" s="74"/>
      <c r="V216" s="88"/>
      <c r="W216" s="102"/>
      <c r="X216" s="33"/>
    </row>
    <row r="217" spans="1:24" ht="29.25" customHeight="1" collapsed="1" x14ac:dyDescent="0.25">
      <c r="A217" s="98" t="s">
        <v>279</v>
      </c>
      <c r="B217" s="68"/>
      <c r="C217" s="68"/>
      <c r="D217" s="68"/>
      <c r="E217" s="68"/>
      <c r="F217" s="69" t="s">
        <v>6</v>
      </c>
      <c r="G217" s="69" t="s">
        <v>6</v>
      </c>
      <c r="H217" s="69" t="s">
        <v>6</v>
      </c>
      <c r="I217" s="69" t="s">
        <v>6</v>
      </c>
      <c r="J217" s="84" t="str">
        <f t="shared" ref="J217:J223" si="9">IF(F217="-","-",IF(F217="S2",IF(G217="-","-",IF(G217="F1",IF(H217="-","-",IF(H217="O1",2,IF(H217="O2",IF(I217="-","-",IF(I217="A1",2,3)),IF(H217="O3",IF(I217="-","-",IF(I217="A1",3,4)),"")))),IF(H217="-","-",IF(H217="O1",IF(I217="-","-",IF(I217="A1",3,4)),IF(H217="O2",IF(I217="-","-",IF(I217="A1",4,5)),IF(H217="O3",IF(I217="-","-",IF(I217="A1",5,6)),"")))))),IF(H217="-","-",IF(H217="O3",2,1))))</f>
        <v>-</v>
      </c>
      <c r="K217" s="68"/>
      <c r="L217" s="70"/>
      <c r="M217" s="54"/>
      <c r="N217" s="68"/>
      <c r="O217" s="79"/>
      <c r="P217" s="79"/>
      <c r="Q217" s="69" t="s">
        <v>6</v>
      </c>
      <c r="R217" s="69" t="s">
        <v>6</v>
      </c>
      <c r="S217" s="69" t="s">
        <v>6</v>
      </c>
      <c r="T217" s="69" t="s">
        <v>6</v>
      </c>
      <c r="U217" s="60" t="str">
        <f t="shared" ref="U217:U223" si="10">IF(Q217="-","-",IF(Q217="S2",IF(R217="-","-",IF(R217="F1",IF(S217="-","-",IF(S217="O1",2,IF(S217="O2",IF(T217="-","-",IF(T217="A1",2,3)),IF(S217="O3",IF(T217="-","-",IF(T217="A1",3,4)),"")))),IF(S217="-","-",IF(S217="O1",IF(T217="-","-",IF(T217="A1",3,4)),IF(S217="O2",IF(T217="-","-",IF(T217="A1",4,5)),IF(S217="O3",IF(T217="-","-",IF(T217="A1",5,6)),6)))))),IF(S217="-","-",IF(S217="O3",2,1))))</f>
        <v>-</v>
      </c>
      <c r="V217" s="55" t="str">
        <f t="shared" ref="V217:V223" si="11">IF(J217="-"," ",(IF(U217="-","Data saknas ",(IF(J217&lt;U217,"Ej accept",(IF(J217=6,IF(U217=J217,"H (Ej reduc.)",(IF(U217=5,"H (reduc.)",IF(U217&lt;3,"L (reduc.)","M (reduc.)")))),IF(J217=5,IF(U217=J217,"H (Ej reduc.)",IF(U217&lt;3,"L (reduc.)","M (reduc.)")),IF(J217=4,IF(U217=J217,"M (Ej reduc.)",IF(U217&lt;3,"L (reduc.)","M (reduc.)")),IF(J217=3,IF(U217=J217,"M (Ej reduc.)","L (reduc.)"),IF(J217=2,IF(U217=J217,"L (Ej reduc.)","L (reduc.)"),"L")))))))))))</f>
        <v xml:space="preserve"> </v>
      </c>
      <c r="W217" s="99"/>
      <c r="X217" s="33"/>
    </row>
    <row r="218" spans="1:24" ht="69.75" customHeight="1" x14ac:dyDescent="0.25">
      <c r="A218" s="98" t="s">
        <v>280</v>
      </c>
      <c r="B218" s="68"/>
      <c r="C218" s="68"/>
      <c r="D218" s="68"/>
      <c r="E218" s="68"/>
      <c r="F218" s="69" t="s">
        <v>6</v>
      </c>
      <c r="G218" s="69" t="s">
        <v>6</v>
      </c>
      <c r="H218" s="69" t="s">
        <v>6</v>
      </c>
      <c r="I218" s="69" t="s">
        <v>6</v>
      </c>
      <c r="J218" s="84" t="str">
        <f t="shared" si="9"/>
        <v>-</v>
      </c>
      <c r="K218" s="68"/>
      <c r="L218" s="70"/>
      <c r="M218" s="54"/>
      <c r="N218" s="68"/>
      <c r="O218" s="79"/>
      <c r="P218" s="79"/>
      <c r="Q218" s="69" t="s">
        <v>6</v>
      </c>
      <c r="R218" s="69" t="s">
        <v>6</v>
      </c>
      <c r="S218" s="69" t="s">
        <v>6</v>
      </c>
      <c r="T218" s="69" t="s">
        <v>6</v>
      </c>
      <c r="U218" s="60" t="str">
        <f t="shared" si="10"/>
        <v>-</v>
      </c>
      <c r="V218" s="55" t="str">
        <f t="shared" si="11"/>
        <v xml:space="preserve"> </v>
      </c>
      <c r="W218" s="99"/>
      <c r="X218" s="33"/>
    </row>
    <row r="219" spans="1:24" ht="40.5" customHeight="1" x14ac:dyDescent="0.25">
      <c r="A219" s="98" t="s">
        <v>281</v>
      </c>
      <c r="B219" s="68"/>
      <c r="C219" s="68"/>
      <c r="D219" s="68"/>
      <c r="E219" s="68"/>
      <c r="F219" s="69" t="s">
        <v>6</v>
      </c>
      <c r="G219" s="69" t="s">
        <v>6</v>
      </c>
      <c r="H219" s="69" t="s">
        <v>6</v>
      </c>
      <c r="I219" s="69" t="s">
        <v>6</v>
      </c>
      <c r="J219" s="84" t="str">
        <f t="shared" si="9"/>
        <v>-</v>
      </c>
      <c r="K219" s="68"/>
      <c r="L219" s="70"/>
      <c r="M219" s="54"/>
      <c r="N219" s="68"/>
      <c r="O219" s="79"/>
      <c r="P219" s="79"/>
      <c r="Q219" s="69" t="s">
        <v>6</v>
      </c>
      <c r="R219" s="69" t="s">
        <v>6</v>
      </c>
      <c r="S219" s="69" t="s">
        <v>6</v>
      </c>
      <c r="T219" s="69" t="s">
        <v>6</v>
      </c>
      <c r="U219" s="60" t="str">
        <f t="shared" si="10"/>
        <v>-</v>
      </c>
      <c r="V219" s="55" t="str">
        <f t="shared" si="11"/>
        <v xml:space="preserve"> </v>
      </c>
      <c r="W219" s="99"/>
      <c r="X219" s="33"/>
    </row>
    <row r="220" spans="1:24" ht="29.25" customHeight="1" x14ac:dyDescent="0.25">
      <c r="A220" s="98" t="s">
        <v>282</v>
      </c>
      <c r="B220" s="68"/>
      <c r="C220" s="68"/>
      <c r="D220" s="68"/>
      <c r="E220" s="68"/>
      <c r="F220" s="69" t="s">
        <v>6</v>
      </c>
      <c r="G220" s="69" t="s">
        <v>6</v>
      </c>
      <c r="H220" s="69" t="s">
        <v>6</v>
      </c>
      <c r="I220" s="69" t="s">
        <v>6</v>
      </c>
      <c r="J220" s="84" t="str">
        <f t="shared" si="9"/>
        <v>-</v>
      </c>
      <c r="K220" s="68"/>
      <c r="L220" s="70"/>
      <c r="M220" s="54"/>
      <c r="N220" s="68"/>
      <c r="O220" s="79"/>
      <c r="P220" s="79"/>
      <c r="Q220" s="69" t="s">
        <v>6</v>
      </c>
      <c r="R220" s="69" t="s">
        <v>6</v>
      </c>
      <c r="S220" s="69" t="s">
        <v>6</v>
      </c>
      <c r="T220" s="69" t="s">
        <v>6</v>
      </c>
      <c r="U220" s="60" t="str">
        <f t="shared" si="10"/>
        <v>-</v>
      </c>
      <c r="V220" s="55" t="str">
        <f t="shared" si="11"/>
        <v xml:space="preserve"> </v>
      </c>
      <c r="W220" s="99"/>
      <c r="X220" s="33"/>
    </row>
    <row r="221" spans="1:24" ht="29.25" customHeight="1" x14ac:dyDescent="0.25">
      <c r="A221" s="98" t="s">
        <v>283</v>
      </c>
      <c r="B221" s="68"/>
      <c r="C221" s="68"/>
      <c r="D221" s="68"/>
      <c r="E221" s="68"/>
      <c r="F221" s="69" t="s">
        <v>6</v>
      </c>
      <c r="G221" s="69" t="s">
        <v>6</v>
      </c>
      <c r="H221" s="69" t="s">
        <v>6</v>
      </c>
      <c r="I221" s="69" t="s">
        <v>6</v>
      </c>
      <c r="J221" s="84" t="str">
        <f t="shared" si="9"/>
        <v>-</v>
      </c>
      <c r="K221" s="68"/>
      <c r="L221" s="70"/>
      <c r="M221" s="54"/>
      <c r="N221" s="68"/>
      <c r="O221" s="79"/>
      <c r="P221" s="79"/>
      <c r="Q221" s="69" t="s">
        <v>6</v>
      </c>
      <c r="R221" s="69" t="s">
        <v>6</v>
      </c>
      <c r="S221" s="69" t="s">
        <v>6</v>
      </c>
      <c r="T221" s="69" t="s">
        <v>6</v>
      </c>
      <c r="U221" s="60" t="str">
        <f t="shared" si="10"/>
        <v>-</v>
      </c>
      <c r="V221" s="55" t="str">
        <f t="shared" si="11"/>
        <v xml:space="preserve"> </v>
      </c>
      <c r="W221" s="99"/>
      <c r="X221" s="33"/>
    </row>
    <row r="222" spans="1:24" ht="41.25" customHeight="1" x14ac:dyDescent="0.25">
      <c r="A222" s="98" t="s">
        <v>284</v>
      </c>
      <c r="B222" s="68"/>
      <c r="C222" s="68"/>
      <c r="D222" s="68"/>
      <c r="E222" s="68"/>
      <c r="F222" s="69" t="s">
        <v>6</v>
      </c>
      <c r="G222" s="69" t="s">
        <v>6</v>
      </c>
      <c r="H222" s="69" t="s">
        <v>6</v>
      </c>
      <c r="I222" s="69" t="s">
        <v>6</v>
      </c>
      <c r="J222" s="84" t="str">
        <f t="shared" si="9"/>
        <v>-</v>
      </c>
      <c r="K222" s="68"/>
      <c r="L222" s="70"/>
      <c r="M222" s="54"/>
      <c r="N222" s="68"/>
      <c r="O222" s="79"/>
      <c r="P222" s="79"/>
      <c r="Q222" s="69" t="s">
        <v>6</v>
      </c>
      <c r="R222" s="69" t="s">
        <v>6</v>
      </c>
      <c r="S222" s="69" t="s">
        <v>6</v>
      </c>
      <c r="T222" s="69" t="s">
        <v>6</v>
      </c>
      <c r="U222" s="60" t="str">
        <f t="shared" si="10"/>
        <v>-</v>
      </c>
      <c r="V222" s="55" t="str">
        <f t="shared" si="11"/>
        <v xml:space="preserve"> </v>
      </c>
      <c r="W222" s="99"/>
      <c r="X222" s="33"/>
    </row>
    <row r="223" spans="1:24" ht="25.5" x14ac:dyDescent="0.25">
      <c r="A223" s="98" t="s">
        <v>285</v>
      </c>
      <c r="B223" s="68"/>
      <c r="C223" s="68"/>
      <c r="D223" s="68"/>
      <c r="E223" s="68"/>
      <c r="F223" s="69" t="s">
        <v>6</v>
      </c>
      <c r="G223" s="69" t="s">
        <v>6</v>
      </c>
      <c r="H223" s="69" t="s">
        <v>6</v>
      </c>
      <c r="I223" s="69" t="s">
        <v>6</v>
      </c>
      <c r="J223" s="84" t="str">
        <f t="shared" si="9"/>
        <v>-</v>
      </c>
      <c r="K223" s="68"/>
      <c r="L223" s="70"/>
      <c r="M223" s="54"/>
      <c r="N223" s="68"/>
      <c r="O223" s="79"/>
      <c r="P223" s="79"/>
      <c r="Q223" s="69" t="s">
        <v>6</v>
      </c>
      <c r="R223" s="69" t="s">
        <v>6</v>
      </c>
      <c r="S223" s="69" t="s">
        <v>6</v>
      </c>
      <c r="T223" s="69" t="s">
        <v>6</v>
      </c>
      <c r="U223" s="60" t="str">
        <f t="shared" si="10"/>
        <v>-</v>
      </c>
      <c r="V223" s="55" t="str">
        <f t="shared" si="11"/>
        <v xml:space="preserve"> </v>
      </c>
      <c r="W223" s="99"/>
      <c r="X223" s="33"/>
    </row>
    <row r="224" spans="1:24" ht="25.5" x14ac:dyDescent="0.25">
      <c r="A224" s="103" t="s">
        <v>116</v>
      </c>
      <c r="B224" s="62"/>
      <c r="C224" s="62"/>
      <c r="D224" s="62"/>
      <c r="E224" s="62"/>
      <c r="F224" s="61"/>
      <c r="G224" s="61"/>
      <c r="H224" s="61"/>
      <c r="I224" s="61"/>
      <c r="J224" s="85"/>
      <c r="K224" s="62"/>
      <c r="L224" s="61"/>
      <c r="M224" s="62"/>
      <c r="N224" s="62"/>
      <c r="O224" s="62"/>
      <c r="P224" s="62"/>
      <c r="Q224" s="63"/>
      <c r="R224" s="63"/>
      <c r="S224" s="63"/>
      <c r="T224" s="63"/>
      <c r="U224" s="65"/>
      <c r="V224" s="88"/>
      <c r="W224" s="97"/>
      <c r="X224" s="33"/>
    </row>
    <row r="225" spans="1:24" ht="18" customHeight="1" outlineLevel="1" x14ac:dyDescent="0.25">
      <c r="A225" s="129" t="s">
        <v>117</v>
      </c>
      <c r="B225" s="130"/>
      <c r="C225" s="130"/>
      <c r="D225" s="130"/>
      <c r="E225" s="130"/>
      <c r="F225" s="130"/>
      <c r="G225" s="130"/>
      <c r="H225" s="130"/>
      <c r="I225" s="130"/>
      <c r="J225" s="130"/>
      <c r="K225" s="130"/>
      <c r="L225" s="36"/>
      <c r="M225" s="75"/>
      <c r="N225" s="75"/>
      <c r="O225" s="75"/>
      <c r="P225" s="75"/>
      <c r="Q225" s="74"/>
      <c r="R225" s="74"/>
      <c r="S225" s="74"/>
      <c r="T225" s="74"/>
      <c r="U225" s="74"/>
      <c r="V225" s="88"/>
      <c r="W225" s="102"/>
      <c r="X225" s="33"/>
    </row>
    <row r="226" spans="1:24" ht="29.25" customHeight="1" collapsed="1" x14ac:dyDescent="0.25">
      <c r="A226" s="98" t="s">
        <v>286</v>
      </c>
      <c r="B226" s="68"/>
      <c r="C226" s="68"/>
      <c r="D226" s="68"/>
      <c r="E226" s="68"/>
      <c r="F226" s="69" t="s">
        <v>6</v>
      </c>
      <c r="G226" s="69" t="s">
        <v>6</v>
      </c>
      <c r="H226" s="69" t="s">
        <v>6</v>
      </c>
      <c r="I226" s="69" t="s">
        <v>6</v>
      </c>
      <c r="J226" s="84" t="str">
        <f>IF(F226="-","-",IF(F226="S2",IF(G226="-","-",IF(G226="F1",IF(H226="-","-",IF(H226="O1",2,IF(H226="O2",IF(I226="-","-",IF(I226="A1",2,3)),IF(H226="O3",IF(I226="-","-",IF(I226="A1",3,4)),"")))),IF(H226="-","-",IF(H226="O1",IF(I226="-","-",IF(I226="A1",3,4)),IF(H226="O2",IF(I226="-","-",IF(I226="A1",4,5)),IF(H226="O3",IF(I226="-","-",IF(I226="A1",5,6)),"")))))),IF(H226="-","-",IF(H226="O3",2,1))))</f>
        <v>-</v>
      </c>
      <c r="K226" s="68"/>
      <c r="L226" s="70"/>
      <c r="M226" s="54"/>
      <c r="N226" s="68"/>
      <c r="O226" s="79"/>
      <c r="P226" s="79"/>
      <c r="Q226" s="69" t="s">
        <v>6</v>
      </c>
      <c r="R226" s="69" t="s">
        <v>6</v>
      </c>
      <c r="S226" s="69" t="s">
        <v>6</v>
      </c>
      <c r="T226" s="69" t="s">
        <v>6</v>
      </c>
      <c r="U226" s="60" t="str">
        <f>IF(Q226="-","-",IF(Q226="S2",IF(R226="-","-",IF(R226="F1",IF(S226="-","-",IF(S226="O1",2,IF(S226="O2",IF(T226="-","-",IF(T226="A1",2,3)),IF(S226="O3",IF(T226="-","-",IF(T226="A1",3,4)),"")))),IF(S226="-","-",IF(S226="O1",IF(T226="-","-",IF(T226="A1",3,4)),IF(S226="O2",IF(T226="-","-",IF(T226="A1",4,5)),IF(S226="O3",IF(T226="-","-",IF(T226="A1",5,6)),6)))))),IF(S226="-","-",IF(S226="O3",2,1))))</f>
        <v>-</v>
      </c>
      <c r="V226" s="55" t="str">
        <f>IF(J226="-"," ",(IF(U226="-","Data saknas ",(IF(J226&lt;U226,"Ej accept",(IF(J226=6,IF(U226=J226,"H (Ej reduc.)",(IF(U226=5,"H (reduc.)",IF(U226&lt;3,"L (reduc.)","M (reduc.)")))),IF(J226=5,IF(U226=J226,"H (Ej reduc.)",IF(U226&lt;3,"L (reduc.)","M (reduc.)")),IF(J226=4,IF(U226=J226,"M (Ej reduc.)",IF(U226&lt;3,"L (reduc.)","M (reduc.)")),IF(J226=3,IF(U226=J226,"M (Ej reduc.)","L (reduc.)"),IF(J226=2,IF(U226=J226,"L (Ej reduc.)","L (reduc.)"),"L")))))))))))</f>
        <v xml:space="preserve"> </v>
      </c>
      <c r="W226" s="99"/>
      <c r="X226" s="33"/>
    </row>
    <row r="227" spans="1:24" x14ac:dyDescent="0.25">
      <c r="A227" s="103" t="s">
        <v>119</v>
      </c>
      <c r="B227" s="49"/>
      <c r="C227" s="49" t="s">
        <v>356</v>
      </c>
      <c r="D227" s="49" t="s">
        <v>347</v>
      </c>
      <c r="E227" s="49" t="s">
        <v>3</v>
      </c>
      <c r="F227" s="50" t="s">
        <v>143</v>
      </c>
      <c r="G227" s="50" t="s">
        <v>144</v>
      </c>
      <c r="H227" s="50" t="s">
        <v>348</v>
      </c>
      <c r="I227" s="50" t="s">
        <v>349</v>
      </c>
      <c r="J227" s="51" t="s">
        <v>350</v>
      </c>
      <c r="K227" s="49" t="s">
        <v>351</v>
      </c>
      <c r="L227" s="45" t="s">
        <v>352</v>
      </c>
      <c r="M227" s="49" t="s">
        <v>353</v>
      </c>
      <c r="N227" s="49"/>
      <c r="O227" s="49"/>
      <c r="P227" s="49"/>
      <c r="Q227" s="52" t="s">
        <v>143</v>
      </c>
      <c r="R227" s="52" t="s">
        <v>144</v>
      </c>
      <c r="S227" s="52" t="s">
        <v>348</v>
      </c>
      <c r="T227" s="52" t="s">
        <v>349</v>
      </c>
      <c r="U227" s="52" t="s">
        <v>350</v>
      </c>
      <c r="V227" s="53" t="s">
        <v>354</v>
      </c>
      <c r="W227" s="104" t="s">
        <v>355</v>
      </c>
      <c r="X227" s="33"/>
    </row>
    <row r="228" spans="1:24" ht="106.5" customHeight="1" outlineLevel="1" x14ac:dyDescent="0.25">
      <c r="A228" s="129" t="s">
        <v>118</v>
      </c>
      <c r="B228" s="130"/>
      <c r="C228" s="130"/>
      <c r="D228" s="130"/>
      <c r="E228" s="130"/>
      <c r="F228" s="130"/>
      <c r="G228" s="130"/>
      <c r="H228" s="130"/>
      <c r="I228" s="130"/>
      <c r="J228" s="130"/>
      <c r="K228" s="130"/>
      <c r="L228" s="36"/>
      <c r="M228" s="75"/>
      <c r="N228" s="75"/>
      <c r="O228" s="75"/>
      <c r="P228" s="75"/>
      <c r="Q228" s="74"/>
      <c r="R228" s="74"/>
      <c r="S228" s="74"/>
      <c r="T228" s="74"/>
      <c r="U228" s="74"/>
      <c r="V228" s="88"/>
      <c r="W228" s="102"/>
      <c r="X228" s="33"/>
    </row>
    <row r="229" spans="1:24" ht="29.25" customHeight="1" collapsed="1" x14ac:dyDescent="0.25">
      <c r="A229" s="98" t="s">
        <v>287</v>
      </c>
      <c r="B229" s="68"/>
      <c r="C229" s="68"/>
      <c r="D229" s="68"/>
      <c r="E229" s="68"/>
      <c r="F229" s="69" t="s">
        <v>6</v>
      </c>
      <c r="G229" s="69" t="s">
        <v>6</v>
      </c>
      <c r="H229" s="69" t="s">
        <v>6</v>
      </c>
      <c r="I229" s="69" t="s">
        <v>6</v>
      </c>
      <c r="J229" s="84" t="str">
        <f t="shared" ref="J229:J237" si="12">IF(F229="-","-",IF(F229="S2",IF(G229="-","-",IF(G229="F1",IF(H229="-","-",IF(H229="O1",2,IF(H229="O2",IF(I229="-","-",IF(I229="A1",2,3)),IF(H229="O3",IF(I229="-","-",IF(I229="A1",3,4)),"")))),IF(H229="-","-",IF(H229="O1",IF(I229="-","-",IF(I229="A1",3,4)),IF(H229="O2",IF(I229="-","-",IF(I229="A1",4,5)),IF(H229="O3",IF(I229="-","-",IF(I229="A1",5,6)),"")))))),IF(H229="-","-",IF(H229="O3",2,1))))</f>
        <v>-</v>
      </c>
      <c r="K229" s="68"/>
      <c r="L229" s="70"/>
      <c r="M229" s="54"/>
      <c r="N229" s="68"/>
      <c r="O229" s="79"/>
      <c r="P229" s="79"/>
      <c r="Q229" s="69" t="s">
        <v>6</v>
      </c>
      <c r="R229" s="69" t="s">
        <v>6</v>
      </c>
      <c r="S229" s="69" t="s">
        <v>6</v>
      </c>
      <c r="T229" s="69" t="s">
        <v>6</v>
      </c>
      <c r="U229" s="60" t="str">
        <f t="shared" ref="U229:U237" si="13">IF(Q229="-","-",IF(Q229="S2",IF(R229="-","-",IF(R229="F1",IF(S229="-","-",IF(S229="O1",2,IF(S229="O2",IF(T229="-","-",IF(T229="A1",2,3)),IF(S229="O3",IF(T229="-","-",IF(T229="A1",3,4)),"")))),IF(S229="-","-",IF(S229="O1",IF(T229="-","-",IF(T229="A1",3,4)),IF(S229="O2",IF(T229="-","-",IF(T229="A1",4,5)),IF(S229="O3",IF(T229="-","-",IF(T229="A1",5,6)),6)))))),IF(S229="-","-",IF(S229="O3",2,1))))</f>
        <v>-</v>
      </c>
      <c r="V229" s="55" t="str">
        <f t="shared" ref="V229:V237" si="14">IF(J229="-"," ",(IF(U229="-","Data saknas ",(IF(J229&lt;U229,"Ej accept",(IF(J229=6,IF(U229=J229,"H (Ej reduc.)",(IF(U229=5,"H (reduc.)",IF(U229&lt;3,"L (reduc.)","M (reduc.)")))),IF(J229=5,IF(U229=J229,"H (Ej reduc.)",IF(U229&lt;3,"L (reduc.)","M (reduc.)")),IF(J229=4,IF(U229=J229,"M (Ej reduc.)",IF(U229&lt;3,"L (reduc.)","M (reduc.)")),IF(J229=3,IF(U229=J229,"M (Ej reduc.)","L (reduc.)"),IF(J229=2,IF(U229=J229,"L (Ej reduc.)","L (reduc.)"),"L")))))))))))</f>
        <v xml:space="preserve"> </v>
      </c>
      <c r="W229" s="99"/>
      <c r="X229" s="33"/>
    </row>
    <row r="230" spans="1:24" ht="30" customHeight="1" x14ac:dyDescent="0.25">
      <c r="A230" s="98" t="s">
        <v>288</v>
      </c>
      <c r="B230" s="68"/>
      <c r="C230" s="68"/>
      <c r="D230" s="68"/>
      <c r="E230" s="68"/>
      <c r="F230" s="69" t="s">
        <v>6</v>
      </c>
      <c r="G230" s="69" t="s">
        <v>6</v>
      </c>
      <c r="H230" s="69" t="s">
        <v>6</v>
      </c>
      <c r="I230" s="69" t="s">
        <v>6</v>
      </c>
      <c r="J230" s="84" t="str">
        <f t="shared" si="12"/>
        <v>-</v>
      </c>
      <c r="K230" s="68"/>
      <c r="L230" s="70"/>
      <c r="M230" s="54"/>
      <c r="N230" s="68"/>
      <c r="O230" s="79"/>
      <c r="P230" s="79"/>
      <c r="Q230" s="69" t="s">
        <v>6</v>
      </c>
      <c r="R230" s="69" t="s">
        <v>6</v>
      </c>
      <c r="S230" s="69" t="s">
        <v>6</v>
      </c>
      <c r="T230" s="69" t="s">
        <v>6</v>
      </c>
      <c r="U230" s="60" t="str">
        <f t="shared" si="13"/>
        <v>-</v>
      </c>
      <c r="V230" s="55" t="str">
        <f t="shared" si="14"/>
        <v xml:space="preserve"> </v>
      </c>
      <c r="W230" s="99"/>
      <c r="X230" s="33"/>
    </row>
    <row r="231" spans="1:24" ht="27.75" customHeight="1" x14ac:dyDescent="0.25">
      <c r="A231" s="98" t="s">
        <v>289</v>
      </c>
      <c r="B231" s="68"/>
      <c r="C231" s="68"/>
      <c r="D231" s="68"/>
      <c r="E231" s="68"/>
      <c r="F231" s="69" t="s">
        <v>6</v>
      </c>
      <c r="G231" s="69" t="s">
        <v>6</v>
      </c>
      <c r="H231" s="69" t="s">
        <v>6</v>
      </c>
      <c r="I231" s="69" t="s">
        <v>6</v>
      </c>
      <c r="J231" s="84" t="str">
        <f t="shared" si="12"/>
        <v>-</v>
      </c>
      <c r="K231" s="68"/>
      <c r="L231" s="70"/>
      <c r="M231" s="54"/>
      <c r="N231" s="68"/>
      <c r="O231" s="79"/>
      <c r="P231" s="79"/>
      <c r="Q231" s="69" t="s">
        <v>6</v>
      </c>
      <c r="R231" s="69" t="s">
        <v>6</v>
      </c>
      <c r="S231" s="69" t="s">
        <v>6</v>
      </c>
      <c r="T231" s="69" t="s">
        <v>6</v>
      </c>
      <c r="U231" s="60" t="str">
        <f t="shared" si="13"/>
        <v>-</v>
      </c>
      <c r="V231" s="55" t="str">
        <f t="shared" si="14"/>
        <v xml:space="preserve"> </v>
      </c>
      <c r="W231" s="99"/>
      <c r="X231" s="33"/>
    </row>
    <row r="232" spans="1:24" ht="27.75" customHeight="1" x14ac:dyDescent="0.25">
      <c r="A232" s="98" t="s">
        <v>290</v>
      </c>
      <c r="B232" s="68"/>
      <c r="C232" s="68"/>
      <c r="D232" s="68"/>
      <c r="E232" s="68"/>
      <c r="F232" s="69" t="s">
        <v>6</v>
      </c>
      <c r="G232" s="69" t="s">
        <v>6</v>
      </c>
      <c r="H232" s="69" t="s">
        <v>6</v>
      </c>
      <c r="I232" s="69" t="s">
        <v>6</v>
      </c>
      <c r="J232" s="84" t="str">
        <f t="shared" si="12"/>
        <v>-</v>
      </c>
      <c r="K232" s="68"/>
      <c r="L232" s="70"/>
      <c r="M232" s="54"/>
      <c r="N232" s="68"/>
      <c r="O232" s="79"/>
      <c r="P232" s="79"/>
      <c r="Q232" s="69" t="s">
        <v>6</v>
      </c>
      <c r="R232" s="69" t="s">
        <v>6</v>
      </c>
      <c r="S232" s="69" t="s">
        <v>6</v>
      </c>
      <c r="T232" s="69" t="s">
        <v>6</v>
      </c>
      <c r="U232" s="60" t="str">
        <f t="shared" si="13"/>
        <v>-</v>
      </c>
      <c r="V232" s="55" t="str">
        <f t="shared" si="14"/>
        <v xml:space="preserve"> </v>
      </c>
      <c r="W232" s="99"/>
      <c r="X232" s="33"/>
    </row>
    <row r="233" spans="1:24" ht="45.75" customHeight="1" x14ac:dyDescent="0.25">
      <c r="A233" s="98" t="s">
        <v>291</v>
      </c>
      <c r="B233" s="68"/>
      <c r="C233" s="68"/>
      <c r="D233" s="68"/>
      <c r="E233" s="68"/>
      <c r="F233" s="69" t="s">
        <v>6</v>
      </c>
      <c r="G233" s="69" t="s">
        <v>6</v>
      </c>
      <c r="H233" s="69" t="s">
        <v>6</v>
      </c>
      <c r="I233" s="69" t="s">
        <v>6</v>
      </c>
      <c r="J233" s="84" t="str">
        <f t="shared" si="12"/>
        <v>-</v>
      </c>
      <c r="K233" s="68"/>
      <c r="L233" s="70"/>
      <c r="M233" s="54"/>
      <c r="N233" s="68"/>
      <c r="O233" s="79"/>
      <c r="P233" s="79"/>
      <c r="Q233" s="69" t="s">
        <v>6</v>
      </c>
      <c r="R233" s="69" t="s">
        <v>6</v>
      </c>
      <c r="S233" s="69" t="s">
        <v>6</v>
      </c>
      <c r="T233" s="69" t="s">
        <v>6</v>
      </c>
      <c r="U233" s="60" t="str">
        <f t="shared" si="13"/>
        <v>-</v>
      </c>
      <c r="V233" s="55" t="str">
        <f t="shared" si="14"/>
        <v xml:space="preserve"> </v>
      </c>
      <c r="W233" s="99"/>
      <c r="X233" s="33"/>
    </row>
    <row r="234" spans="1:24" ht="57.75" customHeight="1" x14ac:dyDescent="0.25">
      <c r="A234" s="98" t="s">
        <v>292</v>
      </c>
      <c r="B234" s="68"/>
      <c r="C234" s="68"/>
      <c r="D234" s="68"/>
      <c r="E234" s="68"/>
      <c r="F234" s="69" t="s">
        <v>6</v>
      </c>
      <c r="G234" s="69" t="s">
        <v>6</v>
      </c>
      <c r="H234" s="69" t="s">
        <v>6</v>
      </c>
      <c r="I234" s="69" t="s">
        <v>6</v>
      </c>
      <c r="J234" s="84" t="str">
        <f t="shared" si="12"/>
        <v>-</v>
      </c>
      <c r="K234" s="68"/>
      <c r="L234" s="70"/>
      <c r="M234" s="54"/>
      <c r="N234" s="68"/>
      <c r="O234" s="79"/>
      <c r="P234" s="79"/>
      <c r="Q234" s="69" t="s">
        <v>6</v>
      </c>
      <c r="R234" s="69" t="s">
        <v>6</v>
      </c>
      <c r="S234" s="69" t="s">
        <v>6</v>
      </c>
      <c r="T234" s="69" t="s">
        <v>6</v>
      </c>
      <c r="U234" s="60" t="str">
        <f t="shared" si="13"/>
        <v>-</v>
      </c>
      <c r="V234" s="55" t="str">
        <f t="shared" si="14"/>
        <v xml:space="preserve"> </v>
      </c>
      <c r="W234" s="99"/>
      <c r="X234" s="33"/>
    </row>
    <row r="235" spans="1:24" ht="25.5" x14ac:dyDescent="0.25">
      <c r="A235" s="98" t="s">
        <v>293</v>
      </c>
      <c r="B235" s="68"/>
      <c r="C235" s="68"/>
      <c r="D235" s="68"/>
      <c r="E235" s="68"/>
      <c r="F235" s="69" t="s">
        <v>6</v>
      </c>
      <c r="G235" s="69" t="s">
        <v>6</v>
      </c>
      <c r="H235" s="69" t="s">
        <v>6</v>
      </c>
      <c r="I235" s="69" t="s">
        <v>6</v>
      </c>
      <c r="J235" s="84" t="str">
        <f t="shared" si="12"/>
        <v>-</v>
      </c>
      <c r="K235" s="68"/>
      <c r="L235" s="70"/>
      <c r="M235" s="54"/>
      <c r="N235" s="68"/>
      <c r="O235" s="79"/>
      <c r="P235" s="79"/>
      <c r="Q235" s="69" t="s">
        <v>6</v>
      </c>
      <c r="R235" s="69" t="s">
        <v>6</v>
      </c>
      <c r="S235" s="69" t="s">
        <v>6</v>
      </c>
      <c r="T235" s="69" t="s">
        <v>6</v>
      </c>
      <c r="U235" s="60" t="str">
        <f t="shared" si="13"/>
        <v>-</v>
      </c>
      <c r="V235" s="55" t="str">
        <f t="shared" si="14"/>
        <v xml:space="preserve"> </v>
      </c>
      <c r="W235" s="99"/>
      <c r="X235" s="33"/>
    </row>
    <row r="236" spans="1:24" ht="43.5" customHeight="1" x14ac:dyDescent="0.25">
      <c r="A236" s="98" t="s">
        <v>294</v>
      </c>
      <c r="B236" s="68"/>
      <c r="C236" s="68"/>
      <c r="D236" s="68"/>
      <c r="E236" s="68"/>
      <c r="F236" s="69" t="s">
        <v>6</v>
      </c>
      <c r="G236" s="69" t="s">
        <v>6</v>
      </c>
      <c r="H236" s="69" t="s">
        <v>6</v>
      </c>
      <c r="I236" s="69" t="s">
        <v>6</v>
      </c>
      <c r="J236" s="84" t="str">
        <f t="shared" si="12"/>
        <v>-</v>
      </c>
      <c r="K236" s="68"/>
      <c r="L236" s="70"/>
      <c r="M236" s="54"/>
      <c r="N236" s="68"/>
      <c r="O236" s="79"/>
      <c r="P236" s="79"/>
      <c r="Q236" s="69" t="s">
        <v>6</v>
      </c>
      <c r="R236" s="69" t="s">
        <v>6</v>
      </c>
      <c r="S236" s="69" t="s">
        <v>6</v>
      </c>
      <c r="T236" s="69" t="s">
        <v>6</v>
      </c>
      <c r="U236" s="60" t="str">
        <f t="shared" si="13"/>
        <v>-</v>
      </c>
      <c r="V236" s="55" t="str">
        <f t="shared" si="14"/>
        <v xml:space="preserve"> </v>
      </c>
      <c r="W236" s="99"/>
      <c r="X236" s="33"/>
    </row>
    <row r="237" spans="1:24" ht="91.5" customHeight="1" x14ac:dyDescent="0.25">
      <c r="A237" s="98" t="s">
        <v>295</v>
      </c>
      <c r="B237" s="68"/>
      <c r="C237" s="68"/>
      <c r="D237" s="68"/>
      <c r="E237" s="68"/>
      <c r="F237" s="69" t="s">
        <v>6</v>
      </c>
      <c r="G237" s="69" t="s">
        <v>6</v>
      </c>
      <c r="H237" s="69" t="s">
        <v>6</v>
      </c>
      <c r="I237" s="69" t="s">
        <v>6</v>
      </c>
      <c r="J237" s="84" t="str">
        <f t="shared" si="12"/>
        <v>-</v>
      </c>
      <c r="K237" s="68"/>
      <c r="L237" s="70"/>
      <c r="M237" s="54"/>
      <c r="N237" s="68"/>
      <c r="O237" s="79"/>
      <c r="P237" s="79"/>
      <c r="Q237" s="69" t="s">
        <v>6</v>
      </c>
      <c r="R237" s="69" t="s">
        <v>6</v>
      </c>
      <c r="S237" s="69" t="s">
        <v>6</v>
      </c>
      <c r="T237" s="69" t="s">
        <v>6</v>
      </c>
      <c r="U237" s="60" t="str">
        <f t="shared" si="13"/>
        <v>-</v>
      </c>
      <c r="V237" s="55" t="str">
        <f t="shared" si="14"/>
        <v xml:space="preserve"> </v>
      </c>
      <c r="W237" s="99"/>
      <c r="X237" s="33"/>
    </row>
    <row r="238" spans="1:24" x14ac:dyDescent="0.25">
      <c r="A238" s="100" t="s">
        <v>120</v>
      </c>
      <c r="B238" s="62"/>
      <c r="C238" s="62"/>
      <c r="D238" s="62"/>
      <c r="E238" s="62"/>
      <c r="F238" s="74"/>
      <c r="G238" s="74"/>
      <c r="H238" s="74"/>
      <c r="I238" s="74"/>
      <c r="J238" s="88"/>
      <c r="K238" s="75"/>
      <c r="L238" s="74"/>
      <c r="M238" s="75"/>
      <c r="N238" s="75"/>
      <c r="O238" s="75"/>
      <c r="P238" s="75"/>
      <c r="Q238" s="63"/>
      <c r="R238" s="63"/>
      <c r="S238" s="63"/>
      <c r="T238" s="63"/>
      <c r="U238" s="65"/>
      <c r="V238" s="88"/>
      <c r="W238" s="97"/>
      <c r="X238" s="33"/>
    </row>
    <row r="239" spans="1:24" ht="28.5" customHeight="1" outlineLevel="1" x14ac:dyDescent="0.25">
      <c r="A239" s="129" t="s">
        <v>121</v>
      </c>
      <c r="B239" s="130"/>
      <c r="C239" s="130"/>
      <c r="D239" s="130"/>
      <c r="E239" s="130"/>
      <c r="F239" s="130"/>
      <c r="G239" s="130"/>
      <c r="H239" s="130"/>
      <c r="I239" s="130"/>
      <c r="J239" s="130"/>
      <c r="K239" s="130"/>
      <c r="L239" s="36"/>
      <c r="M239" s="75"/>
      <c r="N239" s="75"/>
      <c r="O239" s="75"/>
      <c r="P239" s="75"/>
      <c r="Q239" s="74"/>
      <c r="R239" s="74"/>
      <c r="S239" s="74"/>
      <c r="T239" s="74"/>
      <c r="U239" s="74"/>
      <c r="V239" s="88"/>
      <c r="W239" s="102"/>
      <c r="X239" s="33"/>
    </row>
    <row r="240" spans="1:24" ht="31.5" customHeight="1" collapsed="1" x14ac:dyDescent="0.25">
      <c r="A240" s="98" t="s">
        <v>296</v>
      </c>
      <c r="B240" s="68"/>
      <c r="C240" s="68"/>
      <c r="D240" s="68"/>
      <c r="E240" s="68"/>
      <c r="F240" s="69" t="s">
        <v>6</v>
      </c>
      <c r="G240" s="69" t="s">
        <v>6</v>
      </c>
      <c r="H240" s="69" t="s">
        <v>6</v>
      </c>
      <c r="I240" s="69" t="s">
        <v>6</v>
      </c>
      <c r="J240" s="84" t="str">
        <f>IF(F240="-","-",IF(F240="S2",IF(G240="-","-",IF(G240="F1",IF(H240="-","-",IF(H240="O1",2,IF(H240="O2",IF(I240="-","-",IF(I240="A1",2,3)),IF(H240="O3",IF(I240="-","-",IF(I240="A1",3,4)),"")))),IF(H240="-","-",IF(H240="O1",IF(I240="-","-",IF(I240="A1",3,4)),IF(H240="O2",IF(I240="-","-",IF(I240="A1",4,5)),IF(H240="O3",IF(I240="-","-",IF(I240="A1",5,6)),"")))))),IF(H240="-","-",IF(H240="O3",2,1))))</f>
        <v>-</v>
      </c>
      <c r="K240" s="68"/>
      <c r="L240" s="70"/>
      <c r="M240" s="54"/>
      <c r="N240" s="68"/>
      <c r="O240" s="79"/>
      <c r="P240" s="79"/>
      <c r="Q240" s="69" t="s">
        <v>6</v>
      </c>
      <c r="R240" s="69" t="s">
        <v>6</v>
      </c>
      <c r="S240" s="69" t="s">
        <v>6</v>
      </c>
      <c r="T240" s="69" t="s">
        <v>6</v>
      </c>
      <c r="U240" s="60" t="str">
        <f>IF(Q240="-","-",IF(Q240="S2",IF(R240="-","-",IF(R240="F1",IF(S240="-","-",IF(S240="O1",2,IF(S240="O2",IF(T240="-","-",IF(T240="A1",2,3)),IF(S240="O3",IF(T240="-","-",IF(T240="A1",3,4)),"")))),IF(S240="-","-",IF(S240="O1",IF(T240="-","-",IF(T240="A1",3,4)),IF(S240="O2",IF(T240="-","-",IF(T240="A1",4,5)),IF(S240="O3",IF(T240="-","-",IF(T240="A1",5,6)),6)))))),IF(S240="-","-",IF(S240="O3",2,1))))</f>
        <v>-</v>
      </c>
      <c r="V240" s="55" t="str">
        <f>IF(J240="-"," ",(IF(U240="-","Data saknas ",(IF(J240&lt;U240,"Ej accept",(IF(J240=6,IF(U240=J240,"H (Ej reduc.)",(IF(U240=5,"H (reduc.)",IF(U240&lt;3,"L (reduc.)","M (reduc.)")))),IF(J240=5,IF(U240=J240,"H (Ej reduc.)",IF(U240&lt;3,"L (reduc.)","M (reduc.)")),IF(J240=4,IF(U240=J240,"M (Ej reduc.)",IF(U240&lt;3,"L (reduc.)","M (reduc.)")),IF(J240=3,IF(U240=J240,"M (Ej reduc.)","L (reduc.)"),IF(J240=2,IF(U240=J240,"L (Ej reduc.)","L (reduc.)"),"L")))))))))))</f>
        <v xml:space="preserve"> </v>
      </c>
      <c r="W240" s="99"/>
      <c r="X240" s="33"/>
    </row>
    <row r="241" spans="1:24" ht="32.25" customHeight="1" x14ac:dyDescent="0.25">
      <c r="A241" s="98" t="s">
        <v>297</v>
      </c>
      <c r="B241" s="68"/>
      <c r="C241" s="68"/>
      <c r="D241" s="68"/>
      <c r="E241" s="68"/>
      <c r="F241" s="69" t="s">
        <v>6</v>
      </c>
      <c r="G241" s="69" t="s">
        <v>6</v>
      </c>
      <c r="H241" s="69" t="s">
        <v>6</v>
      </c>
      <c r="I241" s="69" t="s">
        <v>6</v>
      </c>
      <c r="J241" s="84" t="str">
        <f>IF(F241="-","-",IF(F241="S2",IF(G241="-","-",IF(G241="F1",IF(H241="-","-",IF(H241="O1",2,IF(H241="O2",IF(I241="-","-",IF(I241="A1",2,3)),IF(H241="O3",IF(I241="-","-",IF(I241="A1",3,4)),"")))),IF(H241="-","-",IF(H241="O1",IF(I241="-","-",IF(I241="A1",3,4)),IF(H241="O2",IF(I241="-","-",IF(I241="A1",4,5)),IF(H241="O3",IF(I241="-","-",IF(I241="A1",5,6)),"")))))),IF(H241="-","-",IF(H241="O3",2,1))))</f>
        <v>-</v>
      </c>
      <c r="K241" s="68"/>
      <c r="L241" s="70"/>
      <c r="M241" s="54"/>
      <c r="N241" s="68"/>
      <c r="O241" s="79"/>
      <c r="P241" s="79"/>
      <c r="Q241" s="69" t="s">
        <v>6</v>
      </c>
      <c r="R241" s="69" t="s">
        <v>6</v>
      </c>
      <c r="S241" s="69" t="s">
        <v>6</v>
      </c>
      <c r="T241" s="69" t="s">
        <v>6</v>
      </c>
      <c r="U241" s="60" t="str">
        <f>IF(Q241="-","-",IF(Q241="S2",IF(R241="-","-",IF(R241="F1",IF(S241="-","-",IF(S241="O1",2,IF(S241="O2",IF(T241="-","-",IF(T241="A1",2,3)),IF(S241="O3",IF(T241="-","-",IF(T241="A1",3,4)),"")))),IF(S241="-","-",IF(S241="O1",IF(T241="-","-",IF(T241="A1",3,4)),IF(S241="O2",IF(T241="-","-",IF(T241="A1",4,5)),IF(S241="O3",IF(T241="-","-",IF(T241="A1",5,6)),6)))))),IF(S241="-","-",IF(S241="O3",2,1))))</f>
        <v>-</v>
      </c>
      <c r="V241" s="55" t="str">
        <f>IF(J241="-"," ",(IF(U241="-","Data saknas ",(IF(J241&lt;U241,"Ej accept",(IF(J241=6,IF(U241=J241,"H (Ej reduc.)",(IF(U241=5,"H (reduc.)",IF(U241&lt;3,"L (reduc.)","M (reduc.)")))),IF(J241=5,IF(U241=J241,"H (Ej reduc.)",IF(U241&lt;3,"L (reduc.)","M (reduc.)")),IF(J241=4,IF(U241=J241,"M (Ej reduc.)",IF(U241&lt;3,"L (reduc.)","M (reduc.)")),IF(J241=3,IF(U241=J241,"M (Ej reduc.)","L (reduc.)"),IF(J241=2,IF(U241=J241,"L (Ej reduc.)","L (reduc.)"),"L")))))))))))</f>
        <v xml:space="preserve"> </v>
      </c>
      <c r="W241" s="99"/>
      <c r="X241" s="33"/>
    </row>
    <row r="242" spans="1:24" x14ac:dyDescent="0.25">
      <c r="A242" s="103" t="s">
        <v>122</v>
      </c>
      <c r="B242" s="62"/>
      <c r="C242" s="62"/>
      <c r="D242" s="62"/>
      <c r="E242" s="62"/>
      <c r="F242" s="74"/>
      <c r="G242" s="74"/>
      <c r="H242" s="74"/>
      <c r="I242" s="74"/>
      <c r="J242" s="88"/>
      <c r="K242" s="75"/>
      <c r="L242" s="74"/>
      <c r="M242" s="75"/>
      <c r="N242" s="75"/>
      <c r="O242" s="75"/>
      <c r="P242" s="75"/>
      <c r="Q242" s="63"/>
      <c r="R242" s="63"/>
      <c r="S242" s="63"/>
      <c r="T242" s="63"/>
      <c r="U242" s="65"/>
      <c r="V242" s="88"/>
      <c r="W242" s="97"/>
      <c r="X242" s="33"/>
    </row>
    <row r="243" spans="1:24" ht="30.75" customHeight="1" outlineLevel="1" x14ac:dyDescent="0.25">
      <c r="A243" s="129" t="s">
        <v>123</v>
      </c>
      <c r="B243" s="130"/>
      <c r="C243" s="130"/>
      <c r="D243" s="130"/>
      <c r="E243" s="130"/>
      <c r="F243" s="130"/>
      <c r="G243" s="130"/>
      <c r="H243" s="130"/>
      <c r="I243" s="130"/>
      <c r="J243" s="130"/>
      <c r="K243" s="130"/>
      <c r="L243" s="36"/>
      <c r="M243" s="75"/>
      <c r="N243" s="75"/>
      <c r="O243" s="75"/>
      <c r="P243" s="75"/>
      <c r="Q243" s="74"/>
      <c r="R243" s="74"/>
      <c r="S243" s="74"/>
      <c r="T243" s="74"/>
      <c r="U243" s="74"/>
      <c r="V243" s="88"/>
      <c r="W243" s="102"/>
      <c r="X243" s="33"/>
    </row>
    <row r="244" spans="1:24" ht="42.75" customHeight="1" collapsed="1" x14ac:dyDescent="0.25">
      <c r="A244" s="98" t="s">
        <v>298</v>
      </c>
      <c r="B244" s="68"/>
      <c r="C244" s="68"/>
      <c r="D244" s="68"/>
      <c r="E244" s="68"/>
      <c r="F244" s="69" t="s">
        <v>6</v>
      </c>
      <c r="G244" s="69" t="s">
        <v>6</v>
      </c>
      <c r="H244" s="69" t="s">
        <v>6</v>
      </c>
      <c r="I244" s="69" t="s">
        <v>6</v>
      </c>
      <c r="J244" s="84" t="str">
        <f>IF(F244="-","-",IF(F244="S2",IF(G244="-","-",IF(G244="F1",IF(H244="-","-",IF(H244="O1",2,IF(H244="O2",IF(I244="-","-",IF(I244="A1",2,3)),IF(H244="O3",IF(I244="-","-",IF(I244="A1",3,4)),"")))),IF(H244="-","-",IF(H244="O1",IF(I244="-","-",IF(I244="A1",3,4)),IF(H244="O2",IF(I244="-","-",IF(I244="A1",4,5)),IF(H244="O3",IF(I244="-","-",IF(I244="A1",5,6)),"")))))),IF(H244="-","-",IF(H244="O3",2,1))))</f>
        <v>-</v>
      </c>
      <c r="K244" s="68"/>
      <c r="L244" s="70"/>
      <c r="M244" s="54"/>
      <c r="N244" s="68"/>
      <c r="O244" s="79"/>
      <c r="P244" s="79"/>
      <c r="Q244" s="69" t="s">
        <v>6</v>
      </c>
      <c r="R244" s="69" t="s">
        <v>6</v>
      </c>
      <c r="S244" s="69" t="s">
        <v>6</v>
      </c>
      <c r="T244" s="69" t="s">
        <v>6</v>
      </c>
      <c r="U244" s="60" t="str">
        <f>IF(Q244="-","-",IF(Q244="S2",IF(R244="-","-",IF(R244="F1",IF(S244="-","-",IF(S244="O1",2,IF(S244="O2",IF(T244="-","-",IF(T244="A1",2,3)),IF(S244="O3",IF(T244="-","-",IF(T244="A1",3,4)),"")))),IF(S244="-","-",IF(S244="O1",IF(T244="-","-",IF(T244="A1",3,4)),IF(S244="O2",IF(T244="-","-",IF(T244="A1",4,5)),IF(S244="O3",IF(T244="-","-",IF(T244="A1",5,6)),6)))))),IF(S244="-","-",IF(S244="O3",2,1))))</f>
        <v>-</v>
      </c>
      <c r="V244" s="55" t="str">
        <f>IF(J244="-"," ",(IF(U244="-","Data saknas ",(IF(J244&lt;U244,"Ej accept",(IF(J244=6,IF(U244=J244,"H (Ej reduc.)",(IF(U244=5,"H (reduc.)",IF(U244&lt;3,"L (reduc.)","M (reduc.)")))),IF(J244=5,IF(U244=J244,"H (Ej reduc.)",IF(U244&lt;3,"L (reduc.)","M (reduc.)")),IF(J244=4,IF(U244=J244,"M (Ej reduc.)",IF(U244&lt;3,"L (reduc.)","M (reduc.)")),IF(J244=3,IF(U244=J244,"M (Ej reduc.)","L (reduc.)"),IF(J244=2,IF(U244=J244,"L (Ej reduc.)","L (reduc.)"),"L")))))))))))</f>
        <v xml:space="preserve"> </v>
      </c>
      <c r="W244" s="99"/>
      <c r="X244" s="33"/>
    </row>
    <row r="245" spans="1:24" ht="25.5" x14ac:dyDescent="0.25">
      <c r="A245" s="98" t="s">
        <v>299</v>
      </c>
      <c r="B245" s="68"/>
      <c r="C245" s="68"/>
      <c r="D245" s="68"/>
      <c r="E245" s="68"/>
      <c r="F245" s="69" t="s">
        <v>6</v>
      </c>
      <c r="G245" s="69" t="s">
        <v>6</v>
      </c>
      <c r="H245" s="69" t="s">
        <v>6</v>
      </c>
      <c r="I245" s="69" t="s">
        <v>6</v>
      </c>
      <c r="J245" s="84" t="str">
        <f>IF(F245="-","-",IF(F245="S2",IF(G245="-","-",IF(G245="F1",IF(H245="-","-",IF(H245="O1",2,IF(H245="O2",IF(I245="-","-",IF(I245="A1",2,3)),IF(H245="O3",IF(I245="-","-",IF(I245="A1",3,4)),"")))),IF(H245="-","-",IF(H245="O1",IF(I245="-","-",IF(I245="A1",3,4)),IF(H245="O2",IF(I245="-","-",IF(I245="A1",4,5)),IF(H245="O3",IF(I245="-","-",IF(I245="A1",5,6)),"")))))),IF(H245="-","-",IF(H245="O3",2,1))))</f>
        <v>-</v>
      </c>
      <c r="K245" s="68"/>
      <c r="L245" s="70"/>
      <c r="M245" s="54"/>
      <c r="N245" s="68"/>
      <c r="O245" s="79"/>
      <c r="P245" s="79"/>
      <c r="Q245" s="69" t="s">
        <v>6</v>
      </c>
      <c r="R245" s="69" t="s">
        <v>6</v>
      </c>
      <c r="S245" s="69" t="s">
        <v>6</v>
      </c>
      <c r="T245" s="69" t="s">
        <v>6</v>
      </c>
      <c r="U245" s="60" t="str">
        <f>IF(Q245="-","-",IF(Q245="S2",IF(R245="-","-",IF(R245="F1",IF(S245="-","-",IF(S245="O1",2,IF(S245="O2",IF(T245="-","-",IF(T245="A1",2,3)),IF(S245="O3",IF(T245="-","-",IF(T245="A1",3,4)),"")))),IF(S245="-","-",IF(S245="O1",IF(T245="-","-",IF(T245="A1",3,4)),IF(S245="O2",IF(T245="-","-",IF(T245="A1",4,5)),IF(S245="O3",IF(T245="-","-",IF(T245="A1",5,6)),6)))))),IF(S245="-","-",IF(S245="O3",2,1))))</f>
        <v>-</v>
      </c>
      <c r="V245" s="55" t="str">
        <f>IF(J245="-"," ",(IF(U245="-","Data saknas ",(IF(J245&lt;U245,"Ej accept",(IF(J245=6,IF(U245=J245,"H (Ej reduc.)",(IF(U245=5,"H (reduc.)",IF(U245&lt;3,"L (reduc.)","M (reduc.)")))),IF(J245=5,IF(U245=J245,"H (Ej reduc.)",IF(U245&lt;3,"L (reduc.)","M (reduc.)")),IF(J245=4,IF(U245=J245,"M (Ej reduc.)",IF(U245&lt;3,"L (reduc.)","M (reduc.)")),IF(J245=3,IF(U245=J245,"M (Ej reduc.)","L (reduc.)"),IF(J245=2,IF(U245=J245,"L (Ej reduc.)","L (reduc.)"),"L")))))))))))</f>
        <v xml:space="preserve"> </v>
      </c>
      <c r="W245" s="99"/>
      <c r="X245" s="33"/>
    </row>
    <row r="246" spans="1:24" x14ac:dyDescent="0.25">
      <c r="A246" s="100" t="s">
        <v>125</v>
      </c>
      <c r="B246" s="49"/>
      <c r="C246" s="49" t="s">
        <v>356</v>
      </c>
      <c r="D246" s="49" t="s">
        <v>347</v>
      </c>
      <c r="E246" s="49" t="s">
        <v>3</v>
      </c>
      <c r="F246" s="50" t="s">
        <v>143</v>
      </c>
      <c r="G246" s="50" t="s">
        <v>144</v>
      </c>
      <c r="H246" s="50" t="s">
        <v>348</v>
      </c>
      <c r="I246" s="50" t="s">
        <v>349</v>
      </c>
      <c r="J246" s="51" t="s">
        <v>350</v>
      </c>
      <c r="K246" s="49" t="s">
        <v>351</v>
      </c>
      <c r="L246" s="45" t="s">
        <v>352</v>
      </c>
      <c r="M246" s="49" t="s">
        <v>353</v>
      </c>
      <c r="N246" s="49"/>
      <c r="O246" s="49"/>
      <c r="P246" s="49"/>
      <c r="Q246" s="52" t="s">
        <v>143</v>
      </c>
      <c r="R246" s="52" t="s">
        <v>144</v>
      </c>
      <c r="S246" s="52" t="s">
        <v>348</v>
      </c>
      <c r="T246" s="52" t="s">
        <v>349</v>
      </c>
      <c r="U246" s="52" t="s">
        <v>350</v>
      </c>
      <c r="V246" s="53" t="s">
        <v>354</v>
      </c>
      <c r="W246" s="104" t="s">
        <v>355</v>
      </c>
      <c r="X246" s="33"/>
    </row>
    <row r="247" spans="1:24" x14ac:dyDescent="0.25">
      <c r="A247" s="103" t="s">
        <v>126</v>
      </c>
      <c r="B247" s="62"/>
      <c r="C247" s="62"/>
      <c r="D247" s="62"/>
      <c r="E247" s="62"/>
      <c r="F247" s="61"/>
      <c r="G247" s="61"/>
      <c r="H247" s="61"/>
      <c r="I247" s="61"/>
      <c r="J247" s="85"/>
      <c r="K247" s="62"/>
      <c r="L247" s="61"/>
      <c r="M247" s="62"/>
      <c r="N247" s="62"/>
      <c r="O247" s="62"/>
      <c r="P247" s="62"/>
      <c r="Q247" s="61"/>
      <c r="R247" s="61"/>
      <c r="S247" s="61"/>
      <c r="T247" s="61"/>
      <c r="U247" s="61"/>
      <c r="V247" s="85"/>
      <c r="W247" s="97"/>
      <c r="X247" s="33"/>
    </row>
    <row r="248" spans="1:24" ht="40.5" customHeight="1" outlineLevel="1" x14ac:dyDescent="0.25">
      <c r="A248" s="129" t="s">
        <v>127</v>
      </c>
      <c r="B248" s="130"/>
      <c r="C248" s="130"/>
      <c r="D248" s="130"/>
      <c r="E248" s="130"/>
      <c r="F248" s="130"/>
      <c r="G248" s="130"/>
      <c r="H248" s="130"/>
      <c r="I248" s="130"/>
      <c r="J248" s="130"/>
      <c r="K248" s="130"/>
      <c r="L248" s="36"/>
      <c r="M248" s="75"/>
      <c r="N248" s="75"/>
      <c r="O248" s="75"/>
      <c r="P248" s="75"/>
      <c r="Q248" s="74"/>
      <c r="R248" s="74"/>
      <c r="S248" s="74"/>
      <c r="T248" s="74"/>
      <c r="U248" s="74"/>
      <c r="V248" s="88"/>
      <c r="W248" s="102"/>
      <c r="X248" s="33"/>
    </row>
    <row r="249" spans="1:24" ht="29.25" customHeight="1" collapsed="1" x14ac:dyDescent="0.25">
      <c r="A249" s="98" t="s">
        <v>300</v>
      </c>
      <c r="B249" s="68"/>
      <c r="C249" s="68"/>
      <c r="D249" s="68"/>
      <c r="E249" s="68"/>
      <c r="F249" s="69" t="s">
        <v>6</v>
      </c>
      <c r="G249" s="69" t="s">
        <v>6</v>
      </c>
      <c r="H249" s="69" t="s">
        <v>6</v>
      </c>
      <c r="I249" s="69" t="s">
        <v>6</v>
      </c>
      <c r="J249" s="84" t="str">
        <f>IF(F249="-","-",IF(F249="S2",IF(G249="-","-",IF(G249="F1",IF(H249="-","-",IF(H249="O1",2,IF(H249="O2",IF(I249="-","-",IF(I249="A1",2,3)),IF(H249="O3",IF(I249="-","-",IF(I249="A1",3,4)),"")))),IF(H249="-","-",IF(H249="O1",IF(I249="-","-",IF(I249="A1",3,4)),IF(H249="O2",IF(I249="-","-",IF(I249="A1",4,5)),IF(H249="O3",IF(I249="-","-",IF(I249="A1",5,6)),"")))))),IF(H249="-","-",IF(H249="O3",2,1))))</f>
        <v>-</v>
      </c>
      <c r="K249" s="68"/>
      <c r="L249" s="70"/>
      <c r="M249" s="54"/>
      <c r="N249" s="68"/>
      <c r="O249" s="79"/>
      <c r="P249" s="79"/>
      <c r="Q249" s="69" t="s">
        <v>6</v>
      </c>
      <c r="R249" s="69" t="s">
        <v>6</v>
      </c>
      <c r="S249" s="69" t="s">
        <v>6</v>
      </c>
      <c r="T249" s="69" t="s">
        <v>6</v>
      </c>
      <c r="U249" s="60" t="str">
        <f>IF(Q249="-","-",IF(Q249="S2",IF(R249="-","-",IF(R249="F1",IF(S249="-","-",IF(S249="O1",2,IF(S249="O2",IF(T249="-","-",IF(T249="A1",2,3)),IF(S249="O3",IF(T249="-","-",IF(T249="A1",3,4)),"")))),IF(S249="-","-",IF(S249="O1",IF(T249="-","-",IF(T249="A1",3,4)),IF(S249="O2",IF(T249="-","-",IF(T249="A1",4,5)),IF(S249="O3",IF(T249="-","-",IF(T249="A1",5,6)),6)))))),IF(S249="-","-",IF(S249="O3",2,1))))</f>
        <v>-</v>
      </c>
      <c r="V249" s="55" t="str">
        <f>IF(J249="-"," ",(IF(U249="-","Data saknas ",(IF(J249&lt;U249,"Ej accept",(IF(J249=6,IF(U249=J249,"H (Ej reduc.)",(IF(U249=5,"H (reduc.)",IF(U249&lt;3,"L (reduc.)","M (reduc.)")))),IF(J249=5,IF(U249=J249,"H (Ej reduc.)",IF(U249&lt;3,"L (reduc.)","M (reduc.)")),IF(J249=4,IF(U249=J249,"M (Ej reduc.)",IF(U249&lt;3,"L (reduc.)","M (reduc.)")),IF(J249=3,IF(U249=J249,"M (Ej reduc.)","L (reduc.)"),IF(J249=2,IF(U249=J249,"L (Ej reduc.)","L (reduc.)"),"L")))))))))))</f>
        <v xml:space="preserve"> </v>
      </c>
      <c r="W249" s="99"/>
      <c r="X249" s="33"/>
    </row>
    <row r="250" spans="1:24" ht="53.25" customHeight="1" x14ac:dyDescent="0.25">
      <c r="A250" s="98" t="s">
        <v>301</v>
      </c>
      <c r="B250" s="68"/>
      <c r="C250" s="68"/>
      <c r="D250" s="68"/>
      <c r="E250" s="68"/>
      <c r="F250" s="69" t="s">
        <v>6</v>
      </c>
      <c r="G250" s="69" t="s">
        <v>6</v>
      </c>
      <c r="H250" s="69" t="s">
        <v>6</v>
      </c>
      <c r="I250" s="69" t="s">
        <v>6</v>
      </c>
      <c r="J250" s="84" t="str">
        <f>IF(F250="-","-",IF(F250="S2",IF(G250="-","-",IF(G250="F1",IF(H250="-","-",IF(H250="O1",2,IF(H250="O2",IF(I250="-","-",IF(I250="A1",2,3)),IF(H250="O3",IF(I250="-","-",IF(I250="A1",3,4)),"")))),IF(H250="-","-",IF(H250="O1",IF(I250="-","-",IF(I250="A1",3,4)),IF(H250="O2",IF(I250="-","-",IF(I250="A1",4,5)),IF(H250="O3",IF(I250="-","-",IF(I250="A1",5,6)),"")))))),IF(H250="-","-",IF(H250="O3",2,1))))</f>
        <v>-</v>
      </c>
      <c r="K250" s="68"/>
      <c r="L250" s="70"/>
      <c r="M250" s="54"/>
      <c r="N250" s="68"/>
      <c r="O250" s="79"/>
      <c r="P250" s="79"/>
      <c r="Q250" s="69" t="s">
        <v>6</v>
      </c>
      <c r="R250" s="69" t="s">
        <v>6</v>
      </c>
      <c r="S250" s="69" t="s">
        <v>6</v>
      </c>
      <c r="T250" s="69" t="s">
        <v>6</v>
      </c>
      <c r="U250" s="60" t="str">
        <f>IF(Q250="-","-",IF(Q250="S2",IF(R250="-","-",IF(R250="F1",IF(S250="-","-",IF(S250="O1",2,IF(S250="O2",IF(T250="-","-",IF(T250="A1",2,3)),IF(S250="O3",IF(T250="-","-",IF(T250="A1",3,4)),"")))),IF(S250="-","-",IF(S250="O1",IF(T250="-","-",IF(T250="A1",3,4)),IF(S250="O2",IF(T250="-","-",IF(T250="A1",4,5)),IF(S250="O3",IF(T250="-","-",IF(T250="A1",5,6)),6)))))),IF(S250="-","-",IF(S250="O3",2,1))))</f>
        <v>-</v>
      </c>
      <c r="V250" s="55" t="str">
        <f>IF(J250="-"," ",(IF(U250="-","Data saknas ",(IF(J250&lt;U250,"Ej accept",(IF(J250=6,IF(U250=J250,"H (Ej reduc.)",(IF(U250=5,"H (reduc.)",IF(U250&lt;3,"L (reduc.)","M (reduc.)")))),IF(J250=5,IF(U250=J250,"H (Ej reduc.)",IF(U250&lt;3,"L (reduc.)","M (reduc.)")),IF(J250=4,IF(U250=J250,"M (Ej reduc.)",IF(U250&lt;3,"L (reduc.)","M (reduc.)")),IF(J250=3,IF(U250=J250,"M (Ej reduc.)","L (reduc.)"),IF(J250=2,IF(U250=J250,"L (Ej reduc.)","L (reduc.)"),"L")))))))))))</f>
        <v xml:space="preserve"> </v>
      </c>
      <c r="W250" s="99"/>
      <c r="X250" s="33"/>
    </row>
    <row r="251" spans="1:24" x14ac:dyDescent="0.25">
      <c r="A251" s="103" t="s">
        <v>128</v>
      </c>
      <c r="B251" s="62"/>
      <c r="C251" s="62"/>
      <c r="D251" s="62"/>
      <c r="E251" s="62"/>
      <c r="F251" s="61"/>
      <c r="G251" s="61"/>
      <c r="H251" s="61"/>
      <c r="I251" s="61"/>
      <c r="J251" s="85"/>
      <c r="K251" s="62"/>
      <c r="L251" s="61"/>
      <c r="M251" s="62"/>
      <c r="N251" s="62"/>
      <c r="O251" s="62"/>
      <c r="P251" s="62"/>
      <c r="Q251" s="63"/>
      <c r="R251" s="63"/>
      <c r="S251" s="63"/>
      <c r="T251" s="63"/>
      <c r="U251" s="65"/>
      <c r="V251" s="88"/>
      <c r="W251" s="97"/>
      <c r="X251" s="33"/>
    </row>
    <row r="252" spans="1:24" ht="33" customHeight="1" outlineLevel="1" x14ac:dyDescent="0.25">
      <c r="A252" s="129" t="s">
        <v>129</v>
      </c>
      <c r="B252" s="130"/>
      <c r="C252" s="130"/>
      <c r="D252" s="130"/>
      <c r="E252" s="130"/>
      <c r="F252" s="130"/>
      <c r="G252" s="130"/>
      <c r="H252" s="130"/>
      <c r="I252" s="130"/>
      <c r="J252" s="130"/>
      <c r="K252" s="131"/>
      <c r="L252" s="74"/>
      <c r="M252" s="75"/>
      <c r="N252" s="75"/>
      <c r="O252" s="75"/>
      <c r="P252" s="75"/>
      <c r="Q252" s="74"/>
      <c r="R252" s="74"/>
      <c r="S252" s="74"/>
      <c r="T252" s="74"/>
      <c r="U252" s="74"/>
      <c r="V252" s="88"/>
      <c r="W252" s="102"/>
      <c r="X252" s="33"/>
    </row>
    <row r="253" spans="1:24" ht="28.5" customHeight="1" collapsed="1" x14ac:dyDescent="0.25">
      <c r="A253" s="98" t="s">
        <v>302</v>
      </c>
      <c r="B253" s="68"/>
      <c r="C253" s="68"/>
      <c r="D253" s="68"/>
      <c r="E253" s="68"/>
      <c r="F253" s="69" t="s">
        <v>6</v>
      </c>
      <c r="G253" s="69" t="s">
        <v>6</v>
      </c>
      <c r="H253" s="69" t="s">
        <v>6</v>
      </c>
      <c r="I253" s="69" t="s">
        <v>6</v>
      </c>
      <c r="J253" s="84" t="str">
        <f>IF(F253="-","-",IF(F253="S2",IF(G253="-","-",IF(G253="F1",IF(H253="-","-",IF(H253="O1",2,IF(H253="O2",IF(I253="-","-",IF(I253="A1",2,3)),IF(H253="O3",IF(I253="-","-",IF(I253="A1",3,4)),"")))),IF(H253="-","-",IF(H253="O1",IF(I253="-","-",IF(I253="A1",3,4)),IF(H253="O2",IF(I253="-","-",IF(I253="A1",4,5)),IF(H253="O3",IF(I253="-","-",IF(I253="A1",5,6)),"")))))),IF(H253="-","-",IF(H253="O3",2,1))))</f>
        <v>-</v>
      </c>
      <c r="K253" s="68"/>
      <c r="L253" s="70"/>
      <c r="M253" s="54"/>
      <c r="N253" s="68"/>
      <c r="O253" s="79"/>
      <c r="P253" s="79"/>
      <c r="Q253" s="69" t="s">
        <v>6</v>
      </c>
      <c r="R253" s="69" t="s">
        <v>6</v>
      </c>
      <c r="S253" s="69" t="s">
        <v>6</v>
      </c>
      <c r="T253" s="69" t="s">
        <v>6</v>
      </c>
      <c r="U253" s="60" t="str">
        <f>IF(Q253="-","-",IF(Q253="S2",IF(R253="-","-",IF(R253="F1",IF(S253="-","-",IF(S253="O1",2,IF(S253="O2",IF(T253="-","-",IF(T253="A1",2,3)),IF(S253="O3",IF(T253="-","-",IF(T253="A1",3,4)),"")))),IF(S253="-","-",IF(S253="O1",IF(T253="-","-",IF(T253="A1",3,4)),IF(S253="O2",IF(T253="-","-",IF(T253="A1",4,5)),IF(S253="O3",IF(T253="-","-",IF(T253="A1",5,6)),6)))))),IF(S253="-","-",IF(S253="O3",2,1))))</f>
        <v>-</v>
      </c>
      <c r="V253" s="55" t="str">
        <f>IF(J253="-"," ",(IF(U253="-","Data saknas ",(IF(J253&lt;U253,"Ej accept",(IF(J253=6,IF(U253=J253,"H (Ej reduc.)",(IF(U253=5,"H (reduc.)",IF(U253&lt;3,"L (reduc.)","M (reduc.)")))),IF(J253=5,IF(U253=J253,"H (Ej reduc.)",IF(U253&lt;3,"L (reduc.)","M (reduc.)")),IF(J253=4,IF(U253=J253,"M (Ej reduc.)",IF(U253&lt;3,"L (reduc.)","M (reduc.)")),IF(J253=3,IF(U253=J253,"M (Ej reduc.)","L (reduc.)"),IF(J253=2,IF(U253=J253,"L (Ej reduc.)","L (reduc.)"),"L")))))))))))</f>
        <v xml:space="preserve"> </v>
      </c>
      <c r="W253" s="99"/>
      <c r="X253" s="33"/>
    </row>
    <row r="254" spans="1:24" ht="30" customHeight="1" x14ac:dyDescent="0.25">
      <c r="A254" s="98" t="s">
        <v>303</v>
      </c>
      <c r="B254" s="68"/>
      <c r="C254" s="68"/>
      <c r="D254" s="68"/>
      <c r="E254" s="68"/>
      <c r="F254" s="69" t="s">
        <v>6</v>
      </c>
      <c r="G254" s="69" t="s">
        <v>6</v>
      </c>
      <c r="H254" s="69" t="s">
        <v>6</v>
      </c>
      <c r="I254" s="69" t="s">
        <v>6</v>
      </c>
      <c r="J254" s="84" t="str">
        <f>IF(F254="-","-",IF(F254="S2",IF(G254="-","-",IF(G254="F1",IF(H254="-","-",IF(H254="O1",2,IF(H254="O2",IF(I254="-","-",IF(I254="A1",2,3)),IF(H254="O3",IF(I254="-","-",IF(I254="A1",3,4)),"")))),IF(H254="-","-",IF(H254="O1",IF(I254="-","-",IF(I254="A1",3,4)),IF(H254="O2",IF(I254="-","-",IF(I254="A1",4,5)),IF(H254="O3",IF(I254="-","-",IF(I254="A1",5,6)),"")))))),IF(H254="-","-",IF(H254="O3",2,1))))</f>
        <v>-</v>
      </c>
      <c r="K254" s="68"/>
      <c r="L254" s="70"/>
      <c r="M254" s="54"/>
      <c r="N254" s="68"/>
      <c r="O254" s="79"/>
      <c r="P254" s="79"/>
      <c r="Q254" s="69" t="s">
        <v>6</v>
      </c>
      <c r="R254" s="69" t="s">
        <v>6</v>
      </c>
      <c r="S254" s="69" t="s">
        <v>6</v>
      </c>
      <c r="T254" s="69" t="s">
        <v>6</v>
      </c>
      <c r="U254" s="60" t="str">
        <f>IF(Q254="-","-",IF(Q254="S2",IF(R254="-","-",IF(R254="F1",IF(S254="-","-",IF(S254="O1",2,IF(S254="O2",IF(T254="-","-",IF(T254="A1",2,3)),IF(S254="O3",IF(T254="-","-",IF(T254="A1",3,4)),"")))),IF(S254="-","-",IF(S254="O1",IF(T254="-","-",IF(T254="A1",3,4)),IF(S254="O2",IF(T254="-","-",IF(T254="A1",4,5)),IF(S254="O3",IF(T254="-","-",IF(T254="A1",5,6)),6)))))),IF(S254="-","-",IF(S254="O3",2,1))))</f>
        <v>-</v>
      </c>
      <c r="V254" s="55" t="str">
        <f>IF(J254="-"," ",(IF(U254="-","Data saknas ",(IF(J254&lt;U254,"Ej accept",(IF(J254=6,IF(U254=J254,"H (Ej reduc.)",(IF(U254=5,"H (reduc.)",IF(U254&lt;3,"L (reduc.)","M (reduc.)")))),IF(J254=5,IF(U254=J254,"H (Ej reduc.)",IF(U254&lt;3,"L (reduc.)","M (reduc.)")),IF(J254=4,IF(U254=J254,"M (Ej reduc.)",IF(U254&lt;3,"L (reduc.)","M (reduc.)")),IF(J254=3,IF(U254=J254,"M (Ej reduc.)","L (reduc.)"),IF(J254=2,IF(U254=J254,"L (Ej reduc.)","L (reduc.)"),"L")))))))))))</f>
        <v xml:space="preserve"> </v>
      </c>
      <c r="W254" s="99"/>
      <c r="X254" s="33"/>
    </row>
    <row r="255" spans="1:24" ht="43.5" customHeight="1" x14ac:dyDescent="0.25">
      <c r="A255" s="98" t="s">
        <v>304</v>
      </c>
      <c r="B255" s="68"/>
      <c r="C255" s="68"/>
      <c r="D255" s="68"/>
      <c r="E255" s="68"/>
      <c r="F255" s="69" t="s">
        <v>6</v>
      </c>
      <c r="G255" s="69" t="s">
        <v>6</v>
      </c>
      <c r="H255" s="69" t="s">
        <v>6</v>
      </c>
      <c r="I255" s="69" t="s">
        <v>6</v>
      </c>
      <c r="J255" s="84" t="str">
        <f>IF(F255="-","-",IF(F255="S2",IF(G255="-","-",IF(G255="F1",IF(H255="-","-",IF(H255="O1",2,IF(H255="O2",IF(I255="-","-",IF(I255="A1",2,3)),IF(H255="O3",IF(I255="-","-",IF(I255="A1",3,4)),"")))),IF(H255="-","-",IF(H255="O1",IF(I255="-","-",IF(I255="A1",3,4)),IF(H255="O2",IF(I255="-","-",IF(I255="A1",4,5)),IF(H255="O3",IF(I255="-","-",IF(I255="A1",5,6)),"")))))),IF(H255="-","-",IF(H255="O3",2,1))))</f>
        <v>-</v>
      </c>
      <c r="K255" s="68"/>
      <c r="L255" s="70"/>
      <c r="M255" s="54"/>
      <c r="N255" s="68"/>
      <c r="O255" s="79"/>
      <c r="P255" s="79"/>
      <c r="Q255" s="69" t="s">
        <v>6</v>
      </c>
      <c r="R255" s="69" t="s">
        <v>6</v>
      </c>
      <c r="S255" s="69" t="s">
        <v>6</v>
      </c>
      <c r="T255" s="69" t="s">
        <v>6</v>
      </c>
      <c r="U255" s="60" t="str">
        <f>IF(Q255="-","-",IF(Q255="S2",IF(R255="-","-",IF(R255="F1",IF(S255="-","-",IF(S255="O1",2,IF(S255="O2",IF(T255="-","-",IF(T255="A1",2,3)),IF(S255="O3",IF(T255="-","-",IF(T255="A1",3,4)),"")))),IF(S255="-","-",IF(S255="O1",IF(T255="-","-",IF(T255="A1",3,4)),IF(S255="O2",IF(T255="-","-",IF(T255="A1",4,5)),IF(S255="O3",IF(T255="-","-",IF(T255="A1",5,6)),6)))))),IF(S255="-","-",IF(S255="O3",2,1))))</f>
        <v>-</v>
      </c>
      <c r="V255" s="55" t="str">
        <f>IF(J255="-"," ",(IF(U255="-","Data saknas ",(IF(J255&lt;U255,"Ej accept",(IF(J255=6,IF(U255=J255,"H (Ej reduc.)",(IF(U255=5,"H (reduc.)",IF(U255&lt;3,"L (reduc.)","M (reduc.)")))),IF(J255=5,IF(U255=J255,"H (Ej reduc.)",IF(U255&lt;3,"L (reduc.)","M (reduc.)")),IF(J255=4,IF(U255=J255,"M (Ej reduc.)",IF(U255&lt;3,"L (reduc.)","M (reduc.)")),IF(J255=3,IF(U255=J255,"M (Ej reduc.)","L (reduc.)"),IF(J255=2,IF(U255=J255,"L (Ej reduc.)","L (reduc.)"),"L")))))))))))</f>
        <v xml:space="preserve"> </v>
      </c>
      <c r="W255" s="99"/>
      <c r="X255" s="33"/>
    </row>
    <row r="256" spans="1:24" x14ac:dyDescent="0.25">
      <c r="A256" s="103" t="s">
        <v>130</v>
      </c>
      <c r="B256" s="62"/>
      <c r="C256" s="62"/>
      <c r="D256" s="62"/>
      <c r="E256" s="62"/>
      <c r="F256" s="61"/>
      <c r="G256" s="61"/>
      <c r="H256" s="61"/>
      <c r="I256" s="61"/>
      <c r="J256" s="85"/>
      <c r="K256" s="62"/>
      <c r="L256" s="61"/>
      <c r="M256" s="62"/>
      <c r="N256" s="62"/>
      <c r="O256" s="62"/>
      <c r="P256" s="62"/>
      <c r="Q256" s="63"/>
      <c r="R256" s="63"/>
      <c r="S256" s="63"/>
      <c r="T256" s="63"/>
      <c r="U256" s="65"/>
      <c r="V256" s="88"/>
      <c r="W256" s="97"/>
      <c r="X256" s="33"/>
    </row>
    <row r="257" spans="1:24" ht="44.25" customHeight="1" outlineLevel="1" x14ac:dyDescent="0.25">
      <c r="A257" s="129" t="s">
        <v>131</v>
      </c>
      <c r="B257" s="130"/>
      <c r="C257" s="130"/>
      <c r="D257" s="130"/>
      <c r="E257" s="130"/>
      <c r="F257" s="130"/>
      <c r="G257" s="130"/>
      <c r="H257" s="130"/>
      <c r="I257" s="130"/>
      <c r="J257" s="130"/>
      <c r="K257" s="130"/>
      <c r="L257" s="36"/>
      <c r="M257" s="75"/>
      <c r="N257" s="75"/>
      <c r="O257" s="75"/>
      <c r="P257" s="75"/>
      <c r="Q257" s="74"/>
      <c r="R257" s="74"/>
      <c r="S257" s="74"/>
      <c r="T257" s="74"/>
      <c r="U257" s="74"/>
      <c r="V257" s="88"/>
      <c r="W257" s="102"/>
      <c r="X257" s="33"/>
    </row>
    <row r="258" spans="1:24" ht="28.5" customHeight="1" collapsed="1" x14ac:dyDescent="0.25">
      <c r="A258" s="98" t="s">
        <v>305</v>
      </c>
      <c r="B258" s="68"/>
      <c r="C258" s="68"/>
      <c r="D258" s="68"/>
      <c r="E258" s="68"/>
      <c r="F258" s="69" t="s">
        <v>6</v>
      </c>
      <c r="G258" s="69" t="s">
        <v>6</v>
      </c>
      <c r="H258" s="69" t="s">
        <v>6</v>
      </c>
      <c r="I258" s="69" t="s">
        <v>6</v>
      </c>
      <c r="J258" s="84" t="str">
        <f>IF(F258="-","-",IF(F258="S2",IF(G258="-","-",IF(G258="F1",IF(H258="-","-",IF(H258="O1",2,IF(H258="O2",IF(I258="-","-",IF(I258="A1",2,3)),IF(H258="O3",IF(I258="-","-",IF(I258="A1",3,4)),"")))),IF(H258="-","-",IF(H258="O1",IF(I258="-","-",IF(I258="A1",3,4)),IF(H258="O2",IF(I258="-","-",IF(I258="A1",4,5)),IF(H258="O3",IF(I258="-","-",IF(I258="A1",5,6)),"")))))),IF(H258="-","-",IF(H258="O3",2,1))))</f>
        <v>-</v>
      </c>
      <c r="K258" s="68"/>
      <c r="L258" s="70"/>
      <c r="M258" s="54"/>
      <c r="N258" s="68"/>
      <c r="O258" s="79"/>
      <c r="P258" s="79"/>
      <c r="Q258" s="69" t="s">
        <v>6</v>
      </c>
      <c r="R258" s="69" t="s">
        <v>6</v>
      </c>
      <c r="S258" s="69" t="s">
        <v>6</v>
      </c>
      <c r="T258" s="69" t="s">
        <v>6</v>
      </c>
      <c r="U258" s="60" t="str">
        <f>IF(Q258="-","-",IF(Q258="S2",IF(R258="-","-",IF(R258="F1",IF(S258="-","-",IF(S258="O1",2,IF(S258="O2",IF(T258="-","-",IF(T258="A1",2,3)),IF(S258="O3",IF(T258="-","-",IF(T258="A1",3,4)),"")))),IF(S258="-","-",IF(S258="O1",IF(T258="-","-",IF(T258="A1",3,4)),IF(S258="O2",IF(T258="-","-",IF(T258="A1",4,5)),IF(S258="O3",IF(T258="-","-",IF(T258="A1",5,6)),6)))))),IF(S258="-","-",IF(S258="O3",2,1))))</f>
        <v>-</v>
      </c>
      <c r="V258" s="55" t="str">
        <f>IF(J258="-"," ",(IF(U258="-","Data saknas ",(IF(J258&lt;U258,"Ej accept",(IF(J258=6,IF(U258=J258,"H (Ej reduc.)",(IF(U258=5,"H (reduc.)",IF(U258&lt;3,"L (reduc.)","M (reduc.)")))),IF(J258=5,IF(U258=J258,"H (Ej reduc.)",IF(U258&lt;3,"L (reduc.)","M (reduc.)")),IF(J258=4,IF(U258=J258,"M (Ej reduc.)",IF(U258&lt;3,"L (reduc.)","M (reduc.)")),IF(J258=3,IF(U258=J258,"M (Ej reduc.)","L (reduc.)"),IF(J258=2,IF(U258=J258,"L (Ej reduc.)","L (reduc.)"),"L")))))))))))</f>
        <v xml:space="preserve"> </v>
      </c>
      <c r="W258" s="99"/>
      <c r="X258" s="33"/>
    </row>
    <row r="259" spans="1:24" ht="28.5" customHeight="1" x14ac:dyDescent="0.25">
      <c r="A259" s="98" t="s">
        <v>306</v>
      </c>
      <c r="B259" s="68"/>
      <c r="C259" s="68"/>
      <c r="D259" s="68"/>
      <c r="E259" s="68"/>
      <c r="F259" s="69" t="s">
        <v>6</v>
      </c>
      <c r="G259" s="69" t="s">
        <v>6</v>
      </c>
      <c r="H259" s="69" t="s">
        <v>6</v>
      </c>
      <c r="I259" s="69" t="s">
        <v>6</v>
      </c>
      <c r="J259" s="84" t="str">
        <f>IF(F259="-","-",IF(F259="S2",IF(G259="-","-",IF(G259="F1",IF(H259="-","-",IF(H259="O1",2,IF(H259="O2",IF(I259="-","-",IF(I259="A1",2,3)),IF(H259="O3",IF(I259="-","-",IF(I259="A1",3,4)),"")))),IF(H259="-","-",IF(H259="O1",IF(I259="-","-",IF(I259="A1",3,4)),IF(H259="O2",IF(I259="-","-",IF(I259="A1",4,5)),IF(H259="O3",IF(I259="-","-",IF(I259="A1",5,6)),"")))))),IF(H259="-","-",IF(H259="O3",2,1))))</f>
        <v>-</v>
      </c>
      <c r="K259" s="68"/>
      <c r="L259" s="70"/>
      <c r="M259" s="54"/>
      <c r="N259" s="68"/>
      <c r="O259" s="79"/>
      <c r="P259" s="79"/>
      <c r="Q259" s="69" t="s">
        <v>6</v>
      </c>
      <c r="R259" s="69" t="s">
        <v>6</v>
      </c>
      <c r="S259" s="69" t="s">
        <v>6</v>
      </c>
      <c r="T259" s="69" t="s">
        <v>6</v>
      </c>
      <c r="U259" s="60" t="str">
        <f>IF(Q259="-","-",IF(Q259="S2",IF(R259="-","-",IF(R259="F1",IF(S259="-","-",IF(S259="O1",2,IF(S259="O2",IF(T259="-","-",IF(T259="A1",2,3)),IF(S259="O3",IF(T259="-","-",IF(T259="A1",3,4)),"")))),IF(S259="-","-",IF(S259="O1",IF(T259="-","-",IF(T259="A1",3,4)),IF(S259="O2",IF(T259="-","-",IF(T259="A1",4,5)),IF(S259="O3",IF(T259="-","-",IF(T259="A1",5,6)),6)))))),IF(S259="-","-",IF(S259="O3",2,1))))</f>
        <v>-</v>
      </c>
      <c r="V259" s="55" t="str">
        <f>IF(J259="-"," ",(IF(U259="-","Data saknas ",(IF(J259&lt;U259,"Ej accept",(IF(J259=6,IF(U259=J259,"H (Ej reduc.)",(IF(U259=5,"H (reduc.)",IF(U259&lt;3,"L (reduc.)","M (reduc.)")))),IF(J259=5,IF(U259=J259,"H (Ej reduc.)",IF(U259&lt;3,"L (reduc.)","M (reduc.)")),IF(J259=4,IF(U259=J259,"M (Ej reduc.)",IF(U259&lt;3,"L (reduc.)","M (reduc.)")),IF(J259=3,IF(U259=J259,"M (Ej reduc.)","L (reduc.)"),IF(J259=2,IF(U259=J259,"L (Ej reduc.)","L (reduc.)"),"L")))))))))))</f>
        <v xml:space="preserve"> </v>
      </c>
      <c r="W259" s="99"/>
      <c r="X259" s="33"/>
    </row>
    <row r="260" spans="1:24" ht="28.5" customHeight="1" x14ac:dyDescent="0.25">
      <c r="A260" s="98" t="s">
        <v>307</v>
      </c>
      <c r="B260" s="68"/>
      <c r="C260" s="68"/>
      <c r="D260" s="68"/>
      <c r="E260" s="68"/>
      <c r="F260" s="69" t="s">
        <v>6</v>
      </c>
      <c r="G260" s="69" t="s">
        <v>6</v>
      </c>
      <c r="H260" s="69" t="s">
        <v>6</v>
      </c>
      <c r="I260" s="69" t="s">
        <v>6</v>
      </c>
      <c r="J260" s="84" t="str">
        <f>IF(F260="-","-",IF(F260="S2",IF(G260="-","-",IF(G260="F1",IF(H260="-","-",IF(H260="O1",2,IF(H260="O2",IF(I260="-","-",IF(I260="A1",2,3)),IF(H260="O3",IF(I260="-","-",IF(I260="A1",3,4)),"")))),IF(H260="-","-",IF(H260="O1",IF(I260="-","-",IF(I260="A1",3,4)),IF(H260="O2",IF(I260="-","-",IF(I260="A1",4,5)),IF(H260="O3",IF(I260="-","-",IF(I260="A1",5,6)),"")))))),IF(H260="-","-",IF(H260="O3",2,1))))</f>
        <v>-</v>
      </c>
      <c r="K260" s="68"/>
      <c r="L260" s="70"/>
      <c r="M260" s="54"/>
      <c r="N260" s="68"/>
      <c r="O260" s="79"/>
      <c r="P260" s="79"/>
      <c r="Q260" s="69" t="s">
        <v>6</v>
      </c>
      <c r="R260" s="69" t="s">
        <v>6</v>
      </c>
      <c r="S260" s="69" t="s">
        <v>6</v>
      </c>
      <c r="T260" s="69" t="s">
        <v>6</v>
      </c>
      <c r="U260" s="60" t="str">
        <f>IF(Q260="-","-",IF(Q260="S2",IF(R260="-","-",IF(R260="F1",IF(S260="-","-",IF(S260="O1",2,IF(S260="O2",IF(T260="-","-",IF(T260="A1",2,3)),IF(S260="O3",IF(T260="-","-",IF(T260="A1",3,4)),"")))),IF(S260="-","-",IF(S260="O1",IF(T260="-","-",IF(T260="A1",3,4)),IF(S260="O2",IF(T260="-","-",IF(T260="A1",4,5)),IF(S260="O3",IF(T260="-","-",IF(T260="A1",5,6)),6)))))),IF(S260="-","-",IF(S260="O3",2,1))))</f>
        <v>-</v>
      </c>
      <c r="V260" s="55" t="str">
        <f>IF(J260="-"," ",(IF(U260="-","Data saknas ",(IF(J260&lt;U260,"Ej accept",(IF(J260=6,IF(U260=J260,"H (Ej reduc.)",(IF(U260=5,"H (reduc.)",IF(U260&lt;3,"L (reduc.)","M (reduc.)")))),IF(J260=5,IF(U260=J260,"H (Ej reduc.)",IF(U260&lt;3,"L (reduc.)","M (reduc.)")),IF(J260=4,IF(U260=J260,"M (Ej reduc.)",IF(U260&lt;3,"L (reduc.)","M (reduc.)")),IF(J260=3,IF(U260=J260,"M (Ej reduc.)","L (reduc.)"),IF(J260=2,IF(U260=J260,"L (Ej reduc.)","L (reduc.)"),"L")))))))))))</f>
        <v xml:space="preserve"> </v>
      </c>
      <c r="W260" s="99"/>
      <c r="X260" s="33"/>
    </row>
    <row r="261" spans="1:24" ht="53.25" customHeight="1" x14ac:dyDescent="0.25">
      <c r="A261" s="98" t="s">
        <v>308</v>
      </c>
      <c r="B261" s="68"/>
      <c r="C261" s="68"/>
      <c r="D261" s="68"/>
      <c r="E261" s="68"/>
      <c r="F261" s="69" t="s">
        <v>6</v>
      </c>
      <c r="G261" s="69" t="s">
        <v>6</v>
      </c>
      <c r="H261" s="69" t="s">
        <v>6</v>
      </c>
      <c r="I261" s="69" t="s">
        <v>6</v>
      </c>
      <c r="J261" s="84" t="str">
        <f>IF(F261="-","-",IF(F261="S2",IF(G261="-","-",IF(G261="F1",IF(H261="-","-",IF(H261="O1",2,IF(H261="O2",IF(I261="-","-",IF(I261="A1",2,3)),IF(H261="O3",IF(I261="-","-",IF(I261="A1",3,4)),"")))),IF(H261="-","-",IF(H261="O1",IF(I261="-","-",IF(I261="A1",3,4)),IF(H261="O2",IF(I261="-","-",IF(I261="A1",4,5)),IF(H261="O3",IF(I261="-","-",IF(I261="A1",5,6)),"")))))),IF(H261="-","-",IF(H261="O3",2,1))))</f>
        <v>-</v>
      </c>
      <c r="K261" s="68"/>
      <c r="L261" s="70"/>
      <c r="M261" s="54"/>
      <c r="N261" s="68"/>
      <c r="O261" s="79"/>
      <c r="P261" s="79"/>
      <c r="Q261" s="69" t="s">
        <v>6</v>
      </c>
      <c r="R261" s="69" t="s">
        <v>6</v>
      </c>
      <c r="S261" s="69" t="s">
        <v>6</v>
      </c>
      <c r="T261" s="69" t="s">
        <v>6</v>
      </c>
      <c r="U261" s="60" t="str">
        <f>IF(Q261="-","-",IF(Q261="S2",IF(R261="-","-",IF(R261="F1",IF(S261="-","-",IF(S261="O1",2,IF(S261="O2",IF(T261="-","-",IF(T261="A1",2,3)),IF(S261="O3",IF(T261="-","-",IF(T261="A1",3,4)),"")))),IF(S261="-","-",IF(S261="O1",IF(T261="-","-",IF(T261="A1",3,4)),IF(S261="O2",IF(T261="-","-",IF(T261="A1",4,5)),IF(S261="O3",IF(T261="-","-",IF(T261="A1",5,6)),6)))))),IF(S261="-","-",IF(S261="O3",2,1))))</f>
        <v>-</v>
      </c>
      <c r="V261" s="55" t="str">
        <f>IF(J261="-"," ",(IF(U261="-","Data saknas ",(IF(J261&lt;U261,"Ej accept",(IF(J261=6,IF(U261=J261,"H (Ej reduc.)",(IF(U261=5,"H (reduc.)",IF(U261&lt;3,"L (reduc.)","M (reduc.)")))),IF(J261=5,IF(U261=J261,"H (Ej reduc.)",IF(U261&lt;3,"L (reduc.)","M (reduc.)")),IF(J261=4,IF(U261=J261,"M (Ej reduc.)",IF(U261&lt;3,"L (reduc.)","M (reduc.)")),IF(J261=3,IF(U261=J261,"M (Ej reduc.)","L (reduc.)"),IF(J261=2,IF(U261=J261,"L (Ej reduc.)","L (reduc.)"),"L")))))))))))</f>
        <v xml:space="preserve"> </v>
      </c>
      <c r="W261" s="99"/>
      <c r="X261" s="33"/>
    </row>
    <row r="262" spans="1:24" x14ac:dyDescent="0.25">
      <c r="A262" s="103" t="s">
        <v>132</v>
      </c>
      <c r="B262" s="62"/>
      <c r="C262" s="62"/>
      <c r="D262" s="62"/>
      <c r="E262" s="62"/>
      <c r="F262" s="61"/>
      <c r="G262" s="61"/>
      <c r="H262" s="61"/>
      <c r="I262" s="61"/>
      <c r="J262" s="85"/>
      <c r="K262" s="62"/>
      <c r="L262" s="61"/>
      <c r="M262" s="62"/>
      <c r="N262" s="62"/>
      <c r="O262" s="62"/>
      <c r="P262" s="62"/>
      <c r="Q262" s="63"/>
      <c r="R262" s="63"/>
      <c r="S262" s="63"/>
      <c r="T262" s="63"/>
      <c r="U262" s="65"/>
      <c r="V262" s="88"/>
      <c r="W262" s="97"/>
      <c r="X262" s="33"/>
    </row>
    <row r="263" spans="1:24" ht="21" customHeight="1" outlineLevel="1" x14ac:dyDescent="0.25">
      <c r="A263" s="129" t="s">
        <v>133</v>
      </c>
      <c r="B263" s="130"/>
      <c r="C263" s="130"/>
      <c r="D263" s="130"/>
      <c r="E263" s="130"/>
      <c r="F263" s="130"/>
      <c r="G263" s="130"/>
      <c r="H263" s="130"/>
      <c r="I263" s="130"/>
      <c r="J263" s="130"/>
      <c r="K263" s="131"/>
      <c r="L263" s="74"/>
      <c r="M263" s="75"/>
      <c r="N263" s="75"/>
      <c r="O263" s="75"/>
      <c r="P263" s="75"/>
      <c r="Q263" s="74"/>
      <c r="R263" s="74"/>
      <c r="S263" s="74"/>
      <c r="T263" s="74"/>
      <c r="U263" s="74"/>
      <c r="V263" s="88"/>
      <c r="W263" s="102"/>
      <c r="X263" s="33"/>
    </row>
    <row r="264" spans="1:24" ht="30" customHeight="1" collapsed="1" x14ac:dyDescent="0.25">
      <c r="A264" s="98" t="s">
        <v>309</v>
      </c>
      <c r="B264" s="68"/>
      <c r="C264" s="68"/>
      <c r="D264" s="68"/>
      <c r="E264" s="68"/>
      <c r="F264" s="69" t="s">
        <v>6</v>
      </c>
      <c r="G264" s="69" t="s">
        <v>6</v>
      </c>
      <c r="H264" s="69" t="s">
        <v>6</v>
      </c>
      <c r="I264" s="69" t="s">
        <v>6</v>
      </c>
      <c r="J264" s="84" t="str">
        <f>IF(F264="-","-",IF(F264="S2",IF(G264="-","-",IF(G264="F1",IF(H264="-","-",IF(H264="O1",2,IF(H264="O2",IF(I264="-","-",IF(I264="A1",2,3)),IF(H264="O3",IF(I264="-","-",IF(I264="A1",3,4)),"")))),IF(H264="-","-",IF(H264="O1",IF(I264="-","-",IF(I264="A1",3,4)),IF(H264="O2",IF(I264="-","-",IF(I264="A1",4,5)),IF(H264="O3",IF(I264="-","-",IF(I264="A1",5,6)),"")))))),IF(H264="-","-",IF(H264="O3",2,1))))</f>
        <v>-</v>
      </c>
      <c r="K264" s="68"/>
      <c r="L264" s="70"/>
      <c r="M264" s="54"/>
      <c r="N264" s="68"/>
      <c r="O264" s="79"/>
      <c r="P264" s="79"/>
      <c r="Q264" s="69" t="s">
        <v>6</v>
      </c>
      <c r="R264" s="69" t="s">
        <v>6</v>
      </c>
      <c r="S264" s="69" t="s">
        <v>6</v>
      </c>
      <c r="T264" s="69" t="s">
        <v>6</v>
      </c>
      <c r="U264" s="60" t="str">
        <f>IF(Q264="-","-",IF(Q264="S2",IF(R264="-","-",IF(R264="F1",IF(S264="-","-",IF(S264="O1",2,IF(S264="O2",IF(T264="-","-",IF(T264="A1",2,3)),IF(S264="O3",IF(T264="-","-",IF(T264="A1",3,4)),"")))),IF(S264="-","-",IF(S264="O1",IF(T264="-","-",IF(T264="A1",3,4)),IF(S264="O2",IF(T264="-","-",IF(T264="A1",4,5)),IF(S264="O3",IF(T264="-","-",IF(T264="A1",5,6)),6)))))),IF(S264="-","-",IF(S264="O3",2,1))))</f>
        <v>-</v>
      </c>
      <c r="V264" s="55" t="str">
        <f>IF(J264="-"," ",(IF(U264="-","Data saknas ",(IF(J264&lt;U264,"Ej accept",(IF(J264=6,IF(U264=J264,"H (Ej reduc.)",(IF(U264=5,"H (reduc.)",IF(U264&lt;3,"L (reduc.)","M (reduc.)")))),IF(J264=5,IF(U264=J264,"H (Ej reduc.)",IF(U264&lt;3,"L (reduc.)","M (reduc.)")),IF(J264=4,IF(U264=J264,"M (Ej reduc.)",IF(U264&lt;3,"L (reduc.)","M (reduc.)")),IF(J264=3,IF(U264=J264,"M (Ej reduc.)","L (reduc.)"),IF(J264=2,IF(U264=J264,"L (Ej reduc.)","L (reduc.)"),"L")))))))))))</f>
        <v xml:space="preserve"> </v>
      </c>
      <c r="W264" s="99"/>
      <c r="X264" s="33"/>
    </row>
    <row r="265" spans="1:24" x14ac:dyDescent="0.25">
      <c r="A265" s="103" t="s">
        <v>134</v>
      </c>
      <c r="B265" s="62"/>
      <c r="C265" s="62"/>
      <c r="D265" s="62"/>
      <c r="E265" s="62"/>
      <c r="F265" s="61"/>
      <c r="G265" s="61"/>
      <c r="H265" s="61"/>
      <c r="I265" s="61"/>
      <c r="J265" s="85"/>
      <c r="K265" s="62"/>
      <c r="L265" s="61"/>
      <c r="M265" s="62"/>
      <c r="N265" s="62"/>
      <c r="O265" s="62"/>
      <c r="P265" s="62"/>
      <c r="Q265" s="63"/>
      <c r="R265" s="63"/>
      <c r="S265" s="63"/>
      <c r="T265" s="63"/>
      <c r="U265" s="65"/>
      <c r="V265" s="88"/>
      <c r="W265" s="97"/>
      <c r="X265" s="33"/>
    </row>
    <row r="266" spans="1:24" ht="155.25" customHeight="1" outlineLevel="1" x14ac:dyDescent="0.25">
      <c r="A266" s="129" t="s">
        <v>135</v>
      </c>
      <c r="B266" s="130"/>
      <c r="C266" s="130"/>
      <c r="D266" s="130"/>
      <c r="E266" s="130"/>
      <c r="F266" s="130"/>
      <c r="G266" s="130"/>
      <c r="H266" s="130"/>
      <c r="I266" s="130"/>
      <c r="J266" s="130"/>
      <c r="K266" s="130"/>
      <c r="L266" s="36"/>
      <c r="M266" s="75"/>
      <c r="N266" s="75"/>
      <c r="O266" s="75"/>
      <c r="P266" s="75"/>
      <c r="Q266" s="74"/>
      <c r="R266" s="74"/>
      <c r="S266" s="74"/>
      <c r="T266" s="74"/>
      <c r="U266" s="74"/>
      <c r="V266" s="88"/>
      <c r="W266" s="102"/>
      <c r="X266" s="33"/>
    </row>
    <row r="267" spans="1:24" ht="31.5" customHeight="1" collapsed="1" x14ac:dyDescent="0.25">
      <c r="A267" s="98" t="s">
        <v>310</v>
      </c>
      <c r="B267" s="68"/>
      <c r="C267" s="68"/>
      <c r="D267" s="68"/>
      <c r="E267" s="68"/>
      <c r="F267" s="69" t="s">
        <v>6</v>
      </c>
      <c r="G267" s="69" t="s">
        <v>6</v>
      </c>
      <c r="H267" s="69" t="s">
        <v>6</v>
      </c>
      <c r="I267" s="69" t="s">
        <v>6</v>
      </c>
      <c r="J267" s="84" t="str">
        <f>IF(F267="-","-",IF(F267="S2",IF(G267="-","-",IF(G267="F1",IF(H267="-","-",IF(H267="O1",2,IF(H267="O2",IF(I267="-","-",IF(I267="A1",2,3)),IF(H267="O3",IF(I267="-","-",IF(I267="A1",3,4)),"")))),IF(H267="-","-",IF(H267="O1",IF(I267="-","-",IF(I267="A1",3,4)),IF(H267="O2",IF(I267="-","-",IF(I267="A1",4,5)),IF(H267="O3",IF(I267="-","-",IF(I267="A1",5,6)),"")))))),IF(H267="-","-",IF(H267="O3",2,1))))</f>
        <v>-</v>
      </c>
      <c r="K267" s="68"/>
      <c r="L267" s="70"/>
      <c r="M267" s="54"/>
      <c r="N267" s="68"/>
      <c r="O267" s="79"/>
      <c r="P267" s="79"/>
      <c r="Q267" s="69" t="s">
        <v>6</v>
      </c>
      <c r="R267" s="69" t="s">
        <v>6</v>
      </c>
      <c r="S267" s="69" t="s">
        <v>6</v>
      </c>
      <c r="T267" s="69" t="s">
        <v>6</v>
      </c>
      <c r="U267" s="60" t="str">
        <f>IF(Q267="-","-",IF(Q267="S2",IF(R267="-","-",IF(R267="F1",IF(S267="-","-",IF(S267="O1",2,IF(S267="O2",IF(T267="-","-",IF(T267="A1",2,3)),IF(S267="O3",IF(T267="-","-",IF(T267="A1",3,4)),"")))),IF(S267="-","-",IF(S267="O1",IF(T267="-","-",IF(T267="A1",3,4)),IF(S267="O2",IF(T267="-","-",IF(T267="A1",4,5)),IF(S267="O3",IF(T267="-","-",IF(T267="A1",5,6)),6)))))),IF(S267="-","-",IF(S267="O3",2,1))))</f>
        <v>-</v>
      </c>
      <c r="V267" s="55" t="str">
        <f>IF(J267="-"," ",(IF(U267="-","Data saknas ",(IF(J267&lt;U267,"Ej accept",(IF(J267=6,IF(U267=J267,"H (Ej reduc.)",(IF(U267=5,"H (reduc.)",IF(U267&lt;3,"L (reduc.)","M (reduc.)")))),IF(J267=5,IF(U267=J267,"H (Ej reduc.)",IF(U267&lt;3,"L (reduc.)","M (reduc.)")),IF(J267=4,IF(U267=J267,"M (Ej reduc.)",IF(U267&lt;3,"L (reduc.)","M (reduc.)")),IF(J267=3,IF(U267=J267,"M (Ej reduc.)","L (reduc.)"),IF(J267=2,IF(U267=J267,"L (Ej reduc.)","L (reduc.)"),"L")))))))))))</f>
        <v xml:space="preserve"> </v>
      </c>
      <c r="W267" s="99"/>
      <c r="X267" s="33"/>
    </row>
    <row r="268" spans="1:24" ht="43.5" customHeight="1" x14ac:dyDescent="0.25">
      <c r="A268" s="98" t="s">
        <v>311</v>
      </c>
      <c r="B268" s="68"/>
      <c r="C268" s="68"/>
      <c r="D268" s="68"/>
      <c r="E268" s="68"/>
      <c r="F268" s="69" t="s">
        <v>6</v>
      </c>
      <c r="G268" s="69" t="s">
        <v>6</v>
      </c>
      <c r="H268" s="69" t="s">
        <v>6</v>
      </c>
      <c r="I268" s="69" t="s">
        <v>6</v>
      </c>
      <c r="J268" s="84" t="str">
        <f>IF(F268="-","-",IF(F268="S2",IF(G268="-","-",IF(G268="F1",IF(H268="-","-",IF(H268="O1",2,IF(H268="O2",IF(I268="-","-",IF(I268="A1",2,3)),IF(H268="O3",IF(I268="-","-",IF(I268="A1",3,4)),"")))),IF(H268="-","-",IF(H268="O1",IF(I268="-","-",IF(I268="A1",3,4)),IF(H268="O2",IF(I268="-","-",IF(I268="A1",4,5)),IF(H268="O3",IF(I268="-","-",IF(I268="A1",5,6)),"")))))),IF(H268="-","-",IF(H268="O3",2,1))))</f>
        <v>-</v>
      </c>
      <c r="K268" s="68"/>
      <c r="L268" s="70"/>
      <c r="M268" s="54"/>
      <c r="N268" s="68"/>
      <c r="O268" s="79"/>
      <c r="P268" s="79"/>
      <c r="Q268" s="69" t="s">
        <v>6</v>
      </c>
      <c r="R268" s="69" t="s">
        <v>6</v>
      </c>
      <c r="S268" s="69" t="s">
        <v>6</v>
      </c>
      <c r="T268" s="69" t="s">
        <v>6</v>
      </c>
      <c r="U268" s="60" t="str">
        <f>IF(Q268="-","-",IF(Q268="S2",IF(R268="-","-",IF(R268="F1",IF(S268="-","-",IF(S268="O1",2,IF(S268="O2",IF(T268="-","-",IF(T268="A1",2,3)),IF(S268="O3",IF(T268="-","-",IF(T268="A1",3,4)),"")))),IF(S268="-","-",IF(S268="O1",IF(T268="-","-",IF(T268="A1",3,4)),IF(S268="O2",IF(T268="-","-",IF(T268="A1",4,5)),IF(S268="O3",IF(T268="-","-",IF(T268="A1",5,6)),6)))))),IF(S268="-","-",IF(S268="O3",2,1))))</f>
        <v>-</v>
      </c>
      <c r="V268" s="55" t="str">
        <f>IF(J268="-"," ",(IF(U268="-","Data saknas ",(IF(J268&lt;U268,"Ej accept",(IF(J268=6,IF(U268=J268,"H (Ej reduc.)",(IF(U268=5,"H (reduc.)",IF(U268&lt;3,"L (reduc.)","M (reduc.)")))),IF(J268=5,IF(U268=J268,"H (Ej reduc.)",IF(U268&lt;3,"L (reduc.)","M (reduc.)")),IF(J268=4,IF(U268=J268,"M (Ej reduc.)",IF(U268&lt;3,"L (reduc.)","M (reduc.)")),IF(J268=3,IF(U268=J268,"M (Ej reduc.)","L (reduc.)"),IF(J268=2,IF(U268=J268,"L (Ej reduc.)","L (reduc.)"),"L")))))))))))</f>
        <v xml:space="preserve"> </v>
      </c>
      <c r="W268" s="99"/>
      <c r="X268" s="33"/>
    </row>
    <row r="269" spans="1:24" ht="43.5" customHeight="1" x14ac:dyDescent="0.25">
      <c r="A269" s="98" t="s">
        <v>312</v>
      </c>
      <c r="B269" s="68"/>
      <c r="C269" s="68"/>
      <c r="D269" s="68"/>
      <c r="E269" s="68"/>
      <c r="F269" s="69" t="s">
        <v>6</v>
      </c>
      <c r="G269" s="69" t="s">
        <v>6</v>
      </c>
      <c r="H269" s="69" t="s">
        <v>6</v>
      </c>
      <c r="I269" s="69" t="s">
        <v>6</v>
      </c>
      <c r="J269" s="84" t="str">
        <f>IF(F269="-","-",IF(F269="S2",IF(G269="-","-",IF(G269="F1",IF(H269="-","-",IF(H269="O1",2,IF(H269="O2",IF(I269="-","-",IF(I269="A1",2,3)),IF(H269="O3",IF(I269="-","-",IF(I269="A1",3,4)),"")))),IF(H269="-","-",IF(H269="O1",IF(I269="-","-",IF(I269="A1",3,4)),IF(H269="O2",IF(I269="-","-",IF(I269="A1",4,5)),IF(H269="O3",IF(I269="-","-",IF(I269="A1",5,6)),"")))))),IF(H269="-","-",IF(H269="O3",2,1))))</f>
        <v>-</v>
      </c>
      <c r="K269" s="68"/>
      <c r="L269" s="70"/>
      <c r="M269" s="54"/>
      <c r="N269" s="68"/>
      <c r="O269" s="79"/>
      <c r="P269" s="79"/>
      <c r="Q269" s="69" t="s">
        <v>6</v>
      </c>
      <c r="R269" s="69" t="s">
        <v>6</v>
      </c>
      <c r="S269" s="69" t="s">
        <v>6</v>
      </c>
      <c r="T269" s="69" t="s">
        <v>6</v>
      </c>
      <c r="U269" s="60" t="str">
        <f>IF(Q269="-","-",IF(Q269="S2",IF(R269="-","-",IF(R269="F1",IF(S269="-","-",IF(S269="O1",2,IF(S269="O2",IF(T269="-","-",IF(T269="A1",2,3)),IF(S269="O3",IF(T269="-","-",IF(T269="A1",3,4)),"")))),IF(S269="-","-",IF(S269="O1",IF(T269="-","-",IF(T269="A1",3,4)),IF(S269="O2",IF(T269="-","-",IF(T269="A1",4,5)),IF(S269="O3",IF(T269="-","-",IF(T269="A1",5,6)),6)))))),IF(S269="-","-",IF(S269="O3",2,1))))</f>
        <v>-</v>
      </c>
      <c r="V269" s="55" t="str">
        <f>IF(J269="-"," ",(IF(U269="-","Data saknas ",(IF(J269&lt;U269,"Ej accept",(IF(J269=6,IF(U269=J269,"H (Ej reduc.)",(IF(U269=5,"H (reduc.)",IF(U269&lt;3,"L (reduc.)","M (reduc.)")))),IF(J269=5,IF(U269=J269,"H (Ej reduc.)",IF(U269&lt;3,"L (reduc.)","M (reduc.)")),IF(J269=4,IF(U269=J269,"M (Ej reduc.)",IF(U269&lt;3,"L (reduc.)","M (reduc.)")),IF(J269=3,IF(U269=J269,"M (Ej reduc.)","L (reduc.)"),IF(J269=2,IF(U269=J269,"L (Ej reduc.)","L (reduc.)"),"L")))))))))))</f>
        <v xml:space="preserve"> </v>
      </c>
      <c r="W269" s="99"/>
      <c r="X269" s="33"/>
    </row>
    <row r="270" spans="1:24" ht="45" customHeight="1" x14ac:dyDescent="0.25">
      <c r="A270" s="98" t="s">
        <v>313</v>
      </c>
      <c r="B270" s="68"/>
      <c r="C270" s="68"/>
      <c r="D270" s="68"/>
      <c r="E270" s="68"/>
      <c r="F270" s="69" t="s">
        <v>6</v>
      </c>
      <c r="G270" s="69" t="s">
        <v>6</v>
      </c>
      <c r="H270" s="69" t="s">
        <v>6</v>
      </c>
      <c r="I270" s="69" t="s">
        <v>6</v>
      </c>
      <c r="J270" s="84" t="str">
        <f>IF(F270="-","-",IF(F270="S2",IF(G270="-","-",IF(G270="F1",IF(H270="-","-",IF(H270="O1",2,IF(H270="O2",IF(I270="-","-",IF(I270="A1",2,3)),IF(H270="O3",IF(I270="-","-",IF(I270="A1",3,4)),"")))),IF(H270="-","-",IF(H270="O1",IF(I270="-","-",IF(I270="A1",3,4)),IF(H270="O2",IF(I270="-","-",IF(I270="A1",4,5)),IF(H270="O3",IF(I270="-","-",IF(I270="A1",5,6)),"")))))),IF(H270="-","-",IF(H270="O3",2,1))))</f>
        <v>-</v>
      </c>
      <c r="K270" s="68"/>
      <c r="L270" s="70"/>
      <c r="M270" s="54"/>
      <c r="N270" s="68"/>
      <c r="O270" s="79"/>
      <c r="P270" s="79"/>
      <c r="Q270" s="69" t="s">
        <v>6</v>
      </c>
      <c r="R270" s="69" t="s">
        <v>6</v>
      </c>
      <c r="S270" s="69" t="s">
        <v>6</v>
      </c>
      <c r="T270" s="69" t="s">
        <v>6</v>
      </c>
      <c r="U270" s="60" t="str">
        <f>IF(Q270="-","-",IF(Q270="S2",IF(R270="-","-",IF(R270="F1",IF(S270="-","-",IF(S270="O1",2,IF(S270="O2",IF(T270="-","-",IF(T270="A1",2,3)),IF(S270="O3",IF(T270="-","-",IF(T270="A1",3,4)),"")))),IF(S270="-","-",IF(S270="O1",IF(T270="-","-",IF(T270="A1",3,4)),IF(S270="O2",IF(T270="-","-",IF(T270="A1",4,5)),IF(S270="O3",IF(T270="-","-",IF(T270="A1",5,6)),6)))))),IF(S270="-","-",IF(S270="O3",2,1))))</f>
        <v>-</v>
      </c>
      <c r="V270" s="55" t="str">
        <f>IF(J270="-"," ",(IF(U270="-","Data saknas ",(IF(J270&lt;U270,"Ej accept",(IF(J270=6,IF(U270=J270,"H (Ej reduc.)",(IF(U270=5,"H (reduc.)",IF(U270&lt;3,"L (reduc.)","M (reduc.)")))),IF(J270=5,IF(U270=J270,"H (Ej reduc.)",IF(U270&lt;3,"L (reduc.)","M (reduc.)")),IF(J270=4,IF(U270=J270,"M (Ej reduc.)",IF(U270&lt;3,"L (reduc.)","M (reduc.)")),IF(J270=3,IF(U270=J270,"M (Ej reduc.)","L (reduc.)"),IF(J270=2,IF(U270=J270,"L (Ej reduc.)","L (reduc.)"),"L")))))))))))</f>
        <v xml:space="preserve"> </v>
      </c>
      <c r="W270" s="99"/>
      <c r="X270" s="33"/>
    </row>
    <row r="271" spans="1:24" x14ac:dyDescent="0.25">
      <c r="A271" s="103" t="s">
        <v>136</v>
      </c>
      <c r="B271" s="49"/>
      <c r="C271" s="49"/>
      <c r="D271" s="49"/>
      <c r="E271" s="49"/>
      <c r="F271" s="50"/>
      <c r="G271" s="50"/>
      <c r="H271" s="50"/>
      <c r="I271" s="50"/>
      <c r="J271" s="51"/>
      <c r="K271" s="49"/>
      <c r="L271" s="45"/>
      <c r="M271" s="49" t="s">
        <v>353</v>
      </c>
      <c r="N271" s="49"/>
      <c r="O271" s="49"/>
      <c r="P271" s="49"/>
      <c r="Q271" s="52"/>
      <c r="R271" s="52"/>
      <c r="S271" s="52"/>
      <c r="T271" s="52"/>
      <c r="U271" s="52"/>
      <c r="V271" s="53"/>
      <c r="W271" s="104" t="s">
        <v>355</v>
      </c>
      <c r="X271" s="33"/>
    </row>
    <row r="272" spans="1:24" ht="91.5" customHeight="1" outlineLevel="1" x14ac:dyDescent="0.25">
      <c r="A272" s="129" t="s">
        <v>137</v>
      </c>
      <c r="B272" s="130"/>
      <c r="C272" s="130"/>
      <c r="D272" s="130"/>
      <c r="E272" s="130"/>
      <c r="F272" s="130"/>
      <c r="G272" s="130"/>
      <c r="H272" s="130"/>
      <c r="I272" s="130"/>
      <c r="J272" s="130"/>
      <c r="K272" s="130"/>
      <c r="L272" s="36"/>
      <c r="M272" s="75"/>
      <c r="N272" s="75"/>
      <c r="O272" s="75"/>
      <c r="P272" s="75"/>
      <c r="Q272" s="74"/>
      <c r="R272" s="74"/>
      <c r="S272" s="74"/>
      <c r="T272" s="74"/>
      <c r="U272" s="74"/>
      <c r="V272" s="74"/>
      <c r="W272" s="102"/>
      <c r="X272" s="33"/>
    </row>
    <row r="273" spans="1:24" s="28" customFormat="1" ht="41.25" customHeight="1" collapsed="1" x14ac:dyDescent="0.25">
      <c r="A273" s="98" t="s">
        <v>314</v>
      </c>
      <c r="B273" s="68"/>
      <c r="C273" s="76"/>
      <c r="D273" s="76"/>
      <c r="E273" s="76"/>
      <c r="F273" s="77"/>
      <c r="G273" s="77"/>
      <c r="H273" s="77"/>
      <c r="I273" s="77"/>
      <c r="J273" s="77"/>
      <c r="K273" s="76"/>
      <c r="L273" s="77"/>
      <c r="M273" s="68"/>
      <c r="N273" s="68"/>
      <c r="O273" s="68"/>
      <c r="P273" s="68"/>
      <c r="Q273" s="77"/>
      <c r="R273" s="77"/>
      <c r="S273" s="77"/>
      <c r="T273" s="77"/>
      <c r="U273" s="77"/>
      <c r="V273" s="78"/>
      <c r="W273" s="109"/>
      <c r="X273" s="33"/>
    </row>
    <row r="274" spans="1:24" s="28" customFormat="1" ht="69" customHeight="1" x14ac:dyDescent="0.25">
      <c r="A274" s="98" t="s">
        <v>315</v>
      </c>
      <c r="B274" s="68"/>
      <c r="C274" s="76"/>
      <c r="D274" s="76"/>
      <c r="E274" s="76"/>
      <c r="F274" s="77"/>
      <c r="G274" s="77"/>
      <c r="H274" s="77"/>
      <c r="I274" s="77"/>
      <c r="J274" s="77"/>
      <c r="K274" s="76"/>
      <c r="L274" s="77"/>
      <c r="M274" s="68"/>
      <c r="N274" s="68"/>
      <c r="O274" s="68"/>
      <c r="P274" s="68"/>
      <c r="Q274" s="77"/>
      <c r="R274" s="77"/>
      <c r="S274" s="77"/>
      <c r="T274" s="77"/>
      <c r="U274" s="77"/>
      <c r="V274" s="78"/>
      <c r="W274" s="109"/>
      <c r="X274" s="33"/>
    </row>
    <row r="275" spans="1:24" s="28" customFormat="1" x14ac:dyDescent="0.25">
      <c r="A275" s="100" t="s">
        <v>159</v>
      </c>
      <c r="B275" s="62"/>
      <c r="C275" s="62"/>
      <c r="D275" s="62"/>
      <c r="E275" s="62"/>
      <c r="F275" s="61"/>
      <c r="G275" s="61"/>
      <c r="H275" s="61"/>
      <c r="I275" s="61"/>
      <c r="J275" s="61"/>
      <c r="K275" s="62"/>
      <c r="L275" s="61"/>
      <c r="M275" s="62"/>
      <c r="N275" s="62"/>
      <c r="O275" s="62"/>
      <c r="P275" s="62"/>
      <c r="Q275" s="63"/>
      <c r="R275" s="63"/>
      <c r="S275" s="63"/>
      <c r="T275" s="63"/>
      <c r="U275" s="65"/>
      <c r="V275" s="74"/>
      <c r="W275" s="97"/>
      <c r="X275" s="33"/>
    </row>
    <row r="276" spans="1:24" s="28" customFormat="1" ht="112.5" customHeight="1" outlineLevel="1" x14ac:dyDescent="0.25">
      <c r="A276" s="129" t="s">
        <v>343</v>
      </c>
      <c r="B276" s="130"/>
      <c r="C276" s="130"/>
      <c r="D276" s="130"/>
      <c r="E276" s="130"/>
      <c r="F276" s="130"/>
      <c r="G276" s="130"/>
      <c r="H276" s="130"/>
      <c r="I276" s="130"/>
      <c r="J276" s="130"/>
      <c r="K276" s="130"/>
      <c r="L276" s="40"/>
      <c r="M276" s="75"/>
      <c r="N276" s="75"/>
      <c r="O276" s="75"/>
      <c r="P276" s="75"/>
      <c r="Q276" s="74"/>
      <c r="R276" s="74"/>
      <c r="S276" s="74"/>
      <c r="T276" s="74"/>
      <c r="U276" s="74"/>
      <c r="V276" s="74"/>
      <c r="W276" s="102"/>
      <c r="X276" s="33"/>
    </row>
    <row r="277" spans="1:24" ht="29.25" customHeight="1" collapsed="1" x14ac:dyDescent="0.25">
      <c r="A277" s="98" t="s">
        <v>316</v>
      </c>
      <c r="B277" s="68"/>
      <c r="C277" s="76"/>
      <c r="D277" s="76"/>
      <c r="E277" s="76"/>
      <c r="F277" s="77"/>
      <c r="G277" s="77"/>
      <c r="H277" s="77"/>
      <c r="I277" s="77"/>
      <c r="J277" s="77"/>
      <c r="K277" s="76"/>
      <c r="L277" s="77"/>
      <c r="M277" s="68"/>
      <c r="N277" s="68"/>
      <c r="O277" s="68"/>
      <c r="P277" s="68"/>
      <c r="Q277" s="77"/>
      <c r="R277" s="77"/>
      <c r="S277" s="77"/>
      <c r="T277" s="77"/>
      <c r="U277" s="77"/>
      <c r="V277" s="78"/>
      <c r="W277" s="109"/>
      <c r="X277" s="33"/>
    </row>
    <row r="278" spans="1:24" s="28" customFormat="1" x14ac:dyDescent="0.25">
      <c r="A278" s="100" t="s">
        <v>160</v>
      </c>
      <c r="B278" s="62"/>
      <c r="C278" s="62"/>
      <c r="D278" s="62"/>
      <c r="E278" s="62"/>
      <c r="F278" s="61"/>
      <c r="G278" s="61"/>
      <c r="H278" s="61"/>
      <c r="I278" s="61"/>
      <c r="J278" s="61"/>
      <c r="K278" s="62"/>
      <c r="L278" s="61"/>
      <c r="M278" s="62"/>
      <c r="N278" s="62"/>
      <c r="O278" s="62"/>
      <c r="P278" s="62"/>
      <c r="Q278" s="63"/>
      <c r="R278" s="63"/>
      <c r="S278" s="63"/>
      <c r="T278" s="63"/>
      <c r="U278" s="65"/>
      <c r="V278" s="74"/>
      <c r="W278" s="97"/>
      <c r="X278" s="33"/>
    </row>
    <row r="279" spans="1:24" s="28" customFormat="1" ht="113.25" customHeight="1" outlineLevel="1" x14ac:dyDescent="0.25">
      <c r="A279" s="129" t="s">
        <v>161</v>
      </c>
      <c r="B279" s="130"/>
      <c r="C279" s="130"/>
      <c r="D279" s="130"/>
      <c r="E279" s="130"/>
      <c r="F279" s="130"/>
      <c r="G279" s="130"/>
      <c r="H279" s="130"/>
      <c r="I279" s="130"/>
      <c r="J279" s="130"/>
      <c r="K279" s="131"/>
      <c r="L279" s="39"/>
      <c r="M279" s="75"/>
      <c r="N279" s="75"/>
      <c r="O279" s="75"/>
      <c r="P279" s="75"/>
      <c r="Q279" s="74"/>
      <c r="R279" s="74"/>
      <c r="S279" s="74"/>
      <c r="T279" s="74"/>
      <c r="U279" s="74"/>
      <c r="V279" s="74"/>
      <c r="W279" s="102"/>
      <c r="X279" s="33"/>
    </row>
    <row r="280" spans="1:24" s="28" customFormat="1" ht="82.5" customHeight="1" collapsed="1" x14ac:dyDescent="0.25">
      <c r="A280" s="98" t="s">
        <v>317</v>
      </c>
      <c r="B280" s="68"/>
      <c r="C280" s="76"/>
      <c r="D280" s="76"/>
      <c r="E280" s="76"/>
      <c r="F280" s="77"/>
      <c r="G280" s="77"/>
      <c r="H280" s="77"/>
      <c r="I280" s="77"/>
      <c r="J280" s="77"/>
      <c r="K280" s="76"/>
      <c r="L280" s="38"/>
      <c r="M280" s="68"/>
      <c r="N280" s="68"/>
      <c r="O280" s="68"/>
      <c r="P280" s="68"/>
      <c r="Q280" s="77"/>
      <c r="R280" s="77"/>
      <c r="S280" s="77"/>
      <c r="T280" s="77"/>
      <c r="U280" s="77"/>
      <c r="V280" s="78"/>
      <c r="W280" s="109"/>
      <c r="X280" s="33"/>
    </row>
    <row r="281" spans="1:24" s="28" customFormat="1" x14ac:dyDescent="0.25">
      <c r="A281" s="103" t="s">
        <v>162</v>
      </c>
      <c r="B281" s="62"/>
      <c r="C281" s="62"/>
      <c r="D281" s="62"/>
      <c r="E281" s="62"/>
      <c r="F281" s="61"/>
      <c r="G281" s="61"/>
      <c r="H281" s="61"/>
      <c r="I281" s="61"/>
      <c r="J281" s="61"/>
      <c r="K281" s="62"/>
      <c r="L281" s="63"/>
      <c r="M281" s="62"/>
      <c r="N281" s="62"/>
      <c r="O281" s="62"/>
      <c r="P281" s="62"/>
      <c r="Q281" s="63"/>
      <c r="R281" s="63"/>
      <c r="S281" s="63"/>
      <c r="T281" s="63"/>
      <c r="U281" s="65"/>
      <c r="V281" s="74"/>
      <c r="W281" s="97"/>
      <c r="X281" s="33"/>
    </row>
    <row r="282" spans="1:24" s="28" customFormat="1" ht="115.5" customHeight="1" outlineLevel="1" x14ac:dyDescent="0.25">
      <c r="A282" s="129" t="s">
        <v>163</v>
      </c>
      <c r="B282" s="130"/>
      <c r="C282" s="130"/>
      <c r="D282" s="130"/>
      <c r="E282" s="130"/>
      <c r="F282" s="130"/>
      <c r="G282" s="130"/>
      <c r="H282" s="130"/>
      <c r="I282" s="130"/>
      <c r="J282" s="130"/>
      <c r="K282" s="130"/>
      <c r="L282" s="40"/>
      <c r="M282" s="75"/>
      <c r="N282" s="75"/>
      <c r="O282" s="75"/>
      <c r="P282" s="75"/>
      <c r="Q282" s="74"/>
      <c r="R282" s="74"/>
      <c r="S282" s="74"/>
      <c r="T282" s="74"/>
      <c r="U282" s="74"/>
      <c r="V282" s="74"/>
      <c r="W282" s="102"/>
      <c r="X282" s="33"/>
    </row>
    <row r="283" spans="1:24" s="28" customFormat="1" ht="27" customHeight="1" collapsed="1" x14ac:dyDescent="0.25">
      <c r="A283" s="98" t="s">
        <v>318</v>
      </c>
      <c r="B283" s="68"/>
      <c r="C283" s="76"/>
      <c r="D283" s="76"/>
      <c r="E283" s="76"/>
      <c r="F283" s="77"/>
      <c r="G283" s="77"/>
      <c r="H283" s="77"/>
      <c r="I283" s="77"/>
      <c r="J283" s="77"/>
      <c r="K283" s="76"/>
      <c r="L283" s="77"/>
      <c r="M283" s="68"/>
      <c r="N283" s="68"/>
      <c r="O283" s="68"/>
      <c r="P283" s="68"/>
      <c r="Q283" s="77"/>
      <c r="R283" s="77"/>
      <c r="S283" s="77"/>
      <c r="T283" s="77"/>
      <c r="U283" s="77"/>
      <c r="V283" s="78"/>
      <c r="W283" s="109"/>
      <c r="X283" s="33"/>
    </row>
    <row r="284" spans="1:24" s="28" customFormat="1" x14ac:dyDescent="0.25">
      <c r="A284" s="103" t="s">
        <v>165</v>
      </c>
      <c r="B284" s="62"/>
      <c r="C284" s="62"/>
      <c r="D284" s="62"/>
      <c r="E284" s="62"/>
      <c r="F284" s="61"/>
      <c r="G284" s="61"/>
      <c r="H284" s="61"/>
      <c r="I284" s="61"/>
      <c r="J284" s="61"/>
      <c r="K284" s="62"/>
      <c r="L284" s="61"/>
      <c r="M284" s="62"/>
      <c r="N284" s="62"/>
      <c r="O284" s="62"/>
      <c r="P284" s="62"/>
      <c r="Q284" s="63"/>
      <c r="R284" s="63"/>
      <c r="S284" s="63"/>
      <c r="T284" s="63"/>
      <c r="U284" s="65"/>
      <c r="V284" s="74"/>
      <c r="W284" s="97"/>
      <c r="X284" s="33"/>
    </row>
    <row r="285" spans="1:24" s="28" customFormat="1" ht="78" customHeight="1" outlineLevel="1" x14ac:dyDescent="0.25">
      <c r="A285" s="140" t="s">
        <v>164</v>
      </c>
      <c r="B285" s="141"/>
      <c r="C285" s="141"/>
      <c r="D285" s="141"/>
      <c r="E285" s="141"/>
      <c r="F285" s="141"/>
      <c r="G285" s="141"/>
      <c r="H285" s="141"/>
      <c r="I285" s="141"/>
      <c r="J285" s="141"/>
      <c r="K285" s="141"/>
      <c r="L285" s="40"/>
      <c r="M285" s="75"/>
      <c r="N285" s="75"/>
      <c r="O285" s="75"/>
      <c r="P285" s="75"/>
      <c r="Q285" s="74"/>
      <c r="R285" s="74"/>
      <c r="S285" s="74"/>
      <c r="T285" s="74"/>
      <c r="U285" s="74"/>
      <c r="V285" s="74"/>
      <c r="W285" s="102"/>
      <c r="X285" s="33"/>
    </row>
    <row r="286" spans="1:24" s="28" customFormat="1" ht="26.25" customHeight="1" collapsed="1" x14ac:dyDescent="0.25">
      <c r="A286" s="98" t="s">
        <v>319</v>
      </c>
      <c r="B286" s="68"/>
      <c r="C286" s="76"/>
      <c r="D286" s="76"/>
      <c r="E286" s="76"/>
      <c r="F286" s="77"/>
      <c r="G286" s="77"/>
      <c r="H286" s="77"/>
      <c r="I286" s="77"/>
      <c r="J286" s="77"/>
      <c r="K286" s="76"/>
      <c r="L286" s="77"/>
      <c r="M286" s="68"/>
      <c r="N286" s="68"/>
      <c r="O286" s="68"/>
      <c r="P286" s="68"/>
      <c r="Q286" s="77"/>
      <c r="R286" s="77"/>
      <c r="S286" s="77"/>
      <c r="T286" s="77"/>
      <c r="U286" s="77"/>
      <c r="V286" s="78"/>
      <c r="W286" s="109"/>
      <c r="X286" s="33"/>
    </row>
    <row r="287" spans="1:24" s="28" customFormat="1" x14ac:dyDescent="0.25">
      <c r="A287" s="100" t="s">
        <v>167</v>
      </c>
      <c r="B287" s="64"/>
      <c r="C287" s="64"/>
      <c r="D287" s="64"/>
      <c r="E287" s="64"/>
      <c r="F287" s="63"/>
      <c r="G287" s="63"/>
      <c r="H287" s="63"/>
      <c r="I287" s="63"/>
      <c r="J287" s="63"/>
      <c r="K287" s="64"/>
      <c r="L287" s="63"/>
      <c r="M287" s="64"/>
      <c r="N287" s="64"/>
      <c r="O287" s="64"/>
      <c r="P287" s="64"/>
      <c r="Q287" s="63"/>
      <c r="R287" s="63"/>
      <c r="S287" s="63"/>
      <c r="T287" s="63"/>
      <c r="U287" s="65"/>
      <c r="V287" s="65"/>
      <c r="W287" s="110"/>
      <c r="X287" s="33"/>
    </row>
    <row r="288" spans="1:24" s="28" customFormat="1" ht="78.75" customHeight="1" outlineLevel="1" x14ac:dyDescent="0.25">
      <c r="A288" s="129" t="s">
        <v>166</v>
      </c>
      <c r="B288" s="130"/>
      <c r="C288" s="130"/>
      <c r="D288" s="130"/>
      <c r="E288" s="130"/>
      <c r="F288" s="130"/>
      <c r="G288" s="130"/>
      <c r="H288" s="130"/>
      <c r="I288" s="130"/>
      <c r="J288" s="130"/>
      <c r="K288" s="131"/>
      <c r="L288" s="43"/>
      <c r="M288" s="72"/>
      <c r="N288" s="72"/>
      <c r="O288" s="72"/>
      <c r="P288" s="72"/>
      <c r="Q288" s="67"/>
      <c r="R288" s="67"/>
      <c r="S288" s="67"/>
      <c r="T288" s="67"/>
      <c r="U288" s="67"/>
      <c r="V288" s="67"/>
      <c r="W288" s="102"/>
      <c r="X288" s="33"/>
    </row>
    <row r="289" spans="1:24" s="28" customFormat="1" ht="29.25" customHeight="1" collapsed="1" x14ac:dyDescent="0.25">
      <c r="A289" s="98" t="s">
        <v>320</v>
      </c>
      <c r="B289" s="68"/>
      <c r="C289" s="76"/>
      <c r="D289" s="76"/>
      <c r="E289" s="76"/>
      <c r="F289" s="77"/>
      <c r="G289" s="77"/>
      <c r="H289" s="77"/>
      <c r="I289" s="77"/>
      <c r="J289" s="77"/>
      <c r="K289" s="76"/>
      <c r="L289" s="77"/>
      <c r="M289" s="41"/>
      <c r="N289" s="41"/>
      <c r="O289" s="41"/>
      <c r="P289" s="41"/>
      <c r="Q289" s="38"/>
      <c r="R289" s="38"/>
      <c r="S289" s="38"/>
      <c r="T289" s="38"/>
      <c r="U289" s="38"/>
      <c r="V289" s="42"/>
      <c r="W289" s="111"/>
      <c r="X289" s="33"/>
    </row>
    <row r="290" spans="1:24" s="28" customFormat="1" x14ac:dyDescent="0.25">
      <c r="A290" s="103" t="s">
        <v>169</v>
      </c>
      <c r="B290" s="62"/>
      <c r="C290" s="62"/>
      <c r="D290" s="62"/>
      <c r="E290" s="62"/>
      <c r="F290" s="61"/>
      <c r="G290" s="61"/>
      <c r="H290" s="61"/>
      <c r="I290" s="61"/>
      <c r="J290" s="61"/>
      <c r="K290" s="62"/>
      <c r="L290" s="61"/>
      <c r="M290" s="62"/>
      <c r="N290" s="62"/>
      <c r="O290" s="62"/>
      <c r="P290" s="62"/>
      <c r="Q290" s="63"/>
      <c r="R290" s="63"/>
      <c r="S290" s="63"/>
      <c r="T290" s="63"/>
      <c r="U290" s="65"/>
      <c r="V290" s="74"/>
      <c r="W290" s="97"/>
      <c r="X290" s="33"/>
    </row>
    <row r="291" spans="1:24" s="28" customFormat="1" ht="165" customHeight="1" outlineLevel="1" x14ac:dyDescent="0.25">
      <c r="A291" s="129" t="s">
        <v>168</v>
      </c>
      <c r="B291" s="130"/>
      <c r="C291" s="130"/>
      <c r="D291" s="130"/>
      <c r="E291" s="130"/>
      <c r="F291" s="130"/>
      <c r="G291" s="130"/>
      <c r="H291" s="130"/>
      <c r="I291" s="130"/>
      <c r="J291" s="130"/>
      <c r="K291" s="130"/>
      <c r="L291" s="43"/>
      <c r="M291" s="72"/>
      <c r="N291" s="75"/>
      <c r="O291" s="75"/>
      <c r="P291" s="75"/>
      <c r="Q291" s="74"/>
      <c r="R291" s="74"/>
      <c r="S291" s="74"/>
      <c r="T291" s="74"/>
      <c r="U291" s="74"/>
      <c r="V291" s="74"/>
      <c r="W291" s="102"/>
      <c r="X291" s="33"/>
    </row>
    <row r="292" spans="1:24" s="28" customFormat="1" ht="32.25" customHeight="1" collapsed="1" x14ac:dyDescent="0.25">
      <c r="A292" s="98" t="s">
        <v>321</v>
      </c>
      <c r="B292" s="68"/>
      <c r="C292" s="76"/>
      <c r="D292" s="76"/>
      <c r="E292" s="76"/>
      <c r="F292" s="77"/>
      <c r="G292" s="77"/>
      <c r="H292" s="77"/>
      <c r="I292" s="77"/>
      <c r="J292" s="77"/>
      <c r="K292" s="76"/>
      <c r="L292" s="77"/>
      <c r="M292" s="68"/>
      <c r="N292" s="68"/>
      <c r="O292" s="68"/>
      <c r="P292" s="68"/>
      <c r="Q292" s="77"/>
      <c r="R292" s="77"/>
      <c r="S292" s="77"/>
      <c r="T292" s="77"/>
      <c r="U292" s="77"/>
      <c r="V292" s="77"/>
      <c r="W292" s="109"/>
      <c r="X292" s="33"/>
    </row>
    <row r="293" spans="1:24" s="28" customFormat="1" x14ac:dyDescent="0.25">
      <c r="A293" s="100" t="s">
        <v>170</v>
      </c>
      <c r="B293" s="64"/>
      <c r="C293" s="64"/>
      <c r="D293" s="64"/>
      <c r="E293" s="64"/>
      <c r="F293" s="63"/>
      <c r="G293" s="63"/>
      <c r="H293" s="63"/>
      <c r="I293" s="63"/>
      <c r="J293" s="63"/>
      <c r="K293" s="64"/>
      <c r="L293" s="63"/>
      <c r="M293" s="62"/>
      <c r="N293" s="62"/>
      <c r="O293" s="62"/>
      <c r="P293" s="62"/>
      <c r="Q293" s="61"/>
      <c r="R293" s="61"/>
      <c r="S293" s="61"/>
      <c r="T293" s="61"/>
      <c r="U293" s="74"/>
      <c r="V293" s="74"/>
      <c r="W293" s="97"/>
      <c r="X293" s="33"/>
    </row>
    <row r="294" spans="1:24" s="28" customFormat="1" ht="51.75" customHeight="1" outlineLevel="1" x14ac:dyDescent="0.25">
      <c r="A294" s="129" t="s">
        <v>171</v>
      </c>
      <c r="B294" s="130"/>
      <c r="C294" s="130"/>
      <c r="D294" s="130"/>
      <c r="E294" s="130"/>
      <c r="F294" s="130"/>
      <c r="G294" s="130"/>
      <c r="H294" s="130"/>
      <c r="I294" s="130"/>
      <c r="J294" s="130"/>
      <c r="K294" s="130"/>
      <c r="L294" s="43"/>
      <c r="M294" s="72"/>
      <c r="N294" s="75"/>
      <c r="O294" s="75"/>
      <c r="P294" s="75"/>
      <c r="Q294" s="74"/>
      <c r="R294" s="74"/>
      <c r="S294" s="74"/>
      <c r="T294" s="74"/>
      <c r="U294" s="74"/>
      <c r="V294" s="74"/>
      <c r="W294" s="102"/>
      <c r="X294" s="33"/>
    </row>
    <row r="295" spans="1:24" s="28" customFormat="1" ht="27.75" customHeight="1" collapsed="1" x14ac:dyDescent="0.25">
      <c r="A295" s="98" t="s">
        <v>322</v>
      </c>
      <c r="B295" s="68"/>
      <c r="C295" s="76"/>
      <c r="D295" s="76"/>
      <c r="E295" s="76"/>
      <c r="F295" s="77"/>
      <c r="G295" s="77"/>
      <c r="H295" s="77"/>
      <c r="I295" s="77"/>
      <c r="J295" s="77"/>
      <c r="K295" s="76"/>
      <c r="L295" s="77"/>
      <c r="M295" s="68"/>
      <c r="N295" s="68"/>
      <c r="O295" s="68"/>
      <c r="P295" s="68"/>
      <c r="Q295" s="77"/>
      <c r="R295" s="77"/>
      <c r="S295" s="77"/>
      <c r="T295" s="77"/>
      <c r="U295" s="77"/>
      <c r="V295" s="78"/>
      <c r="W295" s="109"/>
      <c r="X295" s="33"/>
    </row>
    <row r="296" spans="1:24" s="28" customFormat="1" x14ac:dyDescent="0.25">
      <c r="A296" s="103" t="s">
        <v>173</v>
      </c>
      <c r="B296" s="62"/>
      <c r="C296" s="62"/>
      <c r="D296" s="62"/>
      <c r="E296" s="62"/>
      <c r="F296" s="61"/>
      <c r="G296" s="61"/>
      <c r="H296" s="61"/>
      <c r="I296" s="61"/>
      <c r="J296" s="61"/>
      <c r="K296" s="62"/>
      <c r="L296" s="61"/>
      <c r="M296" s="62"/>
      <c r="N296" s="62"/>
      <c r="O296" s="62"/>
      <c r="P296" s="62"/>
      <c r="Q296" s="63"/>
      <c r="R296" s="63"/>
      <c r="S296" s="63"/>
      <c r="T296" s="63"/>
      <c r="U296" s="65"/>
      <c r="V296" s="74"/>
      <c r="W296" s="97"/>
      <c r="X296" s="33"/>
    </row>
    <row r="297" spans="1:24" s="28" customFormat="1" ht="27.75" customHeight="1" outlineLevel="1" x14ac:dyDescent="0.25">
      <c r="A297" s="129" t="s">
        <v>172</v>
      </c>
      <c r="B297" s="130"/>
      <c r="C297" s="130"/>
      <c r="D297" s="130"/>
      <c r="E297" s="130"/>
      <c r="F297" s="130"/>
      <c r="G297" s="130"/>
      <c r="H297" s="130"/>
      <c r="I297" s="130"/>
      <c r="J297" s="130"/>
      <c r="K297" s="130"/>
      <c r="L297" s="43"/>
      <c r="M297" s="75"/>
      <c r="N297" s="75"/>
      <c r="O297" s="75"/>
      <c r="P297" s="75"/>
      <c r="Q297" s="74"/>
      <c r="R297" s="74"/>
      <c r="S297" s="74"/>
      <c r="T297" s="74"/>
      <c r="U297" s="74"/>
      <c r="V297" s="74"/>
      <c r="W297" s="97"/>
      <c r="X297" s="33"/>
    </row>
    <row r="298" spans="1:24" s="28" customFormat="1" ht="29.25" customHeight="1" collapsed="1" thickBot="1" x14ac:dyDescent="0.3">
      <c r="A298" s="112" t="s">
        <v>323</v>
      </c>
      <c r="B298" s="113"/>
      <c r="C298" s="114"/>
      <c r="D298" s="114"/>
      <c r="E298" s="114"/>
      <c r="F298" s="115"/>
      <c r="G298" s="115"/>
      <c r="H298" s="115"/>
      <c r="I298" s="115"/>
      <c r="J298" s="115"/>
      <c r="K298" s="114"/>
      <c r="L298" s="115"/>
      <c r="M298" s="113"/>
      <c r="N298" s="113"/>
      <c r="O298" s="113"/>
      <c r="P298" s="113"/>
      <c r="Q298" s="115"/>
      <c r="R298" s="115"/>
      <c r="S298" s="115"/>
      <c r="T298" s="115"/>
      <c r="U298" s="115"/>
      <c r="V298" s="115"/>
      <c r="W298" s="116"/>
      <c r="X298" s="33"/>
    </row>
    <row r="303" spans="1:24" x14ac:dyDescent="0.25">
      <c r="C303" s="44"/>
    </row>
    <row r="305" spans="1:1" x14ac:dyDescent="0.25">
      <c r="A305" s="14"/>
    </row>
  </sheetData>
  <sheetProtection formatCells="0" formatColumns="0" formatRows="0" insertColumns="0" insertRows="0" insertHyperlinks="0" deleteColumns="0" deleteRows="0" sort="0" autoFilter="0" pivotTables="0"/>
  <autoFilter ref="B1:B298"/>
  <sortState ref="A2:N9">
    <sortCondition ref="N2"/>
  </sortState>
  <mergeCells count="56">
    <mergeCell ref="A21:K21"/>
    <mergeCell ref="A279:K279"/>
    <mergeCell ref="A282:K282"/>
    <mergeCell ref="A288:K288"/>
    <mergeCell ref="A239:K239"/>
    <mergeCell ref="A243:K243"/>
    <mergeCell ref="A248:K248"/>
    <mergeCell ref="A252:K252"/>
    <mergeCell ref="A257:K257"/>
    <mergeCell ref="A172:K172"/>
    <mergeCell ref="A182:K182"/>
    <mergeCell ref="A156:K156"/>
    <mergeCell ref="A163:K163"/>
    <mergeCell ref="A166:K166"/>
    <mergeCell ref="A169:K169"/>
    <mergeCell ref="A178:K178"/>
    <mergeCell ref="A134:K134"/>
    <mergeCell ref="A141:K141"/>
    <mergeCell ref="A146:K146"/>
    <mergeCell ref="A101:K101"/>
    <mergeCell ref="A104:K104"/>
    <mergeCell ref="A107:K107"/>
    <mergeCell ref="A111:K111"/>
    <mergeCell ref="A114:K114"/>
    <mergeCell ref="A70:K70"/>
    <mergeCell ref="A124:K124"/>
    <mergeCell ref="A127:K127"/>
    <mergeCell ref="A291:K291"/>
    <mergeCell ref="A294:K294"/>
    <mergeCell ref="A276:K276"/>
    <mergeCell ref="A216:K216"/>
    <mergeCell ref="A225:K225"/>
    <mergeCell ref="A228:K228"/>
    <mergeCell ref="A263:K263"/>
    <mergeCell ref="A266:K266"/>
    <mergeCell ref="A272:K272"/>
    <mergeCell ref="A130:K130"/>
    <mergeCell ref="A285:K285"/>
    <mergeCell ref="A85:K85"/>
    <mergeCell ref="A90:K90"/>
    <mergeCell ref="A297:K297"/>
    <mergeCell ref="A4:K4"/>
    <mergeCell ref="A7:K7"/>
    <mergeCell ref="A11:K11"/>
    <mergeCell ref="A15:K15"/>
    <mergeCell ref="A18:K18"/>
    <mergeCell ref="A25:K25"/>
    <mergeCell ref="A30:K30"/>
    <mergeCell ref="A44:K44"/>
    <mergeCell ref="A50:K50"/>
    <mergeCell ref="A56:K56"/>
    <mergeCell ref="A59:K59"/>
    <mergeCell ref="A73:K73"/>
    <mergeCell ref="A79:K79"/>
    <mergeCell ref="A120:K120"/>
    <mergeCell ref="A153:E153"/>
  </mergeCells>
  <conditionalFormatting sqref="J5">
    <cfRule type="cellIs" dxfId="2919" priority="14870" operator="equal">
      <formula>6</formula>
    </cfRule>
    <cfRule type="cellIs" dxfId="2918" priority="14871" operator="equal">
      <formula>5</formula>
    </cfRule>
    <cfRule type="cellIs" dxfId="2917" priority="14872" operator="equal">
      <formula>4</formula>
    </cfRule>
    <cfRule type="cellIs" dxfId="2916" priority="14873" operator="equal">
      <formula>3</formula>
    </cfRule>
    <cfRule type="cellIs" dxfId="2915" priority="14874" operator="equal">
      <formula>2</formula>
    </cfRule>
    <cfRule type="cellIs" dxfId="2914" priority="14875" operator="equal">
      <formula>1</formula>
    </cfRule>
  </conditionalFormatting>
  <conditionalFormatting sqref="W5">
    <cfRule type="containsText" dxfId="2913" priority="12623" operator="containsText" text="Ej Accept.">
      <formula>NOT(ISERROR(SEARCH("Ej Accept.",W5)))</formula>
    </cfRule>
    <cfRule type="containsText" dxfId="2912" priority="12624" operator="containsText" text="Reducerad">
      <formula>NOT(ISERROR(SEARCH("Reducerad",W5)))</formula>
    </cfRule>
    <cfRule type="containsText" dxfId="2911" priority="12625" operator="containsText" text="Samma">
      <formula>NOT(ISERROR(SEARCH("Samma",W5)))</formula>
    </cfRule>
    <cfRule type="containsText" dxfId="2910" priority="12626" operator="containsText" text="Ej reducerad">
      <formula>NOT(ISERROR(SEARCH("Ej reducerad",W5)))</formula>
    </cfRule>
  </conditionalFormatting>
  <conditionalFormatting sqref="V5">
    <cfRule type="containsText" dxfId="2909" priority="4464" operator="containsText" text="H (Ej reduc.)">
      <formula>NOT(ISERROR(SEARCH("H (Ej reduc.)",V5)))</formula>
    </cfRule>
    <cfRule type="containsText" dxfId="2908" priority="4465" operator="containsText" text="M (Ej reduc.)">
      <formula>NOT(ISERROR(SEARCH("M (Ej reduc.)",V5)))</formula>
    </cfRule>
    <cfRule type="containsText" dxfId="2907" priority="4466" operator="containsText" text="L">
      <formula>NOT(ISERROR(SEARCH("L",V5)))</formula>
    </cfRule>
    <cfRule type="containsText" dxfId="2906" priority="4467" operator="containsText" text="L (reduc.)">
      <formula>NOT(ISERROR(SEARCH("L (reduc.)",V5)))</formula>
    </cfRule>
    <cfRule type="containsText" dxfId="2905" priority="4468" operator="containsText" text="M (reduc.)">
      <formula>NOT(ISERROR(SEARCH("M (reduc.)",V5)))</formula>
    </cfRule>
    <cfRule type="containsText" dxfId="2904" priority="4469" operator="containsText" text="H (reduc.)">
      <formula>NOT(ISERROR(SEARCH("H (reduc.)",V5)))</formula>
    </cfRule>
    <cfRule type="containsText" dxfId="2903" priority="4470" operator="containsText" text="Ej accept">
      <formula>NOT(ISERROR(SEARCH("Ej accept",V5)))</formula>
    </cfRule>
  </conditionalFormatting>
  <conditionalFormatting sqref="U5">
    <cfRule type="cellIs" dxfId="2902" priority="4461" operator="between">
      <formula>5</formula>
      <formula>6</formula>
    </cfRule>
    <cfRule type="cellIs" dxfId="2901" priority="4462" operator="between">
      <formula>3</formula>
      <formula>4</formula>
    </cfRule>
    <cfRule type="cellIs" dxfId="2900" priority="4463" operator="lessThanOrEqual">
      <formula>2</formula>
    </cfRule>
  </conditionalFormatting>
  <conditionalFormatting sqref="J8">
    <cfRule type="cellIs" dxfId="2899" priority="2895" operator="equal">
      <formula>6</formula>
    </cfRule>
    <cfRule type="cellIs" dxfId="2898" priority="2896" operator="equal">
      <formula>5</formula>
    </cfRule>
    <cfRule type="cellIs" dxfId="2897" priority="2897" operator="equal">
      <formula>4</formula>
    </cfRule>
    <cfRule type="cellIs" dxfId="2896" priority="2898" operator="equal">
      <formula>3</formula>
    </cfRule>
    <cfRule type="cellIs" dxfId="2895" priority="2899" operator="equal">
      <formula>2</formula>
    </cfRule>
    <cfRule type="cellIs" dxfId="2894" priority="2900" operator="equal">
      <formula>1</formula>
    </cfRule>
  </conditionalFormatting>
  <conditionalFormatting sqref="W8">
    <cfRule type="containsText" dxfId="2893" priority="2891" operator="containsText" text="Ej Accept.">
      <formula>NOT(ISERROR(SEARCH("Ej Accept.",W8)))</formula>
    </cfRule>
    <cfRule type="containsText" dxfId="2892" priority="2892" operator="containsText" text="Reducerad">
      <formula>NOT(ISERROR(SEARCH("Reducerad",W8)))</formula>
    </cfRule>
    <cfRule type="containsText" dxfId="2891" priority="2893" operator="containsText" text="Samma">
      <formula>NOT(ISERROR(SEARCH("Samma",W8)))</formula>
    </cfRule>
    <cfRule type="containsText" dxfId="2890" priority="2894" operator="containsText" text="Ej reducerad">
      <formula>NOT(ISERROR(SEARCH("Ej reducerad",W8)))</formula>
    </cfRule>
  </conditionalFormatting>
  <conditionalFormatting sqref="V8">
    <cfRule type="containsText" dxfId="2889" priority="2884" operator="containsText" text="H (Ej reduc.)">
      <formula>NOT(ISERROR(SEARCH("H (Ej reduc.)",V8)))</formula>
    </cfRule>
    <cfRule type="containsText" dxfId="2888" priority="2885" operator="containsText" text="M (Ej reduc.)">
      <formula>NOT(ISERROR(SEARCH("M (Ej reduc.)",V8)))</formula>
    </cfRule>
    <cfRule type="containsText" dxfId="2887" priority="2886" operator="containsText" text="L">
      <formula>NOT(ISERROR(SEARCH("L",V8)))</formula>
    </cfRule>
    <cfRule type="containsText" dxfId="2886" priority="2887" operator="containsText" text="L (reduc.)">
      <formula>NOT(ISERROR(SEARCH("L (reduc.)",V8)))</formula>
    </cfRule>
    <cfRule type="containsText" dxfId="2885" priority="2888" operator="containsText" text="M (reduc.)">
      <formula>NOT(ISERROR(SEARCH("M (reduc.)",V8)))</formula>
    </cfRule>
    <cfRule type="containsText" dxfId="2884" priority="2889" operator="containsText" text="H (reduc.)">
      <formula>NOT(ISERROR(SEARCH("H (reduc.)",V8)))</formula>
    </cfRule>
    <cfRule type="containsText" dxfId="2883" priority="2890" operator="containsText" text="Ej accept">
      <formula>NOT(ISERROR(SEARCH("Ej accept",V8)))</formula>
    </cfRule>
  </conditionalFormatting>
  <conditionalFormatting sqref="U8">
    <cfRule type="cellIs" dxfId="2882" priority="2881" operator="between">
      <formula>5</formula>
      <formula>6</formula>
    </cfRule>
    <cfRule type="cellIs" dxfId="2881" priority="2882" operator="between">
      <formula>3</formula>
      <formula>4</formula>
    </cfRule>
    <cfRule type="cellIs" dxfId="2880" priority="2883" operator="lessThanOrEqual">
      <formula>2</formula>
    </cfRule>
  </conditionalFormatting>
  <conditionalFormatting sqref="J9">
    <cfRule type="cellIs" dxfId="2879" priority="2875" operator="equal">
      <formula>6</formula>
    </cfRule>
    <cfRule type="cellIs" dxfId="2878" priority="2876" operator="equal">
      <formula>5</formula>
    </cfRule>
    <cfRule type="cellIs" dxfId="2877" priority="2877" operator="equal">
      <formula>4</formula>
    </cfRule>
    <cfRule type="cellIs" dxfId="2876" priority="2878" operator="equal">
      <formula>3</formula>
    </cfRule>
    <cfRule type="cellIs" dxfId="2875" priority="2879" operator="equal">
      <formula>2</formula>
    </cfRule>
    <cfRule type="cellIs" dxfId="2874" priority="2880" operator="equal">
      <formula>1</formula>
    </cfRule>
  </conditionalFormatting>
  <conditionalFormatting sqref="W9">
    <cfRule type="containsText" dxfId="2873" priority="2871" operator="containsText" text="Ej Accept.">
      <formula>NOT(ISERROR(SEARCH("Ej Accept.",W9)))</formula>
    </cfRule>
    <cfRule type="containsText" dxfId="2872" priority="2872" operator="containsText" text="Reducerad">
      <formula>NOT(ISERROR(SEARCH("Reducerad",W9)))</formula>
    </cfRule>
    <cfRule type="containsText" dxfId="2871" priority="2873" operator="containsText" text="Samma">
      <formula>NOT(ISERROR(SEARCH("Samma",W9)))</formula>
    </cfRule>
    <cfRule type="containsText" dxfId="2870" priority="2874" operator="containsText" text="Ej reducerad">
      <formula>NOT(ISERROR(SEARCH("Ej reducerad",W9)))</formula>
    </cfRule>
  </conditionalFormatting>
  <conditionalFormatting sqref="V9">
    <cfRule type="containsText" dxfId="2869" priority="2864" operator="containsText" text="H (Ej reduc.)">
      <formula>NOT(ISERROR(SEARCH("H (Ej reduc.)",V9)))</formula>
    </cfRule>
    <cfRule type="containsText" dxfId="2868" priority="2865" operator="containsText" text="M (Ej reduc.)">
      <formula>NOT(ISERROR(SEARCH("M (Ej reduc.)",V9)))</formula>
    </cfRule>
    <cfRule type="containsText" dxfId="2867" priority="2866" operator="containsText" text="L">
      <formula>NOT(ISERROR(SEARCH("L",V9)))</formula>
    </cfRule>
    <cfRule type="containsText" dxfId="2866" priority="2867" operator="containsText" text="L (reduc.)">
      <formula>NOT(ISERROR(SEARCH("L (reduc.)",V9)))</formula>
    </cfRule>
    <cfRule type="containsText" dxfId="2865" priority="2868" operator="containsText" text="M (reduc.)">
      <formula>NOT(ISERROR(SEARCH("M (reduc.)",V9)))</formula>
    </cfRule>
    <cfRule type="containsText" dxfId="2864" priority="2869" operator="containsText" text="H (reduc.)">
      <formula>NOT(ISERROR(SEARCH("H (reduc.)",V9)))</formula>
    </cfRule>
    <cfRule type="containsText" dxfId="2863" priority="2870" operator="containsText" text="Ej accept">
      <formula>NOT(ISERROR(SEARCH("Ej accept",V9)))</formula>
    </cfRule>
  </conditionalFormatting>
  <conditionalFormatting sqref="U9">
    <cfRule type="cellIs" dxfId="2862" priority="2861" operator="between">
      <formula>5</formula>
      <formula>6</formula>
    </cfRule>
    <cfRule type="cellIs" dxfId="2861" priority="2862" operator="between">
      <formula>3</formula>
      <formula>4</formula>
    </cfRule>
    <cfRule type="cellIs" dxfId="2860" priority="2863" operator="lessThanOrEqual">
      <formula>2</formula>
    </cfRule>
  </conditionalFormatting>
  <conditionalFormatting sqref="J12">
    <cfRule type="cellIs" dxfId="2859" priority="2855" operator="equal">
      <formula>6</formula>
    </cfRule>
    <cfRule type="cellIs" dxfId="2858" priority="2856" operator="equal">
      <formula>5</formula>
    </cfRule>
    <cfRule type="cellIs" dxfId="2857" priority="2857" operator="equal">
      <formula>4</formula>
    </cfRule>
    <cfRule type="cellIs" dxfId="2856" priority="2858" operator="equal">
      <formula>3</formula>
    </cfRule>
    <cfRule type="cellIs" dxfId="2855" priority="2859" operator="equal">
      <formula>2</formula>
    </cfRule>
    <cfRule type="cellIs" dxfId="2854" priority="2860" operator="equal">
      <formula>1</formula>
    </cfRule>
  </conditionalFormatting>
  <conditionalFormatting sqref="W12">
    <cfRule type="containsText" dxfId="2853" priority="2851" operator="containsText" text="Ej Accept.">
      <formula>NOT(ISERROR(SEARCH("Ej Accept.",W12)))</formula>
    </cfRule>
    <cfRule type="containsText" dxfId="2852" priority="2852" operator="containsText" text="Reducerad">
      <formula>NOT(ISERROR(SEARCH("Reducerad",W12)))</formula>
    </cfRule>
    <cfRule type="containsText" dxfId="2851" priority="2853" operator="containsText" text="Samma">
      <formula>NOT(ISERROR(SEARCH("Samma",W12)))</formula>
    </cfRule>
    <cfRule type="containsText" dxfId="2850" priority="2854" operator="containsText" text="Ej reducerad">
      <formula>NOT(ISERROR(SEARCH("Ej reducerad",W12)))</formula>
    </cfRule>
  </conditionalFormatting>
  <conditionalFormatting sqref="V12">
    <cfRule type="containsText" dxfId="2849" priority="2844" operator="containsText" text="H (Ej reduc.)">
      <formula>NOT(ISERROR(SEARCH("H (Ej reduc.)",V12)))</formula>
    </cfRule>
    <cfRule type="containsText" dxfId="2848" priority="2845" operator="containsText" text="M (Ej reduc.)">
      <formula>NOT(ISERROR(SEARCH("M (Ej reduc.)",V12)))</formula>
    </cfRule>
    <cfRule type="containsText" dxfId="2847" priority="2846" operator="containsText" text="L">
      <formula>NOT(ISERROR(SEARCH("L",V12)))</formula>
    </cfRule>
    <cfRule type="containsText" dxfId="2846" priority="2847" operator="containsText" text="L (reduc.)">
      <formula>NOT(ISERROR(SEARCH("L (reduc.)",V12)))</formula>
    </cfRule>
    <cfRule type="containsText" dxfId="2845" priority="2848" operator="containsText" text="M (reduc.)">
      <formula>NOT(ISERROR(SEARCH("M (reduc.)",V12)))</formula>
    </cfRule>
    <cfRule type="containsText" dxfId="2844" priority="2849" operator="containsText" text="H (reduc.)">
      <formula>NOT(ISERROR(SEARCH("H (reduc.)",V12)))</formula>
    </cfRule>
    <cfRule type="containsText" dxfId="2843" priority="2850" operator="containsText" text="Ej accept">
      <formula>NOT(ISERROR(SEARCH("Ej accept",V12)))</formula>
    </cfRule>
  </conditionalFormatting>
  <conditionalFormatting sqref="U12">
    <cfRule type="cellIs" dxfId="2842" priority="2841" operator="between">
      <formula>5</formula>
      <formula>6</formula>
    </cfRule>
    <cfRule type="cellIs" dxfId="2841" priority="2842" operator="between">
      <formula>3</formula>
      <formula>4</formula>
    </cfRule>
    <cfRule type="cellIs" dxfId="2840" priority="2843" operator="lessThanOrEqual">
      <formula>2</formula>
    </cfRule>
  </conditionalFormatting>
  <conditionalFormatting sqref="J13">
    <cfRule type="cellIs" dxfId="2839" priority="2835" operator="equal">
      <formula>6</formula>
    </cfRule>
    <cfRule type="cellIs" dxfId="2838" priority="2836" operator="equal">
      <formula>5</formula>
    </cfRule>
    <cfRule type="cellIs" dxfId="2837" priority="2837" operator="equal">
      <formula>4</formula>
    </cfRule>
    <cfRule type="cellIs" dxfId="2836" priority="2838" operator="equal">
      <formula>3</formula>
    </cfRule>
    <cfRule type="cellIs" dxfId="2835" priority="2839" operator="equal">
      <formula>2</formula>
    </cfRule>
    <cfRule type="cellIs" dxfId="2834" priority="2840" operator="equal">
      <formula>1</formula>
    </cfRule>
  </conditionalFormatting>
  <conditionalFormatting sqref="W13">
    <cfRule type="containsText" dxfId="2833" priority="2831" operator="containsText" text="Ej Accept.">
      <formula>NOT(ISERROR(SEARCH("Ej Accept.",W13)))</formula>
    </cfRule>
    <cfRule type="containsText" dxfId="2832" priority="2832" operator="containsText" text="Reducerad">
      <formula>NOT(ISERROR(SEARCH("Reducerad",W13)))</formula>
    </cfRule>
    <cfRule type="containsText" dxfId="2831" priority="2833" operator="containsText" text="Samma">
      <formula>NOT(ISERROR(SEARCH("Samma",W13)))</formula>
    </cfRule>
    <cfRule type="containsText" dxfId="2830" priority="2834" operator="containsText" text="Ej reducerad">
      <formula>NOT(ISERROR(SEARCH("Ej reducerad",W13)))</formula>
    </cfRule>
  </conditionalFormatting>
  <conditionalFormatting sqref="V13">
    <cfRule type="containsText" dxfId="2829" priority="2824" operator="containsText" text="H (Ej reduc.)">
      <formula>NOT(ISERROR(SEARCH("H (Ej reduc.)",V13)))</formula>
    </cfRule>
    <cfRule type="containsText" dxfId="2828" priority="2825" operator="containsText" text="M (Ej reduc.)">
      <formula>NOT(ISERROR(SEARCH("M (Ej reduc.)",V13)))</formula>
    </cfRule>
    <cfRule type="containsText" dxfId="2827" priority="2826" operator="containsText" text="L">
      <formula>NOT(ISERROR(SEARCH("L",V13)))</formula>
    </cfRule>
    <cfRule type="containsText" dxfId="2826" priority="2827" operator="containsText" text="L (reduc.)">
      <formula>NOT(ISERROR(SEARCH("L (reduc.)",V13)))</formula>
    </cfRule>
    <cfRule type="containsText" dxfId="2825" priority="2828" operator="containsText" text="M (reduc.)">
      <formula>NOT(ISERROR(SEARCH("M (reduc.)",V13)))</formula>
    </cfRule>
    <cfRule type="containsText" dxfId="2824" priority="2829" operator="containsText" text="H (reduc.)">
      <formula>NOT(ISERROR(SEARCH("H (reduc.)",V13)))</formula>
    </cfRule>
    <cfRule type="containsText" dxfId="2823" priority="2830" operator="containsText" text="Ej accept">
      <formula>NOT(ISERROR(SEARCH("Ej accept",V13)))</formula>
    </cfRule>
  </conditionalFormatting>
  <conditionalFormatting sqref="U13">
    <cfRule type="cellIs" dxfId="2822" priority="2821" operator="between">
      <formula>5</formula>
      <formula>6</formula>
    </cfRule>
    <cfRule type="cellIs" dxfId="2821" priority="2822" operator="between">
      <formula>3</formula>
      <formula>4</formula>
    </cfRule>
    <cfRule type="cellIs" dxfId="2820" priority="2823" operator="lessThanOrEqual">
      <formula>2</formula>
    </cfRule>
  </conditionalFormatting>
  <conditionalFormatting sqref="J16">
    <cfRule type="cellIs" dxfId="2819" priority="2815" operator="equal">
      <formula>6</formula>
    </cfRule>
    <cfRule type="cellIs" dxfId="2818" priority="2816" operator="equal">
      <formula>5</formula>
    </cfRule>
    <cfRule type="cellIs" dxfId="2817" priority="2817" operator="equal">
      <formula>4</formula>
    </cfRule>
    <cfRule type="cellIs" dxfId="2816" priority="2818" operator="equal">
      <formula>3</formula>
    </cfRule>
    <cfRule type="cellIs" dxfId="2815" priority="2819" operator="equal">
      <formula>2</formula>
    </cfRule>
    <cfRule type="cellIs" dxfId="2814" priority="2820" operator="equal">
      <formula>1</formula>
    </cfRule>
  </conditionalFormatting>
  <conditionalFormatting sqref="W16">
    <cfRule type="containsText" dxfId="2813" priority="2811" operator="containsText" text="Ej Accept.">
      <formula>NOT(ISERROR(SEARCH("Ej Accept.",W16)))</formula>
    </cfRule>
    <cfRule type="containsText" dxfId="2812" priority="2812" operator="containsText" text="Reducerad">
      <formula>NOT(ISERROR(SEARCH("Reducerad",W16)))</formula>
    </cfRule>
    <cfRule type="containsText" dxfId="2811" priority="2813" operator="containsText" text="Samma">
      <formula>NOT(ISERROR(SEARCH("Samma",W16)))</formula>
    </cfRule>
    <cfRule type="containsText" dxfId="2810" priority="2814" operator="containsText" text="Ej reducerad">
      <formula>NOT(ISERROR(SEARCH("Ej reducerad",W16)))</formula>
    </cfRule>
  </conditionalFormatting>
  <conditionalFormatting sqref="V16">
    <cfRule type="containsText" dxfId="2809" priority="2804" operator="containsText" text="H (Ej reduc.)">
      <formula>NOT(ISERROR(SEARCH("H (Ej reduc.)",V16)))</formula>
    </cfRule>
    <cfRule type="containsText" dxfId="2808" priority="2805" operator="containsText" text="M (Ej reduc.)">
      <formula>NOT(ISERROR(SEARCH("M (Ej reduc.)",V16)))</formula>
    </cfRule>
    <cfRule type="containsText" dxfId="2807" priority="2806" operator="containsText" text="L">
      <formula>NOT(ISERROR(SEARCH("L",V16)))</formula>
    </cfRule>
    <cfRule type="containsText" dxfId="2806" priority="2807" operator="containsText" text="L (reduc.)">
      <formula>NOT(ISERROR(SEARCH("L (reduc.)",V16)))</formula>
    </cfRule>
    <cfRule type="containsText" dxfId="2805" priority="2808" operator="containsText" text="M (reduc.)">
      <formula>NOT(ISERROR(SEARCH("M (reduc.)",V16)))</formula>
    </cfRule>
    <cfRule type="containsText" dxfId="2804" priority="2809" operator="containsText" text="H (reduc.)">
      <formula>NOT(ISERROR(SEARCH("H (reduc.)",V16)))</formula>
    </cfRule>
    <cfRule type="containsText" dxfId="2803" priority="2810" operator="containsText" text="Ej accept">
      <formula>NOT(ISERROR(SEARCH("Ej accept",V16)))</formula>
    </cfRule>
  </conditionalFormatting>
  <conditionalFormatting sqref="U16">
    <cfRule type="cellIs" dxfId="2802" priority="2801" operator="between">
      <formula>5</formula>
      <formula>6</formula>
    </cfRule>
    <cfRule type="cellIs" dxfId="2801" priority="2802" operator="between">
      <formula>3</formula>
      <formula>4</formula>
    </cfRule>
    <cfRule type="cellIs" dxfId="2800" priority="2803" operator="lessThanOrEqual">
      <formula>2</formula>
    </cfRule>
  </conditionalFormatting>
  <conditionalFormatting sqref="J19">
    <cfRule type="cellIs" dxfId="2799" priority="2795" operator="equal">
      <formula>6</formula>
    </cfRule>
    <cfRule type="cellIs" dxfId="2798" priority="2796" operator="equal">
      <formula>5</formula>
    </cfRule>
    <cfRule type="cellIs" dxfId="2797" priority="2797" operator="equal">
      <formula>4</formula>
    </cfRule>
    <cfRule type="cellIs" dxfId="2796" priority="2798" operator="equal">
      <formula>3</formula>
    </cfRule>
    <cfRule type="cellIs" dxfId="2795" priority="2799" operator="equal">
      <formula>2</formula>
    </cfRule>
    <cfRule type="cellIs" dxfId="2794" priority="2800" operator="equal">
      <formula>1</formula>
    </cfRule>
  </conditionalFormatting>
  <conditionalFormatting sqref="W19">
    <cfRule type="containsText" dxfId="2793" priority="2791" operator="containsText" text="Ej Accept.">
      <formula>NOT(ISERROR(SEARCH("Ej Accept.",W19)))</formula>
    </cfRule>
    <cfRule type="containsText" dxfId="2792" priority="2792" operator="containsText" text="Reducerad">
      <formula>NOT(ISERROR(SEARCH("Reducerad",W19)))</formula>
    </cfRule>
    <cfRule type="containsText" dxfId="2791" priority="2793" operator="containsText" text="Samma">
      <formula>NOT(ISERROR(SEARCH("Samma",W19)))</formula>
    </cfRule>
    <cfRule type="containsText" dxfId="2790" priority="2794" operator="containsText" text="Ej reducerad">
      <formula>NOT(ISERROR(SEARCH("Ej reducerad",W19)))</formula>
    </cfRule>
  </conditionalFormatting>
  <conditionalFormatting sqref="V19">
    <cfRule type="containsText" dxfId="2789" priority="2784" operator="containsText" text="H (Ej reduc.)">
      <formula>NOT(ISERROR(SEARCH("H (Ej reduc.)",V19)))</formula>
    </cfRule>
    <cfRule type="containsText" dxfId="2788" priority="2785" operator="containsText" text="M (Ej reduc.)">
      <formula>NOT(ISERROR(SEARCH("M (Ej reduc.)",V19)))</formula>
    </cfRule>
    <cfRule type="containsText" dxfId="2787" priority="2786" operator="containsText" text="L">
      <formula>NOT(ISERROR(SEARCH("L",V19)))</formula>
    </cfRule>
    <cfRule type="containsText" dxfId="2786" priority="2787" operator="containsText" text="L (reduc.)">
      <formula>NOT(ISERROR(SEARCH("L (reduc.)",V19)))</formula>
    </cfRule>
    <cfRule type="containsText" dxfId="2785" priority="2788" operator="containsText" text="M (reduc.)">
      <formula>NOT(ISERROR(SEARCH("M (reduc.)",V19)))</formula>
    </cfRule>
    <cfRule type="containsText" dxfId="2784" priority="2789" operator="containsText" text="H (reduc.)">
      <formula>NOT(ISERROR(SEARCH("H (reduc.)",V19)))</formula>
    </cfRule>
    <cfRule type="containsText" dxfId="2783" priority="2790" operator="containsText" text="Ej accept">
      <formula>NOT(ISERROR(SEARCH("Ej accept",V19)))</formula>
    </cfRule>
  </conditionalFormatting>
  <conditionalFormatting sqref="U19">
    <cfRule type="cellIs" dxfId="2782" priority="2781" operator="between">
      <formula>5</formula>
      <formula>6</formula>
    </cfRule>
    <cfRule type="cellIs" dxfId="2781" priority="2782" operator="between">
      <formula>3</formula>
      <formula>4</formula>
    </cfRule>
    <cfRule type="cellIs" dxfId="2780" priority="2783" operator="lessThanOrEqual">
      <formula>2</formula>
    </cfRule>
  </conditionalFormatting>
  <conditionalFormatting sqref="J22">
    <cfRule type="cellIs" dxfId="2779" priority="2775" operator="equal">
      <formula>6</formula>
    </cfRule>
    <cfRule type="cellIs" dxfId="2778" priority="2776" operator="equal">
      <formula>5</formula>
    </cfRule>
    <cfRule type="cellIs" dxfId="2777" priority="2777" operator="equal">
      <formula>4</formula>
    </cfRule>
    <cfRule type="cellIs" dxfId="2776" priority="2778" operator="equal">
      <formula>3</formula>
    </cfRule>
    <cfRule type="cellIs" dxfId="2775" priority="2779" operator="equal">
      <formula>2</formula>
    </cfRule>
    <cfRule type="cellIs" dxfId="2774" priority="2780" operator="equal">
      <formula>1</formula>
    </cfRule>
  </conditionalFormatting>
  <conditionalFormatting sqref="W22">
    <cfRule type="containsText" dxfId="2773" priority="2771" operator="containsText" text="Ej Accept.">
      <formula>NOT(ISERROR(SEARCH("Ej Accept.",W22)))</formula>
    </cfRule>
    <cfRule type="containsText" dxfId="2772" priority="2772" operator="containsText" text="Reducerad">
      <formula>NOT(ISERROR(SEARCH("Reducerad",W22)))</formula>
    </cfRule>
    <cfRule type="containsText" dxfId="2771" priority="2773" operator="containsText" text="Samma">
      <formula>NOT(ISERROR(SEARCH("Samma",W22)))</formula>
    </cfRule>
    <cfRule type="containsText" dxfId="2770" priority="2774" operator="containsText" text="Ej reducerad">
      <formula>NOT(ISERROR(SEARCH("Ej reducerad",W22)))</formula>
    </cfRule>
  </conditionalFormatting>
  <conditionalFormatting sqref="V22">
    <cfRule type="containsText" dxfId="2769" priority="2764" operator="containsText" text="H (Ej reduc.)">
      <formula>NOT(ISERROR(SEARCH("H (Ej reduc.)",V22)))</formula>
    </cfRule>
    <cfRule type="containsText" dxfId="2768" priority="2765" operator="containsText" text="M (Ej reduc.)">
      <formula>NOT(ISERROR(SEARCH("M (Ej reduc.)",V22)))</formula>
    </cfRule>
    <cfRule type="containsText" dxfId="2767" priority="2766" operator="containsText" text="L">
      <formula>NOT(ISERROR(SEARCH("L",V22)))</formula>
    </cfRule>
    <cfRule type="containsText" dxfId="2766" priority="2767" operator="containsText" text="L (reduc.)">
      <formula>NOT(ISERROR(SEARCH("L (reduc.)",V22)))</formula>
    </cfRule>
    <cfRule type="containsText" dxfId="2765" priority="2768" operator="containsText" text="M (reduc.)">
      <formula>NOT(ISERROR(SEARCH("M (reduc.)",V22)))</formula>
    </cfRule>
    <cfRule type="containsText" dxfId="2764" priority="2769" operator="containsText" text="H (reduc.)">
      <formula>NOT(ISERROR(SEARCH("H (reduc.)",V22)))</formula>
    </cfRule>
    <cfRule type="containsText" dxfId="2763" priority="2770" operator="containsText" text="Ej accept">
      <formula>NOT(ISERROR(SEARCH("Ej accept",V22)))</formula>
    </cfRule>
  </conditionalFormatting>
  <conditionalFormatting sqref="U22">
    <cfRule type="cellIs" dxfId="2762" priority="2761" operator="between">
      <formula>5</formula>
      <formula>6</formula>
    </cfRule>
    <cfRule type="cellIs" dxfId="2761" priority="2762" operator="between">
      <formula>3</formula>
      <formula>4</formula>
    </cfRule>
    <cfRule type="cellIs" dxfId="2760" priority="2763" operator="lessThanOrEqual">
      <formula>2</formula>
    </cfRule>
  </conditionalFormatting>
  <conditionalFormatting sqref="J26">
    <cfRule type="cellIs" dxfId="2759" priority="2755" operator="equal">
      <formula>6</formula>
    </cfRule>
    <cfRule type="cellIs" dxfId="2758" priority="2756" operator="equal">
      <formula>5</formula>
    </cfRule>
    <cfRule type="cellIs" dxfId="2757" priority="2757" operator="equal">
      <formula>4</formula>
    </cfRule>
    <cfRule type="cellIs" dxfId="2756" priority="2758" operator="equal">
      <formula>3</formula>
    </cfRule>
    <cfRule type="cellIs" dxfId="2755" priority="2759" operator="equal">
      <formula>2</formula>
    </cfRule>
    <cfRule type="cellIs" dxfId="2754" priority="2760" operator="equal">
      <formula>1</formula>
    </cfRule>
  </conditionalFormatting>
  <conditionalFormatting sqref="W26">
    <cfRule type="containsText" dxfId="2753" priority="2751" operator="containsText" text="Ej Accept.">
      <formula>NOT(ISERROR(SEARCH("Ej Accept.",W26)))</formula>
    </cfRule>
    <cfRule type="containsText" dxfId="2752" priority="2752" operator="containsText" text="Reducerad">
      <formula>NOT(ISERROR(SEARCH("Reducerad",W26)))</formula>
    </cfRule>
    <cfRule type="containsText" dxfId="2751" priority="2753" operator="containsText" text="Samma">
      <formula>NOT(ISERROR(SEARCH("Samma",W26)))</formula>
    </cfRule>
    <cfRule type="containsText" dxfId="2750" priority="2754" operator="containsText" text="Ej reducerad">
      <formula>NOT(ISERROR(SEARCH("Ej reducerad",W26)))</formula>
    </cfRule>
  </conditionalFormatting>
  <conditionalFormatting sqref="V26">
    <cfRule type="containsText" dxfId="2749" priority="2744" operator="containsText" text="H (Ej reduc.)">
      <formula>NOT(ISERROR(SEARCH("H (Ej reduc.)",V26)))</formula>
    </cfRule>
    <cfRule type="containsText" dxfId="2748" priority="2745" operator="containsText" text="M (Ej reduc.)">
      <formula>NOT(ISERROR(SEARCH("M (Ej reduc.)",V26)))</formula>
    </cfRule>
    <cfRule type="containsText" dxfId="2747" priority="2746" operator="containsText" text="L">
      <formula>NOT(ISERROR(SEARCH("L",V26)))</formula>
    </cfRule>
    <cfRule type="containsText" dxfId="2746" priority="2747" operator="containsText" text="L (reduc.)">
      <formula>NOT(ISERROR(SEARCH("L (reduc.)",V26)))</formula>
    </cfRule>
    <cfRule type="containsText" dxfId="2745" priority="2748" operator="containsText" text="M (reduc.)">
      <formula>NOT(ISERROR(SEARCH("M (reduc.)",V26)))</formula>
    </cfRule>
    <cfRule type="containsText" dxfId="2744" priority="2749" operator="containsText" text="H (reduc.)">
      <formula>NOT(ISERROR(SEARCH("H (reduc.)",V26)))</formula>
    </cfRule>
    <cfRule type="containsText" dxfId="2743" priority="2750" operator="containsText" text="Ej accept">
      <formula>NOT(ISERROR(SEARCH("Ej accept",V26)))</formula>
    </cfRule>
  </conditionalFormatting>
  <conditionalFormatting sqref="U26">
    <cfRule type="cellIs" dxfId="2742" priority="2741" operator="between">
      <formula>5</formula>
      <formula>6</formula>
    </cfRule>
    <cfRule type="cellIs" dxfId="2741" priority="2742" operator="between">
      <formula>3</formula>
      <formula>4</formula>
    </cfRule>
    <cfRule type="cellIs" dxfId="2740" priority="2743" operator="lessThanOrEqual">
      <formula>2</formula>
    </cfRule>
  </conditionalFormatting>
  <conditionalFormatting sqref="J27">
    <cfRule type="cellIs" dxfId="2739" priority="2735" operator="equal">
      <formula>6</formula>
    </cfRule>
    <cfRule type="cellIs" dxfId="2738" priority="2736" operator="equal">
      <formula>5</formula>
    </cfRule>
    <cfRule type="cellIs" dxfId="2737" priority="2737" operator="equal">
      <formula>4</formula>
    </cfRule>
    <cfRule type="cellIs" dxfId="2736" priority="2738" operator="equal">
      <formula>3</formula>
    </cfRule>
    <cfRule type="cellIs" dxfId="2735" priority="2739" operator="equal">
      <formula>2</formula>
    </cfRule>
    <cfRule type="cellIs" dxfId="2734" priority="2740" operator="equal">
      <formula>1</formula>
    </cfRule>
  </conditionalFormatting>
  <conditionalFormatting sqref="W27">
    <cfRule type="containsText" dxfId="2733" priority="2731" operator="containsText" text="Ej Accept.">
      <formula>NOT(ISERROR(SEARCH("Ej Accept.",W27)))</formula>
    </cfRule>
    <cfRule type="containsText" dxfId="2732" priority="2732" operator="containsText" text="Reducerad">
      <formula>NOT(ISERROR(SEARCH("Reducerad",W27)))</formula>
    </cfRule>
    <cfRule type="containsText" dxfId="2731" priority="2733" operator="containsText" text="Samma">
      <formula>NOT(ISERROR(SEARCH("Samma",W27)))</formula>
    </cfRule>
    <cfRule type="containsText" dxfId="2730" priority="2734" operator="containsText" text="Ej reducerad">
      <formula>NOT(ISERROR(SEARCH("Ej reducerad",W27)))</formula>
    </cfRule>
  </conditionalFormatting>
  <conditionalFormatting sqref="V27">
    <cfRule type="containsText" dxfId="2729" priority="2724" operator="containsText" text="H (Ej reduc.)">
      <formula>NOT(ISERROR(SEARCH("H (Ej reduc.)",V27)))</formula>
    </cfRule>
    <cfRule type="containsText" dxfId="2728" priority="2725" operator="containsText" text="M (Ej reduc.)">
      <formula>NOT(ISERROR(SEARCH("M (Ej reduc.)",V27)))</formula>
    </cfRule>
    <cfRule type="containsText" dxfId="2727" priority="2726" operator="containsText" text="L">
      <formula>NOT(ISERROR(SEARCH("L",V27)))</formula>
    </cfRule>
    <cfRule type="containsText" dxfId="2726" priority="2727" operator="containsText" text="L (reduc.)">
      <formula>NOT(ISERROR(SEARCH("L (reduc.)",V27)))</formula>
    </cfRule>
    <cfRule type="containsText" dxfId="2725" priority="2728" operator="containsText" text="M (reduc.)">
      <formula>NOT(ISERROR(SEARCH("M (reduc.)",V27)))</formula>
    </cfRule>
    <cfRule type="containsText" dxfId="2724" priority="2729" operator="containsText" text="H (reduc.)">
      <formula>NOT(ISERROR(SEARCH("H (reduc.)",V27)))</formula>
    </cfRule>
    <cfRule type="containsText" dxfId="2723" priority="2730" operator="containsText" text="Ej accept">
      <formula>NOT(ISERROR(SEARCH("Ej accept",V27)))</formula>
    </cfRule>
  </conditionalFormatting>
  <conditionalFormatting sqref="U27">
    <cfRule type="cellIs" dxfId="2722" priority="2721" operator="between">
      <formula>5</formula>
      <formula>6</formula>
    </cfRule>
    <cfRule type="cellIs" dxfId="2721" priority="2722" operator="between">
      <formula>3</formula>
      <formula>4</formula>
    </cfRule>
    <cfRule type="cellIs" dxfId="2720" priority="2723" operator="lessThanOrEqual">
      <formula>2</formula>
    </cfRule>
  </conditionalFormatting>
  <conditionalFormatting sqref="J28">
    <cfRule type="cellIs" dxfId="2719" priority="2715" operator="equal">
      <formula>6</formula>
    </cfRule>
    <cfRule type="cellIs" dxfId="2718" priority="2716" operator="equal">
      <formula>5</formula>
    </cfRule>
    <cfRule type="cellIs" dxfId="2717" priority="2717" operator="equal">
      <formula>4</formula>
    </cfRule>
    <cfRule type="cellIs" dxfId="2716" priority="2718" operator="equal">
      <formula>3</formula>
    </cfRule>
    <cfRule type="cellIs" dxfId="2715" priority="2719" operator="equal">
      <formula>2</formula>
    </cfRule>
    <cfRule type="cellIs" dxfId="2714" priority="2720" operator="equal">
      <formula>1</formula>
    </cfRule>
  </conditionalFormatting>
  <conditionalFormatting sqref="W28">
    <cfRule type="containsText" dxfId="2713" priority="2711" operator="containsText" text="Ej Accept.">
      <formula>NOT(ISERROR(SEARCH("Ej Accept.",W28)))</formula>
    </cfRule>
    <cfRule type="containsText" dxfId="2712" priority="2712" operator="containsText" text="Reducerad">
      <formula>NOT(ISERROR(SEARCH("Reducerad",W28)))</formula>
    </cfRule>
    <cfRule type="containsText" dxfId="2711" priority="2713" operator="containsText" text="Samma">
      <formula>NOT(ISERROR(SEARCH("Samma",W28)))</formula>
    </cfRule>
    <cfRule type="containsText" dxfId="2710" priority="2714" operator="containsText" text="Ej reducerad">
      <formula>NOT(ISERROR(SEARCH("Ej reducerad",W28)))</formula>
    </cfRule>
  </conditionalFormatting>
  <conditionalFormatting sqref="V28">
    <cfRule type="containsText" dxfId="2709" priority="2704" operator="containsText" text="H (Ej reduc.)">
      <formula>NOT(ISERROR(SEARCH("H (Ej reduc.)",V28)))</formula>
    </cfRule>
    <cfRule type="containsText" dxfId="2708" priority="2705" operator="containsText" text="M (Ej reduc.)">
      <formula>NOT(ISERROR(SEARCH("M (Ej reduc.)",V28)))</formula>
    </cfRule>
    <cfRule type="containsText" dxfId="2707" priority="2706" operator="containsText" text="L">
      <formula>NOT(ISERROR(SEARCH("L",V28)))</formula>
    </cfRule>
    <cfRule type="containsText" dxfId="2706" priority="2707" operator="containsText" text="L (reduc.)">
      <formula>NOT(ISERROR(SEARCH("L (reduc.)",V28)))</formula>
    </cfRule>
    <cfRule type="containsText" dxfId="2705" priority="2708" operator="containsText" text="M (reduc.)">
      <formula>NOT(ISERROR(SEARCH("M (reduc.)",V28)))</formula>
    </cfRule>
    <cfRule type="containsText" dxfId="2704" priority="2709" operator="containsText" text="H (reduc.)">
      <formula>NOT(ISERROR(SEARCH("H (reduc.)",V28)))</formula>
    </cfRule>
    <cfRule type="containsText" dxfId="2703" priority="2710" operator="containsText" text="Ej accept">
      <formula>NOT(ISERROR(SEARCH("Ej accept",V28)))</formula>
    </cfRule>
  </conditionalFormatting>
  <conditionalFormatting sqref="U28">
    <cfRule type="cellIs" dxfId="2702" priority="2701" operator="between">
      <formula>5</formula>
      <formula>6</formula>
    </cfRule>
    <cfRule type="cellIs" dxfId="2701" priority="2702" operator="between">
      <formula>3</formula>
      <formula>4</formula>
    </cfRule>
    <cfRule type="cellIs" dxfId="2700" priority="2703" operator="lessThanOrEqual">
      <formula>2</formula>
    </cfRule>
  </conditionalFormatting>
  <conditionalFormatting sqref="J31">
    <cfRule type="cellIs" dxfId="2699" priority="2695" operator="equal">
      <formula>6</formula>
    </cfRule>
    <cfRule type="cellIs" dxfId="2698" priority="2696" operator="equal">
      <formula>5</formula>
    </cfRule>
    <cfRule type="cellIs" dxfId="2697" priority="2697" operator="equal">
      <formula>4</formula>
    </cfRule>
    <cfRule type="cellIs" dxfId="2696" priority="2698" operator="equal">
      <formula>3</formula>
    </cfRule>
    <cfRule type="cellIs" dxfId="2695" priority="2699" operator="equal">
      <formula>2</formula>
    </cfRule>
    <cfRule type="cellIs" dxfId="2694" priority="2700" operator="equal">
      <formula>1</formula>
    </cfRule>
  </conditionalFormatting>
  <conditionalFormatting sqref="W31">
    <cfRule type="containsText" dxfId="2693" priority="2691" operator="containsText" text="Ej Accept.">
      <formula>NOT(ISERROR(SEARCH("Ej Accept.",W31)))</formula>
    </cfRule>
    <cfRule type="containsText" dxfId="2692" priority="2692" operator="containsText" text="Reducerad">
      <formula>NOT(ISERROR(SEARCH("Reducerad",W31)))</formula>
    </cfRule>
    <cfRule type="containsText" dxfId="2691" priority="2693" operator="containsText" text="Samma">
      <formula>NOT(ISERROR(SEARCH("Samma",W31)))</formula>
    </cfRule>
    <cfRule type="containsText" dxfId="2690" priority="2694" operator="containsText" text="Ej reducerad">
      <formula>NOT(ISERROR(SEARCH("Ej reducerad",W31)))</formula>
    </cfRule>
  </conditionalFormatting>
  <conditionalFormatting sqref="V31">
    <cfRule type="containsText" dxfId="2689" priority="2684" operator="containsText" text="H (Ej reduc.)">
      <formula>NOT(ISERROR(SEARCH("H (Ej reduc.)",V31)))</formula>
    </cfRule>
    <cfRule type="containsText" dxfId="2688" priority="2685" operator="containsText" text="M (Ej reduc.)">
      <formula>NOT(ISERROR(SEARCH("M (Ej reduc.)",V31)))</formula>
    </cfRule>
    <cfRule type="containsText" dxfId="2687" priority="2686" operator="containsText" text="L">
      <formula>NOT(ISERROR(SEARCH("L",V31)))</formula>
    </cfRule>
    <cfRule type="containsText" dxfId="2686" priority="2687" operator="containsText" text="L (reduc.)">
      <formula>NOT(ISERROR(SEARCH("L (reduc.)",V31)))</formula>
    </cfRule>
    <cfRule type="containsText" dxfId="2685" priority="2688" operator="containsText" text="M (reduc.)">
      <formula>NOT(ISERROR(SEARCH("M (reduc.)",V31)))</formula>
    </cfRule>
    <cfRule type="containsText" dxfId="2684" priority="2689" operator="containsText" text="H (reduc.)">
      <formula>NOT(ISERROR(SEARCH("H (reduc.)",V31)))</formula>
    </cfRule>
    <cfRule type="containsText" dxfId="2683" priority="2690" operator="containsText" text="Ej accept">
      <formula>NOT(ISERROR(SEARCH("Ej accept",V31)))</formula>
    </cfRule>
  </conditionalFormatting>
  <conditionalFormatting sqref="U31">
    <cfRule type="cellIs" dxfId="2682" priority="2681" operator="between">
      <formula>5</formula>
      <formula>6</formula>
    </cfRule>
    <cfRule type="cellIs" dxfId="2681" priority="2682" operator="between">
      <formula>3</formula>
      <formula>4</formula>
    </cfRule>
    <cfRule type="cellIs" dxfId="2680" priority="2683" operator="lessThanOrEqual">
      <formula>2</formula>
    </cfRule>
  </conditionalFormatting>
  <conditionalFormatting sqref="J32">
    <cfRule type="cellIs" dxfId="2679" priority="2675" operator="equal">
      <formula>6</formula>
    </cfRule>
    <cfRule type="cellIs" dxfId="2678" priority="2676" operator="equal">
      <formula>5</formula>
    </cfRule>
    <cfRule type="cellIs" dxfId="2677" priority="2677" operator="equal">
      <formula>4</formula>
    </cfRule>
    <cfRule type="cellIs" dxfId="2676" priority="2678" operator="equal">
      <formula>3</formula>
    </cfRule>
    <cfRule type="cellIs" dxfId="2675" priority="2679" operator="equal">
      <formula>2</formula>
    </cfRule>
    <cfRule type="cellIs" dxfId="2674" priority="2680" operator="equal">
      <formula>1</formula>
    </cfRule>
  </conditionalFormatting>
  <conditionalFormatting sqref="W32">
    <cfRule type="containsText" dxfId="2673" priority="2671" operator="containsText" text="Ej Accept.">
      <formula>NOT(ISERROR(SEARCH("Ej Accept.",W32)))</formula>
    </cfRule>
    <cfRule type="containsText" dxfId="2672" priority="2672" operator="containsText" text="Reducerad">
      <formula>NOT(ISERROR(SEARCH("Reducerad",W32)))</formula>
    </cfRule>
    <cfRule type="containsText" dxfId="2671" priority="2673" operator="containsText" text="Samma">
      <formula>NOT(ISERROR(SEARCH("Samma",W32)))</formula>
    </cfRule>
    <cfRule type="containsText" dxfId="2670" priority="2674" operator="containsText" text="Ej reducerad">
      <formula>NOT(ISERROR(SEARCH("Ej reducerad",W32)))</formula>
    </cfRule>
  </conditionalFormatting>
  <conditionalFormatting sqref="V32">
    <cfRule type="containsText" dxfId="2669" priority="2664" operator="containsText" text="H (Ej reduc.)">
      <formula>NOT(ISERROR(SEARCH("H (Ej reduc.)",V32)))</formula>
    </cfRule>
    <cfRule type="containsText" dxfId="2668" priority="2665" operator="containsText" text="M (Ej reduc.)">
      <formula>NOT(ISERROR(SEARCH("M (Ej reduc.)",V32)))</formula>
    </cfRule>
    <cfRule type="containsText" dxfId="2667" priority="2666" operator="containsText" text="L">
      <formula>NOT(ISERROR(SEARCH("L",V32)))</formula>
    </cfRule>
    <cfRule type="containsText" dxfId="2666" priority="2667" operator="containsText" text="L (reduc.)">
      <formula>NOT(ISERROR(SEARCH("L (reduc.)",V32)))</formula>
    </cfRule>
    <cfRule type="containsText" dxfId="2665" priority="2668" operator="containsText" text="M (reduc.)">
      <formula>NOT(ISERROR(SEARCH("M (reduc.)",V32)))</formula>
    </cfRule>
    <cfRule type="containsText" dxfId="2664" priority="2669" operator="containsText" text="H (reduc.)">
      <formula>NOT(ISERROR(SEARCH("H (reduc.)",V32)))</formula>
    </cfRule>
    <cfRule type="containsText" dxfId="2663" priority="2670" operator="containsText" text="Ej accept">
      <formula>NOT(ISERROR(SEARCH("Ej accept",V32)))</formula>
    </cfRule>
  </conditionalFormatting>
  <conditionalFormatting sqref="U32">
    <cfRule type="cellIs" dxfId="2662" priority="2661" operator="between">
      <formula>5</formula>
      <formula>6</formula>
    </cfRule>
    <cfRule type="cellIs" dxfId="2661" priority="2662" operator="between">
      <formula>3</formula>
      <formula>4</formula>
    </cfRule>
    <cfRule type="cellIs" dxfId="2660" priority="2663" operator="lessThanOrEqual">
      <formula>2</formula>
    </cfRule>
  </conditionalFormatting>
  <conditionalFormatting sqref="J33">
    <cfRule type="cellIs" dxfId="2659" priority="2655" operator="equal">
      <formula>6</formula>
    </cfRule>
    <cfRule type="cellIs" dxfId="2658" priority="2656" operator="equal">
      <formula>5</formula>
    </cfRule>
    <cfRule type="cellIs" dxfId="2657" priority="2657" operator="equal">
      <formula>4</formula>
    </cfRule>
    <cfRule type="cellIs" dxfId="2656" priority="2658" operator="equal">
      <formula>3</formula>
    </cfRule>
    <cfRule type="cellIs" dxfId="2655" priority="2659" operator="equal">
      <formula>2</formula>
    </cfRule>
    <cfRule type="cellIs" dxfId="2654" priority="2660" operator="equal">
      <formula>1</formula>
    </cfRule>
  </conditionalFormatting>
  <conditionalFormatting sqref="W33">
    <cfRule type="containsText" dxfId="2653" priority="2651" operator="containsText" text="Ej Accept.">
      <formula>NOT(ISERROR(SEARCH("Ej Accept.",W33)))</formula>
    </cfRule>
    <cfRule type="containsText" dxfId="2652" priority="2652" operator="containsText" text="Reducerad">
      <formula>NOT(ISERROR(SEARCH("Reducerad",W33)))</formula>
    </cfRule>
    <cfRule type="containsText" dxfId="2651" priority="2653" operator="containsText" text="Samma">
      <formula>NOT(ISERROR(SEARCH("Samma",W33)))</formula>
    </cfRule>
    <cfRule type="containsText" dxfId="2650" priority="2654" operator="containsText" text="Ej reducerad">
      <formula>NOT(ISERROR(SEARCH("Ej reducerad",W33)))</formula>
    </cfRule>
  </conditionalFormatting>
  <conditionalFormatting sqref="V33">
    <cfRule type="containsText" dxfId="2649" priority="2644" operator="containsText" text="H (Ej reduc.)">
      <formula>NOT(ISERROR(SEARCH("H (Ej reduc.)",V33)))</formula>
    </cfRule>
    <cfRule type="containsText" dxfId="2648" priority="2645" operator="containsText" text="M (Ej reduc.)">
      <formula>NOT(ISERROR(SEARCH("M (Ej reduc.)",V33)))</formula>
    </cfRule>
    <cfRule type="containsText" dxfId="2647" priority="2646" operator="containsText" text="L">
      <formula>NOT(ISERROR(SEARCH("L",V33)))</formula>
    </cfRule>
    <cfRule type="containsText" dxfId="2646" priority="2647" operator="containsText" text="L (reduc.)">
      <formula>NOT(ISERROR(SEARCH("L (reduc.)",V33)))</formula>
    </cfRule>
    <cfRule type="containsText" dxfId="2645" priority="2648" operator="containsText" text="M (reduc.)">
      <formula>NOT(ISERROR(SEARCH("M (reduc.)",V33)))</formula>
    </cfRule>
    <cfRule type="containsText" dxfId="2644" priority="2649" operator="containsText" text="H (reduc.)">
      <formula>NOT(ISERROR(SEARCH("H (reduc.)",V33)))</formula>
    </cfRule>
    <cfRule type="containsText" dxfId="2643" priority="2650" operator="containsText" text="Ej accept">
      <formula>NOT(ISERROR(SEARCH("Ej accept",V33)))</formula>
    </cfRule>
  </conditionalFormatting>
  <conditionalFormatting sqref="U33">
    <cfRule type="cellIs" dxfId="2642" priority="2641" operator="between">
      <formula>5</formula>
      <formula>6</formula>
    </cfRule>
    <cfRule type="cellIs" dxfId="2641" priority="2642" operator="between">
      <formula>3</formula>
      <formula>4</formula>
    </cfRule>
    <cfRule type="cellIs" dxfId="2640" priority="2643" operator="lessThanOrEqual">
      <formula>2</formula>
    </cfRule>
  </conditionalFormatting>
  <conditionalFormatting sqref="J34">
    <cfRule type="cellIs" dxfId="2639" priority="2635" operator="equal">
      <formula>6</formula>
    </cfRule>
    <cfRule type="cellIs" dxfId="2638" priority="2636" operator="equal">
      <formula>5</formula>
    </cfRule>
    <cfRule type="cellIs" dxfId="2637" priority="2637" operator="equal">
      <formula>4</formula>
    </cfRule>
    <cfRule type="cellIs" dxfId="2636" priority="2638" operator="equal">
      <formula>3</formula>
    </cfRule>
    <cfRule type="cellIs" dxfId="2635" priority="2639" operator="equal">
      <formula>2</formula>
    </cfRule>
    <cfRule type="cellIs" dxfId="2634" priority="2640" operator="equal">
      <formula>1</formula>
    </cfRule>
  </conditionalFormatting>
  <conditionalFormatting sqref="W34">
    <cfRule type="containsText" dxfId="2633" priority="2631" operator="containsText" text="Ej Accept.">
      <formula>NOT(ISERROR(SEARCH("Ej Accept.",W34)))</formula>
    </cfRule>
    <cfRule type="containsText" dxfId="2632" priority="2632" operator="containsText" text="Reducerad">
      <formula>NOT(ISERROR(SEARCH("Reducerad",W34)))</formula>
    </cfRule>
    <cfRule type="containsText" dxfId="2631" priority="2633" operator="containsText" text="Samma">
      <formula>NOT(ISERROR(SEARCH("Samma",W34)))</formula>
    </cfRule>
    <cfRule type="containsText" dxfId="2630" priority="2634" operator="containsText" text="Ej reducerad">
      <formula>NOT(ISERROR(SEARCH("Ej reducerad",W34)))</formula>
    </cfRule>
  </conditionalFormatting>
  <conditionalFormatting sqref="V34">
    <cfRule type="containsText" dxfId="2629" priority="2624" operator="containsText" text="H (Ej reduc.)">
      <formula>NOT(ISERROR(SEARCH("H (Ej reduc.)",V34)))</formula>
    </cfRule>
    <cfRule type="containsText" dxfId="2628" priority="2625" operator="containsText" text="M (Ej reduc.)">
      <formula>NOT(ISERROR(SEARCH("M (Ej reduc.)",V34)))</formula>
    </cfRule>
    <cfRule type="containsText" dxfId="2627" priority="2626" operator="containsText" text="L">
      <formula>NOT(ISERROR(SEARCH("L",V34)))</formula>
    </cfRule>
    <cfRule type="containsText" dxfId="2626" priority="2627" operator="containsText" text="L (reduc.)">
      <formula>NOT(ISERROR(SEARCH("L (reduc.)",V34)))</formula>
    </cfRule>
    <cfRule type="containsText" dxfId="2625" priority="2628" operator="containsText" text="M (reduc.)">
      <formula>NOT(ISERROR(SEARCH("M (reduc.)",V34)))</formula>
    </cfRule>
    <cfRule type="containsText" dxfId="2624" priority="2629" operator="containsText" text="H (reduc.)">
      <formula>NOT(ISERROR(SEARCH("H (reduc.)",V34)))</formula>
    </cfRule>
    <cfRule type="containsText" dxfId="2623" priority="2630" operator="containsText" text="Ej accept">
      <formula>NOT(ISERROR(SEARCH("Ej accept",V34)))</formula>
    </cfRule>
  </conditionalFormatting>
  <conditionalFormatting sqref="U34">
    <cfRule type="cellIs" dxfId="2622" priority="2621" operator="between">
      <formula>5</formula>
      <formula>6</formula>
    </cfRule>
    <cfRule type="cellIs" dxfId="2621" priority="2622" operator="between">
      <formula>3</formula>
      <formula>4</formula>
    </cfRule>
    <cfRule type="cellIs" dxfId="2620" priority="2623" operator="lessThanOrEqual">
      <formula>2</formula>
    </cfRule>
  </conditionalFormatting>
  <conditionalFormatting sqref="J35">
    <cfRule type="cellIs" dxfId="2619" priority="2615" operator="equal">
      <formula>6</formula>
    </cfRule>
    <cfRule type="cellIs" dxfId="2618" priority="2616" operator="equal">
      <formula>5</formula>
    </cfRule>
    <cfRule type="cellIs" dxfId="2617" priority="2617" operator="equal">
      <formula>4</formula>
    </cfRule>
    <cfRule type="cellIs" dxfId="2616" priority="2618" operator="equal">
      <formula>3</formula>
    </cfRule>
    <cfRule type="cellIs" dxfId="2615" priority="2619" operator="equal">
      <formula>2</formula>
    </cfRule>
    <cfRule type="cellIs" dxfId="2614" priority="2620" operator="equal">
      <formula>1</formula>
    </cfRule>
  </conditionalFormatting>
  <conditionalFormatting sqref="W35">
    <cfRule type="containsText" dxfId="2613" priority="2611" operator="containsText" text="Ej Accept.">
      <formula>NOT(ISERROR(SEARCH("Ej Accept.",W35)))</formula>
    </cfRule>
    <cfRule type="containsText" dxfId="2612" priority="2612" operator="containsText" text="Reducerad">
      <formula>NOT(ISERROR(SEARCH("Reducerad",W35)))</formula>
    </cfRule>
    <cfRule type="containsText" dxfId="2611" priority="2613" operator="containsText" text="Samma">
      <formula>NOT(ISERROR(SEARCH("Samma",W35)))</formula>
    </cfRule>
    <cfRule type="containsText" dxfId="2610" priority="2614" operator="containsText" text="Ej reducerad">
      <formula>NOT(ISERROR(SEARCH("Ej reducerad",W35)))</formula>
    </cfRule>
  </conditionalFormatting>
  <conditionalFormatting sqref="V35">
    <cfRule type="containsText" dxfId="2609" priority="2604" operator="containsText" text="H (Ej reduc.)">
      <formula>NOT(ISERROR(SEARCH("H (Ej reduc.)",V35)))</formula>
    </cfRule>
    <cfRule type="containsText" dxfId="2608" priority="2605" operator="containsText" text="M (Ej reduc.)">
      <formula>NOT(ISERROR(SEARCH("M (Ej reduc.)",V35)))</formula>
    </cfRule>
    <cfRule type="containsText" dxfId="2607" priority="2606" operator="containsText" text="L">
      <formula>NOT(ISERROR(SEARCH("L",V35)))</formula>
    </cfRule>
    <cfRule type="containsText" dxfId="2606" priority="2607" operator="containsText" text="L (reduc.)">
      <formula>NOT(ISERROR(SEARCH("L (reduc.)",V35)))</formula>
    </cfRule>
    <cfRule type="containsText" dxfId="2605" priority="2608" operator="containsText" text="M (reduc.)">
      <formula>NOT(ISERROR(SEARCH("M (reduc.)",V35)))</formula>
    </cfRule>
    <cfRule type="containsText" dxfId="2604" priority="2609" operator="containsText" text="H (reduc.)">
      <formula>NOT(ISERROR(SEARCH("H (reduc.)",V35)))</formula>
    </cfRule>
    <cfRule type="containsText" dxfId="2603" priority="2610" operator="containsText" text="Ej accept">
      <formula>NOT(ISERROR(SEARCH("Ej accept",V35)))</formula>
    </cfRule>
  </conditionalFormatting>
  <conditionalFormatting sqref="U35">
    <cfRule type="cellIs" dxfId="2602" priority="2601" operator="between">
      <formula>5</formula>
      <formula>6</formula>
    </cfRule>
    <cfRule type="cellIs" dxfId="2601" priority="2602" operator="between">
      <formula>3</formula>
      <formula>4</formula>
    </cfRule>
    <cfRule type="cellIs" dxfId="2600" priority="2603" operator="lessThanOrEqual">
      <formula>2</formula>
    </cfRule>
  </conditionalFormatting>
  <conditionalFormatting sqref="J36">
    <cfRule type="cellIs" dxfId="2599" priority="2595" operator="equal">
      <formula>6</formula>
    </cfRule>
    <cfRule type="cellIs" dxfId="2598" priority="2596" operator="equal">
      <formula>5</formula>
    </cfRule>
    <cfRule type="cellIs" dxfId="2597" priority="2597" operator="equal">
      <formula>4</formula>
    </cfRule>
    <cfRule type="cellIs" dxfId="2596" priority="2598" operator="equal">
      <formula>3</formula>
    </cfRule>
    <cfRule type="cellIs" dxfId="2595" priority="2599" operator="equal">
      <formula>2</formula>
    </cfRule>
    <cfRule type="cellIs" dxfId="2594" priority="2600" operator="equal">
      <formula>1</formula>
    </cfRule>
  </conditionalFormatting>
  <conditionalFormatting sqref="W36">
    <cfRule type="containsText" dxfId="2593" priority="2591" operator="containsText" text="Ej Accept.">
      <formula>NOT(ISERROR(SEARCH("Ej Accept.",W36)))</formula>
    </cfRule>
    <cfRule type="containsText" dxfId="2592" priority="2592" operator="containsText" text="Reducerad">
      <formula>NOT(ISERROR(SEARCH("Reducerad",W36)))</formula>
    </cfRule>
    <cfRule type="containsText" dxfId="2591" priority="2593" operator="containsText" text="Samma">
      <formula>NOT(ISERROR(SEARCH("Samma",W36)))</formula>
    </cfRule>
    <cfRule type="containsText" dxfId="2590" priority="2594" operator="containsText" text="Ej reducerad">
      <formula>NOT(ISERROR(SEARCH("Ej reducerad",W36)))</formula>
    </cfRule>
  </conditionalFormatting>
  <conditionalFormatting sqref="V36">
    <cfRule type="containsText" dxfId="2589" priority="2584" operator="containsText" text="H (Ej reduc.)">
      <formula>NOT(ISERROR(SEARCH("H (Ej reduc.)",V36)))</formula>
    </cfRule>
    <cfRule type="containsText" dxfId="2588" priority="2585" operator="containsText" text="M (Ej reduc.)">
      <formula>NOT(ISERROR(SEARCH("M (Ej reduc.)",V36)))</formula>
    </cfRule>
    <cfRule type="containsText" dxfId="2587" priority="2586" operator="containsText" text="L">
      <formula>NOT(ISERROR(SEARCH("L",V36)))</formula>
    </cfRule>
    <cfRule type="containsText" dxfId="2586" priority="2587" operator="containsText" text="L (reduc.)">
      <formula>NOT(ISERROR(SEARCH("L (reduc.)",V36)))</formula>
    </cfRule>
    <cfRule type="containsText" dxfId="2585" priority="2588" operator="containsText" text="M (reduc.)">
      <formula>NOT(ISERROR(SEARCH("M (reduc.)",V36)))</formula>
    </cfRule>
    <cfRule type="containsText" dxfId="2584" priority="2589" operator="containsText" text="H (reduc.)">
      <formula>NOT(ISERROR(SEARCH("H (reduc.)",V36)))</formula>
    </cfRule>
    <cfRule type="containsText" dxfId="2583" priority="2590" operator="containsText" text="Ej accept">
      <formula>NOT(ISERROR(SEARCH("Ej accept",V36)))</formula>
    </cfRule>
  </conditionalFormatting>
  <conditionalFormatting sqref="U36">
    <cfRule type="cellIs" dxfId="2582" priority="2581" operator="between">
      <formula>5</formula>
      <formula>6</formula>
    </cfRule>
    <cfRule type="cellIs" dxfId="2581" priority="2582" operator="between">
      <formula>3</formula>
      <formula>4</formula>
    </cfRule>
    <cfRule type="cellIs" dxfId="2580" priority="2583" operator="lessThanOrEqual">
      <formula>2</formula>
    </cfRule>
  </conditionalFormatting>
  <conditionalFormatting sqref="J37">
    <cfRule type="cellIs" dxfId="2579" priority="2575" operator="equal">
      <formula>6</formula>
    </cfRule>
    <cfRule type="cellIs" dxfId="2578" priority="2576" operator="equal">
      <formula>5</formula>
    </cfRule>
    <cfRule type="cellIs" dxfId="2577" priority="2577" operator="equal">
      <formula>4</formula>
    </cfRule>
    <cfRule type="cellIs" dxfId="2576" priority="2578" operator="equal">
      <formula>3</formula>
    </cfRule>
    <cfRule type="cellIs" dxfId="2575" priority="2579" operator="equal">
      <formula>2</formula>
    </cfRule>
    <cfRule type="cellIs" dxfId="2574" priority="2580" operator="equal">
      <formula>1</formula>
    </cfRule>
  </conditionalFormatting>
  <conditionalFormatting sqref="W37">
    <cfRule type="containsText" dxfId="2573" priority="2571" operator="containsText" text="Ej Accept.">
      <formula>NOT(ISERROR(SEARCH("Ej Accept.",W37)))</formula>
    </cfRule>
    <cfRule type="containsText" dxfId="2572" priority="2572" operator="containsText" text="Reducerad">
      <formula>NOT(ISERROR(SEARCH("Reducerad",W37)))</formula>
    </cfRule>
    <cfRule type="containsText" dxfId="2571" priority="2573" operator="containsText" text="Samma">
      <formula>NOT(ISERROR(SEARCH("Samma",W37)))</formula>
    </cfRule>
    <cfRule type="containsText" dxfId="2570" priority="2574" operator="containsText" text="Ej reducerad">
      <formula>NOT(ISERROR(SEARCH("Ej reducerad",W37)))</formula>
    </cfRule>
  </conditionalFormatting>
  <conditionalFormatting sqref="V37">
    <cfRule type="containsText" dxfId="2569" priority="2564" operator="containsText" text="H (Ej reduc.)">
      <formula>NOT(ISERROR(SEARCH("H (Ej reduc.)",V37)))</formula>
    </cfRule>
    <cfRule type="containsText" dxfId="2568" priority="2565" operator="containsText" text="M (Ej reduc.)">
      <formula>NOT(ISERROR(SEARCH("M (Ej reduc.)",V37)))</formula>
    </cfRule>
    <cfRule type="containsText" dxfId="2567" priority="2566" operator="containsText" text="L">
      <formula>NOT(ISERROR(SEARCH("L",V37)))</formula>
    </cfRule>
    <cfRule type="containsText" dxfId="2566" priority="2567" operator="containsText" text="L (reduc.)">
      <formula>NOT(ISERROR(SEARCH("L (reduc.)",V37)))</formula>
    </cfRule>
    <cfRule type="containsText" dxfId="2565" priority="2568" operator="containsText" text="M (reduc.)">
      <formula>NOT(ISERROR(SEARCH("M (reduc.)",V37)))</formula>
    </cfRule>
    <cfRule type="containsText" dxfId="2564" priority="2569" operator="containsText" text="H (reduc.)">
      <formula>NOT(ISERROR(SEARCH("H (reduc.)",V37)))</formula>
    </cfRule>
    <cfRule type="containsText" dxfId="2563" priority="2570" operator="containsText" text="Ej accept">
      <formula>NOT(ISERROR(SEARCH("Ej accept",V37)))</formula>
    </cfRule>
  </conditionalFormatting>
  <conditionalFormatting sqref="U37">
    <cfRule type="cellIs" dxfId="2562" priority="2561" operator="between">
      <formula>5</formula>
      <formula>6</formula>
    </cfRule>
    <cfRule type="cellIs" dxfId="2561" priority="2562" operator="between">
      <formula>3</formula>
      <formula>4</formula>
    </cfRule>
    <cfRule type="cellIs" dxfId="2560" priority="2563" operator="lessThanOrEqual">
      <formula>2</formula>
    </cfRule>
  </conditionalFormatting>
  <conditionalFormatting sqref="J38">
    <cfRule type="cellIs" dxfId="2559" priority="2555" operator="equal">
      <formula>6</formula>
    </cfRule>
    <cfRule type="cellIs" dxfId="2558" priority="2556" operator="equal">
      <formula>5</formula>
    </cfRule>
    <cfRule type="cellIs" dxfId="2557" priority="2557" operator="equal">
      <formula>4</formula>
    </cfRule>
    <cfRule type="cellIs" dxfId="2556" priority="2558" operator="equal">
      <formula>3</formula>
    </cfRule>
    <cfRule type="cellIs" dxfId="2555" priority="2559" operator="equal">
      <formula>2</formula>
    </cfRule>
    <cfRule type="cellIs" dxfId="2554" priority="2560" operator="equal">
      <formula>1</formula>
    </cfRule>
  </conditionalFormatting>
  <conditionalFormatting sqref="W38">
    <cfRule type="containsText" dxfId="2553" priority="2551" operator="containsText" text="Ej Accept.">
      <formula>NOT(ISERROR(SEARCH("Ej Accept.",W38)))</formula>
    </cfRule>
    <cfRule type="containsText" dxfId="2552" priority="2552" operator="containsText" text="Reducerad">
      <formula>NOT(ISERROR(SEARCH("Reducerad",W38)))</formula>
    </cfRule>
    <cfRule type="containsText" dxfId="2551" priority="2553" operator="containsText" text="Samma">
      <formula>NOT(ISERROR(SEARCH("Samma",W38)))</formula>
    </cfRule>
    <cfRule type="containsText" dxfId="2550" priority="2554" operator="containsText" text="Ej reducerad">
      <formula>NOT(ISERROR(SEARCH("Ej reducerad",W38)))</formula>
    </cfRule>
  </conditionalFormatting>
  <conditionalFormatting sqref="V38">
    <cfRule type="containsText" dxfId="2549" priority="2544" operator="containsText" text="H (Ej reduc.)">
      <formula>NOT(ISERROR(SEARCH("H (Ej reduc.)",V38)))</formula>
    </cfRule>
    <cfRule type="containsText" dxfId="2548" priority="2545" operator="containsText" text="M (Ej reduc.)">
      <formula>NOT(ISERROR(SEARCH("M (Ej reduc.)",V38)))</formula>
    </cfRule>
    <cfRule type="containsText" dxfId="2547" priority="2546" operator="containsText" text="L">
      <formula>NOT(ISERROR(SEARCH("L",V38)))</formula>
    </cfRule>
    <cfRule type="containsText" dxfId="2546" priority="2547" operator="containsText" text="L (reduc.)">
      <formula>NOT(ISERROR(SEARCH("L (reduc.)",V38)))</formula>
    </cfRule>
    <cfRule type="containsText" dxfId="2545" priority="2548" operator="containsText" text="M (reduc.)">
      <formula>NOT(ISERROR(SEARCH("M (reduc.)",V38)))</formula>
    </cfRule>
    <cfRule type="containsText" dxfId="2544" priority="2549" operator="containsText" text="H (reduc.)">
      <formula>NOT(ISERROR(SEARCH("H (reduc.)",V38)))</formula>
    </cfRule>
    <cfRule type="containsText" dxfId="2543" priority="2550" operator="containsText" text="Ej accept">
      <formula>NOT(ISERROR(SEARCH("Ej accept",V38)))</formula>
    </cfRule>
  </conditionalFormatting>
  <conditionalFormatting sqref="U38">
    <cfRule type="cellIs" dxfId="2542" priority="2541" operator="between">
      <formula>5</formula>
      <formula>6</formula>
    </cfRule>
    <cfRule type="cellIs" dxfId="2541" priority="2542" operator="between">
      <formula>3</formula>
      <formula>4</formula>
    </cfRule>
    <cfRule type="cellIs" dxfId="2540" priority="2543" operator="lessThanOrEqual">
      <formula>2</formula>
    </cfRule>
  </conditionalFormatting>
  <conditionalFormatting sqref="J39">
    <cfRule type="cellIs" dxfId="2539" priority="2535" operator="equal">
      <formula>6</formula>
    </cfRule>
    <cfRule type="cellIs" dxfId="2538" priority="2536" operator="equal">
      <formula>5</formula>
    </cfRule>
    <cfRule type="cellIs" dxfId="2537" priority="2537" operator="equal">
      <formula>4</formula>
    </cfRule>
    <cfRule type="cellIs" dxfId="2536" priority="2538" operator="equal">
      <formula>3</formula>
    </cfRule>
    <cfRule type="cellIs" dxfId="2535" priority="2539" operator="equal">
      <formula>2</formula>
    </cfRule>
    <cfRule type="cellIs" dxfId="2534" priority="2540" operator="equal">
      <formula>1</formula>
    </cfRule>
  </conditionalFormatting>
  <conditionalFormatting sqref="W39">
    <cfRule type="containsText" dxfId="2533" priority="2531" operator="containsText" text="Ej Accept.">
      <formula>NOT(ISERROR(SEARCH("Ej Accept.",W39)))</formula>
    </cfRule>
    <cfRule type="containsText" dxfId="2532" priority="2532" operator="containsText" text="Reducerad">
      <formula>NOT(ISERROR(SEARCH("Reducerad",W39)))</formula>
    </cfRule>
    <cfRule type="containsText" dxfId="2531" priority="2533" operator="containsText" text="Samma">
      <formula>NOT(ISERROR(SEARCH("Samma",W39)))</formula>
    </cfRule>
    <cfRule type="containsText" dxfId="2530" priority="2534" operator="containsText" text="Ej reducerad">
      <formula>NOT(ISERROR(SEARCH("Ej reducerad",W39)))</formula>
    </cfRule>
  </conditionalFormatting>
  <conditionalFormatting sqref="V39">
    <cfRule type="containsText" dxfId="2529" priority="2524" operator="containsText" text="H (Ej reduc.)">
      <formula>NOT(ISERROR(SEARCH("H (Ej reduc.)",V39)))</formula>
    </cfRule>
    <cfRule type="containsText" dxfId="2528" priority="2525" operator="containsText" text="M (Ej reduc.)">
      <formula>NOT(ISERROR(SEARCH("M (Ej reduc.)",V39)))</formula>
    </cfRule>
    <cfRule type="containsText" dxfId="2527" priority="2526" operator="containsText" text="L">
      <formula>NOT(ISERROR(SEARCH("L",V39)))</formula>
    </cfRule>
    <cfRule type="containsText" dxfId="2526" priority="2527" operator="containsText" text="L (reduc.)">
      <formula>NOT(ISERROR(SEARCH("L (reduc.)",V39)))</formula>
    </cfRule>
    <cfRule type="containsText" dxfId="2525" priority="2528" operator="containsText" text="M (reduc.)">
      <formula>NOT(ISERROR(SEARCH("M (reduc.)",V39)))</formula>
    </cfRule>
    <cfRule type="containsText" dxfId="2524" priority="2529" operator="containsText" text="H (reduc.)">
      <formula>NOT(ISERROR(SEARCH("H (reduc.)",V39)))</formula>
    </cfRule>
    <cfRule type="containsText" dxfId="2523" priority="2530" operator="containsText" text="Ej accept">
      <formula>NOT(ISERROR(SEARCH("Ej accept",V39)))</formula>
    </cfRule>
  </conditionalFormatting>
  <conditionalFormatting sqref="U39">
    <cfRule type="cellIs" dxfId="2522" priority="2521" operator="between">
      <formula>5</formula>
      <formula>6</formula>
    </cfRule>
    <cfRule type="cellIs" dxfId="2521" priority="2522" operator="between">
      <formula>3</formula>
      <formula>4</formula>
    </cfRule>
    <cfRule type="cellIs" dxfId="2520" priority="2523" operator="lessThanOrEqual">
      <formula>2</formula>
    </cfRule>
  </conditionalFormatting>
  <conditionalFormatting sqref="J40">
    <cfRule type="cellIs" dxfId="2519" priority="2515" operator="equal">
      <formula>6</formula>
    </cfRule>
    <cfRule type="cellIs" dxfId="2518" priority="2516" operator="equal">
      <formula>5</formula>
    </cfRule>
    <cfRule type="cellIs" dxfId="2517" priority="2517" operator="equal">
      <formula>4</formula>
    </cfRule>
    <cfRule type="cellIs" dxfId="2516" priority="2518" operator="equal">
      <formula>3</formula>
    </cfRule>
    <cfRule type="cellIs" dxfId="2515" priority="2519" operator="equal">
      <formula>2</formula>
    </cfRule>
    <cfRule type="cellIs" dxfId="2514" priority="2520" operator="equal">
      <formula>1</formula>
    </cfRule>
  </conditionalFormatting>
  <conditionalFormatting sqref="W40">
    <cfRule type="containsText" dxfId="2513" priority="2511" operator="containsText" text="Ej Accept.">
      <formula>NOT(ISERROR(SEARCH("Ej Accept.",W40)))</formula>
    </cfRule>
    <cfRule type="containsText" dxfId="2512" priority="2512" operator="containsText" text="Reducerad">
      <formula>NOT(ISERROR(SEARCH("Reducerad",W40)))</formula>
    </cfRule>
    <cfRule type="containsText" dxfId="2511" priority="2513" operator="containsText" text="Samma">
      <formula>NOT(ISERROR(SEARCH("Samma",W40)))</formula>
    </cfRule>
    <cfRule type="containsText" dxfId="2510" priority="2514" operator="containsText" text="Ej reducerad">
      <formula>NOT(ISERROR(SEARCH("Ej reducerad",W40)))</formula>
    </cfRule>
  </conditionalFormatting>
  <conditionalFormatting sqref="V40">
    <cfRule type="containsText" dxfId="2509" priority="2504" operator="containsText" text="H (Ej reduc.)">
      <formula>NOT(ISERROR(SEARCH("H (Ej reduc.)",V40)))</formula>
    </cfRule>
    <cfRule type="containsText" dxfId="2508" priority="2505" operator="containsText" text="M (Ej reduc.)">
      <formula>NOT(ISERROR(SEARCH("M (Ej reduc.)",V40)))</formula>
    </cfRule>
    <cfRule type="containsText" dxfId="2507" priority="2506" operator="containsText" text="L">
      <formula>NOT(ISERROR(SEARCH("L",V40)))</formula>
    </cfRule>
    <cfRule type="containsText" dxfId="2506" priority="2507" operator="containsText" text="L (reduc.)">
      <formula>NOT(ISERROR(SEARCH("L (reduc.)",V40)))</formula>
    </cfRule>
    <cfRule type="containsText" dxfId="2505" priority="2508" operator="containsText" text="M (reduc.)">
      <formula>NOT(ISERROR(SEARCH("M (reduc.)",V40)))</formula>
    </cfRule>
    <cfRule type="containsText" dxfId="2504" priority="2509" operator="containsText" text="H (reduc.)">
      <formula>NOT(ISERROR(SEARCH("H (reduc.)",V40)))</formula>
    </cfRule>
    <cfRule type="containsText" dxfId="2503" priority="2510" operator="containsText" text="Ej accept">
      <formula>NOT(ISERROR(SEARCH("Ej accept",V40)))</formula>
    </cfRule>
  </conditionalFormatting>
  <conditionalFormatting sqref="U40">
    <cfRule type="cellIs" dxfId="2502" priority="2501" operator="between">
      <formula>5</formula>
      <formula>6</formula>
    </cfRule>
    <cfRule type="cellIs" dxfId="2501" priority="2502" operator="between">
      <formula>3</formula>
      <formula>4</formula>
    </cfRule>
    <cfRule type="cellIs" dxfId="2500" priority="2503" operator="lessThanOrEqual">
      <formula>2</formula>
    </cfRule>
  </conditionalFormatting>
  <conditionalFormatting sqref="J41">
    <cfRule type="cellIs" dxfId="2499" priority="2495" operator="equal">
      <formula>6</formula>
    </cfRule>
    <cfRule type="cellIs" dxfId="2498" priority="2496" operator="equal">
      <formula>5</formula>
    </cfRule>
    <cfRule type="cellIs" dxfId="2497" priority="2497" operator="equal">
      <formula>4</formula>
    </cfRule>
    <cfRule type="cellIs" dxfId="2496" priority="2498" operator="equal">
      <formula>3</formula>
    </cfRule>
    <cfRule type="cellIs" dxfId="2495" priority="2499" operator="equal">
      <formula>2</formula>
    </cfRule>
    <cfRule type="cellIs" dxfId="2494" priority="2500" operator="equal">
      <formula>1</formula>
    </cfRule>
  </conditionalFormatting>
  <conditionalFormatting sqref="W41">
    <cfRule type="containsText" dxfId="2493" priority="2491" operator="containsText" text="Ej Accept.">
      <formula>NOT(ISERROR(SEARCH("Ej Accept.",W41)))</formula>
    </cfRule>
    <cfRule type="containsText" dxfId="2492" priority="2492" operator="containsText" text="Reducerad">
      <formula>NOT(ISERROR(SEARCH("Reducerad",W41)))</formula>
    </cfRule>
    <cfRule type="containsText" dxfId="2491" priority="2493" operator="containsText" text="Samma">
      <formula>NOT(ISERROR(SEARCH("Samma",W41)))</formula>
    </cfRule>
    <cfRule type="containsText" dxfId="2490" priority="2494" operator="containsText" text="Ej reducerad">
      <formula>NOT(ISERROR(SEARCH("Ej reducerad",W41)))</formula>
    </cfRule>
  </conditionalFormatting>
  <conditionalFormatting sqref="V41">
    <cfRule type="containsText" dxfId="2489" priority="2484" operator="containsText" text="H (Ej reduc.)">
      <formula>NOT(ISERROR(SEARCH("H (Ej reduc.)",V41)))</formula>
    </cfRule>
    <cfRule type="containsText" dxfId="2488" priority="2485" operator="containsText" text="M (Ej reduc.)">
      <formula>NOT(ISERROR(SEARCH("M (Ej reduc.)",V41)))</formula>
    </cfRule>
    <cfRule type="containsText" dxfId="2487" priority="2486" operator="containsText" text="L">
      <formula>NOT(ISERROR(SEARCH("L",V41)))</formula>
    </cfRule>
    <cfRule type="containsText" dxfId="2486" priority="2487" operator="containsText" text="L (reduc.)">
      <formula>NOT(ISERROR(SEARCH("L (reduc.)",V41)))</formula>
    </cfRule>
    <cfRule type="containsText" dxfId="2485" priority="2488" operator="containsText" text="M (reduc.)">
      <formula>NOT(ISERROR(SEARCH("M (reduc.)",V41)))</formula>
    </cfRule>
    <cfRule type="containsText" dxfId="2484" priority="2489" operator="containsText" text="H (reduc.)">
      <formula>NOT(ISERROR(SEARCH("H (reduc.)",V41)))</formula>
    </cfRule>
    <cfRule type="containsText" dxfId="2483" priority="2490" operator="containsText" text="Ej accept">
      <formula>NOT(ISERROR(SEARCH("Ej accept",V41)))</formula>
    </cfRule>
  </conditionalFormatting>
  <conditionalFormatting sqref="U41">
    <cfRule type="cellIs" dxfId="2482" priority="2481" operator="between">
      <formula>5</formula>
      <formula>6</formula>
    </cfRule>
    <cfRule type="cellIs" dxfId="2481" priority="2482" operator="between">
      <formula>3</formula>
      <formula>4</formula>
    </cfRule>
    <cfRule type="cellIs" dxfId="2480" priority="2483" operator="lessThanOrEqual">
      <formula>2</formula>
    </cfRule>
  </conditionalFormatting>
  <conditionalFormatting sqref="J42">
    <cfRule type="cellIs" dxfId="2479" priority="2475" operator="equal">
      <formula>6</formula>
    </cfRule>
    <cfRule type="cellIs" dxfId="2478" priority="2476" operator="equal">
      <formula>5</formula>
    </cfRule>
    <cfRule type="cellIs" dxfId="2477" priority="2477" operator="equal">
      <formula>4</formula>
    </cfRule>
    <cfRule type="cellIs" dxfId="2476" priority="2478" operator="equal">
      <formula>3</formula>
    </cfRule>
    <cfRule type="cellIs" dxfId="2475" priority="2479" operator="equal">
      <formula>2</formula>
    </cfRule>
    <cfRule type="cellIs" dxfId="2474" priority="2480" operator="equal">
      <formula>1</formula>
    </cfRule>
  </conditionalFormatting>
  <conditionalFormatting sqref="W42">
    <cfRule type="containsText" dxfId="2473" priority="2471" operator="containsText" text="Ej Accept.">
      <formula>NOT(ISERROR(SEARCH("Ej Accept.",W42)))</formula>
    </cfRule>
    <cfRule type="containsText" dxfId="2472" priority="2472" operator="containsText" text="Reducerad">
      <formula>NOT(ISERROR(SEARCH("Reducerad",W42)))</formula>
    </cfRule>
    <cfRule type="containsText" dxfId="2471" priority="2473" operator="containsText" text="Samma">
      <formula>NOT(ISERROR(SEARCH("Samma",W42)))</formula>
    </cfRule>
    <cfRule type="containsText" dxfId="2470" priority="2474" operator="containsText" text="Ej reducerad">
      <formula>NOT(ISERROR(SEARCH("Ej reducerad",W42)))</formula>
    </cfRule>
  </conditionalFormatting>
  <conditionalFormatting sqref="V42">
    <cfRule type="containsText" dxfId="2469" priority="2464" operator="containsText" text="H (Ej reduc.)">
      <formula>NOT(ISERROR(SEARCH("H (Ej reduc.)",V42)))</formula>
    </cfRule>
    <cfRule type="containsText" dxfId="2468" priority="2465" operator="containsText" text="M (Ej reduc.)">
      <formula>NOT(ISERROR(SEARCH("M (Ej reduc.)",V42)))</formula>
    </cfRule>
    <cfRule type="containsText" dxfId="2467" priority="2466" operator="containsText" text="L">
      <formula>NOT(ISERROR(SEARCH("L",V42)))</formula>
    </cfRule>
    <cfRule type="containsText" dxfId="2466" priority="2467" operator="containsText" text="L (reduc.)">
      <formula>NOT(ISERROR(SEARCH("L (reduc.)",V42)))</formula>
    </cfRule>
    <cfRule type="containsText" dxfId="2465" priority="2468" operator="containsText" text="M (reduc.)">
      <formula>NOT(ISERROR(SEARCH("M (reduc.)",V42)))</formula>
    </cfRule>
    <cfRule type="containsText" dxfId="2464" priority="2469" operator="containsText" text="H (reduc.)">
      <formula>NOT(ISERROR(SEARCH("H (reduc.)",V42)))</formula>
    </cfRule>
    <cfRule type="containsText" dxfId="2463" priority="2470" operator="containsText" text="Ej accept">
      <formula>NOT(ISERROR(SEARCH("Ej accept",V42)))</formula>
    </cfRule>
  </conditionalFormatting>
  <conditionalFormatting sqref="U42">
    <cfRule type="cellIs" dxfId="2462" priority="2461" operator="between">
      <formula>5</formula>
      <formula>6</formula>
    </cfRule>
    <cfRule type="cellIs" dxfId="2461" priority="2462" operator="between">
      <formula>3</formula>
      <formula>4</formula>
    </cfRule>
    <cfRule type="cellIs" dxfId="2460" priority="2463" operator="lessThanOrEqual">
      <formula>2</formula>
    </cfRule>
  </conditionalFormatting>
  <conditionalFormatting sqref="J45">
    <cfRule type="cellIs" dxfId="2459" priority="2455" operator="equal">
      <formula>6</formula>
    </cfRule>
    <cfRule type="cellIs" dxfId="2458" priority="2456" operator="equal">
      <formula>5</formula>
    </cfRule>
    <cfRule type="cellIs" dxfId="2457" priority="2457" operator="equal">
      <formula>4</formula>
    </cfRule>
    <cfRule type="cellIs" dxfId="2456" priority="2458" operator="equal">
      <formula>3</formula>
    </cfRule>
    <cfRule type="cellIs" dxfId="2455" priority="2459" operator="equal">
      <formula>2</formula>
    </cfRule>
    <cfRule type="cellIs" dxfId="2454" priority="2460" operator="equal">
      <formula>1</formula>
    </cfRule>
  </conditionalFormatting>
  <conditionalFormatting sqref="W45">
    <cfRule type="containsText" dxfId="2453" priority="2451" operator="containsText" text="Ej Accept.">
      <formula>NOT(ISERROR(SEARCH("Ej Accept.",W45)))</formula>
    </cfRule>
    <cfRule type="containsText" dxfId="2452" priority="2452" operator="containsText" text="Reducerad">
      <formula>NOT(ISERROR(SEARCH("Reducerad",W45)))</formula>
    </cfRule>
    <cfRule type="containsText" dxfId="2451" priority="2453" operator="containsText" text="Samma">
      <formula>NOT(ISERROR(SEARCH("Samma",W45)))</formula>
    </cfRule>
    <cfRule type="containsText" dxfId="2450" priority="2454" operator="containsText" text="Ej reducerad">
      <formula>NOT(ISERROR(SEARCH("Ej reducerad",W45)))</formula>
    </cfRule>
  </conditionalFormatting>
  <conditionalFormatting sqref="V45">
    <cfRule type="containsText" dxfId="2449" priority="2444" operator="containsText" text="H (Ej reduc.)">
      <formula>NOT(ISERROR(SEARCH("H (Ej reduc.)",V45)))</formula>
    </cfRule>
    <cfRule type="containsText" dxfId="2448" priority="2445" operator="containsText" text="M (Ej reduc.)">
      <formula>NOT(ISERROR(SEARCH("M (Ej reduc.)",V45)))</formula>
    </cfRule>
    <cfRule type="containsText" dxfId="2447" priority="2446" operator="containsText" text="L">
      <formula>NOT(ISERROR(SEARCH("L",V45)))</formula>
    </cfRule>
    <cfRule type="containsText" dxfId="2446" priority="2447" operator="containsText" text="L (reduc.)">
      <formula>NOT(ISERROR(SEARCH("L (reduc.)",V45)))</formula>
    </cfRule>
    <cfRule type="containsText" dxfId="2445" priority="2448" operator="containsText" text="M (reduc.)">
      <formula>NOT(ISERROR(SEARCH("M (reduc.)",V45)))</formula>
    </cfRule>
    <cfRule type="containsText" dxfId="2444" priority="2449" operator="containsText" text="H (reduc.)">
      <formula>NOT(ISERROR(SEARCH("H (reduc.)",V45)))</formula>
    </cfRule>
    <cfRule type="containsText" dxfId="2443" priority="2450" operator="containsText" text="Ej accept">
      <formula>NOT(ISERROR(SEARCH("Ej accept",V45)))</formula>
    </cfRule>
  </conditionalFormatting>
  <conditionalFormatting sqref="U45">
    <cfRule type="cellIs" dxfId="2442" priority="2441" operator="between">
      <formula>5</formula>
      <formula>6</formula>
    </cfRule>
    <cfRule type="cellIs" dxfId="2441" priority="2442" operator="between">
      <formula>3</formula>
      <formula>4</formula>
    </cfRule>
    <cfRule type="cellIs" dxfId="2440" priority="2443" operator="lessThanOrEqual">
      <formula>2</formula>
    </cfRule>
  </conditionalFormatting>
  <conditionalFormatting sqref="J46">
    <cfRule type="cellIs" dxfId="2439" priority="2435" operator="equal">
      <formula>6</formula>
    </cfRule>
    <cfRule type="cellIs" dxfId="2438" priority="2436" operator="equal">
      <formula>5</formula>
    </cfRule>
    <cfRule type="cellIs" dxfId="2437" priority="2437" operator="equal">
      <formula>4</formula>
    </cfRule>
    <cfRule type="cellIs" dxfId="2436" priority="2438" operator="equal">
      <formula>3</formula>
    </cfRule>
    <cfRule type="cellIs" dxfId="2435" priority="2439" operator="equal">
      <formula>2</formula>
    </cfRule>
    <cfRule type="cellIs" dxfId="2434" priority="2440" operator="equal">
      <formula>1</formula>
    </cfRule>
  </conditionalFormatting>
  <conditionalFormatting sqref="W46">
    <cfRule type="containsText" dxfId="2433" priority="2431" operator="containsText" text="Ej Accept.">
      <formula>NOT(ISERROR(SEARCH("Ej Accept.",W46)))</formula>
    </cfRule>
    <cfRule type="containsText" dxfId="2432" priority="2432" operator="containsText" text="Reducerad">
      <formula>NOT(ISERROR(SEARCH("Reducerad",W46)))</formula>
    </cfRule>
    <cfRule type="containsText" dxfId="2431" priority="2433" operator="containsText" text="Samma">
      <formula>NOT(ISERROR(SEARCH("Samma",W46)))</formula>
    </cfRule>
    <cfRule type="containsText" dxfId="2430" priority="2434" operator="containsText" text="Ej reducerad">
      <formula>NOT(ISERROR(SEARCH("Ej reducerad",W46)))</formula>
    </cfRule>
  </conditionalFormatting>
  <conditionalFormatting sqref="V46">
    <cfRule type="containsText" dxfId="2429" priority="2424" operator="containsText" text="H (Ej reduc.)">
      <formula>NOT(ISERROR(SEARCH("H (Ej reduc.)",V46)))</formula>
    </cfRule>
    <cfRule type="containsText" dxfId="2428" priority="2425" operator="containsText" text="M (Ej reduc.)">
      <formula>NOT(ISERROR(SEARCH("M (Ej reduc.)",V46)))</formula>
    </cfRule>
    <cfRule type="containsText" dxfId="2427" priority="2426" operator="containsText" text="L">
      <formula>NOT(ISERROR(SEARCH("L",V46)))</formula>
    </cfRule>
    <cfRule type="containsText" dxfId="2426" priority="2427" operator="containsText" text="L (reduc.)">
      <formula>NOT(ISERROR(SEARCH("L (reduc.)",V46)))</formula>
    </cfRule>
    <cfRule type="containsText" dxfId="2425" priority="2428" operator="containsText" text="M (reduc.)">
      <formula>NOT(ISERROR(SEARCH("M (reduc.)",V46)))</formula>
    </cfRule>
    <cfRule type="containsText" dxfId="2424" priority="2429" operator="containsText" text="H (reduc.)">
      <formula>NOT(ISERROR(SEARCH("H (reduc.)",V46)))</formula>
    </cfRule>
    <cfRule type="containsText" dxfId="2423" priority="2430" operator="containsText" text="Ej accept">
      <formula>NOT(ISERROR(SEARCH("Ej accept",V46)))</formula>
    </cfRule>
  </conditionalFormatting>
  <conditionalFormatting sqref="U46">
    <cfRule type="cellIs" dxfId="2422" priority="2421" operator="between">
      <formula>5</formula>
      <formula>6</formula>
    </cfRule>
    <cfRule type="cellIs" dxfId="2421" priority="2422" operator="between">
      <formula>3</formula>
      <formula>4</formula>
    </cfRule>
    <cfRule type="cellIs" dxfId="2420" priority="2423" operator="lessThanOrEqual">
      <formula>2</formula>
    </cfRule>
  </conditionalFormatting>
  <conditionalFormatting sqref="J47">
    <cfRule type="cellIs" dxfId="2419" priority="2415" operator="equal">
      <formula>6</formula>
    </cfRule>
    <cfRule type="cellIs" dxfId="2418" priority="2416" operator="equal">
      <formula>5</formula>
    </cfRule>
    <cfRule type="cellIs" dxfId="2417" priority="2417" operator="equal">
      <formula>4</formula>
    </cfRule>
    <cfRule type="cellIs" dxfId="2416" priority="2418" operator="equal">
      <formula>3</formula>
    </cfRule>
    <cfRule type="cellIs" dxfId="2415" priority="2419" operator="equal">
      <formula>2</formula>
    </cfRule>
    <cfRule type="cellIs" dxfId="2414" priority="2420" operator="equal">
      <formula>1</formula>
    </cfRule>
  </conditionalFormatting>
  <conditionalFormatting sqref="W47">
    <cfRule type="containsText" dxfId="2413" priority="2411" operator="containsText" text="Ej Accept.">
      <formula>NOT(ISERROR(SEARCH("Ej Accept.",W47)))</formula>
    </cfRule>
    <cfRule type="containsText" dxfId="2412" priority="2412" operator="containsText" text="Reducerad">
      <formula>NOT(ISERROR(SEARCH("Reducerad",W47)))</formula>
    </cfRule>
    <cfRule type="containsText" dxfId="2411" priority="2413" operator="containsText" text="Samma">
      <formula>NOT(ISERROR(SEARCH("Samma",W47)))</formula>
    </cfRule>
    <cfRule type="containsText" dxfId="2410" priority="2414" operator="containsText" text="Ej reducerad">
      <formula>NOT(ISERROR(SEARCH("Ej reducerad",W47)))</formula>
    </cfRule>
  </conditionalFormatting>
  <conditionalFormatting sqref="V47">
    <cfRule type="containsText" dxfId="2409" priority="2404" operator="containsText" text="H (Ej reduc.)">
      <formula>NOT(ISERROR(SEARCH("H (Ej reduc.)",V47)))</formula>
    </cfRule>
    <cfRule type="containsText" dxfId="2408" priority="2405" operator="containsText" text="M (Ej reduc.)">
      <formula>NOT(ISERROR(SEARCH("M (Ej reduc.)",V47)))</formula>
    </cfRule>
    <cfRule type="containsText" dxfId="2407" priority="2406" operator="containsText" text="L">
      <formula>NOT(ISERROR(SEARCH("L",V47)))</formula>
    </cfRule>
    <cfRule type="containsText" dxfId="2406" priority="2407" operator="containsText" text="L (reduc.)">
      <formula>NOT(ISERROR(SEARCH("L (reduc.)",V47)))</formula>
    </cfRule>
    <cfRule type="containsText" dxfId="2405" priority="2408" operator="containsText" text="M (reduc.)">
      <formula>NOT(ISERROR(SEARCH("M (reduc.)",V47)))</formula>
    </cfRule>
    <cfRule type="containsText" dxfId="2404" priority="2409" operator="containsText" text="H (reduc.)">
      <formula>NOT(ISERROR(SEARCH("H (reduc.)",V47)))</formula>
    </cfRule>
    <cfRule type="containsText" dxfId="2403" priority="2410" operator="containsText" text="Ej accept">
      <formula>NOT(ISERROR(SEARCH("Ej accept",V47)))</formula>
    </cfRule>
  </conditionalFormatting>
  <conditionalFormatting sqref="U47">
    <cfRule type="cellIs" dxfId="2402" priority="2401" operator="between">
      <formula>5</formula>
      <formula>6</formula>
    </cfRule>
    <cfRule type="cellIs" dxfId="2401" priority="2402" operator="between">
      <formula>3</formula>
      <formula>4</formula>
    </cfRule>
    <cfRule type="cellIs" dxfId="2400" priority="2403" operator="lessThanOrEqual">
      <formula>2</formula>
    </cfRule>
  </conditionalFormatting>
  <conditionalFormatting sqref="J51">
    <cfRule type="cellIs" dxfId="2399" priority="2395" operator="equal">
      <formula>6</formula>
    </cfRule>
    <cfRule type="cellIs" dxfId="2398" priority="2396" operator="equal">
      <formula>5</formula>
    </cfRule>
    <cfRule type="cellIs" dxfId="2397" priority="2397" operator="equal">
      <formula>4</formula>
    </cfRule>
    <cfRule type="cellIs" dxfId="2396" priority="2398" operator="equal">
      <formula>3</formula>
    </cfRule>
    <cfRule type="cellIs" dxfId="2395" priority="2399" operator="equal">
      <formula>2</formula>
    </cfRule>
    <cfRule type="cellIs" dxfId="2394" priority="2400" operator="equal">
      <formula>1</formula>
    </cfRule>
  </conditionalFormatting>
  <conditionalFormatting sqref="W51">
    <cfRule type="containsText" dxfId="2393" priority="2391" operator="containsText" text="Ej Accept.">
      <formula>NOT(ISERROR(SEARCH("Ej Accept.",W51)))</formula>
    </cfRule>
    <cfRule type="containsText" dxfId="2392" priority="2392" operator="containsText" text="Reducerad">
      <formula>NOT(ISERROR(SEARCH("Reducerad",W51)))</formula>
    </cfRule>
    <cfRule type="containsText" dxfId="2391" priority="2393" operator="containsText" text="Samma">
      <formula>NOT(ISERROR(SEARCH("Samma",W51)))</formula>
    </cfRule>
    <cfRule type="containsText" dxfId="2390" priority="2394" operator="containsText" text="Ej reducerad">
      <formula>NOT(ISERROR(SEARCH("Ej reducerad",W51)))</formula>
    </cfRule>
  </conditionalFormatting>
  <conditionalFormatting sqref="V51">
    <cfRule type="containsText" dxfId="2389" priority="2384" operator="containsText" text="H (Ej reduc.)">
      <formula>NOT(ISERROR(SEARCH("H (Ej reduc.)",V51)))</formula>
    </cfRule>
    <cfRule type="containsText" dxfId="2388" priority="2385" operator="containsText" text="M (Ej reduc.)">
      <formula>NOT(ISERROR(SEARCH("M (Ej reduc.)",V51)))</formula>
    </cfRule>
    <cfRule type="containsText" dxfId="2387" priority="2386" operator="containsText" text="L">
      <formula>NOT(ISERROR(SEARCH("L",V51)))</formula>
    </cfRule>
    <cfRule type="containsText" dxfId="2386" priority="2387" operator="containsText" text="L (reduc.)">
      <formula>NOT(ISERROR(SEARCH("L (reduc.)",V51)))</formula>
    </cfRule>
    <cfRule type="containsText" dxfId="2385" priority="2388" operator="containsText" text="M (reduc.)">
      <formula>NOT(ISERROR(SEARCH("M (reduc.)",V51)))</formula>
    </cfRule>
    <cfRule type="containsText" dxfId="2384" priority="2389" operator="containsText" text="H (reduc.)">
      <formula>NOT(ISERROR(SEARCH("H (reduc.)",V51)))</formula>
    </cfRule>
    <cfRule type="containsText" dxfId="2383" priority="2390" operator="containsText" text="Ej accept">
      <formula>NOT(ISERROR(SEARCH("Ej accept",V51)))</formula>
    </cfRule>
  </conditionalFormatting>
  <conditionalFormatting sqref="U51">
    <cfRule type="cellIs" dxfId="2382" priority="2381" operator="between">
      <formula>5</formula>
      <formula>6</formula>
    </cfRule>
    <cfRule type="cellIs" dxfId="2381" priority="2382" operator="between">
      <formula>3</formula>
      <formula>4</formula>
    </cfRule>
    <cfRule type="cellIs" dxfId="2380" priority="2383" operator="lessThanOrEqual">
      <formula>2</formula>
    </cfRule>
  </conditionalFormatting>
  <conditionalFormatting sqref="J52">
    <cfRule type="cellIs" dxfId="2379" priority="2375" operator="equal">
      <formula>6</formula>
    </cfRule>
    <cfRule type="cellIs" dxfId="2378" priority="2376" operator="equal">
      <formula>5</formula>
    </cfRule>
    <cfRule type="cellIs" dxfId="2377" priority="2377" operator="equal">
      <formula>4</formula>
    </cfRule>
    <cfRule type="cellIs" dxfId="2376" priority="2378" operator="equal">
      <formula>3</formula>
    </cfRule>
    <cfRule type="cellIs" dxfId="2375" priority="2379" operator="equal">
      <formula>2</formula>
    </cfRule>
    <cfRule type="cellIs" dxfId="2374" priority="2380" operator="equal">
      <formula>1</formula>
    </cfRule>
  </conditionalFormatting>
  <conditionalFormatting sqref="W52">
    <cfRule type="containsText" dxfId="2373" priority="2371" operator="containsText" text="Ej Accept.">
      <formula>NOT(ISERROR(SEARCH("Ej Accept.",W52)))</formula>
    </cfRule>
    <cfRule type="containsText" dxfId="2372" priority="2372" operator="containsText" text="Reducerad">
      <formula>NOT(ISERROR(SEARCH("Reducerad",W52)))</formula>
    </cfRule>
    <cfRule type="containsText" dxfId="2371" priority="2373" operator="containsText" text="Samma">
      <formula>NOT(ISERROR(SEARCH("Samma",W52)))</formula>
    </cfRule>
    <cfRule type="containsText" dxfId="2370" priority="2374" operator="containsText" text="Ej reducerad">
      <formula>NOT(ISERROR(SEARCH("Ej reducerad",W52)))</formula>
    </cfRule>
  </conditionalFormatting>
  <conditionalFormatting sqref="V52">
    <cfRule type="containsText" dxfId="2369" priority="2364" operator="containsText" text="H (Ej reduc.)">
      <formula>NOT(ISERROR(SEARCH("H (Ej reduc.)",V52)))</formula>
    </cfRule>
    <cfRule type="containsText" dxfId="2368" priority="2365" operator="containsText" text="M (Ej reduc.)">
      <formula>NOT(ISERROR(SEARCH("M (Ej reduc.)",V52)))</formula>
    </cfRule>
    <cfRule type="containsText" dxfId="2367" priority="2366" operator="containsText" text="L">
      <formula>NOT(ISERROR(SEARCH("L",V52)))</formula>
    </cfRule>
    <cfRule type="containsText" dxfId="2366" priority="2367" operator="containsText" text="L (reduc.)">
      <formula>NOT(ISERROR(SEARCH("L (reduc.)",V52)))</formula>
    </cfRule>
    <cfRule type="containsText" dxfId="2365" priority="2368" operator="containsText" text="M (reduc.)">
      <formula>NOT(ISERROR(SEARCH("M (reduc.)",V52)))</formula>
    </cfRule>
    <cfRule type="containsText" dxfId="2364" priority="2369" operator="containsText" text="H (reduc.)">
      <formula>NOT(ISERROR(SEARCH("H (reduc.)",V52)))</formula>
    </cfRule>
    <cfRule type="containsText" dxfId="2363" priority="2370" operator="containsText" text="Ej accept">
      <formula>NOT(ISERROR(SEARCH("Ej accept",V52)))</formula>
    </cfRule>
  </conditionalFormatting>
  <conditionalFormatting sqref="U52">
    <cfRule type="cellIs" dxfId="2362" priority="2361" operator="between">
      <formula>5</formula>
      <formula>6</formula>
    </cfRule>
    <cfRule type="cellIs" dxfId="2361" priority="2362" operator="between">
      <formula>3</formula>
      <formula>4</formula>
    </cfRule>
    <cfRule type="cellIs" dxfId="2360" priority="2363" operator="lessThanOrEqual">
      <formula>2</formula>
    </cfRule>
  </conditionalFormatting>
  <conditionalFormatting sqref="J53">
    <cfRule type="cellIs" dxfId="2359" priority="2355" operator="equal">
      <formula>6</formula>
    </cfRule>
    <cfRule type="cellIs" dxfId="2358" priority="2356" operator="equal">
      <formula>5</formula>
    </cfRule>
    <cfRule type="cellIs" dxfId="2357" priority="2357" operator="equal">
      <formula>4</formula>
    </cfRule>
    <cfRule type="cellIs" dxfId="2356" priority="2358" operator="equal">
      <formula>3</formula>
    </cfRule>
    <cfRule type="cellIs" dxfId="2355" priority="2359" operator="equal">
      <formula>2</formula>
    </cfRule>
    <cfRule type="cellIs" dxfId="2354" priority="2360" operator="equal">
      <formula>1</formula>
    </cfRule>
  </conditionalFormatting>
  <conditionalFormatting sqref="W53">
    <cfRule type="containsText" dxfId="2353" priority="2351" operator="containsText" text="Ej Accept.">
      <formula>NOT(ISERROR(SEARCH("Ej Accept.",W53)))</formula>
    </cfRule>
    <cfRule type="containsText" dxfId="2352" priority="2352" operator="containsText" text="Reducerad">
      <formula>NOT(ISERROR(SEARCH("Reducerad",W53)))</formula>
    </cfRule>
    <cfRule type="containsText" dxfId="2351" priority="2353" operator="containsText" text="Samma">
      <formula>NOT(ISERROR(SEARCH("Samma",W53)))</formula>
    </cfRule>
    <cfRule type="containsText" dxfId="2350" priority="2354" operator="containsText" text="Ej reducerad">
      <formula>NOT(ISERROR(SEARCH("Ej reducerad",W53)))</formula>
    </cfRule>
  </conditionalFormatting>
  <conditionalFormatting sqref="V53">
    <cfRule type="containsText" dxfId="2349" priority="2344" operator="containsText" text="H (Ej reduc.)">
      <formula>NOT(ISERROR(SEARCH("H (Ej reduc.)",V53)))</formula>
    </cfRule>
    <cfRule type="containsText" dxfId="2348" priority="2345" operator="containsText" text="M (Ej reduc.)">
      <formula>NOT(ISERROR(SEARCH("M (Ej reduc.)",V53)))</formula>
    </cfRule>
    <cfRule type="containsText" dxfId="2347" priority="2346" operator="containsText" text="L">
      <formula>NOT(ISERROR(SEARCH("L",V53)))</formula>
    </cfRule>
    <cfRule type="containsText" dxfId="2346" priority="2347" operator="containsText" text="L (reduc.)">
      <formula>NOT(ISERROR(SEARCH("L (reduc.)",V53)))</formula>
    </cfRule>
    <cfRule type="containsText" dxfId="2345" priority="2348" operator="containsText" text="M (reduc.)">
      <formula>NOT(ISERROR(SEARCH("M (reduc.)",V53)))</formula>
    </cfRule>
    <cfRule type="containsText" dxfId="2344" priority="2349" operator="containsText" text="H (reduc.)">
      <formula>NOT(ISERROR(SEARCH("H (reduc.)",V53)))</formula>
    </cfRule>
    <cfRule type="containsText" dxfId="2343" priority="2350" operator="containsText" text="Ej accept">
      <formula>NOT(ISERROR(SEARCH("Ej accept",V53)))</formula>
    </cfRule>
  </conditionalFormatting>
  <conditionalFormatting sqref="U53">
    <cfRule type="cellIs" dxfId="2342" priority="2341" operator="between">
      <formula>5</formula>
      <formula>6</formula>
    </cfRule>
    <cfRule type="cellIs" dxfId="2341" priority="2342" operator="between">
      <formula>3</formula>
      <formula>4</formula>
    </cfRule>
    <cfRule type="cellIs" dxfId="2340" priority="2343" operator="lessThanOrEqual">
      <formula>2</formula>
    </cfRule>
  </conditionalFormatting>
  <conditionalFormatting sqref="J54">
    <cfRule type="cellIs" dxfId="2339" priority="2335" operator="equal">
      <formula>6</formula>
    </cfRule>
    <cfRule type="cellIs" dxfId="2338" priority="2336" operator="equal">
      <formula>5</formula>
    </cfRule>
    <cfRule type="cellIs" dxfId="2337" priority="2337" operator="equal">
      <formula>4</formula>
    </cfRule>
    <cfRule type="cellIs" dxfId="2336" priority="2338" operator="equal">
      <formula>3</formula>
    </cfRule>
    <cfRule type="cellIs" dxfId="2335" priority="2339" operator="equal">
      <formula>2</formula>
    </cfRule>
    <cfRule type="cellIs" dxfId="2334" priority="2340" operator="equal">
      <formula>1</formula>
    </cfRule>
  </conditionalFormatting>
  <conditionalFormatting sqref="W54">
    <cfRule type="containsText" dxfId="2333" priority="2331" operator="containsText" text="Ej Accept.">
      <formula>NOT(ISERROR(SEARCH("Ej Accept.",W54)))</formula>
    </cfRule>
    <cfRule type="containsText" dxfId="2332" priority="2332" operator="containsText" text="Reducerad">
      <formula>NOT(ISERROR(SEARCH("Reducerad",W54)))</formula>
    </cfRule>
    <cfRule type="containsText" dxfId="2331" priority="2333" operator="containsText" text="Samma">
      <formula>NOT(ISERROR(SEARCH("Samma",W54)))</formula>
    </cfRule>
    <cfRule type="containsText" dxfId="2330" priority="2334" operator="containsText" text="Ej reducerad">
      <formula>NOT(ISERROR(SEARCH("Ej reducerad",W54)))</formula>
    </cfRule>
  </conditionalFormatting>
  <conditionalFormatting sqref="V54">
    <cfRule type="containsText" dxfId="2329" priority="2324" operator="containsText" text="H (Ej reduc.)">
      <formula>NOT(ISERROR(SEARCH("H (Ej reduc.)",V54)))</formula>
    </cfRule>
    <cfRule type="containsText" dxfId="2328" priority="2325" operator="containsText" text="M (Ej reduc.)">
      <formula>NOT(ISERROR(SEARCH("M (Ej reduc.)",V54)))</formula>
    </cfRule>
    <cfRule type="containsText" dxfId="2327" priority="2326" operator="containsText" text="L">
      <formula>NOT(ISERROR(SEARCH("L",V54)))</formula>
    </cfRule>
    <cfRule type="containsText" dxfId="2326" priority="2327" operator="containsText" text="L (reduc.)">
      <formula>NOT(ISERROR(SEARCH("L (reduc.)",V54)))</formula>
    </cfRule>
    <cfRule type="containsText" dxfId="2325" priority="2328" operator="containsText" text="M (reduc.)">
      <formula>NOT(ISERROR(SEARCH("M (reduc.)",V54)))</formula>
    </cfRule>
    <cfRule type="containsText" dxfId="2324" priority="2329" operator="containsText" text="H (reduc.)">
      <formula>NOT(ISERROR(SEARCH("H (reduc.)",V54)))</formula>
    </cfRule>
    <cfRule type="containsText" dxfId="2323" priority="2330" operator="containsText" text="Ej accept">
      <formula>NOT(ISERROR(SEARCH("Ej accept",V54)))</formula>
    </cfRule>
  </conditionalFormatting>
  <conditionalFormatting sqref="U54">
    <cfRule type="cellIs" dxfId="2322" priority="2321" operator="between">
      <formula>5</formula>
      <formula>6</formula>
    </cfRule>
    <cfRule type="cellIs" dxfId="2321" priority="2322" operator="between">
      <formula>3</formula>
      <formula>4</formula>
    </cfRule>
    <cfRule type="cellIs" dxfId="2320" priority="2323" operator="lessThanOrEqual">
      <formula>2</formula>
    </cfRule>
  </conditionalFormatting>
  <conditionalFormatting sqref="J57">
    <cfRule type="cellIs" dxfId="2319" priority="2315" operator="equal">
      <formula>6</formula>
    </cfRule>
    <cfRule type="cellIs" dxfId="2318" priority="2316" operator="equal">
      <formula>5</formula>
    </cfRule>
    <cfRule type="cellIs" dxfId="2317" priority="2317" operator="equal">
      <formula>4</formula>
    </cfRule>
    <cfRule type="cellIs" dxfId="2316" priority="2318" operator="equal">
      <formula>3</formula>
    </cfRule>
    <cfRule type="cellIs" dxfId="2315" priority="2319" operator="equal">
      <formula>2</formula>
    </cfRule>
    <cfRule type="cellIs" dxfId="2314" priority="2320" operator="equal">
      <formula>1</formula>
    </cfRule>
  </conditionalFormatting>
  <conditionalFormatting sqref="W57">
    <cfRule type="containsText" dxfId="2313" priority="2311" operator="containsText" text="Ej Accept.">
      <formula>NOT(ISERROR(SEARCH("Ej Accept.",W57)))</formula>
    </cfRule>
    <cfRule type="containsText" dxfId="2312" priority="2312" operator="containsText" text="Reducerad">
      <formula>NOT(ISERROR(SEARCH("Reducerad",W57)))</formula>
    </cfRule>
    <cfRule type="containsText" dxfId="2311" priority="2313" operator="containsText" text="Samma">
      <formula>NOT(ISERROR(SEARCH("Samma",W57)))</formula>
    </cfRule>
    <cfRule type="containsText" dxfId="2310" priority="2314" operator="containsText" text="Ej reducerad">
      <formula>NOT(ISERROR(SEARCH("Ej reducerad",W57)))</formula>
    </cfRule>
  </conditionalFormatting>
  <conditionalFormatting sqref="V57">
    <cfRule type="containsText" dxfId="2309" priority="2304" operator="containsText" text="H (Ej reduc.)">
      <formula>NOT(ISERROR(SEARCH("H (Ej reduc.)",V57)))</formula>
    </cfRule>
    <cfRule type="containsText" dxfId="2308" priority="2305" operator="containsText" text="M (Ej reduc.)">
      <formula>NOT(ISERROR(SEARCH("M (Ej reduc.)",V57)))</formula>
    </cfRule>
    <cfRule type="containsText" dxfId="2307" priority="2306" operator="containsText" text="L">
      <formula>NOT(ISERROR(SEARCH("L",V57)))</formula>
    </cfRule>
    <cfRule type="containsText" dxfId="2306" priority="2307" operator="containsText" text="L (reduc.)">
      <formula>NOT(ISERROR(SEARCH("L (reduc.)",V57)))</formula>
    </cfRule>
    <cfRule type="containsText" dxfId="2305" priority="2308" operator="containsText" text="M (reduc.)">
      <formula>NOT(ISERROR(SEARCH("M (reduc.)",V57)))</formula>
    </cfRule>
    <cfRule type="containsText" dxfId="2304" priority="2309" operator="containsText" text="H (reduc.)">
      <formula>NOT(ISERROR(SEARCH("H (reduc.)",V57)))</formula>
    </cfRule>
    <cfRule type="containsText" dxfId="2303" priority="2310" operator="containsText" text="Ej accept">
      <formula>NOT(ISERROR(SEARCH("Ej accept",V57)))</formula>
    </cfRule>
  </conditionalFormatting>
  <conditionalFormatting sqref="U57">
    <cfRule type="cellIs" dxfId="2302" priority="2301" operator="between">
      <formula>5</formula>
      <formula>6</formula>
    </cfRule>
    <cfRule type="cellIs" dxfId="2301" priority="2302" operator="between">
      <formula>3</formula>
      <formula>4</formula>
    </cfRule>
    <cfRule type="cellIs" dxfId="2300" priority="2303" operator="lessThanOrEqual">
      <formula>2</formula>
    </cfRule>
  </conditionalFormatting>
  <conditionalFormatting sqref="J60">
    <cfRule type="cellIs" dxfId="2299" priority="2295" operator="equal">
      <formula>6</formula>
    </cfRule>
    <cfRule type="cellIs" dxfId="2298" priority="2296" operator="equal">
      <formula>5</formula>
    </cfRule>
    <cfRule type="cellIs" dxfId="2297" priority="2297" operator="equal">
      <formula>4</formula>
    </cfRule>
    <cfRule type="cellIs" dxfId="2296" priority="2298" operator="equal">
      <formula>3</formula>
    </cfRule>
    <cfRule type="cellIs" dxfId="2295" priority="2299" operator="equal">
      <formula>2</formula>
    </cfRule>
    <cfRule type="cellIs" dxfId="2294" priority="2300" operator="equal">
      <formula>1</formula>
    </cfRule>
  </conditionalFormatting>
  <conditionalFormatting sqref="W60">
    <cfRule type="containsText" dxfId="2293" priority="2291" operator="containsText" text="Ej Accept.">
      <formula>NOT(ISERROR(SEARCH("Ej Accept.",W60)))</formula>
    </cfRule>
    <cfRule type="containsText" dxfId="2292" priority="2292" operator="containsText" text="Reducerad">
      <formula>NOT(ISERROR(SEARCH("Reducerad",W60)))</formula>
    </cfRule>
    <cfRule type="containsText" dxfId="2291" priority="2293" operator="containsText" text="Samma">
      <formula>NOT(ISERROR(SEARCH("Samma",W60)))</formula>
    </cfRule>
    <cfRule type="containsText" dxfId="2290" priority="2294" operator="containsText" text="Ej reducerad">
      <formula>NOT(ISERROR(SEARCH("Ej reducerad",W60)))</formula>
    </cfRule>
  </conditionalFormatting>
  <conditionalFormatting sqref="V60">
    <cfRule type="containsText" dxfId="2289" priority="2284" operator="containsText" text="H (Ej reduc.)">
      <formula>NOT(ISERROR(SEARCH("H (Ej reduc.)",V60)))</formula>
    </cfRule>
    <cfRule type="containsText" dxfId="2288" priority="2285" operator="containsText" text="M (Ej reduc.)">
      <formula>NOT(ISERROR(SEARCH("M (Ej reduc.)",V60)))</formula>
    </cfRule>
    <cfRule type="containsText" dxfId="2287" priority="2286" operator="containsText" text="L">
      <formula>NOT(ISERROR(SEARCH("L",V60)))</formula>
    </cfRule>
    <cfRule type="containsText" dxfId="2286" priority="2287" operator="containsText" text="L (reduc.)">
      <formula>NOT(ISERROR(SEARCH("L (reduc.)",V60)))</formula>
    </cfRule>
    <cfRule type="containsText" dxfId="2285" priority="2288" operator="containsText" text="M (reduc.)">
      <formula>NOT(ISERROR(SEARCH("M (reduc.)",V60)))</formula>
    </cfRule>
    <cfRule type="containsText" dxfId="2284" priority="2289" operator="containsText" text="H (reduc.)">
      <formula>NOT(ISERROR(SEARCH("H (reduc.)",V60)))</formula>
    </cfRule>
    <cfRule type="containsText" dxfId="2283" priority="2290" operator="containsText" text="Ej accept">
      <formula>NOT(ISERROR(SEARCH("Ej accept",V60)))</formula>
    </cfRule>
  </conditionalFormatting>
  <conditionalFormatting sqref="U60">
    <cfRule type="cellIs" dxfId="2282" priority="2281" operator="between">
      <formula>5</formula>
      <formula>6</formula>
    </cfRule>
    <cfRule type="cellIs" dxfId="2281" priority="2282" operator="between">
      <formula>3</formula>
      <formula>4</formula>
    </cfRule>
    <cfRule type="cellIs" dxfId="2280" priority="2283" operator="lessThanOrEqual">
      <formula>2</formula>
    </cfRule>
  </conditionalFormatting>
  <conditionalFormatting sqref="J61">
    <cfRule type="cellIs" dxfId="2279" priority="2275" operator="equal">
      <formula>6</formula>
    </cfRule>
    <cfRule type="cellIs" dxfId="2278" priority="2276" operator="equal">
      <formula>5</formula>
    </cfRule>
    <cfRule type="cellIs" dxfId="2277" priority="2277" operator="equal">
      <formula>4</formula>
    </cfRule>
    <cfRule type="cellIs" dxfId="2276" priority="2278" operator="equal">
      <formula>3</formula>
    </cfRule>
    <cfRule type="cellIs" dxfId="2275" priority="2279" operator="equal">
      <formula>2</formula>
    </cfRule>
    <cfRule type="cellIs" dxfId="2274" priority="2280" operator="equal">
      <formula>1</formula>
    </cfRule>
  </conditionalFormatting>
  <conditionalFormatting sqref="W61">
    <cfRule type="containsText" dxfId="2273" priority="2271" operator="containsText" text="Ej Accept.">
      <formula>NOT(ISERROR(SEARCH("Ej Accept.",W61)))</formula>
    </cfRule>
    <cfRule type="containsText" dxfId="2272" priority="2272" operator="containsText" text="Reducerad">
      <formula>NOT(ISERROR(SEARCH("Reducerad",W61)))</formula>
    </cfRule>
    <cfRule type="containsText" dxfId="2271" priority="2273" operator="containsText" text="Samma">
      <formula>NOT(ISERROR(SEARCH("Samma",W61)))</formula>
    </cfRule>
    <cfRule type="containsText" dxfId="2270" priority="2274" operator="containsText" text="Ej reducerad">
      <formula>NOT(ISERROR(SEARCH("Ej reducerad",W61)))</formula>
    </cfRule>
  </conditionalFormatting>
  <conditionalFormatting sqref="V61">
    <cfRule type="containsText" dxfId="2269" priority="2264" operator="containsText" text="H (Ej reduc.)">
      <formula>NOT(ISERROR(SEARCH("H (Ej reduc.)",V61)))</formula>
    </cfRule>
    <cfRule type="containsText" dxfId="2268" priority="2265" operator="containsText" text="M (Ej reduc.)">
      <formula>NOT(ISERROR(SEARCH("M (Ej reduc.)",V61)))</formula>
    </cfRule>
    <cfRule type="containsText" dxfId="2267" priority="2266" operator="containsText" text="L">
      <formula>NOT(ISERROR(SEARCH("L",V61)))</formula>
    </cfRule>
    <cfRule type="containsText" dxfId="2266" priority="2267" operator="containsText" text="L (reduc.)">
      <formula>NOT(ISERROR(SEARCH("L (reduc.)",V61)))</formula>
    </cfRule>
    <cfRule type="containsText" dxfId="2265" priority="2268" operator="containsText" text="M (reduc.)">
      <formula>NOT(ISERROR(SEARCH("M (reduc.)",V61)))</formula>
    </cfRule>
    <cfRule type="containsText" dxfId="2264" priority="2269" operator="containsText" text="H (reduc.)">
      <formula>NOT(ISERROR(SEARCH("H (reduc.)",V61)))</formula>
    </cfRule>
    <cfRule type="containsText" dxfId="2263" priority="2270" operator="containsText" text="Ej accept">
      <formula>NOT(ISERROR(SEARCH("Ej accept",V61)))</formula>
    </cfRule>
  </conditionalFormatting>
  <conditionalFormatting sqref="U61">
    <cfRule type="cellIs" dxfId="2262" priority="2261" operator="between">
      <formula>5</formula>
      <formula>6</formula>
    </cfRule>
    <cfRule type="cellIs" dxfId="2261" priority="2262" operator="between">
      <formula>3</formula>
      <formula>4</formula>
    </cfRule>
    <cfRule type="cellIs" dxfId="2260" priority="2263" operator="lessThanOrEqual">
      <formula>2</formula>
    </cfRule>
  </conditionalFormatting>
  <conditionalFormatting sqref="J62">
    <cfRule type="cellIs" dxfId="2259" priority="2255" operator="equal">
      <formula>6</formula>
    </cfRule>
    <cfRule type="cellIs" dxfId="2258" priority="2256" operator="equal">
      <formula>5</formula>
    </cfRule>
    <cfRule type="cellIs" dxfId="2257" priority="2257" operator="equal">
      <formula>4</formula>
    </cfRule>
    <cfRule type="cellIs" dxfId="2256" priority="2258" operator="equal">
      <formula>3</formula>
    </cfRule>
    <cfRule type="cellIs" dxfId="2255" priority="2259" operator="equal">
      <formula>2</formula>
    </cfRule>
    <cfRule type="cellIs" dxfId="2254" priority="2260" operator="equal">
      <formula>1</formula>
    </cfRule>
  </conditionalFormatting>
  <conditionalFormatting sqref="W62">
    <cfRule type="containsText" dxfId="2253" priority="2251" operator="containsText" text="Ej Accept.">
      <formula>NOT(ISERROR(SEARCH("Ej Accept.",W62)))</formula>
    </cfRule>
    <cfRule type="containsText" dxfId="2252" priority="2252" operator="containsText" text="Reducerad">
      <formula>NOT(ISERROR(SEARCH("Reducerad",W62)))</formula>
    </cfRule>
    <cfRule type="containsText" dxfId="2251" priority="2253" operator="containsText" text="Samma">
      <formula>NOT(ISERROR(SEARCH("Samma",W62)))</formula>
    </cfRule>
    <cfRule type="containsText" dxfId="2250" priority="2254" operator="containsText" text="Ej reducerad">
      <formula>NOT(ISERROR(SEARCH("Ej reducerad",W62)))</formula>
    </cfRule>
  </conditionalFormatting>
  <conditionalFormatting sqref="V62">
    <cfRule type="containsText" dxfId="2249" priority="2244" operator="containsText" text="H (Ej reduc.)">
      <formula>NOT(ISERROR(SEARCH("H (Ej reduc.)",V62)))</formula>
    </cfRule>
    <cfRule type="containsText" dxfId="2248" priority="2245" operator="containsText" text="M (Ej reduc.)">
      <formula>NOT(ISERROR(SEARCH("M (Ej reduc.)",V62)))</formula>
    </cfRule>
    <cfRule type="containsText" dxfId="2247" priority="2246" operator="containsText" text="L">
      <formula>NOT(ISERROR(SEARCH("L",V62)))</formula>
    </cfRule>
    <cfRule type="containsText" dxfId="2246" priority="2247" operator="containsText" text="L (reduc.)">
      <formula>NOT(ISERROR(SEARCH("L (reduc.)",V62)))</formula>
    </cfRule>
    <cfRule type="containsText" dxfId="2245" priority="2248" operator="containsText" text="M (reduc.)">
      <formula>NOT(ISERROR(SEARCH("M (reduc.)",V62)))</formula>
    </cfRule>
    <cfRule type="containsText" dxfId="2244" priority="2249" operator="containsText" text="H (reduc.)">
      <formula>NOT(ISERROR(SEARCH("H (reduc.)",V62)))</formula>
    </cfRule>
    <cfRule type="containsText" dxfId="2243" priority="2250" operator="containsText" text="Ej accept">
      <formula>NOT(ISERROR(SEARCH("Ej accept",V62)))</formula>
    </cfRule>
  </conditionalFormatting>
  <conditionalFormatting sqref="U62">
    <cfRule type="cellIs" dxfId="2242" priority="2241" operator="between">
      <formula>5</formula>
      <formula>6</formula>
    </cfRule>
    <cfRule type="cellIs" dxfId="2241" priority="2242" operator="between">
      <formula>3</formula>
      <formula>4</formula>
    </cfRule>
    <cfRule type="cellIs" dxfId="2240" priority="2243" operator="lessThanOrEqual">
      <formula>2</formula>
    </cfRule>
  </conditionalFormatting>
  <conditionalFormatting sqref="J63">
    <cfRule type="cellIs" dxfId="2239" priority="2235" operator="equal">
      <formula>6</formula>
    </cfRule>
    <cfRule type="cellIs" dxfId="2238" priority="2236" operator="equal">
      <formula>5</formula>
    </cfRule>
    <cfRule type="cellIs" dxfId="2237" priority="2237" operator="equal">
      <formula>4</formula>
    </cfRule>
    <cfRule type="cellIs" dxfId="2236" priority="2238" operator="equal">
      <formula>3</formula>
    </cfRule>
    <cfRule type="cellIs" dxfId="2235" priority="2239" operator="equal">
      <formula>2</formula>
    </cfRule>
    <cfRule type="cellIs" dxfId="2234" priority="2240" operator="equal">
      <formula>1</formula>
    </cfRule>
  </conditionalFormatting>
  <conditionalFormatting sqref="W63">
    <cfRule type="containsText" dxfId="2233" priority="2231" operator="containsText" text="Ej Accept.">
      <formula>NOT(ISERROR(SEARCH("Ej Accept.",W63)))</formula>
    </cfRule>
    <cfRule type="containsText" dxfId="2232" priority="2232" operator="containsText" text="Reducerad">
      <formula>NOT(ISERROR(SEARCH("Reducerad",W63)))</formula>
    </cfRule>
    <cfRule type="containsText" dxfId="2231" priority="2233" operator="containsText" text="Samma">
      <formula>NOT(ISERROR(SEARCH("Samma",W63)))</formula>
    </cfRule>
    <cfRule type="containsText" dxfId="2230" priority="2234" operator="containsText" text="Ej reducerad">
      <formula>NOT(ISERROR(SEARCH("Ej reducerad",W63)))</formula>
    </cfRule>
  </conditionalFormatting>
  <conditionalFormatting sqref="V63">
    <cfRule type="containsText" dxfId="2229" priority="2224" operator="containsText" text="H (Ej reduc.)">
      <formula>NOT(ISERROR(SEARCH("H (Ej reduc.)",V63)))</formula>
    </cfRule>
    <cfRule type="containsText" dxfId="2228" priority="2225" operator="containsText" text="M (Ej reduc.)">
      <formula>NOT(ISERROR(SEARCH("M (Ej reduc.)",V63)))</formula>
    </cfRule>
    <cfRule type="containsText" dxfId="2227" priority="2226" operator="containsText" text="L">
      <formula>NOT(ISERROR(SEARCH("L",V63)))</formula>
    </cfRule>
    <cfRule type="containsText" dxfId="2226" priority="2227" operator="containsText" text="L (reduc.)">
      <formula>NOT(ISERROR(SEARCH("L (reduc.)",V63)))</formula>
    </cfRule>
    <cfRule type="containsText" dxfId="2225" priority="2228" operator="containsText" text="M (reduc.)">
      <formula>NOT(ISERROR(SEARCH("M (reduc.)",V63)))</formula>
    </cfRule>
    <cfRule type="containsText" dxfId="2224" priority="2229" operator="containsText" text="H (reduc.)">
      <formula>NOT(ISERROR(SEARCH("H (reduc.)",V63)))</formula>
    </cfRule>
    <cfRule type="containsText" dxfId="2223" priority="2230" operator="containsText" text="Ej accept">
      <formula>NOT(ISERROR(SEARCH("Ej accept",V63)))</formula>
    </cfRule>
  </conditionalFormatting>
  <conditionalFormatting sqref="U63">
    <cfRule type="cellIs" dxfId="2222" priority="2221" operator="between">
      <formula>5</formula>
      <formula>6</formula>
    </cfRule>
    <cfRule type="cellIs" dxfId="2221" priority="2222" operator="between">
      <formula>3</formula>
      <formula>4</formula>
    </cfRule>
    <cfRule type="cellIs" dxfId="2220" priority="2223" operator="lessThanOrEqual">
      <formula>2</formula>
    </cfRule>
  </conditionalFormatting>
  <conditionalFormatting sqref="J64">
    <cfRule type="cellIs" dxfId="2219" priority="2215" operator="equal">
      <formula>6</formula>
    </cfRule>
    <cfRule type="cellIs" dxfId="2218" priority="2216" operator="equal">
      <formula>5</formula>
    </cfRule>
    <cfRule type="cellIs" dxfId="2217" priority="2217" operator="equal">
      <formula>4</formula>
    </cfRule>
    <cfRule type="cellIs" dxfId="2216" priority="2218" operator="equal">
      <formula>3</formula>
    </cfRule>
    <cfRule type="cellIs" dxfId="2215" priority="2219" operator="equal">
      <formula>2</formula>
    </cfRule>
    <cfRule type="cellIs" dxfId="2214" priority="2220" operator="equal">
      <formula>1</formula>
    </cfRule>
  </conditionalFormatting>
  <conditionalFormatting sqref="W64">
    <cfRule type="containsText" dxfId="2213" priority="2211" operator="containsText" text="Ej Accept.">
      <formula>NOT(ISERROR(SEARCH("Ej Accept.",W64)))</formula>
    </cfRule>
    <cfRule type="containsText" dxfId="2212" priority="2212" operator="containsText" text="Reducerad">
      <formula>NOT(ISERROR(SEARCH("Reducerad",W64)))</formula>
    </cfRule>
    <cfRule type="containsText" dxfId="2211" priority="2213" operator="containsText" text="Samma">
      <formula>NOT(ISERROR(SEARCH("Samma",W64)))</formula>
    </cfRule>
    <cfRule type="containsText" dxfId="2210" priority="2214" operator="containsText" text="Ej reducerad">
      <formula>NOT(ISERROR(SEARCH("Ej reducerad",W64)))</formula>
    </cfRule>
  </conditionalFormatting>
  <conditionalFormatting sqref="V64">
    <cfRule type="containsText" dxfId="2209" priority="2204" operator="containsText" text="H (Ej reduc.)">
      <formula>NOT(ISERROR(SEARCH("H (Ej reduc.)",V64)))</formula>
    </cfRule>
    <cfRule type="containsText" dxfId="2208" priority="2205" operator="containsText" text="M (Ej reduc.)">
      <formula>NOT(ISERROR(SEARCH("M (Ej reduc.)",V64)))</formula>
    </cfRule>
    <cfRule type="containsText" dxfId="2207" priority="2206" operator="containsText" text="L">
      <formula>NOT(ISERROR(SEARCH("L",V64)))</formula>
    </cfRule>
    <cfRule type="containsText" dxfId="2206" priority="2207" operator="containsText" text="L (reduc.)">
      <formula>NOT(ISERROR(SEARCH("L (reduc.)",V64)))</formula>
    </cfRule>
    <cfRule type="containsText" dxfId="2205" priority="2208" operator="containsText" text="M (reduc.)">
      <formula>NOT(ISERROR(SEARCH("M (reduc.)",V64)))</formula>
    </cfRule>
    <cfRule type="containsText" dxfId="2204" priority="2209" operator="containsText" text="H (reduc.)">
      <formula>NOT(ISERROR(SEARCH("H (reduc.)",V64)))</formula>
    </cfRule>
    <cfRule type="containsText" dxfId="2203" priority="2210" operator="containsText" text="Ej accept">
      <formula>NOT(ISERROR(SEARCH("Ej accept",V64)))</formula>
    </cfRule>
  </conditionalFormatting>
  <conditionalFormatting sqref="U64">
    <cfRule type="cellIs" dxfId="2202" priority="2201" operator="between">
      <formula>5</formula>
      <formula>6</formula>
    </cfRule>
    <cfRule type="cellIs" dxfId="2201" priority="2202" operator="between">
      <formula>3</formula>
      <formula>4</formula>
    </cfRule>
    <cfRule type="cellIs" dxfId="2200" priority="2203" operator="lessThanOrEqual">
      <formula>2</formula>
    </cfRule>
  </conditionalFormatting>
  <conditionalFormatting sqref="J65">
    <cfRule type="cellIs" dxfId="2199" priority="2195" operator="equal">
      <formula>6</formula>
    </cfRule>
    <cfRule type="cellIs" dxfId="2198" priority="2196" operator="equal">
      <formula>5</formula>
    </cfRule>
    <cfRule type="cellIs" dxfId="2197" priority="2197" operator="equal">
      <formula>4</formula>
    </cfRule>
    <cfRule type="cellIs" dxfId="2196" priority="2198" operator="equal">
      <formula>3</formula>
    </cfRule>
    <cfRule type="cellIs" dxfId="2195" priority="2199" operator="equal">
      <formula>2</formula>
    </cfRule>
    <cfRule type="cellIs" dxfId="2194" priority="2200" operator="equal">
      <formula>1</formula>
    </cfRule>
  </conditionalFormatting>
  <conditionalFormatting sqref="W65">
    <cfRule type="containsText" dxfId="2193" priority="2191" operator="containsText" text="Ej Accept.">
      <formula>NOT(ISERROR(SEARCH("Ej Accept.",W65)))</formula>
    </cfRule>
    <cfRule type="containsText" dxfId="2192" priority="2192" operator="containsText" text="Reducerad">
      <formula>NOT(ISERROR(SEARCH("Reducerad",W65)))</formula>
    </cfRule>
    <cfRule type="containsText" dxfId="2191" priority="2193" operator="containsText" text="Samma">
      <formula>NOT(ISERROR(SEARCH("Samma",W65)))</formula>
    </cfRule>
    <cfRule type="containsText" dxfId="2190" priority="2194" operator="containsText" text="Ej reducerad">
      <formula>NOT(ISERROR(SEARCH("Ej reducerad",W65)))</formula>
    </cfRule>
  </conditionalFormatting>
  <conditionalFormatting sqref="V65">
    <cfRule type="containsText" dxfId="2189" priority="2184" operator="containsText" text="H (Ej reduc.)">
      <formula>NOT(ISERROR(SEARCH("H (Ej reduc.)",V65)))</formula>
    </cfRule>
    <cfRule type="containsText" dxfId="2188" priority="2185" operator="containsText" text="M (Ej reduc.)">
      <formula>NOT(ISERROR(SEARCH("M (Ej reduc.)",V65)))</formula>
    </cfRule>
    <cfRule type="containsText" dxfId="2187" priority="2186" operator="containsText" text="L">
      <formula>NOT(ISERROR(SEARCH("L",V65)))</formula>
    </cfRule>
    <cfRule type="containsText" dxfId="2186" priority="2187" operator="containsText" text="L (reduc.)">
      <formula>NOT(ISERROR(SEARCH("L (reduc.)",V65)))</formula>
    </cfRule>
    <cfRule type="containsText" dxfId="2185" priority="2188" operator="containsText" text="M (reduc.)">
      <formula>NOT(ISERROR(SEARCH("M (reduc.)",V65)))</formula>
    </cfRule>
    <cfRule type="containsText" dxfId="2184" priority="2189" operator="containsText" text="H (reduc.)">
      <formula>NOT(ISERROR(SEARCH("H (reduc.)",V65)))</formula>
    </cfRule>
    <cfRule type="containsText" dxfId="2183" priority="2190" operator="containsText" text="Ej accept">
      <formula>NOT(ISERROR(SEARCH("Ej accept",V65)))</formula>
    </cfRule>
  </conditionalFormatting>
  <conditionalFormatting sqref="U65">
    <cfRule type="cellIs" dxfId="2182" priority="2181" operator="between">
      <formula>5</formula>
      <formula>6</formula>
    </cfRule>
    <cfRule type="cellIs" dxfId="2181" priority="2182" operator="between">
      <formula>3</formula>
      <formula>4</formula>
    </cfRule>
    <cfRule type="cellIs" dxfId="2180" priority="2183" operator="lessThanOrEqual">
      <formula>2</formula>
    </cfRule>
  </conditionalFormatting>
  <conditionalFormatting sqref="J66">
    <cfRule type="cellIs" dxfId="2179" priority="2175" operator="equal">
      <formula>6</formula>
    </cfRule>
    <cfRule type="cellIs" dxfId="2178" priority="2176" operator="equal">
      <formula>5</formula>
    </cfRule>
    <cfRule type="cellIs" dxfId="2177" priority="2177" operator="equal">
      <formula>4</formula>
    </cfRule>
    <cfRule type="cellIs" dxfId="2176" priority="2178" operator="equal">
      <formula>3</formula>
    </cfRule>
    <cfRule type="cellIs" dxfId="2175" priority="2179" operator="equal">
      <formula>2</formula>
    </cfRule>
    <cfRule type="cellIs" dxfId="2174" priority="2180" operator="equal">
      <formula>1</formula>
    </cfRule>
  </conditionalFormatting>
  <conditionalFormatting sqref="W66">
    <cfRule type="containsText" dxfId="2173" priority="2171" operator="containsText" text="Ej Accept.">
      <formula>NOT(ISERROR(SEARCH("Ej Accept.",W66)))</formula>
    </cfRule>
    <cfRule type="containsText" dxfId="2172" priority="2172" operator="containsText" text="Reducerad">
      <formula>NOT(ISERROR(SEARCH("Reducerad",W66)))</formula>
    </cfRule>
    <cfRule type="containsText" dxfId="2171" priority="2173" operator="containsText" text="Samma">
      <formula>NOT(ISERROR(SEARCH("Samma",W66)))</formula>
    </cfRule>
    <cfRule type="containsText" dxfId="2170" priority="2174" operator="containsText" text="Ej reducerad">
      <formula>NOT(ISERROR(SEARCH("Ej reducerad",W66)))</formula>
    </cfRule>
  </conditionalFormatting>
  <conditionalFormatting sqref="V66">
    <cfRule type="containsText" dxfId="2169" priority="2164" operator="containsText" text="H (Ej reduc.)">
      <formula>NOT(ISERROR(SEARCH("H (Ej reduc.)",V66)))</formula>
    </cfRule>
    <cfRule type="containsText" dxfId="2168" priority="2165" operator="containsText" text="M (Ej reduc.)">
      <formula>NOT(ISERROR(SEARCH("M (Ej reduc.)",V66)))</formula>
    </cfRule>
    <cfRule type="containsText" dxfId="2167" priority="2166" operator="containsText" text="L">
      <formula>NOT(ISERROR(SEARCH("L",V66)))</formula>
    </cfRule>
    <cfRule type="containsText" dxfId="2166" priority="2167" operator="containsText" text="L (reduc.)">
      <formula>NOT(ISERROR(SEARCH("L (reduc.)",V66)))</formula>
    </cfRule>
    <cfRule type="containsText" dxfId="2165" priority="2168" operator="containsText" text="M (reduc.)">
      <formula>NOT(ISERROR(SEARCH("M (reduc.)",V66)))</formula>
    </cfRule>
    <cfRule type="containsText" dxfId="2164" priority="2169" operator="containsText" text="H (reduc.)">
      <formula>NOT(ISERROR(SEARCH("H (reduc.)",V66)))</formula>
    </cfRule>
    <cfRule type="containsText" dxfId="2163" priority="2170" operator="containsText" text="Ej accept">
      <formula>NOT(ISERROR(SEARCH("Ej accept",V66)))</formula>
    </cfRule>
  </conditionalFormatting>
  <conditionalFormatting sqref="U66">
    <cfRule type="cellIs" dxfId="2162" priority="2161" operator="between">
      <formula>5</formula>
      <formula>6</formula>
    </cfRule>
    <cfRule type="cellIs" dxfId="2161" priority="2162" operator="between">
      <formula>3</formula>
      <formula>4</formula>
    </cfRule>
    <cfRule type="cellIs" dxfId="2160" priority="2163" operator="lessThanOrEqual">
      <formula>2</formula>
    </cfRule>
  </conditionalFormatting>
  <conditionalFormatting sqref="J67">
    <cfRule type="cellIs" dxfId="2159" priority="2155" operator="equal">
      <formula>6</formula>
    </cfRule>
    <cfRule type="cellIs" dxfId="2158" priority="2156" operator="equal">
      <formula>5</formula>
    </cfRule>
    <cfRule type="cellIs" dxfId="2157" priority="2157" operator="equal">
      <formula>4</formula>
    </cfRule>
    <cfRule type="cellIs" dxfId="2156" priority="2158" operator="equal">
      <formula>3</formula>
    </cfRule>
    <cfRule type="cellIs" dxfId="2155" priority="2159" operator="equal">
      <formula>2</formula>
    </cfRule>
    <cfRule type="cellIs" dxfId="2154" priority="2160" operator="equal">
      <formula>1</formula>
    </cfRule>
  </conditionalFormatting>
  <conditionalFormatting sqref="W67">
    <cfRule type="containsText" dxfId="2153" priority="2151" operator="containsText" text="Ej Accept.">
      <formula>NOT(ISERROR(SEARCH("Ej Accept.",W67)))</formula>
    </cfRule>
    <cfRule type="containsText" dxfId="2152" priority="2152" operator="containsText" text="Reducerad">
      <formula>NOT(ISERROR(SEARCH("Reducerad",W67)))</formula>
    </cfRule>
    <cfRule type="containsText" dxfId="2151" priority="2153" operator="containsText" text="Samma">
      <formula>NOT(ISERROR(SEARCH("Samma",W67)))</formula>
    </cfRule>
    <cfRule type="containsText" dxfId="2150" priority="2154" operator="containsText" text="Ej reducerad">
      <formula>NOT(ISERROR(SEARCH("Ej reducerad",W67)))</formula>
    </cfRule>
  </conditionalFormatting>
  <conditionalFormatting sqref="V67">
    <cfRule type="containsText" dxfId="2149" priority="2144" operator="containsText" text="H (Ej reduc.)">
      <formula>NOT(ISERROR(SEARCH("H (Ej reduc.)",V67)))</formula>
    </cfRule>
    <cfRule type="containsText" dxfId="2148" priority="2145" operator="containsText" text="M (Ej reduc.)">
      <formula>NOT(ISERROR(SEARCH("M (Ej reduc.)",V67)))</formula>
    </cfRule>
    <cfRule type="containsText" dxfId="2147" priority="2146" operator="containsText" text="L">
      <formula>NOT(ISERROR(SEARCH("L",V67)))</formula>
    </cfRule>
    <cfRule type="containsText" dxfId="2146" priority="2147" operator="containsText" text="L (reduc.)">
      <formula>NOT(ISERROR(SEARCH("L (reduc.)",V67)))</formula>
    </cfRule>
    <cfRule type="containsText" dxfId="2145" priority="2148" operator="containsText" text="M (reduc.)">
      <formula>NOT(ISERROR(SEARCH("M (reduc.)",V67)))</formula>
    </cfRule>
    <cfRule type="containsText" dxfId="2144" priority="2149" operator="containsText" text="H (reduc.)">
      <formula>NOT(ISERROR(SEARCH("H (reduc.)",V67)))</formula>
    </cfRule>
    <cfRule type="containsText" dxfId="2143" priority="2150" operator="containsText" text="Ej accept">
      <formula>NOT(ISERROR(SEARCH("Ej accept",V67)))</formula>
    </cfRule>
  </conditionalFormatting>
  <conditionalFormatting sqref="U67">
    <cfRule type="cellIs" dxfId="2142" priority="2141" operator="between">
      <formula>5</formula>
      <formula>6</formula>
    </cfRule>
    <cfRule type="cellIs" dxfId="2141" priority="2142" operator="between">
      <formula>3</formula>
      <formula>4</formula>
    </cfRule>
    <cfRule type="cellIs" dxfId="2140" priority="2143" operator="lessThanOrEqual">
      <formula>2</formula>
    </cfRule>
  </conditionalFormatting>
  <conditionalFormatting sqref="J68">
    <cfRule type="cellIs" dxfId="2139" priority="2135" operator="equal">
      <formula>6</formula>
    </cfRule>
    <cfRule type="cellIs" dxfId="2138" priority="2136" operator="equal">
      <formula>5</formula>
    </cfRule>
    <cfRule type="cellIs" dxfId="2137" priority="2137" operator="equal">
      <formula>4</formula>
    </cfRule>
    <cfRule type="cellIs" dxfId="2136" priority="2138" operator="equal">
      <formula>3</formula>
    </cfRule>
    <cfRule type="cellIs" dxfId="2135" priority="2139" operator="equal">
      <formula>2</formula>
    </cfRule>
    <cfRule type="cellIs" dxfId="2134" priority="2140" operator="equal">
      <formula>1</formula>
    </cfRule>
  </conditionalFormatting>
  <conditionalFormatting sqref="W68">
    <cfRule type="containsText" dxfId="2133" priority="2131" operator="containsText" text="Ej Accept.">
      <formula>NOT(ISERROR(SEARCH("Ej Accept.",W68)))</formula>
    </cfRule>
    <cfRule type="containsText" dxfId="2132" priority="2132" operator="containsText" text="Reducerad">
      <formula>NOT(ISERROR(SEARCH("Reducerad",W68)))</formula>
    </cfRule>
    <cfRule type="containsText" dxfId="2131" priority="2133" operator="containsText" text="Samma">
      <formula>NOT(ISERROR(SEARCH("Samma",W68)))</formula>
    </cfRule>
    <cfRule type="containsText" dxfId="2130" priority="2134" operator="containsText" text="Ej reducerad">
      <formula>NOT(ISERROR(SEARCH("Ej reducerad",W68)))</formula>
    </cfRule>
  </conditionalFormatting>
  <conditionalFormatting sqref="V68">
    <cfRule type="containsText" dxfId="2129" priority="2124" operator="containsText" text="H (Ej reduc.)">
      <formula>NOT(ISERROR(SEARCH("H (Ej reduc.)",V68)))</formula>
    </cfRule>
    <cfRule type="containsText" dxfId="2128" priority="2125" operator="containsText" text="M (Ej reduc.)">
      <formula>NOT(ISERROR(SEARCH("M (Ej reduc.)",V68)))</formula>
    </cfRule>
    <cfRule type="containsText" dxfId="2127" priority="2126" operator="containsText" text="L">
      <formula>NOT(ISERROR(SEARCH("L",V68)))</formula>
    </cfRule>
    <cfRule type="containsText" dxfId="2126" priority="2127" operator="containsText" text="L (reduc.)">
      <formula>NOT(ISERROR(SEARCH("L (reduc.)",V68)))</formula>
    </cfRule>
    <cfRule type="containsText" dxfId="2125" priority="2128" operator="containsText" text="M (reduc.)">
      <formula>NOT(ISERROR(SEARCH("M (reduc.)",V68)))</formula>
    </cfRule>
    <cfRule type="containsText" dxfId="2124" priority="2129" operator="containsText" text="H (reduc.)">
      <formula>NOT(ISERROR(SEARCH("H (reduc.)",V68)))</formula>
    </cfRule>
    <cfRule type="containsText" dxfId="2123" priority="2130" operator="containsText" text="Ej accept">
      <formula>NOT(ISERROR(SEARCH("Ej accept",V68)))</formula>
    </cfRule>
  </conditionalFormatting>
  <conditionalFormatting sqref="U68">
    <cfRule type="cellIs" dxfId="2122" priority="2121" operator="between">
      <formula>5</formula>
      <formula>6</formula>
    </cfRule>
    <cfRule type="cellIs" dxfId="2121" priority="2122" operator="between">
      <formula>3</formula>
      <formula>4</formula>
    </cfRule>
    <cfRule type="cellIs" dxfId="2120" priority="2123" operator="lessThanOrEqual">
      <formula>2</formula>
    </cfRule>
  </conditionalFormatting>
  <conditionalFormatting sqref="J71">
    <cfRule type="cellIs" dxfId="2119" priority="2115" operator="equal">
      <formula>6</formula>
    </cfRule>
    <cfRule type="cellIs" dxfId="2118" priority="2116" operator="equal">
      <formula>5</formula>
    </cfRule>
    <cfRule type="cellIs" dxfId="2117" priority="2117" operator="equal">
      <formula>4</formula>
    </cfRule>
    <cfRule type="cellIs" dxfId="2116" priority="2118" operator="equal">
      <formula>3</formula>
    </cfRule>
    <cfRule type="cellIs" dxfId="2115" priority="2119" operator="equal">
      <formula>2</formula>
    </cfRule>
    <cfRule type="cellIs" dxfId="2114" priority="2120" operator="equal">
      <formula>1</formula>
    </cfRule>
  </conditionalFormatting>
  <conditionalFormatting sqref="W71">
    <cfRule type="containsText" dxfId="2113" priority="2111" operator="containsText" text="Ej Accept.">
      <formula>NOT(ISERROR(SEARCH("Ej Accept.",W71)))</formula>
    </cfRule>
    <cfRule type="containsText" dxfId="2112" priority="2112" operator="containsText" text="Reducerad">
      <formula>NOT(ISERROR(SEARCH("Reducerad",W71)))</formula>
    </cfRule>
    <cfRule type="containsText" dxfId="2111" priority="2113" operator="containsText" text="Samma">
      <formula>NOT(ISERROR(SEARCH("Samma",W71)))</formula>
    </cfRule>
    <cfRule type="containsText" dxfId="2110" priority="2114" operator="containsText" text="Ej reducerad">
      <formula>NOT(ISERROR(SEARCH("Ej reducerad",W71)))</formula>
    </cfRule>
  </conditionalFormatting>
  <conditionalFormatting sqref="V71">
    <cfRule type="containsText" dxfId="2109" priority="2104" operator="containsText" text="H (Ej reduc.)">
      <formula>NOT(ISERROR(SEARCH("H (Ej reduc.)",V71)))</formula>
    </cfRule>
    <cfRule type="containsText" dxfId="2108" priority="2105" operator="containsText" text="M (Ej reduc.)">
      <formula>NOT(ISERROR(SEARCH("M (Ej reduc.)",V71)))</formula>
    </cfRule>
    <cfRule type="containsText" dxfId="2107" priority="2106" operator="containsText" text="L">
      <formula>NOT(ISERROR(SEARCH("L",V71)))</formula>
    </cfRule>
    <cfRule type="containsText" dxfId="2106" priority="2107" operator="containsText" text="L (reduc.)">
      <formula>NOT(ISERROR(SEARCH("L (reduc.)",V71)))</formula>
    </cfRule>
    <cfRule type="containsText" dxfId="2105" priority="2108" operator="containsText" text="M (reduc.)">
      <formula>NOT(ISERROR(SEARCH("M (reduc.)",V71)))</formula>
    </cfRule>
    <cfRule type="containsText" dxfId="2104" priority="2109" operator="containsText" text="H (reduc.)">
      <formula>NOT(ISERROR(SEARCH("H (reduc.)",V71)))</formula>
    </cfRule>
    <cfRule type="containsText" dxfId="2103" priority="2110" operator="containsText" text="Ej accept">
      <formula>NOT(ISERROR(SEARCH("Ej accept",V71)))</formula>
    </cfRule>
  </conditionalFormatting>
  <conditionalFormatting sqref="U71">
    <cfRule type="cellIs" dxfId="2102" priority="2101" operator="between">
      <formula>5</formula>
      <formula>6</formula>
    </cfRule>
    <cfRule type="cellIs" dxfId="2101" priority="2102" operator="between">
      <formula>3</formula>
      <formula>4</formula>
    </cfRule>
    <cfRule type="cellIs" dxfId="2100" priority="2103" operator="lessThanOrEqual">
      <formula>2</formula>
    </cfRule>
  </conditionalFormatting>
  <conditionalFormatting sqref="J74">
    <cfRule type="cellIs" dxfId="2099" priority="2095" operator="equal">
      <formula>6</formula>
    </cfRule>
    <cfRule type="cellIs" dxfId="2098" priority="2096" operator="equal">
      <formula>5</formula>
    </cfRule>
    <cfRule type="cellIs" dxfId="2097" priority="2097" operator="equal">
      <formula>4</formula>
    </cfRule>
    <cfRule type="cellIs" dxfId="2096" priority="2098" operator="equal">
      <formula>3</formula>
    </cfRule>
    <cfRule type="cellIs" dxfId="2095" priority="2099" operator="equal">
      <formula>2</formula>
    </cfRule>
    <cfRule type="cellIs" dxfId="2094" priority="2100" operator="equal">
      <formula>1</formula>
    </cfRule>
  </conditionalFormatting>
  <conditionalFormatting sqref="W74">
    <cfRule type="containsText" dxfId="2093" priority="2091" operator="containsText" text="Ej Accept.">
      <formula>NOT(ISERROR(SEARCH("Ej Accept.",W74)))</formula>
    </cfRule>
    <cfRule type="containsText" dxfId="2092" priority="2092" operator="containsText" text="Reducerad">
      <formula>NOT(ISERROR(SEARCH("Reducerad",W74)))</formula>
    </cfRule>
    <cfRule type="containsText" dxfId="2091" priority="2093" operator="containsText" text="Samma">
      <formula>NOT(ISERROR(SEARCH("Samma",W74)))</formula>
    </cfRule>
    <cfRule type="containsText" dxfId="2090" priority="2094" operator="containsText" text="Ej reducerad">
      <formula>NOT(ISERROR(SEARCH("Ej reducerad",W74)))</formula>
    </cfRule>
  </conditionalFormatting>
  <conditionalFormatting sqref="V74">
    <cfRule type="containsText" dxfId="2089" priority="2084" operator="containsText" text="H (Ej reduc.)">
      <formula>NOT(ISERROR(SEARCH("H (Ej reduc.)",V74)))</formula>
    </cfRule>
    <cfRule type="containsText" dxfId="2088" priority="2085" operator="containsText" text="M (Ej reduc.)">
      <formula>NOT(ISERROR(SEARCH("M (Ej reduc.)",V74)))</formula>
    </cfRule>
    <cfRule type="containsText" dxfId="2087" priority="2086" operator="containsText" text="L">
      <formula>NOT(ISERROR(SEARCH("L",V74)))</formula>
    </cfRule>
    <cfRule type="containsText" dxfId="2086" priority="2087" operator="containsText" text="L (reduc.)">
      <formula>NOT(ISERROR(SEARCH("L (reduc.)",V74)))</formula>
    </cfRule>
    <cfRule type="containsText" dxfId="2085" priority="2088" operator="containsText" text="M (reduc.)">
      <formula>NOT(ISERROR(SEARCH("M (reduc.)",V74)))</formula>
    </cfRule>
    <cfRule type="containsText" dxfId="2084" priority="2089" operator="containsText" text="H (reduc.)">
      <formula>NOT(ISERROR(SEARCH("H (reduc.)",V74)))</formula>
    </cfRule>
    <cfRule type="containsText" dxfId="2083" priority="2090" operator="containsText" text="Ej accept">
      <formula>NOT(ISERROR(SEARCH("Ej accept",V74)))</formula>
    </cfRule>
  </conditionalFormatting>
  <conditionalFormatting sqref="U74">
    <cfRule type="cellIs" dxfId="2082" priority="2081" operator="between">
      <formula>5</formula>
      <formula>6</formula>
    </cfRule>
    <cfRule type="cellIs" dxfId="2081" priority="2082" operator="between">
      <formula>3</formula>
      <formula>4</formula>
    </cfRule>
    <cfRule type="cellIs" dxfId="2080" priority="2083" operator="lessThanOrEqual">
      <formula>2</formula>
    </cfRule>
  </conditionalFormatting>
  <conditionalFormatting sqref="J75">
    <cfRule type="cellIs" dxfId="2079" priority="2075" operator="equal">
      <formula>6</formula>
    </cfRule>
    <cfRule type="cellIs" dxfId="2078" priority="2076" operator="equal">
      <formula>5</formula>
    </cfRule>
    <cfRule type="cellIs" dxfId="2077" priority="2077" operator="equal">
      <formula>4</formula>
    </cfRule>
    <cfRule type="cellIs" dxfId="2076" priority="2078" operator="equal">
      <formula>3</formula>
    </cfRule>
    <cfRule type="cellIs" dxfId="2075" priority="2079" operator="equal">
      <formula>2</formula>
    </cfRule>
    <cfRule type="cellIs" dxfId="2074" priority="2080" operator="equal">
      <formula>1</formula>
    </cfRule>
  </conditionalFormatting>
  <conditionalFormatting sqref="W75">
    <cfRule type="containsText" dxfId="2073" priority="2071" operator="containsText" text="Ej Accept.">
      <formula>NOT(ISERROR(SEARCH("Ej Accept.",W75)))</formula>
    </cfRule>
    <cfRule type="containsText" dxfId="2072" priority="2072" operator="containsText" text="Reducerad">
      <formula>NOT(ISERROR(SEARCH("Reducerad",W75)))</formula>
    </cfRule>
    <cfRule type="containsText" dxfId="2071" priority="2073" operator="containsText" text="Samma">
      <formula>NOT(ISERROR(SEARCH("Samma",W75)))</formula>
    </cfRule>
    <cfRule type="containsText" dxfId="2070" priority="2074" operator="containsText" text="Ej reducerad">
      <formula>NOT(ISERROR(SEARCH("Ej reducerad",W75)))</formula>
    </cfRule>
  </conditionalFormatting>
  <conditionalFormatting sqref="V75">
    <cfRule type="containsText" dxfId="2069" priority="2064" operator="containsText" text="H (Ej reduc.)">
      <formula>NOT(ISERROR(SEARCH("H (Ej reduc.)",V75)))</formula>
    </cfRule>
    <cfRule type="containsText" dxfId="2068" priority="2065" operator="containsText" text="M (Ej reduc.)">
      <formula>NOT(ISERROR(SEARCH("M (Ej reduc.)",V75)))</formula>
    </cfRule>
    <cfRule type="containsText" dxfId="2067" priority="2066" operator="containsText" text="L">
      <formula>NOT(ISERROR(SEARCH("L",V75)))</formula>
    </cfRule>
    <cfRule type="containsText" dxfId="2066" priority="2067" operator="containsText" text="L (reduc.)">
      <formula>NOT(ISERROR(SEARCH("L (reduc.)",V75)))</formula>
    </cfRule>
    <cfRule type="containsText" dxfId="2065" priority="2068" operator="containsText" text="M (reduc.)">
      <formula>NOT(ISERROR(SEARCH("M (reduc.)",V75)))</formula>
    </cfRule>
    <cfRule type="containsText" dxfId="2064" priority="2069" operator="containsText" text="H (reduc.)">
      <formula>NOT(ISERROR(SEARCH("H (reduc.)",V75)))</formula>
    </cfRule>
    <cfRule type="containsText" dxfId="2063" priority="2070" operator="containsText" text="Ej accept">
      <formula>NOT(ISERROR(SEARCH("Ej accept",V75)))</formula>
    </cfRule>
  </conditionalFormatting>
  <conditionalFormatting sqref="U75">
    <cfRule type="cellIs" dxfId="2062" priority="2061" operator="between">
      <formula>5</formula>
      <formula>6</formula>
    </cfRule>
    <cfRule type="cellIs" dxfId="2061" priority="2062" operator="between">
      <formula>3</formula>
      <formula>4</formula>
    </cfRule>
    <cfRule type="cellIs" dxfId="2060" priority="2063" operator="lessThanOrEqual">
      <formula>2</formula>
    </cfRule>
  </conditionalFormatting>
  <conditionalFormatting sqref="J76">
    <cfRule type="cellIs" dxfId="2059" priority="2055" operator="equal">
      <formula>6</formula>
    </cfRule>
    <cfRule type="cellIs" dxfId="2058" priority="2056" operator="equal">
      <formula>5</formula>
    </cfRule>
    <cfRule type="cellIs" dxfId="2057" priority="2057" operator="equal">
      <formula>4</formula>
    </cfRule>
    <cfRule type="cellIs" dxfId="2056" priority="2058" operator="equal">
      <formula>3</formula>
    </cfRule>
    <cfRule type="cellIs" dxfId="2055" priority="2059" operator="equal">
      <formula>2</formula>
    </cfRule>
    <cfRule type="cellIs" dxfId="2054" priority="2060" operator="equal">
      <formula>1</formula>
    </cfRule>
  </conditionalFormatting>
  <conditionalFormatting sqref="W76">
    <cfRule type="containsText" dxfId="2053" priority="2051" operator="containsText" text="Ej Accept.">
      <formula>NOT(ISERROR(SEARCH("Ej Accept.",W76)))</formula>
    </cfRule>
    <cfRule type="containsText" dxfId="2052" priority="2052" operator="containsText" text="Reducerad">
      <formula>NOT(ISERROR(SEARCH("Reducerad",W76)))</formula>
    </cfRule>
    <cfRule type="containsText" dxfId="2051" priority="2053" operator="containsText" text="Samma">
      <formula>NOT(ISERROR(SEARCH("Samma",W76)))</formula>
    </cfRule>
    <cfRule type="containsText" dxfId="2050" priority="2054" operator="containsText" text="Ej reducerad">
      <formula>NOT(ISERROR(SEARCH("Ej reducerad",W76)))</formula>
    </cfRule>
  </conditionalFormatting>
  <conditionalFormatting sqref="V76">
    <cfRule type="containsText" dxfId="2049" priority="2044" operator="containsText" text="H (Ej reduc.)">
      <formula>NOT(ISERROR(SEARCH("H (Ej reduc.)",V76)))</formula>
    </cfRule>
    <cfRule type="containsText" dxfId="2048" priority="2045" operator="containsText" text="M (Ej reduc.)">
      <formula>NOT(ISERROR(SEARCH("M (Ej reduc.)",V76)))</formula>
    </cfRule>
    <cfRule type="containsText" dxfId="2047" priority="2046" operator="containsText" text="L">
      <formula>NOT(ISERROR(SEARCH("L",V76)))</formula>
    </cfRule>
    <cfRule type="containsText" dxfId="2046" priority="2047" operator="containsText" text="L (reduc.)">
      <formula>NOT(ISERROR(SEARCH("L (reduc.)",V76)))</formula>
    </cfRule>
    <cfRule type="containsText" dxfId="2045" priority="2048" operator="containsText" text="M (reduc.)">
      <formula>NOT(ISERROR(SEARCH("M (reduc.)",V76)))</formula>
    </cfRule>
    <cfRule type="containsText" dxfId="2044" priority="2049" operator="containsText" text="H (reduc.)">
      <formula>NOT(ISERROR(SEARCH("H (reduc.)",V76)))</formula>
    </cfRule>
    <cfRule type="containsText" dxfId="2043" priority="2050" operator="containsText" text="Ej accept">
      <formula>NOT(ISERROR(SEARCH("Ej accept",V76)))</formula>
    </cfRule>
  </conditionalFormatting>
  <conditionalFormatting sqref="U76">
    <cfRule type="cellIs" dxfId="2042" priority="2041" operator="between">
      <formula>5</formula>
      <formula>6</formula>
    </cfRule>
    <cfRule type="cellIs" dxfId="2041" priority="2042" operator="between">
      <formula>3</formula>
      <formula>4</formula>
    </cfRule>
    <cfRule type="cellIs" dxfId="2040" priority="2043" operator="lessThanOrEqual">
      <formula>2</formula>
    </cfRule>
  </conditionalFormatting>
  <conditionalFormatting sqref="J77">
    <cfRule type="cellIs" dxfId="2039" priority="2035" operator="equal">
      <formula>6</formula>
    </cfRule>
    <cfRule type="cellIs" dxfId="2038" priority="2036" operator="equal">
      <formula>5</formula>
    </cfRule>
    <cfRule type="cellIs" dxfId="2037" priority="2037" operator="equal">
      <formula>4</formula>
    </cfRule>
    <cfRule type="cellIs" dxfId="2036" priority="2038" operator="equal">
      <formula>3</formula>
    </cfRule>
    <cfRule type="cellIs" dxfId="2035" priority="2039" operator="equal">
      <formula>2</formula>
    </cfRule>
    <cfRule type="cellIs" dxfId="2034" priority="2040" operator="equal">
      <formula>1</formula>
    </cfRule>
  </conditionalFormatting>
  <conditionalFormatting sqref="W77">
    <cfRule type="containsText" dxfId="2033" priority="2031" operator="containsText" text="Ej Accept.">
      <formula>NOT(ISERROR(SEARCH("Ej Accept.",W77)))</formula>
    </cfRule>
    <cfRule type="containsText" dxfId="2032" priority="2032" operator="containsText" text="Reducerad">
      <formula>NOT(ISERROR(SEARCH("Reducerad",W77)))</formula>
    </cfRule>
    <cfRule type="containsText" dxfId="2031" priority="2033" operator="containsText" text="Samma">
      <formula>NOT(ISERROR(SEARCH("Samma",W77)))</formula>
    </cfRule>
    <cfRule type="containsText" dxfId="2030" priority="2034" operator="containsText" text="Ej reducerad">
      <formula>NOT(ISERROR(SEARCH("Ej reducerad",W77)))</formula>
    </cfRule>
  </conditionalFormatting>
  <conditionalFormatting sqref="V77">
    <cfRule type="containsText" dxfId="2029" priority="2024" operator="containsText" text="H (Ej reduc.)">
      <formula>NOT(ISERROR(SEARCH("H (Ej reduc.)",V77)))</formula>
    </cfRule>
    <cfRule type="containsText" dxfId="2028" priority="2025" operator="containsText" text="M (Ej reduc.)">
      <formula>NOT(ISERROR(SEARCH("M (Ej reduc.)",V77)))</formula>
    </cfRule>
    <cfRule type="containsText" dxfId="2027" priority="2026" operator="containsText" text="L">
      <formula>NOT(ISERROR(SEARCH("L",V77)))</formula>
    </cfRule>
    <cfRule type="containsText" dxfId="2026" priority="2027" operator="containsText" text="L (reduc.)">
      <formula>NOT(ISERROR(SEARCH("L (reduc.)",V77)))</formula>
    </cfRule>
    <cfRule type="containsText" dxfId="2025" priority="2028" operator="containsText" text="M (reduc.)">
      <formula>NOT(ISERROR(SEARCH("M (reduc.)",V77)))</formula>
    </cfRule>
    <cfRule type="containsText" dxfId="2024" priority="2029" operator="containsText" text="H (reduc.)">
      <formula>NOT(ISERROR(SEARCH("H (reduc.)",V77)))</formula>
    </cfRule>
    <cfRule type="containsText" dxfId="2023" priority="2030" operator="containsText" text="Ej accept">
      <formula>NOT(ISERROR(SEARCH("Ej accept",V77)))</formula>
    </cfRule>
  </conditionalFormatting>
  <conditionalFormatting sqref="U77">
    <cfRule type="cellIs" dxfId="2022" priority="2021" operator="between">
      <formula>5</formula>
      <formula>6</formula>
    </cfRule>
    <cfRule type="cellIs" dxfId="2021" priority="2022" operator="between">
      <formula>3</formula>
      <formula>4</formula>
    </cfRule>
    <cfRule type="cellIs" dxfId="2020" priority="2023" operator="lessThanOrEqual">
      <formula>2</formula>
    </cfRule>
  </conditionalFormatting>
  <conditionalFormatting sqref="J80">
    <cfRule type="cellIs" dxfId="2019" priority="2015" operator="equal">
      <formula>6</formula>
    </cfRule>
    <cfRule type="cellIs" dxfId="2018" priority="2016" operator="equal">
      <formula>5</formula>
    </cfRule>
    <cfRule type="cellIs" dxfId="2017" priority="2017" operator="equal">
      <formula>4</formula>
    </cfRule>
    <cfRule type="cellIs" dxfId="2016" priority="2018" operator="equal">
      <formula>3</formula>
    </cfRule>
    <cfRule type="cellIs" dxfId="2015" priority="2019" operator="equal">
      <formula>2</formula>
    </cfRule>
    <cfRule type="cellIs" dxfId="2014" priority="2020" operator="equal">
      <formula>1</formula>
    </cfRule>
  </conditionalFormatting>
  <conditionalFormatting sqref="W80">
    <cfRule type="containsText" dxfId="2013" priority="2011" operator="containsText" text="Ej Accept.">
      <formula>NOT(ISERROR(SEARCH("Ej Accept.",W80)))</formula>
    </cfRule>
    <cfRule type="containsText" dxfId="2012" priority="2012" operator="containsText" text="Reducerad">
      <formula>NOT(ISERROR(SEARCH("Reducerad",W80)))</formula>
    </cfRule>
    <cfRule type="containsText" dxfId="2011" priority="2013" operator="containsText" text="Samma">
      <formula>NOT(ISERROR(SEARCH("Samma",W80)))</formula>
    </cfRule>
    <cfRule type="containsText" dxfId="2010" priority="2014" operator="containsText" text="Ej reducerad">
      <formula>NOT(ISERROR(SEARCH("Ej reducerad",W80)))</formula>
    </cfRule>
  </conditionalFormatting>
  <conditionalFormatting sqref="V80">
    <cfRule type="containsText" dxfId="2009" priority="2004" operator="containsText" text="H (Ej reduc.)">
      <formula>NOT(ISERROR(SEARCH("H (Ej reduc.)",V80)))</formula>
    </cfRule>
    <cfRule type="containsText" dxfId="2008" priority="2005" operator="containsText" text="M (Ej reduc.)">
      <formula>NOT(ISERROR(SEARCH("M (Ej reduc.)",V80)))</formula>
    </cfRule>
    <cfRule type="containsText" dxfId="2007" priority="2006" operator="containsText" text="L">
      <formula>NOT(ISERROR(SEARCH("L",V80)))</formula>
    </cfRule>
    <cfRule type="containsText" dxfId="2006" priority="2007" operator="containsText" text="L (reduc.)">
      <formula>NOT(ISERROR(SEARCH("L (reduc.)",V80)))</formula>
    </cfRule>
    <cfRule type="containsText" dxfId="2005" priority="2008" operator="containsText" text="M (reduc.)">
      <formula>NOT(ISERROR(SEARCH("M (reduc.)",V80)))</formula>
    </cfRule>
    <cfRule type="containsText" dxfId="2004" priority="2009" operator="containsText" text="H (reduc.)">
      <formula>NOT(ISERROR(SEARCH("H (reduc.)",V80)))</formula>
    </cfRule>
    <cfRule type="containsText" dxfId="2003" priority="2010" operator="containsText" text="Ej accept">
      <formula>NOT(ISERROR(SEARCH("Ej accept",V80)))</formula>
    </cfRule>
  </conditionalFormatting>
  <conditionalFormatting sqref="U80">
    <cfRule type="cellIs" dxfId="2002" priority="2001" operator="between">
      <formula>5</formula>
      <formula>6</formula>
    </cfRule>
    <cfRule type="cellIs" dxfId="2001" priority="2002" operator="between">
      <formula>3</formula>
      <formula>4</formula>
    </cfRule>
    <cfRule type="cellIs" dxfId="2000" priority="2003" operator="lessThanOrEqual">
      <formula>2</formula>
    </cfRule>
  </conditionalFormatting>
  <conditionalFormatting sqref="J81">
    <cfRule type="cellIs" dxfId="1999" priority="1995" operator="equal">
      <formula>6</formula>
    </cfRule>
    <cfRule type="cellIs" dxfId="1998" priority="1996" operator="equal">
      <formula>5</formula>
    </cfRule>
    <cfRule type="cellIs" dxfId="1997" priority="1997" operator="equal">
      <formula>4</formula>
    </cfRule>
    <cfRule type="cellIs" dxfId="1996" priority="1998" operator="equal">
      <formula>3</formula>
    </cfRule>
    <cfRule type="cellIs" dxfId="1995" priority="1999" operator="equal">
      <formula>2</formula>
    </cfRule>
    <cfRule type="cellIs" dxfId="1994" priority="2000" operator="equal">
      <formula>1</formula>
    </cfRule>
  </conditionalFormatting>
  <conditionalFormatting sqref="W81">
    <cfRule type="containsText" dxfId="1993" priority="1991" operator="containsText" text="Ej Accept.">
      <formula>NOT(ISERROR(SEARCH("Ej Accept.",W81)))</formula>
    </cfRule>
    <cfRule type="containsText" dxfId="1992" priority="1992" operator="containsText" text="Reducerad">
      <formula>NOT(ISERROR(SEARCH("Reducerad",W81)))</formula>
    </cfRule>
    <cfRule type="containsText" dxfId="1991" priority="1993" operator="containsText" text="Samma">
      <formula>NOT(ISERROR(SEARCH("Samma",W81)))</formula>
    </cfRule>
    <cfRule type="containsText" dxfId="1990" priority="1994" operator="containsText" text="Ej reducerad">
      <formula>NOT(ISERROR(SEARCH("Ej reducerad",W81)))</formula>
    </cfRule>
  </conditionalFormatting>
  <conditionalFormatting sqref="V81">
    <cfRule type="containsText" dxfId="1989" priority="1984" operator="containsText" text="H (Ej reduc.)">
      <formula>NOT(ISERROR(SEARCH("H (Ej reduc.)",V81)))</formula>
    </cfRule>
    <cfRule type="containsText" dxfId="1988" priority="1985" operator="containsText" text="M (Ej reduc.)">
      <formula>NOT(ISERROR(SEARCH("M (Ej reduc.)",V81)))</formula>
    </cfRule>
    <cfRule type="containsText" dxfId="1987" priority="1986" operator="containsText" text="L">
      <formula>NOT(ISERROR(SEARCH("L",V81)))</formula>
    </cfRule>
    <cfRule type="containsText" dxfId="1986" priority="1987" operator="containsText" text="L (reduc.)">
      <formula>NOT(ISERROR(SEARCH("L (reduc.)",V81)))</formula>
    </cfRule>
    <cfRule type="containsText" dxfId="1985" priority="1988" operator="containsText" text="M (reduc.)">
      <formula>NOT(ISERROR(SEARCH("M (reduc.)",V81)))</formula>
    </cfRule>
    <cfRule type="containsText" dxfId="1984" priority="1989" operator="containsText" text="H (reduc.)">
      <formula>NOT(ISERROR(SEARCH("H (reduc.)",V81)))</formula>
    </cfRule>
    <cfRule type="containsText" dxfId="1983" priority="1990" operator="containsText" text="Ej accept">
      <formula>NOT(ISERROR(SEARCH("Ej accept",V81)))</formula>
    </cfRule>
  </conditionalFormatting>
  <conditionalFormatting sqref="U81">
    <cfRule type="cellIs" dxfId="1982" priority="1981" operator="between">
      <formula>5</formula>
      <formula>6</formula>
    </cfRule>
    <cfRule type="cellIs" dxfId="1981" priority="1982" operator="between">
      <formula>3</formula>
      <formula>4</formula>
    </cfRule>
    <cfRule type="cellIs" dxfId="1980" priority="1983" operator="lessThanOrEqual">
      <formula>2</formula>
    </cfRule>
  </conditionalFormatting>
  <conditionalFormatting sqref="J82">
    <cfRule type="cellIs" dxfId="1979" priority="1975" operator="equal">
      <formula>6</formula>
    </cfRule>
    <cfRule type="cellIs" dxfId="1978" priority="1976" operator="equal">
      <formula>5</formula>
    </cfRule>
    <cfRule type="cellIs" dxfId="1977" priority="1977" operator="equal">
      <formula>4</formula>
    </cfRule>
    <cfRule type="cellIs" dxfId="1976" priority="1978" operator="equal">
      <formula>3</formula>
    </cfRule>
    <cfRule type="cellIs" dxfId="1975" priority="1979" operator="equal">
      <formula>2</formula>
    </cfRule>
    <cfRule type="cellIs" dxfId="1974" priority="1980" operator="equal">
      <formula>1</formula>
    </cfRule>
  </conditionalFormatting>
  <conditionalFormatting sqref="W82">
    <cfRule type="containsText" dxfId="1973" priority="1971" operator="containsText" text="Ej Accept.">
      <formula>NOT(ISERROR(SEARCH("Ej Accept.",W82)))</formula>
    </cfRule>
    <cfRule type="containsText" dxfId="1972" priority="1972" operator="containsText" text="Reducerad">
      <formula>NOT(ISERROR(SEARCH("Reducerad",W82)))</formula>
    </cfRule>
    <cfRule type="containsText" dxfId="1971" priority="1973" operator="containsText" text="Samma">
      <formula>NOT(ISERROR(SEARCH("Samma",W82)))</formula>
    </cfRule>
    <cfRule type="containsText" dxfId="1970" priority="1974" operator="containsText" text="Ej reducerad">
      <formula>NOT(ISERROR(SEARCH("Ej reducerad",W82)))</formula>
    </cfRule>
  </conditionalFormatting>
  <conditionalFormatting sqref="V82">
    <cfRule type="containsText" dxfId="1969" priority="1964" operator="containsText" text="H (Ej reduc.)">
      <formula>NOT(ISERROR(SEARCH("H (Ej reduc.)",V82)))</formula>
    </cfRule>
    <cfRule type="containsText" dxfId="1968" priority="1965" operator="containsText" text="M (Ej reduc.)">
      <formula>NOT(ISERROR(SEARCH("M (Ej reduc.)",V82)))</formula>
    </cfRule>
    <cfRule type="containsText" dxfId="1967" priority="1966" operator="containsText" text="L">
      <formula>NOT(ISERROR(SEARCH("L",V82)))</formula>
    </cfRule>
    <cfRule type="containsText" dxfId="1966" priority="1967" operator="containsText" text="L (reduc.)">
      <formula>NOT(ISERROR(SEARCH("L (reduc.)",V82)))</formula>
    </cfRule>
    <cfRule type="containsText" dxfId="1965" priority="1968" operator="containsText" text="M (reduc.)">
      <formula>NOT(ISERROR(SEARCH("M (reduc.)",V82)))</formula>
    </cfRule>
    <cfRule type="containsText" dxfId="1964" priority="1969" operator="containsText" text="H (reduc.)">
      <formula>NOT(ISERROR(SEARCH("H (reduc.)",V82)))</formula>
    </cfRule>
    <cfRule type="containsText" dxfId="1963" priority="1970" operator="containsText" text="Ej accept">
      <formula>NOT(ISERROR(SEARCH("Ej accept",V82)))</formula>
    </cfRule>
  </conditionalFormatting>
  <conditionalFormatting sqref="U82">
    <cfRule type="cellIs" dxfId="1962" priority="1961" operator="between">
      <formula>5</formula>
      <formula>6</formula>
    </cfRule>
    <cfRule type="cellIs" dxfId="1961" priority="1962" operator="between">
      <formula>3</formula>
      <formula>4</formula>
    </cfRule>
    <cfRule type="cellIs" dxfId="1960" priority="1963" operator="lessThanOrEqual">
      <formula>2</formula>
    </cfRule>
  </conditionalFormatting>
  <conditionalFormatting sqref="J86">
    <cfRule type="cellIs" dxfId="1959" priority="1955" operator="equal">
      <formula>6</formula>
    </cfRule>
    <cfRule type="cellIs" dxfId="1958" priority="1956" operator="equal">
      <formula>5</formula>
    </cfRule>
    <cfRule type="cellIs" dxfId="1957" priority="1957" operator="equal">
      <formula>4</formula>
    </cfRule>
    <cfRule type="cellIs" dxfId="1956" priority="1958" operator="equal">
      <formula>3</formula>
    </cfRule>
    <cfRule type="cellIs" dxfId="1955" priority="1959" operator="equal">
      <formula>2</formula>
    </cfRule>
    <cfRule type="cellIs" dxfId="1954" priority="1960" operator="equal">
      <formula>1</formula>
    </cfRule>
  </conditionalFormatting>
  <conditionalFormatting sqref="W86">
    <cfRule type="containsText" dxfId="1953" priority="1951" operator="containsText" text="Ej Accept.">
      <formula>NOT(ISERROR(SEARCH("Ej Accept.",W86)))</formula>
    </cfRule>
    <cfRule type="containsText" dxfId="1952" priority="1952" operator="containsText" text="Reducerad">
      <formula>NOT(ISERROR(SEARCH("Reducerad",W86)))</formula>
    </cfRule>
    <cfRule type="containsText" dxfId="1951" priority="1953" operator="containsText" text="Samma">
      <formula>NOT(ISERROR(SEARCH("Samma",W86)))</formula>
    </cfRule>
    <cfRule type="containsText" dxfId="1950" priority="1954" operator="containsText" text="Ej reducerad">
      <formula>NOT(ISERROR(SEARCH("Ej reducerad",W86)))</formula>
    </cfRule>
  </conditionalFormatting>
  <conditionalFormatting sqref="V86">
    <cfRule type="containsText" dxfId="1949" priority="1944" operator="containsText" text="H (Ej reduc.)">
      <formula>NOT(ISERROR(SEARCH("H (Ej reduc.)",V86)))</formula>
    </cfRule>
    <cfRule type="containsText" dxfId="1948" priority="1945" operator="containsText" text="M (Ej reduc.)">
      <formula>NOT(ISERROR(SEARCH("M (Ej reduc.)",V86)))</formula>
    </cfRule>
    <cfRule type="containsText" dxfId="1947" priority="1946" operator="containsText" text="L">
      <formula>NOT(ISERROR(SEARCH("L",V86)))</formula>
    </cfRule>
    <cfRule type="containsText" dxfId="1946" priority="1947" operator="containsText" text="L (reduc.)">
      <formula>NOT(ISERROR(SEARCH("L (reduc.)",V86)))</formula>
    </cfRule>
    <cfRule type="containsText" dxfId="1945" priority="1948" operator="containsText" text="M (reduc.)">
      <formula>NOT(ISERROR(SEARCH("M (reduc.)",V86)))</formula>
    </cfRule>
    <cfRule type="containsText" dxfId="1944" priority="1949" operator="containsText" text="H (reduc.)">
      <formula>NOT(ISERROR(SEARCH("H (reduc.)",V86)))</formula>
    </cfRule>
    <cfRule type="containsText" dxfId="1943" priority="1950" operator="containsText" text="Ej accept">
      <formula>NOT(ISERROR(SEARCH("Ej accept",V86)))</formula>
    </cfRule>
  </conditionalFormatting>
  <conditionalFormatting sqref="U86">
    <cfRule type="cellIs" dxfId="1942" priority="1941" operator="between">
      <formula>5</formula>
      <formula>6</formula>
    </cfRule>
    <cfRule type="cellIs" dxfId="1941" priority="1942" operator="between">
      <formula>3</formula>
      <formula>4</formula>
    </cfRule>
    <cfRule type="cellIs" dxfId="1940" priority="1943" operator="lessThanOrEqual">
      <formula>2</formula>
    </cfRule>
  </conditionalFormatting>
  <conditionalFormatting sqref="J87">
    <cfRule type="cellIs" dxfId="1939" priority="1935" operator="equal">
      <formula>6</formula>
    </cfRule>
    <cfRule type="cellIs" dxfId="1938" priority="1936" operator="equal">
      <formula>5</formula>
    </cfRule>
    <cfRule type="cellIs" dxfId="1937" priority="1937" operator="equal">
      <formula>4</formula>
    </cfRule>
    <cfRule type="cellIs" dxfId="1936" priority="1938" operator="equal">
      <formula>3</formula>
    </cfRule>
    <cfRule type="cellIs" dxfId="1935" priority="1939" operator="equal">
      <formula>2</formula>
    </cfRule>
    <cfRule type="cellIs" dxfId="1934" priority="1940" operator="equal">
      <formula>1</formula>
    </cfRule>
  </conditionalFormatting>
  <conditionalFormatting sqref="W87">
    <cfRule type="containsText" dxfId="1933" priority="1931" operator="containsText" text="Ej Accept.">
      <formula>NOT(ISERROR(SEARCH("Ej Accept.",W87)))</formula>
    </cfRule>
    <cfRule type="containsText" dxfId="1932" priority="1932" operator="containsText" text="Reducerad">
      <formula>NOT(ISERROR(SEARCH("Reducerad",W87)))</formula>
    </cfRule>
    <cfRule type="containsText" dxfId="1931" priority="1933" operator="containsText" text="Samma">
      <formula>NOT(ISERROR(SEARCH("Samma",W87)))</formula>
    </cfRule>
    <cfRule type="containsText" dxfId="1930" priority="1934" operator="containsText" text="Ej reducerad">
      <formula>NOT(ISERROR(SEARCH("Ej reducerad",W87)))</formula>
    </cfRule>
  </conditionalFormatting>
  <conditionalFormatting sqref="V87">
    <cfRule type="containsText" dxfId="1929" priority="1924" operator="containsText" text="H (Ej reduc.)">
      <formula>NOT(ISERROR(SEARCH("H (Ej reduc.)",V87)))</formula>
    </cfRule>
    <cfRule type="containsText" dxfId="1928" priority="1925" operator="containsText" text="M (Ej reduc.)">
      <formula>NOT(ISERROR(SEARCH("M (Ej reduc.)",V87)))</formula>
    </cfRule>
    <cfRule type="containsText" dxfId="1927" priority="1926" operator="containsText" text="L">
      <formula>NOT(ISERROR(SEARCH("L",V87)))</formula>
    </cfRule>
    <cfRule type="containsText" dxfId="1926" priority="1927" operator="containsText" text="L (reduc.)">
      <formula>NOT(ISERROR(SEARCH("L (reduc.)",V87)))</formula>
    </cfRule>
    <cfRule type="containsText" dxfId="1925" priority="1928" operator="containsText" text="M (reduc.)">
      <formula>NOT(ISERROR(SEARCH("M (reduc.)",V87)))</formula>
    </cfRule>
    <cfRule type="containsText" dxfId="1924" priority="1929" operator="containsText" text="H (reduc.)">
      <formula>NOT(ISERROR(SEARCH("H (reduc.)",V87)))</formula>
    </cfRule>
    <cfRule type="containsText" dxfId="1923" priority="1930" operator="containsText" text="Ej accept">
      <formula>NOT(ISERROR(SEARCH("Ej accept",V87)))</formula>
    </cfRule>
  </conditionalFormatting>
  <conditionalFormatting sqref="U87">
    <cfRule type="cellIs" dxfId="1922" priority="1921" operator="between">
      <formula>5</formula>
      <formula>6</formula>
    </cfRule>
    <cfRule type="cellIs" dxfId="1921" priority="1922" operator="between">
      <formula>3</formula>
      <formula>4</formula>
    </cfRule>
    <cfRule type="cellIs" dxfId="1920" priority="1923" operator="lessThanOrEqual">
      <formula>2</formula>
    </cfRule>
  </conditionalFormatting>
  <conditionalFormatting sqref="J88">
    <cfRule type="cellIs" dxfId="1919" priority="1915" operator="equal">
      <formula>6</formula>
    </cfRule>
    <cfRule type="cellIs" dxfId="1918" priority="1916" operator="equal">
      <formula>5</formula>
    </cfRule>
    <cfRule type="cellIs" dxfId="1917" priority="1917" operator="equal">
      <formula>4</formula>
    </cfRule>
    <cfRule type="cellIs" dxfId="1916" priority="1918" operator="equal">
      <formula>3</formula>
    </cfRule>
    <cfRule type="cellIs" dxfId="1915" priority="1919" operator="equal">
      <formula>2</formula>
    </cfRule>
    <cfRule type="cellIs" dxfId="1914" priority="1920" operator="equal">
      <formula>1</formula>
    </cfRule>
  </conditionalFormatting>
  <conditionalFormatting sqref="W88">
    <cfRule type="containsText" dxfId="1913" priority="1911" operator="containsText" text="Ej Accept.">
      <formula>NOT(ISERROR(SEARCH("Ej Accept.",W88)))</formula>
    </cfRule>
    <cfRule type="containsText" dxfId="1912" priority="1912" operator="containsText" text="Reducerad">
      <formula>NOT(ISERROR(SEARCH("Reducerad",W88)))</formula>
    </cfRule>
    <cfRule type="containsText" dxfId="1911" priority="1913" operator="containsText" text="Samma">
      <formula>NOT(ISERROR(SEARCH("Samma",W88)))</formula>
    </cfRule>
    <cfRule type="containsText" dxfId="1910" priority="1914" operator="containsText" text="Ej reducerad">
      <formula>NOT(ISERROR(SEARCH("Ej reducerad",W88)))</formula>
    </cfRule>
  </conditionalFormatting>
  <conditionalFormatting sqref="V88">
    <cfRule type="containsText" dxfId="1909" priority="1904" operator="containsText" text="H (Ej reduc.)">
      <formula>NOT(ISERROR(SEARCH("H (Ej reduc.)",V88)))</formula>
    </cfRule>
    <cfRule type="containsText" dxfId="1908" priority="1905" operator="containsText" text="M (Ej reduc.)">
      <formula>NOT(ISERROR(SEARCH("M (Ej reduc.)",V88)))</formula>
    </cfRule>
    <cfRule type="containsText" dxfId="1907" priority="1906" operator="containsText" text="L">
      <formula>NOT(ISERROR(SEARCH("L",V88)))</formula>
    </cfRule>
    <cfRule type="containsText" dxfId="1906" priority="1907" operator="containsText" text="L (reduc.)">
      <formula>NOT(ISERROR(SEARCH("L (reduc.)",V88)))</formula>
    </cfRule>
    <cfRule type="containsText" dxfId="1905" priority="1908" operator="containsText" text="M (reduc.)">
      <formula>NOT(ISERROR(SEARCH("M (reduc.)",V88)))</formula>
    </cfRule>
    <cfRule type="containsText" dxfId="1904" priority="1909" operator="containsText" text="H (reduc.)">
      <formula>NOT(ISERROR(SEARCH("H (reduc.)",V88)))</formula>
    </cfRule>
    <cfRule type="containsText" dxfId="1903" priority="1910" operator="containsText" text="Ej accept">
      <formula>NOT(ISERROR(SEARCH("Ej accept",V88)))</formula>
    </cfRule>
  </conditionalFormatting>
  <conditionalFormatting sqref="U88">
    <cfRule type="cellIs" dxfId="1902" priority="1901" operator="between">
      <formula>5</formula>
      <formula>6</formula>
    </cfRule>
    <cfRule type="cellIs" dxfId="1901" priority="1902" operator="between">
      <formula>3</formula>
      <formula>4</formula>
    </cfRule>
    <cfRule type="cellIs" dxfId="1900" priority="1903" operator="lessThanOrEqual">
      <formula>2</formula>
    </cfRule>
  </conditionalFormatting>
  <conditionalFormatting sqref="J91">
    <cfRule type="cellIs" dxfId="1899" priority="1895" operator="equal">
      <formula>6</formula>
    </cfRule>
    <cfRule type="cellIs" dxfId="1898" priority="1896" operator="equal">
      <formula>5</formula>
    </cfRule>
    <cfRule type="cellIs" dxfId="1897" priority="1897" operator="equal">
      <formula>4</formula>
    </cfRule>
    <cfRule type="cellIs" dxfId="1896" priority="1898" operator="equal">
      <formula>3</formula>
    </cfRule>
    <cfRule type="cellIs" dxfId="1895" priority="1899" operator="equal">
      <formula>2</formula>
    </cfRule>
    <cfRule type="cellIs" dxfId="1894" priority="1900" operator="equal">
      <formula>1</formula>
    </cfRule>
  </conditionalFormatting>
  <conditionalFormatting sqref="W91">
    <cfRule type="containsText" dxfId="1893" priority="1891" operator="containsText" text="Ej Accept.">
      <formula>NOT(ISERROR(SEARCH("Ej Accept.",W91)))</formula>
    </cfRule>
    <cfRule type="containsText" dxfId="1892" priority="1892" operator="containsText" text="Reducerad">
      <formula>NOT(ISERROR(SEARCH("Reducerad",W91)))</formula>
    </cfRule>
    <cfRule type="containsText" dxfId="1891" priority="1893" operator="containsText" text="Samma">
      <formula>NOT(ISERROR(SEARCH("Samma",W91)))</formula>
    </cfRule>
    <cfRule type="containsText" dxfId="1890" priority="1894" operator="containsText" text="Ej reducerad">
      <formula>NOT(ISERROR(SEARCH("Ej reducerad",W91)))</formula>
    </cfRule>
  </conditionalFormatting>
  <conditionalFormatting sqref="V91">
    <cfRule type="containsText" dxfId="1889" priority="1884" operator="containsText" text="H (Ej reduc.)">
      <formula>NOT(ISERROR(SEARCH("H (Ej reduc.)",V91)))</formula>
    </cfRule>
    <cfRule type="containsText" dxfId="1888" priority="1885" operator="containsText" text="M (Ej reduc.)">
      <formula>NOT(ISERROR(SEARCH("M (Ej reduc.)",V91)))</formula>
    </cfRule>
    <cfRule type="containsText" dxfId="1887" priority="1886" operator="containsText" text="L">
      <formula>NOT(ISERROR(SEARCH("L",V91)))</formula>
    </cfRule>
    <cfRule type="containsText" dxfId="1886" priority="1887" operator="containsText" text="L (reduc.)">
      <formula>NOT(ISERROR(SEARCH("L (reduc.)",V91)))</formula>
    </cfRule>
    <cfRule type="containsText" dxfId="1885" priority="1888" operator="containsText" text="M (reduc.)">
      <formula>NOT(ISERROR(SEARCH("M (reduc.)",V91)))</formula>
    </cfRule>
    <cfRule type="containsText" dxfId="1884" priority="1889" operator="containsText" text="H (reduc.)">
      <formula>NOT(ISERROR(SEARCH("H (reduc.)",V91)))</formula>
    </cfRule>
    <cfRule type="containsText" dxfId="1883" priority="1890" operator="containsText" text="Ej accept">
      <formula>NOT(ISERROR(SEARCH("Ej accept",V91)))</formula>
    </cfRule>
  </conditionalFormatting>
  <conditionalFormatting sqref="U91">
    <cfRule type="cellIs" dxfId="1882" priority="1881" operator="between">
      <formula>5</formula>
      <formula>6</formula>
    </cfRule>
    <cfRule type="cellIs" dxfId="1881" priority="1882" operator="between">
      <formula>3</formula>
      <formula>4</formula>
    </cfRule>
    <cfRule type="cellIs" dxfId="1880" priority="1883" operator="lessThanOrEqual">
      <formula>2</formula>
    </cfRule>
  </conditionalFormatting>
  <conditionalFormatting sqref="J92">
    <cfRule type="cellIs" dxfId="1879" priority="1875" operator="equal">
      <formula>6</formula>
    </cfRule>
    <cfRule type="cellIs" dxfId="1878" priority="1876" operator="equal">
      <formula>5</formula>
    </cfRule>
    <cfRule type="cellIs" dxfId="1877" priority="1877" operator="equal">
      <formula>4</formula>
    </cfRule>
    <cfRule type="cellIs" dxfId="1876" priority="1878" operator="equal">
      <formula>3</formula>
    </cfRule>
    <cfRule type="cellIs" dxfId="1875" priority="1879" operator="equal">
      <formula>2</formula>
    </cfRule>
    <cfRule type="cellIs" dxfId="1874" priority="1880" operator="equal">
      <formula>1</formula>
    </cfRule>
  </conditionalFormatting>
  <conditionalFormatting sqref="W92">
    <cfRule type="containsText" dxfId="1873" priority="1871" operator="containsText" text="Ej Accept.">
      <formula>NOT(ISERROR(SEARCH("Ej Accept.",W92)))</formula>
    </cfRule>
    <cfRule type="containsText" dxfId="1872" priority="1872" operator="containsText" text="Reducerad">
      <formula>NOT(ISERROR(SEARCH("Reducerad",W92)))</formula>
    </cfRule>
    <cfRule type="containsText" dxfId="1871" priority="1873" operator="containsText" text="Samma">
      <formula>NOT(ISERROR(SEARCH("Samma",W92)))</formula>
    </cfRule>
    <cfRule type="containsText" dxfId="1870" priority="1874" operator="containsText" text="Ej reducerad">
      <formula>NOT(ISERROR(SEARCH("Ej reducerad",W92)))</formula>
    </cfRule>
  </conditionalFormatting>
  <conditionalFormatting sqref="V92">
    <cfRule type="containsText" dxfId="1869" priority="1864" operator="containsText" text="H (Ej reduc.)">
      <formula>NOT(ISERROR(SEARCH("H (Ej reduc.)",V92)))</formula>
    </cfRule>
    <cfRule type="containsText" dxfId="1868" priority="1865" operator="containsText" text="M (Ej reduc.)">
      <formula>NOT(ISERROR(SEARCH("M (Ej reduc.)",V92)))</formula>
    </cfRule>
    <cfRule type="containsText" dxfId="1867" priority="1866" operator="containsText" text="L">
      <formula>NOT(ISERROR(SEARCH("L",V92)))</formula>
    </cfRule>
    <cfRule type="containsText" dxfId="1866" priority="1867" operator="containsText" text="L (reduc.)">
      <formula>NOT(ISERROR(SEARCH("L (reduc.)",V92)))</formula>
    </cfRule>
    <cfRule type="containsText" dxfId="1865" priority="1868" operator="containsText" text="M (reduc.)">
      <formula>NOT(ISERROR(SEARCH("M (reduc.)",V92)))</formula>
    </cfRule>
    <cfRule type="containsText" dxfId="1864" priority="1869" operator="containsText" text="H (reduc.)">
      <formula>NOT(ISERROR(SEARCH("H (reduc.)",V92)))</formula>
    </cfRule>
    <cfRule type="containsText" dxfId="1863" priority="1870" operator="containsText" text="Ej accept">
      <formula>NOT(ISERROR(SEARCH("Ej accept",V92)))</formula>
    </cfRule>
  </conditionalFormatting>
  <conditionalFormatting sqref="U92">
    <cfRule type="cellIs" dxfId="1862" priority="1861" operator="between">
      <formula>5</formula>
      <formula>6</formula>
    </cfRule>
    <cfRule type="cellIs" dxfId="1861" priority="1862" operator="between">
      <formula>3</formula>
      <formula>4</formula>
    </cfRule>
    <cfRule type="cellIs" dxfId="1860" priority="1863" operator="lessThanOrEqual">
      <formula>2</formula>
    </cfRule>
  </conditionalFormatting>
  <conditionalFormatting sqref="J93">
    <cfRule type="cellIs" dxfId="1859" priority="1855" operator="equal">
      <formula>6</formula>
    </cfRule>
    <cfRule type="cellIs" dxfId="1858" priority="1856" operator="equal">
      <formula>5</formula>
    </cfRule>
    <cfRule type="cellIs" dxfId="1857" priority="1857" operator="equal">
      <formula>4</formula>
    </cfRule>
    <cfRule type="cellIs" dxfId="1856" priority="1858" operator="equal">
      <formula>3</formula>
    </cfRule>
    <cfRule type="cellIs" dxfId="1855" priority="1859" operator="equal">
      <formula>2</formula>
    </cfRule>
    <cfRule type="cellIs" dxfId="1854" priority="1860" operator="equal">
      <formula>1</formula>
    </cfRule>
  </conditionalFormatting>
  <conditionalFormatting sqref="W93">
    <cfRule type="containsText" dxfId="1853" priority="1851" operator="containsText" text="Ej Accept.">
      <formula>NOT(ISERROR(SEARCH("Ej Accept.",W93)))</formula>
    </cfRule>
    <cfRule type="containsText" dxfId="1852" priority="1852" operator="containsText" text="Reducerad">
      <formula>NOT(ISERROR(SEARCH("Reducerad",W93)))</formula>
    </cfRule>
    <cfRule type="containsText" dxfId="1851" priority="1853" operator="containsText" text="Samma">
      <formula>NOT(ISERROR(SEARCH("Samma",W93)))</formula>
    </cfRule>
    <cfRule type="containsText" dxfId="1850" priority="1854" operator="containsText" text="Ej reducerad">
      <formula>NOT(ISERROR(SEARCH("Ej reducerad",W93)))</formula>
    </cfRule>
  </conditionalFormatting>
  <conditionalFormatting sqref="V93">
    <cfRule type="containsText" dxfId="1849" priority="1844" operator="containsText" text="H (Ej reduc.)">
      <formula>NOT(ISERROR(SEARCH("H (Ej reduc.)",V93)))</formula>
    </cfRule>
    <cfRule type="containsText" dxfId="1848" priority="1845" operator="containsText" text="M (Ej reduc.)">
      <formula>NOT(ISERROR(SEARCH("M (Ej reduc.)",V93)))</formula>
    </cfRule>
    <cfRule type="containsText" dxfId="1847" priority="1846" operator="containsText" text="L">
      <formula>NOT(ISERROR(SEARCH("L",V93)))</formula>
    </cfRule>
    <cfRule type="containsText" dxfId="1846" priority="1847" operator="containsText" text="L (reduc.)">
      <formula>NOT(ISERROR(SEARCH("L (reduc.)",V93)))</formula>
    </cfRule>
    <cfRule type="containsText" dxfId="1845" priority="1848" operator="containsText" text="M (reduc.)">
      <formula>NOT(ISERROR(SEARCH("M (reduc.)",V93)))</formula>
    </cfRule>
    <cfRule type="containsText" dxfId="1844" priority="1849" operator="containsText" text="H (reduc.)">
      <formula>NOT(ISERROR(SEARCH("H (reduc.)",V93)))</formula>
    </cfRule>
    <cfRule type="containsText" dxfId="1843" priority="1850" operator="containsText" text="Ej accept">
      <formula>NOT(ISERROR(SEARCH("Ej accept",V93)))</formula>
    </cfRule>
  </conditionalFormatting>
  <conditionalFormatting sqref="U93">
    <cfRule type="cellIs" dxfId="1842" priority="1841" operator="between">
      <formula>5</formula>
      <formula>6</formula>
    </cfRule>
    <cfRule type="cellIs" dxfId="1841" priority="1842" operator="between">
      <formula>3</formula>
      <formula>4</formula>
    </cfRule>
    <cfRule type="cellIs" dxfId="1840" priority="1843" operator="lessThanOrEqual">
      <formula>2</formula>
    </cfRule>
  </conditionalFormatting>
  <conditionalFormatting sqref="J94">
    <cfRule type="cellIs" dxfId="1839" priority="1835" operator="equal">
      <formula>6</formula>
    </cfRule>
    <cfRule type="cellIs" dxfId="1838" priority="1836" operator="equal">
      <formula>5</formula>
    </cfRule>
    <cfRule type="cellIs" dxfId="1837" priority="1837" operator="equal">
      <formula>4</formula>
    </cfRule>
    <cfRule type="cellIs" dxfId="1836" priority="1838" operator="equal">
      <formula>3</formula>
    </cfRule>
    <cfRule type="cellIs" dxfId="1835" priority="1839" operator="equal">
      <formula>2</formula>
    </cfRule>
    <cfRule type="cellIs" dxfId="1834" priority="1840" operator="equal">
      <formula>1</formula>
    </cfRule>
  </conditionalFormatting>
  <conditionalFormatting sqref="W94">
    <cfRule type="containsText" dxfId="1833" priority="1831" operator="containsText" text="Ej Accept.">
      <formula>NOT(ISERROR(SEARCH("Ej Accept.",W94)))</formula>
    </cfRule>
    <cfRule type="containsText" dxfId="1832" priority="1832" operator="containsText" text="Reducerad">
      <formula>NOT(ISERROR(SEARCH("Reducerad",W94)))</formula>
    </cfRule>
    <cfRule type="containsText" dxfId="1831" priority="1833" operator="containsText" text="Samma">
      <formula>NOT(ISERROR(SEARCH("Samma",W94)))</formula>
    </cfRule>
    <cfRule type="containsText" dxfId="1830" priority="1834" operator="containsText" text="Ej reducerad">
      <formula>NOT(ISERROR(SEARCH("Ej reducerad",W94)))</formula>
    </cfRule>
  </conditionalFormatting>
  <conditionalFormatting sqref="V94">
    <cfRule type="containsText" dxfId="1829" priority="1824" operator="containsText" text="H (Ej reduc.)">
      <formula>NOT(ISERROR(SEARCH("H (Ej reduc.)",V94)))</formula>
    </cfRule>
    <cfRule type="containsText" dxfId="1828" priority="1825" operator="containsText" text="M (Ej reduc.)">
      <formula>NOT(ISERROR(SEARCH("M (Ej reduc.)",V94)))</formula>
    </cfRule>
    <cfRule type="containsText" dxfId="1827" priority="1826" operator="containsText" text="L">
      <formula>NOT(ISERROR(SEARCH("L",V94)))</formula>
    </cfRule>
    <cfRule type="containsText" dxfId="1826" priority="1827" operator="containsText" text="L (reduc.)">
      <formula>NOT(ISERROR(SEARCH("L (reduc.)",V94)))</formula>
    </cfRule>
    <cfRule type="containsText" dxfId="1825" priority="1828" operator="containsText" text="M (reduc.)">
      <formula>NOT(ISERROR(SEARCH("M (reduc.)",V94)))</formula>
    </cfRule>
    <cfRule type="containsText" dxfId="1824" priority="1829" operator="containsText" text="H (reduc.)">
      <formula>NOT(ISERROR(SEARCH("H (reduc.)",V94)))</formula>
    </cfRule>
    <cfRule type="containsText" dxfId="1823" priority="1830" operator="containsText" text="Ej accept">
      <formula>NOT(ISERROR(SEARCH("Ej accept",V94)))</formula>
    </cfRule>
  </conditionalFormatting>
  <conditionalFormatting sqref="U94">
    <cfRule type="cellIs" dxfId="1822" priority="1821" operator="between">
      <formula>5</formula>
      <formula>6</formula>
    </cfRule>
    <cfRule type="cellIs" dxfId="1821" priority="1822" operator="between">
      <formula>3</formula>
      <formula>4</formula>
    </cfRule>
    <cfRule type="cellIs" dxfId="1820" priority="1823" operator="lessThanOrEqual">
      <formula>2</formula>
    </cfRule>
  </conditionalFormatting>
  <conditionalFormatting sqref="J95">
    <cfRule type="cellIs" dxfId="1819" priority="1815" operator="equal">
      <formula>6</formula>
    </cfRule>
    <cfRule type="cellIs" dxfId="1818" priority="1816" operator="equal">
      <formula>5</formula>
    </cfRule>
    <cfRule type="cellIs" dxfId="1817" priority="1817" operator="equal">
      <formula>4</formula>
    </cfRule>
    <cfRule type="cellIs" dxfId="1816" priority="1818" operator="equal">
      <formula>3</formula>
    </cfRule>
    <cfRule type="cellIs" dxfId="1815" priority="1819" operator="equal">
      <formula>2</formula>
    </cfRule>
    <cfRule type="cellIs" dxfId="1814" priority="1820" operator="equal">
      <formula>1</formula>
    </cfRule>
  </conditionalFormatting>
  <conditionalFormatting sqref="W95">
    <cfRule type="containsText" dxfId="1813" priority="1811" operator="containsText" text="Ej Accept.">
      <formula>NOT(ISERROR(SEARCH("Ej Accept.",W95)))</formula>
    </cfRule>
    <cfRule type="containsText" dxfId="1812" priority="1812" operator="containsText" text="Reducerad">
      <formula>NOT(ISERROR(SEARCH("Reducerad",W95)))</formula>
    </cfRule>
    <cfRule type="containsText" dxfId="1811" priority="1813" operator="containsText" text="Samma">
      <formula>NOT(ISERROR(SEARCH("Samma",W95)))</formula>
    </cfRule>
    <cfRule type="containsText" dxfId="1810" priority="1814" operator="containsText" text="Ej reducerad">
      <formula>NOT(ISERROR(SEARCH("Ej reducerad",W95)))</formula>
    </cfRule>
  </conditionalFormatting>
  <conditionalFormatting sqref="V95">
    <cfRule type="containsText" dxfId="1809" priority="1804" operator="containsText" text="H (Ej reduc.)">
      <formula>NOT(ISERROR(SEARCH("H (Ej reduc.)",V95)))</formula>
    </cfRule>
    <cfRule type="containsText" dxfId="1808" priority="1805" operator="containsText" text="M (Ej reduc.)">
      <formula>NOT(ISERROR(SEARCH("M (Ej reduc.)",V95)))</formula>
    </cfRule>
    <cfRule type="containsText" dxfId="1807" priority="1806" operator="containsText" text="L">
      <formula>NOT(ISERROR(SEARCH("L",V95)))</formula>
    </cfRule>
    <cfRule type="containsText" dxfId="1806" priority="1807" operator="containsText" text="L (reduc.)">
      <formula>NOT(ISERROR(SEARCH("L (reduc.)",V95)))</formula>
    </cfRule>
    <cfRule type="containsText" dxfId="1805" priority="1808" operator="containsText" text="M (reduc.)">
      <formula>NOT(ISERROR(SEARCH("M (reduc.)",V95)))</formula>
    </cfRule>
    <cfRule type="containsText" dxfId="1804" priority="1809" operator="containsText" text="H (reduc.)">
      <formula>NOT(ISERROR(SEARCH("H (reduc.)",V95)))</formula>
    </cfRule>
    <cfRule type="containsText" dxfId="1803" priority="1810" operator="containsText" text="Ej accept">
      <formula>NOT(ISERROR(SEARCH("Ej accept",V95)))</formula>
    </cfRule>
  </conditionalFormatting>
  <conditionalFormatting sqref="U95">
    <cfRule type="cellIs" dxfId="1802" priority="1801" operator="between">
      <formula>5</formula>
      <formula>6</formula>
    </cfRule>
    <cfRule type="cellIs" dxfId="1801" priority="1802" operator="between">
      <formula>3</formula>
      <formula>4</formula>
    </cfRule>
    <cfRule type="cellIs" dxfId="1800" priority="1803" operator="lessThanOrEqual">
      <formula>2</formula>
    </cfRule>
  </conditionalFormatting>
  <conditionalFormatting sqref="J96">
    <cfRule type="cellIs" dxfId="1799" priority="1795" operator="equal">
      <formula>6</formula>
    </cfRule>
    <cfRule type="cellIs" dxfId="1798" priority="1796" operator="equal">
      <formula>5</formula>
    </cfRule>
    <cfRule type="cellIs" dxfId="1797" priority="1797" operator="equal">
      <formula>4</formula>
    </cfRule>
    <cfRule type="cellIs" dxfId="1796" priority="1798" operator="equal">
      <formula>3</formula>
    </cfRule>
    <cfRule type="cellIs" dxfId="1795" priority="1799" operator="equal">
      <formula>2</formula>
    </cfRule>
    <cfRule type="cellIs" dxfId="1794" priority="1800" operator="equal">
      <formula>1</formula>
    </cfRule>
  </conditionalFormatting>
  <conditionalFormatting sqref="W96">
    <cfRule type="containsText" dxfId="1793" priority="1791" operator="containsText" text="Ej Accept.">
      <formula>NOT(ISERROR(SEARCH("Ej Accept.",W96)))</formula>
    </cfRule>
    <cfRule type="containsText" dxfId="1792" priority="1792" operator="containsText" text="Reducerad">
      <formula>NOT(ISERROR(SEARCH("Reducerad",W96)))</formula>
    </cfRule>
    <cfRule type="containsText" dxfId="1791" priority="1793" operator="containsText" text="Samma">
      <formula>NOT(ISERROR(SEARCH("Samma",W96)))</formula>
    </cfRule>
    <cfRule type="containsText" dxfId="1790" priority="1794" operator="containsText" text="Ej reducerad">
      <formula>NOT(ISERROR(SEARCH("Ej reducerad",W96)))</formula>
    </cfRule>
  </conditionalFormatting>
  <conditionalFormatting sqref="V96">
    <cfRule type="containsText" dxfId="1789" priority="1784" operator="containsText" text="H (Ej reduc.)">
      <formula>NOT(ISERROR(SEARCH("H (Ej reduc.)",V96)))</formula>
    </cfRule>
    <cfRule type="containsText" dxfId="1788" priority="1785" operator="containsText" text="M (Ej reduc.)">
      <formula>NOT(ISERROR(SEARCH("M (Ej reduc.)",V96)))</formula>
    </cfRule>
    <cfRule type="containsText" dxfId="1787" priority="1786" operator="containsText" text="L">
      <formula>NOT(ISERROR(SEARCH("L",V96)))</formula>
    </cfRule>
    <cfRule type="containsText" dxfId="1786" priority="1787" operator="containsText" text="L (reduc.)">
      <formula>NOT(ISERROR(SEARCH("L (reduc.)",V96)))</formula>
    </cfRule>
    <cfRule type="containsText" dxfId="1785" priority="1788" operator="containsText" text="M (reduc.)">
      <formula>NOT(ISERROR(SEARCH("M (reduc.)",V96)))</formula>
    </cfRule>
    <cfRule type="containsText" dxfId="1784" priority="1789" operator="containsText" text="H (reduc.)">
      <formula>NOT(ISERROR(SEARCH("H (reduc.)",V96)))</formula>
    </cfRule>
    <cfRule type="containsText" dxfId="1783" priority="1790" operator="containsText" text="Ej accept">
      <formula>NOT(ISERROR(SEARCH("Ej accept",V96)))</formula>
    </cfRule>
  </conditionalFormatting>
  <conditionalFormatting sqref="U96">
    <cfRule type="cellIs" dxfId="1782" priority="1781" operator="between">
      <formula>5</formula>
      <formula>6</formula>
    </cfRule>
    <cfRule type="cellIs" dxfId="1781" priority="1782" operator="between">
      <formula>3</formula>
      <formula>4</formula>
    </cfRule>
    <cfRule type="cellIs" dxfId="1780" priority="1783" operator="lessThanOrEqual">
      <formula>2</formula>
    </cfRule>
  </conditionalFormatting>
  <conditionalFormatting sqref="J97">
    <cfRule type="cellIs" dxfId="1779" priority="1775" operator="equal">
      <formula>6</formula>
    </cfRule>
    <cfRule type="cellIs" dxfId="1778" priority="1776" operator="equal">
      <formula>5</formula>
    </cfRule>
    <cfRule type="cellIs" dxfId="1777" priority="1777" operator="equal">
      <formula>4</formula>
    </cfRule>
    <cfRule type="cellIs" dxfId="1776" priority="1778" operator="equal">
      <formula>3</formula>
    </cfRule>
    <cfRule type="cellIs" dxfId="1775" priority="1779" operator="equal">
      <formula>2</formula>
    </cfRule>
    <cfRule type="cellIs" dxfId="1774" priority="1780" operator="equal">
      <formula>1</formula>
    </cfRule>
  </conditionalFormatting>
  <conditionalFormatting sqref="W97">
    <cfRule type="containsText" dxfId="1773" priority="1771" operator="containsText" text="Ej Accept.">
      <formula>NOT(ISERROR(SEARCH("Ej Accept.",W97)))</formula>
    </cfRule>
    <cfRule type="containsText" dxfId="1772" priority="1772" operator="containsText" text="Reducerad">
      <formula>NOT(ISERROR(SEARCH("Reducerad",W97)))</formula>
    </cfRule>
    <cfRule type="containsText" dxfId="1771" priority="1773" operator="containsText" text="Samma">
      <formula>NOT(ISERROR(SEARCH("Samma",W97)))</formula>
    </cfRule>
    <cfRule type="containsText" dxfId="1770" priority="1774" operator="containsText" text="Ej reducerad">
      <formula>NOT(ISERROR(SEARCH("Ej reducerad",W97)))</formula>
    </cfRule>
  </conditionalFormatting>
  <conditionalFormatting sqref="V97">
    <cfRule type="containsText" dxfId="1769" priority="1764" operator="containsText" text="H (Ej reduc.)">
      <formula>NOT(ISERROR(SEARCH("H (Ej reduc.)",V97)))</formula>
    </cfRule>
    <cfRule type="containsText" dxfId="1768" priority="1765" operator="containsText" text="M (Ej reduc.)">
      <formula>NOT(ISERROR(SEARCH("M (Ej reduc.)",V97)))</formula>
    </cfRule>
    <cfRule type="containsText" dxfId="1767" priority="1766" operator="containsText" text="L">
      <formula>NOT(ISERROR(SEARCH("L",V97)))</formula>
    </cfRule>
    <cfRule type="containsText" dxfId="1766" priority="1767" operator="containsText" text="L (reduc.)">
      <formula>NOT(ISERROR(SEARCH("L (reduc.)",V97)))</formula>
    </cfRule>
    <cfRule type="containsText" dxfId="1765" priority="1768" operator="containsText" text="M (reduc.)">
      <formula>NOT(ISERROR(SEARCH("M (reduc.)",V97)))</formula>
    </cfRule>
    <cfRule type="containsText" dxfId="1764" priority="1769" operator="containsText" text="H (reduc.)">
      <formula>NOT(ISERROR(SEARCH("H (reduc.)",V97)))</formula>
    </cfRule>
    <cfRule type="containsText" dxfId="1763" priority="1770" operator="containsText" text="Ej accept">
      <formula>NOT(ISERROR(SEARCH("Ej accept",V97)))</formula>
    </cfRule>
  </conditionalFormatting>
  <conditionalFormatting sqref="U97">
    <cfRule type="cellIs" dxfId="1762" priority="1761" operator="between">
      <formula>5</formula>
      <formula>6</formula>
    </cfRule>
    <cfRule type="cellIs" dxfId="1761" priority="1762" operator="between">
      <formula>3</formula>
      <formula>4</formula>
    </cfRule>
    <cfRule type="cellIs" dxfId="1760" priority="1763" operator="lessThanOrEqual">
      <formula>2</formula>
    </cfRule>
  </conditionalFormatting>
  <conditionalFormatting sqref="J98">
    <cfRule type="cellIs" dxfId="1759" priority="1755" operator="equal">
      <formula>6</formula>
    </cfRule>
    <cfRule type="cellIs" dxfId="1758" priority="1756" operator="equal">
      <formula>5</formula>
    </cfRule>
    <cfRule type="cellIs" dxfId="1757" priority="1757" operator="equal">
      <formula>4</formula>
    </cfRule>
    <cfRule type="cellIs" dxfId="1756" priority="1758" operator="equal">
      <formula>3</formula>
    </cfRule>
    <cfRule type="cellIs" dxfId="1755" priority="1759" operator="equal">
      <formula>2</formula>
    </cfRule>
    <cfRule type="cellIs" dxfId="1754" priority="1760" operator="equal">
      <formula>1</formula>
    </cfRule>
  </conditionalFormatting>
  <conditionalFormatting sqref="W98">
    <cfRule type="containsText" dxfId="1753" priority="1751" operator="containsText" text="Ej Accept.">
      <formula>NOT(ISERROR(SEARCH("Ej Accept.",W98)))</formula>
    </cfRule>
    <cfRule type="containsText" dxfId="1752" priority="1752" operator="containsText" text="Reducerad">
      <formula>NOT(ISERROR(SEARCH("Reducerad",W98)))</formula>
    </cfRule>
    <cfRule type="containsText" dxfId="1751" priority="1753" operator="containsText" text="Samma">
      <formula>NOT(ISERROR(SEARCH("Samma",W98)))</formula>
    </cfRule>
    <cfRule type="containsText" dxfId="1750" priority="1754" operator="containsText" text="Ej reducerad">
      <formula>NOT(ISERROR(SEARCH("Ej reducerad",W98)))</formula>
    </cfRule>
  </conditionalFormatting>
  <conditionalFormatting sqref="V98">
    <cfRule type="containsText" dxfId="1749" priority="1744" operator="containsText" text="H (Ej reduc.)">
      <formula>NOT(ISERROR(SEARCH("H (Ej reduc.)",V98)))</formula>
    </cfRule>
    <cfRule type="containsText" dxfId="1748" priority="1745" operator="containsText" text="M (Ej reduc.)">
      <formula>NOT(ISERROR(SEARCH("M (Ej reduc.)",V98)))</formula>
    </cfRule>
    <cfRule type="containsText" dxfId="1747" priority="1746" operator="containsText" text="L">
      <formula>NOT(ISERROR(SEARCH("L",V98)))</formula>
    </cfRule>
    <cfRule type="containsText" dxfId="1746" priority="1747" operator="containsText" text="L (reduc.)">
      <formula>NOT(ISERROR(SEARCH("L (reduc.)",V98)))</formula>
    </cfRule>
    <cfRule type="containsText" dxfId="1745" priority="1748" operator="containsText" text="M (reduc.)">
      <formula>NOT(ISERROR(SEARCH("M (reduc.)",V98)))</formula>
    </cfRule>
    <cfRule type="containsText" dxfId="1744" priority="1749" operator="containsText" text="H (reduc.)">
      <formula>NOT(ISERROR(SEARCH("H (reduc.)",V98)))</formula>
    </cfRule>
    <cfRule type="containsText" dxfId="1743" priority="1750" operator="containsText" text="Ej accept">
      <formula>NOT(ISERROR(SEARCH("Ej accept",V98)))</formula>
    </cfRule>
  </conditionalFormatting>
  <conditionalFormatting sqref="U98">
    <cfRule type="cellIs" dxfId="1742" priority="1741" operator="between">
      <formula>5</formula>
      <formula>6</formula>
    </cfRule>
    <cfRule type="cellIs" dxfId="1741" priority="1742" operator="between">
      <formula>3</formula>
      <formula>4</formula>
    </cfRule>
    <cfRule type="cellIs" dxfId="1740" priority="1743" operator="lessThanOrEqual">
      <formula>2</formula>
    </cfRule>
  </conditionalFormatting>
  <conditionalFormatting sqref="J99">
    <cfRule type="cellIs" dxfId="1739" priority="1735" operator="equal">
      <formula>6</formula>
    </cfRule>
    <cfRule type="cellIs" dxfId="1738" priority="1736" operator="equal">
      <formula>5</formula>
    </cfRule>
    <cfRule type="cellIs" dxfId="1737" priority="1737" operator="equal">
      <formula>4</formula>
    </cfRule>
    <cfRule type="cellIs" dxfId="1736" priority="1738" operator="equal">
      <formula>3</formula>
    </cfRule>
    <cfRule type="cellIs" dxfId="1735" priority="1739" operator="equal">
      <formula>2</formula>
    </cfRule>
    <cfRule type="cellIs" dxfId="1734" priority="1740" operator="equal">
      <formula>1</formula>
    </cfRule>
  </conditionalFormatting>
  <conditionalFormatting sqref="W99">
    <cfRule type="containsText" dxfId="1733" priority="1731" operator="containsText" text="Ej Accept.">
      <formula>NOT(ISERROR(SEARCH("Ej Accept.",W99)))</formula>
    </cfRule>
    <cfRule type="containsText" dxfId="1732" priority="1732" operator="containsText" text="Reducerad">
      <formula>NOT(ISERROR(SEARCH("Reducerad",W99)))</formula>
    </cfRule>
    <cfRule type="containsText" dxfId="1731" priority="1733" operator="containsText" text="Samma">
      <formula>NOT(ISERROR(SEARCH("Samma",W99)))</formula>
    </cfRule>
    <cfRule type="containsText" dxfId="1730" priority="1734" operator="containsText" text="Ej reducerad">
      <formula>NOT(ISERROR(SEARCH("Ej reducerad",W99)))</formula>
    </cfRule>
  </conditionalFormatting>
  <conditionalFormatting sqref="V99">
    <cfRule type="containsText" dxfId="1729" priority="1724" operator="containsText" text="H (Ej reduc.)">
      <formula>NOT(ISERROR(SEARCH("H (Ej reduc.)",V99)))</formula>
    </cfRule>
    <cfRule type="containsText" dxfId="1728" priority="1725" operator="containsText" text="M (Ej reduc.)">
      <formula>NOT(ISERROR(SEARCH("M (Ej reduc.)",V99)))</formula>
    </cfRule>
    <cfRule type="containsText" dxfId="1727" priority="1726" operator="containsText" text="L">
      <formula>NOT(ISERROR(SEARCH("L",V99)))</formula>
    </cfRule>
    <cfRule type="containsText" dxfId="1726" priority="1727" operator="containsText" text="L (reduc.)">
      <formula>NOT(ISERROR(SEARCH("L (reduc.)",V99)))</formula>
    </cfRule>
    <cfRule type="containsText" dxfId="1725" priority="1728" operator="containsText" text="M (reduc.)">
      <formula>NOT(ISERROR(SEARCH("M (reduc.)",V99)))</formula>
    </cfRule>
    <cfRule type="containsText" dxfId="1724" priority="1729" operator="containsText" text="H (reduc.)">
      <formula>NOT(ISERROR(SEARCH("H (reduc.)",V99)))</formula>
    </cfRule>
    <cfRule type="containsText" dxfId="1723" priority="1730" operator="containsText" text="Ej accept">
      <formula>NOT(ISERROR(SEARCH("Ej accept",V99)))</formula>
    </cfRule>
  </conditionalFormatting>
  <conditionalFormatting sqref="U99">
    <cfRule type="cellIs" dxfId="1722" priority="1721" operator="between">
      <formula>5</formula>
      <formula>6</formula>
    </cfRule>
    <cfRule type="cellIs" dxfId="1721" priority="1722" operator="between">
      <formula>3</formula>
      <formula>4</formula>
    </cfRule>
    <cfRule type="cellIs" dxfId="1720" priority="1723" operator="lessThanOrEqual">
      <formula>2</formula>
    </cfRule>
  </conditionalFormatting>
  <conditionalFormatting sqref="J102">
    <cfRule type="cellIs" dxfId="1719" priority="1715" operator="equal">
      <formula>6</formula>
    </cfRule>
    <cfRule type="cellIs" dxfId="1718" priority="1716" operator="equal">
      <formula>5</formula>
    </cfRule>
    <cfRule type="cellIs" dxfId="1717" priority="1717" operator="equal">
      <formula>4</formula>
    </cfRule>
    <cfRule type="cellIs" dxfId="1716" priority="1718" operator="equal">
      <formula>3</formula>
    </cfRule>
    <cfRule type="cellIs" dxfId="1715" priority="1719" operator="equal">
      <formula>2</formula>
    </cfRule>
    <cfRule type="cellIs" dxfId="1714" priority="1720" operator="equal">
      <formula>1</formula>
    </cfRule>
  </conditionalFormatting>
  <conditionalFormatting sqref="W102">
    <cfRule type="containsText" dxfId="1713" priority="1711" operator="containsText" text="Ej Accept.">
      <formula>NOT(ISERROR(SEARCH("Ej Accept.",W102)))</formula>
    </cfRule>
    <cfRule type="containsText" dxfId="1712" priority="1712" operator="containsText" text="Reducerad">
      <formula>NOT(ISERROR(SEARCH("Reducerad",W102)))</formula>
    </cfRule>
    <cfRule type="containsText" dxfId="1711" priority="1713" operator="containsText" text="Samma">
      <formula>NOT(ISERROR(SEARCH("Samma",W102)))</formula>
    </cfRule>
    <cfRule type="containsText" dxfId="1710" priority="1714" operator="containsText" text="Ej reducerad">
      <formula>NOT(ISERROR(SEARCH("Ej reducerad",W102)))</formula>
    </cfRule>
  </conditionalFormatting>
  <conditionalFormatting sqref="V102">
    <cfRule type="containsText" dxfId="1709" priority="1704" operator="containsText" text="H (Ej reduc.)">
      <formula>NOT(ISERROR(SEARCH("H (Ej reduc.)",V102)))</formula>
    </cfRule>
    <cfRule type="containsText" dxfId="1708" priority="1705" operator="containsText" text="M (Ej reduc.)">
      <formula>NOT(ISERROR(SEARCH("M (Ej reduc.)",V102)))</formula>
    </cfRule>
    <cfRule type="containsText" dxfId="1707" priority="1706" operator="containsText" text="L">
      <formula>NOT(ISERROR(SEARCH("L",V102)))</formula>
    </cfRule>
    <cfRule type="containsText" dxfId="1706" priority="1707" operator="containsText" text="L (reduc.)">
      <formula>NOT(ISERROR(SEARCH("L (reduc.)",V102)))</formula>
    </cfRule>
    <cfRule type="containsText" dxfId="1705" priority="1708" operator="containsText" text="M (reduc.)">
      <formula>NOT(ISERROR(SEARCH("M (reduc.)",V102)))</formula>
    </cfRule>
    <cfRule type="containsText" dxfId="1704" priority="1709" operator="containsText" text="H (reduc.)">
      <formula>NOT(ISERROR(SEARCH("H (reduc.)",V102)))</formula>
    </cfRule>
    <cfRule type="containsText" dxfId="1703" priority="1710" operator="containsText" text="Ej accept">
      <formula>NOT(ISERROR(SEARCH("Ej accept",V102)))</formula>
    </cfRule>
  </conditionalFormatting>
  <conditionalFormatting sqref="U102">
    <cfRule type="cellIs" dxfId="1702" priority="1701" operator="between">
      <formula>5</formula>
      <formula>6</formula>
    </cfRule>
    <cfRule type="cellIs" dxfId="1701" priority="1702" operator="between">
      <formula>3</formula>
      <formula>4</formula>
    </cfRule>
    <cfRule type="cellIs" dxfId="1700" priority="1703" operator="lessThanOrEqual">
      <formula>2</formula>
    </cfRule>
  </conditionalFormatting>
  <conditionalFormatting sqref="J105">
    <cfRule type="cellIs" dxfId="1699" priority="1695" operator="equal">
      <formula>6</formula>
    </cfRule>
    <cfRule type="cellIs" dxfId="1698" priority="1696" operator="equal">
      <formula>5</formula>
    </cfRule>
    <cfRule type="cellIs" dxfId="1697" priority="1697" operator="equal">
      <formula>4</formula>
    </cfRule>
    <cfRule type="cellIs" dxfId="1696" priority="1698" operator="equal">
      <formula>3</formula>
    </cfRule>
    <cfRule type="cellIs" dxfId="1695" priority="1699" operator="equal">
      <formula>2</formula>
    </cfRule>
    <cfRule type="cellIs" dxfId="1694" priority="1700" operator="equal">
      <formula>1</formula>
    </cfRule>
  </conditionalFormatting>
  <conditionalFormatting sqref="W105">
    <cfRule type="containsText" dxfId="1693" priority="1691" operator="containsText" text="Ej Accept.">
      <formula>NOT(ISERROR(SEARCH("Ej Accept.",W105)))</formula>
    </cfRule>
    <cfRule type="containsText" dxfId="1692" priority="1692" operator="containsText" text="Reducerad">
      <formula>NOT(ISERROR(SEARCH("Reducerad",W105)))</formula>
    </cfRule>
    <cfRule type="containsText" dxfId="1691" priority="1693" operator="containsText" text="Samma">
      <formula>NOT(ISERROR(SEARCH("Samma",W105)))</formula>
    </cfRule>
    <cfRule type="containsText" dxfId="1690" priority="1694" operator="containsText" text="Ej reducerad">
      <formula>NOT(ISERROR(SEARCH("Ej reducerad",W105)))</formula>
    </cfRule>
  </conditionalFormatting>
  <conditionalFormatting sqref="V105">
    <cfRule type="containsText" dxfId="1689" priority="1684" operator="containsText" text="H (Ej reduc.)">
      <formula>NOT(ISERROR(SEARCH("H (Ej reduc.)",V105)))</formula>
    </cfRule>
    <cfRule type="containsText" dxfId="1688" priority="1685" operator="containsText" text="M (Ej reduc.)">
      <formula>NOT(ISERROR(SEARCH("M (Ej reduc.)",V105)))</formula>
    </cfRule>
    <cfRule type="containsText" dxfId="1687" priority="1686" operator="containsText" text="L">
      <formula>NOT(ISERROR(SEARCH("L",V105)))</formula>
    </cfRule>
    <cfRule type="containsText" dxfId="1686" priority="1687" operator="containsText" text="L (reduc.)">
      <formula>NOT(ISERROR(SEARCH("L (reduc.)",V105)))</formula>
    </cfRule>
    <cfRule type="containsText" dxfId="1685" priority="1688" operator="containsText" text="M (reduc.)">
      <formula>NOT(ISERROR(SEARCH("M (reduc.)",V105)))</formula>
    </cfRule>
    <cfRule type="containsText" dxfId="1684" priority="1689" operator="containsText" text="H (reduc.)">
      <formula>NOT(ISERROR(SEARCH("H (reduc.)",V105)))</formula>
    </cfRule>
    <cfRule type="containsText" dxfId="1683" priority="1690" operator="containsText" text="Ej accept">
      <formula>NOT(ISERROR(SEARCH("Ej accept",V105)))</formula>
    </cfRule>
  </conditionalFormatting>
  <conditionalFormatting sqref="U105">
    <cfRule type="cellIs" dxfId="1682" priority="1681" operator="between">
      <formula>5</formula>
      <formula>6</formula>
    </cfRule>
    <cfRule type="cellIs" dxfId="1681" priority="1682" operator="between">
      <formula>3</formula>
      <formula>4</formula>
    </cfRule>
    <cfRule type="cellIs" dxfId="1680" priority="1683" operator="lessThanOrEqual">
      <formula>2</formula>
    </cfRule>
  </conditionalFormatting>
  <conditionalFormatting sqref="J108">
    <cfRule type="cellIs" dxfId="1679" priority="1675" operator="equal">
      <formula>6</formula>
    </cfRule>
    <cfRule type="cellIs" dxfId="1678" priority="1676" operator="equal">
      <formula>5</formula>
    </cfRule>
    <cfRule type="cellIs" dxfId="1677" priority="1677" operator="equal">
      <formula>4</formula>
    </cfRule>
    <cfRule type="cellIs" dxfId="1676" priority="1678" operator="equal">
      <formula>3</formula>
    </cfRule>
    <cfRule type="cellIs" dxfId="1675" priority="1679" operator="equal">
      <formula>2</formula>
    </cfRule>
    <cfRule type="cellIs" dxfId="1674" priority="1680" operator="equal">
      <formula>1</formula>
    </cfRule>
  </conditionalFormatting>
  <conditionalFormatting sqref="W108">
    <cfRule type="containsText" dxfId="1673" priority="1671" operator="containsText" text="Ej Accept.">
      <formula>NOT(ISERROR(SEARCH("Ej Accept.",W108)))</formula>
    </cfRule>
    <cfRule type="containsText" dxfId="1672" priority="1672" operator="containsText" text="Reducerad">
      <formula>NOT(ISERROR(SEARCH("Reducerad",W108)))</formula>
    </cfRule>
    <cfRule type="containsText" dxfId="1671" priority="1673" operator="containsText" text="Samma">
      <formula>NOT(ISERROR(SEARCH("Samma",W108)))</formula>
    </cfRule>
    <cfRule type="containsText" dxfId="1670" priority="1674" operator="containsText" text="Ej reducerad">
      <formula>NOT(ISERROR(SEARCH("Ej reducerad",W108)))</formula>
    </cfRule>
  </conditionalFormatting>
  <conditionalFormatting sqref="V108">
    <cfRule type="containsText" dxfId="1669" priority="1664" operator="containsText" text="H (Ej reduc.)">
      <formula>NOT(ISERROR(SEARCH("H (Ej reduc.)",V108)))</formula>
    </cfRule>
    <cfRule type="containsText" dxfId="1668" priority="1665" operator="containsText" text="M (Ej reduc.)">
      <formula>NOT(ISERROR(SEARCH("M (Ej reduc.)",V108)))</formula>
    </cfRule>
    <cfRule type="containsText" dxfId="1667" priority="1666" operator="containsText" text="L">
      <formula>NOT(ISERROR(SEARCH("L",V108)))</formula>
    </cfRule>
    <cfRule type="containsText" dxfId="1666" priority="1667" operator="containsText" text="L (reduc.)">
      <formula>NOT(ISERROR(SEARCH("L (reduc.)",V108)))</formula>
    </cfRule>
    <cfRule type="containsText" dxfId="1665" priority="1668" operator="containsText" text="M (reduc.)">
      <formula>NOT(ISERROR(SEARCH("M (reduc.)",V108)))</formula>
    </cfRule>
    <cfRule type="containsText" dxfId="1664" priority="1669" operator="containsText" text="H (reduc.)">
      <formula>NOT(ISERROR(SEARCH("H (reduc.)",V108)))</formula>
    </cfRule>
    <cfRule type="containsText" dxfId="1663" priority="1670" operator="containsText" text="Ej accept">
      <formula>NOT(ISERROR(SEARCH("Ej accept",V108)))</formula>
    </cfRule>
  </conditionalFormatting>
  <conditionalFormatting sqref="U108">
    <cfRule type="cellIs" dxfId="1662" priority="1661" operator="between">
      <formula>5</formula>
      <formula>6</formula>
    </cfRule>
    <cfRule type="cellIs" dxfId="1661" priority="1662" operator="between">
      <formula>3</formula>
      <formula>4</formula>
    </cfRule>
    <cfRule type="cellIs" dxfId="1660" priority="1663" operator="lessThanOrEqual">
      <formula>2</formula>
    </cfRule>
  </conditionalFormatting>
  <conditionalFormatting sqref="J109">
    <cfRule type="cellIs" dxfId="1659" priority="1655" operator="equal">
      <formula>6</formula>
    </cfRule>
    <cfRule type="cellIs" dxfId="1658" priority="1656" operator="equal">
      <formula>5</formula>
    </cfRule>
    <cfRule type="cellIs" dxfId="1657" priority="1657" operator="equal">
      <formula>4</formula>
    </cfRule>
    <cfRule type="cellIs" dxfId="1656" priority="1658" operator="equal">
      <formula>3</formula>
    </cfRule>
    <cfRule type="cellIs" dxfId="1655" priority="1659" operator="equal">
      <formula>2</formula>
    </cfRule>
    <cfRule type="cellIs" dxfId="1654" priority="1660" operator="equal">
      <formula>1</formula>
    </cfRule>
  </conditionalFormatting>
  <conditionalFormatting sqref="W109">
    <cfRule type="containsText" dxfId="1653" priority="1651" operator="containsText" text="Ej Accept.">
      <formula>NOT(ISERROR(SEARCH("Ej Accept.",W109)))</formula>
    </cfRule>
    <cfRule type="containsText" dxfId="1652" priority="1652" operator="containsText" text="Reducerad">
      <formula>NOT(ISERROR(SEARCH("Reducerad",W109)))</formula>
    </cfRule>
    <cfRule type="containsText" dxfId="1651" priority="1653" operator="containsText" text="Samma">
      <formula>NOT(ISERROR(SEARCH("Samma",W109)))</formula>
    </cfRule>
    <cfRule type="containsText" dxfId="1650" priority="1654" operator="containsText" text="Ej reducerad">
      <formula>NOT(ISERROR(SEARCH("Ej reducerad",W109)))</formula>
    </cfRule>
  </conditionalFormatting>
  <conditionalFormatting sqref="V109">
    <cfRule type="containsText" dxfId="1649" priority="1644" operator="containsText" text="H (Ej reduc.)">
      <formula>NOT(ISERROR(SEARCH("H (Ej reduc.)",V109)))</formula>
    </cfRule>
    <cfRule type="containsText" dxfId="1648" priority="1645" operator="containsText" text="M (Ej reduc.)">
      <formula>NOT(ISERROR(SEARCH("M (Ej reduc.)",V109)))</formula>
    </cfRule>
    <cfRule type="containsText" dxfId="1647" priority="1646" operator="containsText" text="L">
      <formula>NOT(ISERROR(SEARCH("L",V109)))</formula>
    </cfRule>
    <cfRule type="containsText" dxfId="1646" priority="1647" operator="containsText" text="L (reduc.)">
      <formula>NOT(ISERROR(SEARCH("L (reduc.)",V109)))</formula>
    </cfRule>
    <cfRule type="containsText" dxfId="1645" priority="1648" operator="containsText" text="M (reduc.)">
      <formula>NOT(ISERROR(SEARCH("M (reduc.)",V109)))</formula>
    </cfRule>
    <cfRule type="containsText" dxfId="1644" priority="1649" operator="containsText" text="H (reduc.)">
      <formula>NOT(ISERROR(SEARCH("H (reduc.)",V109)))</formula>
    </cfRule>
    <cfRule type="containsText" dxfId="1643" priority="1650" operator="containsText" text="Ej accept">
      <formula>NOT(ISERROR(SEARCH("Ej accept",V109)))</formula>
    </cfRule>
  </conditionalFormatting>
  <conditionalFormatting sqref="U109">
    <cfRule type="cellIs" dxfId="1642" priority="1641" operator="between">
      <formula>5</formula>
      <formula>6</formula>
    </cfRule>
    <cfRule type="cellIs" dxfId="1641" priority="1642" operator="between">
      <formula>3</formula>
      <formula>4</formula>
    </cfRule>
    <cfRule type="cellIs" dxfId="1640" priority="1643" operator="lessThanOrEqual">
      <formula>2</formula>
    </cfRule>
  </conditionalFormatting>
  <conditionalFormatting sqref="J112">
    <cfRule type="cellIs" dxfId="1639" priority="1635" operator="equal">
      <formula>6</formula>
    </cfRule>
    <cfRule type="cellIs" dxfId="1638" priority="1636" operator="equal">
      <formula>5</formula>
    </cfRule>
    <cfRule type="cellIs" dxfId="1637" priority="1637" operator="equal">
      <formula>4</formula>
    </cfRule>
    <cfRule type="cellIs" dxfId="1636" priority="1638" operator="equal">
      <formula>3</formula>
    </cfRule>
    <cfRule type="cellIs" dxfId="1635" priority="1639" operator="equal">
      <formula>2</formula>
    </cfRule>
    <cfRule type="cellIs" dxfId="1634" priority="1640" operator="equal">
      <formula>1</formula>
    </cfRule>
  </conditionalFormatting>
  <conditionalFormatting sqref="W112">
    <cfRule type="containsText" dxfId="1633" priority="1631" operator="containsText" text="Ej Accept.">
      <formula>NOT(ISERROR(SEARCH("Ej Accept.",W112)))</formula>
    </cfRule>
    <cfRule type="containsText" dxfId="1632" priority="1632" operator="containsText" text="Reducerad">
      <formula>NOT(ISERROR(SEARCH("Reducerad",W112)))</formula>
    </cfRule>
    <cfRule type="containsText" dxfId="1631" priority="1633" operator="containsText" text="Samma">
      <formula>NOT(ISERROR(SEARCH("Samma",W112)))</formula>
    </cfRule>
    <cfRule type="containsText" dxfId="1630" priority="1634" operator="containsText" text="Ej reducerad">
      <formula>NOT(ISERROR(SEARCH("Ej reducerad",W112)))</formula>
    </cfRule>
  </conditionalFormatting>
  <conditionalFormatting sqref="V112">
    <cfRule type="containsText" dxfId="1629" priority="1624" operator="containsText" text="H (Ej reduc.)">
      <formula>NOT(ISERROR(SEARCH("H (Ej reduc.)",V112)))</formula>
    </cfRule>
    <cfRule type="containsText" dxfId="1628" priority="1625" operator="containsText" text="M (Ej reduc.)">
      <formula>NOT(ISERROR(SEARCH("M (Ej reduc.)",V112)))</formula>
    </cfRule>
    <cfRule type="containsText" dxfId="1627" priority="1626" operator="containsText" text="L">
      <formula>NOT(ISERROR(SEARCH("L",V112)))</formula>
    </cfRule>
    <cfRule type="containsText" dxfId="1626" priority="1627" operator="containsText" text="L (reduc.)">
      <formula>NOT(ISERROR(SEARCH("L (reduc.)",V112)))</formula>
    </cfRule>
    <cfRule type="containsText" dxfId="1625" priority="1628" operator="containsText" text="M (reduc.)">
      <formula>NOT(ISERROR(SEARCH("M (reduc.)",V112)))</formula>
    </cfRule>
    <cfRule type="containsText" dxfId="1624" priority="1629" operator="containsText" text="H (reduc.)">
      <formula>NOT(ISERROR(SEARCH("H (reduc.)",V112)))</formula>
    </cfRule>
    <cfRule type="containsText" dxfId="1623" priority="1630" operator="containsText" text="Ej accept">
      <formula>NOT(ISERROR(SEARCH("Ej accept",V112)))</formula>
    </cfRule>
  </conditionalFormatting>
  <conditionalFormatting sqref="U112">
    <cfRule type="cellIs" dxfId="1622" priority="1621" operator="between">
      <formula>5</formula>
      <formula>6</formula>
    </cfRule>
    <cfRule type="cellIs" dxfId="1621" priority="1622" operator="between">
      <formula>3</formula>
      <formula>4</formula>
    </cfRule>
    <cfRule type="cellIs" dxfId="1620" priority="1623" operator="lessThanOrEqual">
      <formula>2</formula>
    </cfRule>
  </conditionalFormatting>
  <conditionalFormatting sqref="J115">
    <cfRule type="cellIs" dxfId="1619" priority="1615" operator="equal">
      <formula>6</formula>
    </cfRule>
    <cfRule type="cellIs" dxfId="1618" priority="1616" operator="equal">
      <formula>5</formula>
    </cfRule>
    <cfRule type="cellIs" dxfId="1617" priority="1617" operator="equal">
      <formula>4</formula>
    </cfRule>
    <cfRule type="cellIs" dxfId="1616" priority="1618" operator="equal">
      <formula>3</formula>
    </cfRule>
    <cfRule type="cellIs" dxfId="1615" priority="1619" operator="equal">
      <formula>2</formula>
    </cfRule>
    <cfRule type="cellIs" dxfId="1614" priority="1620" operator="equal">
      <formula>1</formula>
    </cfRule>
  </conditionalFormatting>
  <conditionalFormatting sqref="W115">
    <cfRule type="containsText" dxfId="1613" priority="1611" operator="containsText" text="Ej Accept.">
      <formula>NOT(ISERROR(SEARCH("Ej Accept.",W115)))</formula>
    </cfRule>
    <cfRule type="containsText" dxfId="1612" priority="1612" operator="containsText" text="Reducerad">
      <formula>NOT(ISERROR(SEARCH("Reducerad",W115)))</formula>
    </cfRule>
    <cfRule type="containsText" dxfId="1611" priority="1613" operator="containsText" text="Samma">
      <formula>NOT(ISERROR(SEARCH("Samma",W115)))</formula>
    </cfRule>
    <cfRule type="containsText" dxfId="1610" priority="1614" operator="containsText" text="Ej reducerad">
      <formula>NOT(ISERROR(SEARCH("Ej reducerad",W115)))</formula>
    </cfRule>
  </conditionalFormatting>
  <conditionalFormatting sqref="V115">
    <cfRule type="containsText" dxfId="1609" priority="1604" operator="containsText" text="H (Ej reduc.)">
      <formula>NOT(ISERROR(SEARCH("H (Ej reduc.)",V115)))</formula>
    </cfRule>
    <cfRule type="containsText" dxfId="1608" priority="1605" operator="containsText" text="M (Ej reduc.)">
      <formula>NOT(ISERROR(SEARCH("M (Ej reduc.)",V115)))</formula>
    </cfRule>
    <cfRule type="containsText" dxfId="1607" priority="1606" operator="containsText" text="L">
      <formula>NOT(ISERROR(SEARCH("L",V115)))</formula>
    </cfRule>
    <cfRule type="containsText" dxfId="1606" priority="1607" operator="containsText" text="L (reduc.)">
      <formula>NOT(ISERROR(SEARCH("L (reduc.)",V115)))</formula>
    </cfRule>
    <cfRule type="containsText" dxfId="1605" priority="1608" operator="containsText" text="M (reduc.)">
      <formula>NOT(ISERROR(SEARCH("M (reduc.)",V115)))</formula>
    </cfRule>
    <cfRule type="containsText" dxfId="1604" priority="1609" operator="containsText" text="H (reduc.)">
      <formula>NOT(ISERROR(SEARCH("H (reduc.)",V115)))</formula>
    </cfRule>
    <cfRule type="containsText" dxfId="1603" priority="1610" operator="containsText" text="Ej accept">
      <formula>NOT(ISERROR(SEARCH("Ej accept",V115)))</formula>
    </cfRule>
  </conditionalFormatting>
  <conditionalFormatting sqref="U115">
    <cfRule type="cellIs" dxfId="1602" priority="1601" operator="between">
      <formula>5</formula>
      <formula>6</formula>
    </cfRule>
    <cfRule type="cellIs" dxfId="1601" priority="1602" operator="between">
      <formula>3</formula>
      <formula>4</formula>
    </cfRule>
    <cfRule type="cellIs" dxfId="1600" priority="1603" operator="lessThanOrEqual">
      <formula>2</formula>
    </cfRule>
  </conditionalFormatting>
  <conditionalFormatting sqref="J116">
    <cfRule type="cellIs" dxfId="1599" priority="1595" operator="equal">
      <formula>6</formula>
    </cfRule>
    <cfRule type="cellIs" dxfId="1598" priority="1596" operator="equal">
      <formula>5</formula>
    </cfRule>
    <cfRule type="cellIs" dxfId="1597" priority="1597" operator="equal">
      <formula>4</formula>
    </cfRule>
    <cfRule type="cellIs" dxfId="1596" priority="1598" operator="equal">
      <formula>3</formula>
    </cfRule>
    <cfRule type="cellIs" dxfId="1595" priority="1599" operator="equal">
      <formula>2</formula>
    </cfRule>
    <cfRule type="cellIs" dxfId="1594" priority="1600" operator="equal">
      <formula>1</formula>
    </cfRule>
  </conditionalFormatting>
  <conditionalFormatting sqref="W116">
    <cfRule type="containsText" dxfId="1593" priority="1591" operator="containsText" text="Ej Accept.">
      <formula>NOT(ISERROR(SEARCH("Ej Accept.",W116)))</formula>
    </cfRule>
    <cfRule type="containsText" dxfId="1592" priority="1592" operator="containsText" text="Reducerad">
      <formula>NOT(ISERROR(SEARCH("Reducerad",W116)))</formula>
    </cfRule>
    <cfRule type="containsText" dxfId="1591" priority="1593" operator="containsText" text="Samma">
      <formula>NOT(ISERROR(SEARCH("Samma",W116)))</formula>
    </cfRule>
    <cfRule type="containsText" dxfId="1590" priority="1594" operator="containsText" text="Ej reducerad">
      <formula>NOT(ISERROR(SEARCH("Ej reducerad",W116)))</formula>
    </cfRule>
  </conditionalFormatting>
  <conditionalFormatting sqref="V116">
    <cfRule type="containsText" dxfId="1589" priority="1584" operator="containsText" text="H (Ej reduc.)">
      <formula>NOT(ISERROR(SEARCH("H (Ej reduc.)",V116)))</formula>
    </cfRule>
    <cfRule type="containsText" dxfId="1588" priority="1585" operator="containsText" text="M (Ej reduc.)">
      <formula>NOT(ISERROR(SEARCH("M (Ej reduc.)",V116)))</formula>
    </cfRule>
    <cfRule type="containsText" dxfId="1587" priority="1586" operator="containsText" text="L">
      <formula>NOT(ISERROR(SEARCH("L",V116)))</formula>
    </cfRule>
    <cfRule type="containsText" dxfId="1586" priority="1587" operator="containsText" text="L (reduc.)">
      <formula>NOT(ISERROR(SEARCH("L (reduc.)",V116)))</formula>
    </cfRule>
    <cfRule type="containsText" dxfId="1585" priority="1588" operator="containsText" text="M (reduc.)">
      <formula>NOT(ISERROR(SEARCH("M (reduc.)",V116)))</formula>
    </cfRule>
    <cfRule type="containsText" dxfId="1584" priority="1589" operator="containsText" text="H (reduc.)">
      <formula>NOT(ISERROR(SEARCH("H (reduc.)",V116)))</formula>
    </cfRule>
    <cfRule type="containsText" dxfId="1583" priority="1590" operator="containsText" text="Ej accept">
      <formula>NOT(ISERROR(SEARCH("Ej accept",V116)))</formula>
    </cfRule>
  </conditionalFormatting>
  <conditionalFormatting sqref="U116">
    <cfRule type="cellIs" dxfId="1582" priority="1581" operator="between">
      <formula>5</formula>
      <formula>6</formula>
    </cfRule>
    <cfRule type="cellIs" dxfId="1581" priority="1582" operator="between">
      <formula>3</formula>
      <formula>4</formula>
    </cfRule>
    <cfRule type="cellIs" dxfId="1580" priority="1583" operator="lessThanOrEqual">
      <formula>2</formula>
    </cfRule>
  </conditionalFormatting>
  <conditionalFormatting sqref="J117">
    <cfRule type="cellIs" dxfId="1579" priority="1575" operator="equal">
      <formula>6</formula>
    </cfRule>
    <cfRule type="cellIs" dxfId="1578" priority="1576" operator="equal">
      <formula>5</formula>
    </cfRule>
    <cfRule type="cellIs" dxfId="1577" priority="1577" operator="equal">
      <formula>4</formula>
    </cfRule>
    <cfRule type="cellIs" dxfId="1576" priority="1578" operator="equal">
      <formula>3</formula>
    </cfRule>
    <cfRule type="cellIs" dxfId="1575" priority="1579" operator="equal">
      <formula>2</formula>
    </cfRule>
    <cfRule type="cellIs" dxfId="1574" priority="1580" operator="equal">
      <formula>1</formula>
    </cfRule>
  </conditionalFormatting>
  <conditionalFormatting sqref="W117">
    <cfRule type="containsText" dxfId="1573" priority="1571" operator="containsText" text="Ej Accept.">
      <formula>NOT(ISERROR(SEARCH("Ej Accept.",W117)))</formula>
    </cfRule>
    <cfRule type="containsText" dxfId="1572" priority="1572" operator="containsText" text="Reducerad">
      <formula>NOT(ISERROR(SEARCH("Reducerad",W117)))</formula>
    </cfRule>
    <cfRule type="containsText" dxfId="1571" priority="1573" operator="containsText" text="Samma">
      <formula>NOT(ISERROR(SEARCH("Samma",W117)))</formula>
    </cfRule>
    <cfRule type="containsText" dxfId="1570" priority="1574" operator="containsText" text="Ej reducerad">
      <formula>NOT(ISERROR(SEARCH("Ej reducerad",W117)))</formula>
    </cfRule>
  </conditionalFormatting>
  <conditionalFormatting sqref="V117">
    <cfRule type="containsText" dxfId="1569" priority="1564" operator="containsText" text="H (Ej reduc.)">
      <formula>NOT(ISERROR(SEARCH("H (Ej reduc.)",V117)))</formula>
    </cfRule>
    <cfRule type="containsText" dxfId="1568" priority="1565" operator="containsText" text="M (Ej reduc.)">
      <formula>NOT(ISERROR(SEARCH("M (Ej reduc.)",V117)))</formula>
    </cfRule>
    <cfRule type="containsText" dxfId="1567" priority="1566" operator="containsText" text="L">
      <formula>NOT(ISERROR(SEARCH("L",V117)))</formula>
    </cfRule>
    <cfRule type="containsText" dxfId="1566" priority="1567" operator="containsText" text="L (reduc.)">
      <formula>NOT(ISERROR(SEARCH("L (reduc.)",V117)))</formula>
    </cfRule>
    <cfRule type="containsText" dxfId="1565" priority="1568" operator="containsText" text="M (reduc.)">
      <formula>NOT(ISERROR(SEARCH("M (reduc.)",V117)))</formula>
    </cfRule>
    <cfRule type="containsText" dxfId="1564" priority="1569" operator="containsText" text="H (reduc.)">
      <formula>NOT(ISERROR(SEARCH("H (reduc.)",V117)))</formula>
    </cfRule>
    <cfRule type="containsText" dxfId="1563" priority="1570" operator="containsText" text="Ej accept">
      <formula>NOT(ISERROR(SEARCH("Ej accept",V117)))</formula>
    </cfRule>
  </conditionalFormatting>
  <conditionalFormatting sqref="U117">
    <cfRule type="cellIs" dxfId="1562" priority="1561" operator="between">
      <formula>5</formula>
      <formula>6</formula>
    </cfRule>
    <cfRule type="cellIs" dxfId="1561" priority="1562" operator="between">
      <formula>3</formula>
      <formula>4</formula>
    </cfRule>
    <cfRule type="cellIs" dxfId="1560" priority="1563" operator="lessThanOrEqual">
      <formula>2</formula>
    </cfRule>
  </conditionalFormatting>
  <conditionalFormatting sqref="J118">
    <cfRule type="cellIs" dxfId="1559" priority="1555" operator="equal">
      <formula>6</formula>
    </cfRule>
    <cfRule type="cellIs" dxfId="1558" priority="1556" operator="equal">
      <formula>5</formula>
    </cfRule>
    <cfRule type="cellIs" dxfId="1557" priority="1557" operator="equal">
      <formula>4</formula>
    </cfRule>
    <cfRule type="cellIs" dxfId="1556" priority="1558" operator="equal">
      <formula>3</formula>
    </cfRule>
    <cfRule type="cellIs" dxfId="1555" priority="1559" operator="equal">
      <formula>2</formula>
    </cfRule>
    <cfRule type="cellIs" dxfId="1554" priority="1560" operator="equal">
      <formula>1</formula>
    </cfRule>
  </conditionalFormatting>
  <conditionalFormatting sqref="W118">
    <cfRule type="containsText" dxfId="1553" priority="1551" operator="containsText" text="Ej Accept.">
      <formula>NOT(ISERROR(SEARCH("Ej Accept.",W118)))</formula>
    </cfRule>
    <cfRule type="containsText" dxfId="1552" priority="1552" operator="containsText" text="Reducerad">
      <formula>NOT(ISERROR(SEARCH("Reducerad",W118)))</formula>
    </cfRule>
    <cfRule type="containsText" dxfId="1551" priority="1553" operator="containsText" text="Samma">
      <formula>NOT(ISERROR(SEARCH("Samma",W118)))</formula>
    </cfRule>
    <cfRule type="containsText" dxfId="1550" priority="1554" operator="containsText" text="Ej reducerad">
      <formula>NOT(ISERROR(SEARCH("Ej reducerad",W118)))</formula>
    </cfRule>
  </conditionalFormatting>
  <conditionalFormatting sqref="V118">
    <cfRule type="containsText" dxfId="1549" priority="1544" operator="containsText" text="H (Ej reduc.)">
      <formula>NOT(ISERROR(SEARCH("H (Ej reduc.)",V118)))</formula>
    </cfRule>
    <cfRule type="containsText" dxfId="1548" priority="1545" operator="containsText" text="M (Ej reduc.)">
      <formula>NOT(ISERROR(SEARCH("M (Ej reduc.)",V118)))</formula>
    </cfRule>
    <cfRule type="containsText" dxfId="1547" priority="1546" operator="containsText" text="L">
      <formula>NOT(ISERROR(SEARCH("L",V118)))</formula>
    </cfRule>
    <cfRule type="containsText" dxfId="1546" priority="1547" operator="containsText" text="L (reduc.)">
      <formula>NOT(ISERROR(SEARCH("L (reduc.)",V118)))</formula>
    </cfRule>
    <cfRule type="containsText" dxfId="1545" priority="1548" operator="containsText" text="M (reduc.)">
      <formula>NOT(ISERROR(SEARCH("M (reduc.)",V118)))</formula>
    </cfRule>
    <cfRule type="containsText" dxfId="1544" priority="1549" operator="containsText" text="H (reduc.)">
      <formula>NOT(ISERROR(SEARCH("H (reduc.)",V118)))</formula>
    </cfRule>
    <cfRule type="containsText" dxfId="1543" priority="1550" operator="containsText" text="Ej accept">
      <formula>NOT(ISERROR(SEARCH("Ej accept",V118)))</formula>
    </cfRule>
  </conditionalFormatting>
  <conditionalFormatting sqref="U118">
    <cfRule type="cellIs" dxfId="1542" priority="1541" operator="between">
      <formula>5</formula>
      <formula>6</formula>
    </cfRule>
    <cfRule type="cellIs" dxfId="1541" priority="1542" operator="between">
      <formula>3</formula>
      <formula>4</formula>
    </cfRule>
    <cfRule type="cellIs" dxfId="1540" priority="1543" operator="lessThanOrEqual">
      <formula>2</formula>
    </cfRule>
  </conditionalFormatting>
  <conditionalFormatting sqref="J121">
    <cfRule type="cellIs" dxfId="1539" priority="1535" operator="equal">
      <formula>6</formula>
    </cfRule>
    <cfRule type="cellIs" dxfId="1538" priority="1536" operator="equal">
      <formula>5</formula>
    </cfRule>
    <cfRule type="cellIs" dxfId="1537" priority="1537" operator="equal">
      <formula>4</formula>
    </cfRule>
    <cfRule type="cellIs" dxfId="1536" priority="1538" operator="equal">
      <formula>3</formula>
    </cfRule>
    <cfRule type="cellIs" dxfId="1535" priority="1539" operator="equal">
      <formula>2</formula>
    </cfRule>
    <cfRule type="cellIs" dxfId="1534" priority="1540" operator="equal">
      <formula>1</formula>
    </cfRule>
  </conditionalFormatting>
  <conditionalFormatting sqref="W121">
    <cfRule type="containsText" dxfId="1533" priority="1531" operator="containsText" text="Ej Accept.">
      <formula>NOT(ISERROR(SEARCH("Ej Accept.",W121)))</formula>
    </cfRule>
    <cfRule type="containsText" dxfId="1532" priority="1532" operator="containsText" text="Reducerad">
      <formula>NOT(ISERROR(SEARCH("Reducerad",W121)))</formula>
    </cfRule>
    <cfRule type="containsText" dxfId="1531" priority="1533" operator="containsText" text="Samma">
      <formula>NOT(ISERROR(SEARCH("Samma",W121)))</formula>
    </cfRule>
    <cfRule type="containsText" dxfId="1530" priority="1534" operator="containsText" text="Ej reducerad">
      <formula>NOT(ISERROR(SEARCH("Ej reducerad",W121)))</formula>
    </cfRule>
  </conditionalFormatting>
  <conditionalFormatting sqref="V121">
    <cfRule type="containsText" dxfId="1529" priority="1524" operator="containsText" text="H (Ej reduc.)">
      <formula>NOT(ISERROR(SEARCH("H (Ej reduc.)",V121)))</formula>
    </cfRule>
    <cfRule type="containsText" dxfId="1528" priority="1525" operator="containsText" text="M (Ej reduc.)">
      <formula>NOT(ISERROR(SEARCH("M (Ej reduc.)",V121)))</formula>
    </cfRule>
    <cfRule type="containsText" dxfId="1527" priority="1526" operator="containsText" text="L">
      <formula>NOT(ISERROR(SEARCH("L",V121)))</formula>
    </cfRule>
    <cfRule type="containsText" dxfId="1526" priority="1527" operator="containsText" text="L (reduc.)">
      <formula>NOT(ISERROR(SEARCH("L (reduc.)",V121)))</formula>
    </cfRule>
    <cfRule type="containsText" dxfId="1525" priority="1528" operator="containsText" text="M (reduc.)">
      <formula>NOT(ISERROR(SEARCH("M (reduc.)",V121)))</formula>
    </cfRule>
    <cfRule type="containsText" dxfId="1524" priority="1529" operator="containsText" text="H (reduc.)">
      <formula>NOT(ISERROR(SEARCH("H (reduc.)",V121)))</formula>
    </cfRule>
    <cfRule type="containsText" dxfId="1523" priority="1530" operator="containsText" text="Ej accept">
      <formula>NOT(ISERROR(SEARCH("Ej accept",V121)))</formula>
    </cfRule>
  </conditionalFormatting>
  <conditionalFormatting sqref="U121">
    <cfRule type="cellIs" dxfId="1522" priority="1521" operator="between">
      <formula>5</formula>
      <formula>6</formula>
    </cfRule>
    <cfRule type="cellIs" dxfId="1521" priority="1522" operator="between">
      <formula>3</formula>
      <formula>4</formula>
    </cfRule>
    <cfRule type="cellIs" dxfId="1520" priority="1523" operator="lessThanOrEqual">
      <formula>2</formula>
    </cfRule>
  </conditionalFormatting>
  <conditionalFormatting sqref="J122">
    <cfRule type="cellIs" dxfId="1519" priority="1515" operator="equal">
      <formula>6</formula>
    </cfRule>
    <cfRule type="cellIs" dxfId="1518" priority="1516" operator="equal">
      <formula>5</formula>
    </cfRule>
    <cfRule type="cellIs" dxfId="1517" priority="1517" operator="equal">
      <formula>4</formula>
    </cfRule>
    <cfRule type="cellIs" dxfId="1516" priority="1518" operator="equal">
      <formula>3</formula>
    </cfRule>
    <cfRule type="cellIs" dxfId="1515" priority="1519" operator="equal">
      <formula>2</formula>
    </cfRule>
    <cfRule type="cellIs" dxfId="1514" priority="1520" operator="equal">
      <formula>1</formula>
    </cfRule>
  </conditionalFormatting>
  <conditionalFormatting sqref="W122">
    <cfRule type="containsText" dxfId="1513" priority="1511" operator="containsText" text="Ej Accept.">
      <formula>NOT(ISERROR(SEARCH("Ej Accept.",W122)))</formula>
    </cfRule>
    <cfRule type="containsText" dxfId="1512" priority="1512" operator="containsText" text="Reducerad">
      <formula>NOT(ISERROR(SEARCH("Reducerad",W122)))</formula>
    </cfRule>
    <cfRule type="containsText" dxfId="1511" priority="1513" operator="containsText" text="Samma">
      <formula>NOT(ISERROR(SEARCH("Samma",W122)))</formula>
    </cfRule>
    <cfRule type="containsText" dxfId="1510" priority="1514" operator="containsText" text="Ej reducerad">
      <formula>NOT(ISERROR(SEARCH("Ej reducerad",W122)))</formula>
    </cfRule>
  </conditionalFormatting>
  <conditionalFormatting sqref="V122">
    <cfRule type="containsText" dxfId="1509" priority="1504" operator="containsText" text="H (Ej reduc.)">
      <formula>NOT(ISERROR(SEARCH("H (Ej reduc.)",V122)))</formula>
    </cfRule>
    <cfRule type="containsText" dxfId="1508" priority="1505" operator="containsText" text="M (Ej reduc.)">
      <formula>NOT(ISERROR(SEARCH("M (Ej reduc.)",V122)))</formula>
    </cfRule>
    <cfRule type="containsText" dxfId="1507" priority="1506" operator="containsText" text="L">
      <formula>NOT(ISERROR(SEARCH("L",V122)))</formula>
    </cfRule>
    <cfRule type="containsText" dxfId="1506" priority="1507" operator="containsText" text="L (reduc.)">
      <formula>NOT(ISERROR(SEARCH("L (reduc.)",V122)))</formula>
    </cfRule>
    <cfRule type="containsText" dxfId="1505" priority="1508" operator="containsText" text="M (reduc.)">
      <formula>NOT(ISERROR(SEARCH("M (reduc.)",V122)))</formula>
    </cfRule>
    <cfRule type="containsText" dxfId="1504" priority="1509" operator="containsText" text="H (reduc.)">
      <formula>NOT(ISERROR(SEARCH("H (reduc.)",V122)))</formula>
    </cfRule>
    <cfRule type="containsText" dxfId="1503" priority="1510" operator="containsText" text="Ej accept">
      <formula>NOT(ISERROR(SEARCH("Ej accept",V122)))</formula>
    </cfRule>
  </conditionalFormatting>
  <conditionalFormatting sqref="U122">
    <cfRule type="cellIs" dxfId="1502" priority="1501" operator="between">
      <formula>5</formula>
      <formula>6</formula>
    </cfRule>
    <cfRule type="cellIs" dxfId="1501" priority="1502" operator="between">
      <formula>3</formula>
      <formula>4</formula>
    </cfRule>
    <cfRule type="cellIs" dxfId="1500" priority="1503" operator="lessThanOrEqual">
      <formula>2</formula>
    </cfRule>
  </conditionalFormatting>
  <conditionalFormatting sqref="J125">
    <cfRule type="cellIs" dxfId="1499" priority="1495" operator="equal">
      <formula>6</formula>
    </cfRule>
    <cfRule type="cellIs" dxfId="1498" priority="1496" operator="equal">
      <formula>5</formula>
    </cfRule>
    <cfRule type="cellIs" dxfId="1497" priority="1497" operator="equal">
      <formula>4</formula>
    </cfRule>
    <cfRule type="cellIs" dxfId="1496" priority="1498" operator="equal">
      <formula>3</formula>
    </cfRule>
    <cfRule type="cellIs" dxfId="1495" priority="1499" operator="equal">
      <formula>2</formula>
    </cfRule>
    <cfRule type="cellIs" dxfId="1494" priority="1500" operator="equal">
      <formula>1</formula>
    </cfRule>
  </conditionalFormatting>
  <conditionalFormatting sqref="W125">
    <cfRule type="containsText" dxfId="1493" priority="1491" operator="containsText" text="Ej Accept.">
      <formula>NOT(ISERROR(SEARCH("Ej Accept.",W125)))</formula>
    </cfRule>
    <cfRule type="containsText" dxfId="1492" priority="1492" operator="containsText" text="Reducerad">
      <formula>NOT(ISERROR(SEARCH("Reducerad",W125)))</formula>
    </cfRule>
    <cfRule type="containsText" dxfId="1491" priority="1493" operator="containsText" text="Samma">
      <formula>NOT(ISERROR(SEARCH("Samma",W125)))</formula>
    </cfRule>
    <cfRule type="containsText" dxfId="1490" priority="1494" operator="containsText" text="Ej reducerad">
      <formula>NOT(ISERROR(SEARCH("Ej reducerad",W125)))</formula>
    </cfRule>
  </conditionalFormatting>
  <conditionalFormatting sqref="V125">
    <cfRule type="containsText" dxfId="1489" priority="1484" operator="containsText" text="H (Ej reduc.)">
      <formula>NOT(ISERROR(SEARCH("H (Ej reduc.)",V125)))</formula>
    </cfRule>
    <cfRule type="containsText" dxfId="1488" priority="1485" operator="containsText" text="M (Ej reduc.)">
      <formula>NOT(ISERROR(SEARCH("M (Ej reduc.)",V125)))</formula>
    </cfRule>
    <cfRule type="containsText" dxfId="1487" priority="1486" operator="containsText" text="L">
      <formula>NOT(ISERROR(SEARCH("L",V125)))</formula>
    </cfRule>
    <cfRule type="containsText" dxfId="1486" priority="1487" operator="containsText" text="L (reduc.)">
      <formula>NOT(ISERROR(SEARCH("L (reduc.)",V125)))</formula>
    </cfRule>
    <cfRule type="containsText" dxfId="1485" priority="1488" operator="containsText" text="M (reduc.)">
      <formula>NOT(ISERROR(SEARCH("M (reduc.)",V125)))</formula>
    </cfRule>
    <cfRule type="containsText" dxfId="1484" priority="1489" operator="containsText" text="H (reduc.)">
      <formula>NOT(ISERROR(SEARCH("H (reduc.)",V125)))</formula>
    </cfRule>
    <cfRule type="containsText" dxfId="1483" priority="1490" operator="containsText" text="Ej accept">
      <formula>NOT(ISERROR(SEARCH("Ej accept",V125)))</formula>
    </cfRule>
  </conditionalFormatting>
  <conditionalFormatting sqref="U125">
    <cfRule type="cellIs" dxfId="1482" priority="1481" operator="between">
      <formula>5</formula>
      <formula>6</formula>
    </cfRule>
    <cfRule type="cellIs" dxfId="1481" priority="1482" operator="between">
      <formula>3</formula>
      <formula>4</formula>
    </cfRule>
    <cfRule type="cellIs" dxfId="1480" priority="1483" operator="lessThanOrEqual">
      <formula>2</formula>
    </cfRule>
  </conditionalFormatting>
  <conditionalFormatting sqref="J128">
    <cfRule type="cellIs" dxfId="1479" priority="1475" operator="equal">
      <formula>6</formula>
    </cfRule>
    <cfRule type="cellIs" dxfId="1478" priority="1476" operator="equal">
      <formula>5</formula>
    </cfRule>
    <cfRule type="cellIs" dxfId="1477" priority="1477" operator="equal">
      <formula>4</formula>
    </cfRule>
    <cfRule type="cellIs" dxfId="1476" priority="1478" operator="equal">
      <formula>3</formula>
    </cfRule>
    <cfRule type="cellIs" dxfId="1475" priority="1479" operator="equal">
      <formula>2</formula>
    </cfRule>
    <cfRule type="cellIs" dxfId="1474" priority="1480" operator="equal">
      <formula>1</formula>
    </cfRule>
  </conditionalFormatting>
  <conditionalFormatting sqref="W128">
    <cfRule type="containsText" dxfId="1473" priority="1471" operator="containsText" text="Ej Accept.">
      <formula>NOT(ISERROR(SEARCH("Ej Accept.",W128)))</formula>
    </cfRule>
    <cfRule type="containsText" dxfId="1472" priority="1472" operator="containsText" text="Reducerad">
      <formula>NOT(ISERROR(SEARCH("Reducerad",W128)))</formula>
    </cfRule>
    <cfRule type="containsText" dxfId="1471" priority="1473" operator="containsText" text="Samma">
      <formula>NOT(ISERROR(SEARCH("Samma",W128)))</formula>
    </cfRule>
    <cfRule type="containsText" dxfId="1470" priority="1474" operator="containsText" text="Ej reducerad">
      <formula>NOT(ISERROR(SEARCH("Ej reducerad",W128)))</formula>
    </cfRule>
  </conditionalFormatting>
  <conditionalFormatting sqref="V128">
    <cfRule type="containsText" dxfId="1469" priority="1464" operator="containsText" text="H (Ej reduc.)">
      <formula>NOT(ISERROR(SEARCH("H (Ej reduc.)",V128)))</formula>
    </cfRule>
    <cfRule type="containsText" dxfId="1468" priority="1465" operator="containsText" text="M (Ej reduc.)">
      <formula>NOT(ISERROR(SEARCH("M (Ej reduc.)",V128)))</formula>
    </cfRule>
    <cfRule type="containsText" dxfId="1467" priority="1466" operator="containsText" text="L">
      <formula>NOT(ISERROR(SEARCH("L",V128)))</formula>
    </cfRule>
    <cfRule type="containsText" dxfId="1466" priority="1467" operator="containsText" text="L (reduc.)">
      <formula>NOT(ISERROR(SEARCH("L (reduc.)",V128)))</formula>
    </cfRule>
    <cfRule type="containsText" dxfId="1465" priority="1468" operator="containsText" text="M (reduc.)">
      <formula>NOT(ISERROR(SEARCH("M (reduc.)",V128)))</formula>
    </cfRule>
    <cfRule type="containsText" dxfId="1464" priority="1469" operator="containsText" text="H (reduc.)">
      <formula>NOT(ISERROR(SEARCH("H (reduc.)",V128)))</formula>
    </cfRule>
    <cfRule type="containsText" dxfId="1463" priority="1470" operator="containsText" text="Ej accept">
      <formula>NOT(ISERROR(SEARCH("Ej accept",V128)))</formula>
    </cfRule>
  </conditionalFormatting>
  <conditionalFormatting sqref="U128">
    <cfRule type="cellIs" dxfId="1462" priority="1461" operator="between">
      <formula>5</formula>
      <formula>6</formula>
    </cfRule>
    <cfRule type="cellIs" dxfId="1461" priority="1462" operator="between">
      <formula>3</formula>
      <formula>4</formula>
    </cfRule>
    <cfRule type="cellIs" dxfId="1460" priority="1463" operator="lessThanOrEqual">
      <formula>2</formula>
    </cfRule>
  </conditionalFormatting>
  <conditionalFormatting sqref="J131">
    <cfRule type="cellIs" dxfId="1459" priority="1455" operator="equal">
      <formula>6</formula>
    </cfRule>
    <cfRule type="cellIs" dxfId="1458" priority="1456" operator="equal">
      <formula>5</formula>
    </cfRule>
    <cfRule type="cellIs" dxfId="1457" priority="1457" operator="equal">
      <formula>4</formula>
    </cfRule>
    <cfRule type="cellIs" dxfId="1456" priority="1458" operator="equal">
      <formula>3</formula>
    </cfRule>
    <cfRule type="cellIs" dxfId="1455" priority="1459" operator="equal">
      <formula>2</formula>
    </cfRule>
    <cfRule type="cellIs" dxfId="1454" priority="1460" operator="equal">
      <formula>1</formula>
    </cfRule>
  </conditionalFormatting>
  <conditionalFormatting sqref="W131">
    <cfRule type="containsText" dxfId="1453" priority="1451" operator="containsText" text="Ej Accept.">
      <formula>NOT(ISERROR(SEARCH("Ej Accept.",W131)))</formula>
    </cfRule>
    <cfRule type="containsText" dxfId="1452" priority="1452" operator="containsText" text="Reducerad">
      <formula>NOT(ISERROR(SEARCH("Reducerad",W131)))</formula>
    </cfRule>
    <cfRule type="containsText" dxfId="1451" priority="1453" operator="containsText" text="Samma">
      <formula>NOT(ISERROR(SEARCH("Samma",W131)))</formula>
    </cfRule>
    <cfRule type="containsText" dxfId="1450" priority="1454" operator="containsText" text="Ej reducerad">
      <formula>NOT(ISERROR(SEARCH("Ej reducerad",W131)))</formula>
    </cfRule>
  </conditionalFormatting>
  <conditionalFormatting sqref="V131">
    <cfRule type="containsText" dxfId="1449" priority="1444" operator="containsText" text="H (Ej reduc.)">
      <formula>NOT(ISERROR(SEARCH("H (Ej reduc.)",V131)))</formula>
    </cfRule>
    <cfRule type="containsText" dxfId="1448" priority="1445" operator="containsText" text="M (Ej reduc.)">
      <formula>NOT(ISERROR(SEARCH("M (Ej reduc.)",V131)))</formula>
    </cfRule>
    <cfRule type="containsText" dxfId="1447" priority="1446" operator="containsText" text="L">
      <formula>NOT(ISERROR(SEARCH("L",V131)))</formula>
    </cfRule>
    <cfRule type="containsText" dxfId="1446" priority="1447" operator="containsText" text="L (reduc.)">
      <formula>NOT(ISERROR(SEARCH("L (reduc.)",V131)))</formula>
    </cfRule>
    <cfRule type="containsText" dxfId="1445" priority="1448" operator="containsText" text="M (reduc.)">
      <formula>NOT(ISERROR(SEARCH("M (reduc.)",V131)))</formula>
    </cfRule>
    <cfRule type="containsText" dxfId="1444" priority="1449" operator="containsText" text="H (reduc.)">
      <formula>NOT(ISERROR(SEARCH("H (reduc.)",V131)))</formula>
    </cfRule>
    <cfRule type="containsText" dxfId="1443" priority="1450" operator="containsText" text="Ej accept">
      <formula>NOT(ISERROR(SEARCH("Ej accept",V131)))</formula>
    </cfRule>
  </conditionalFormatting>
  <conditionalFormatting sqref="U131">
    <cfRule type="cellIs" dxfId="1442" priority="1441" operator="between">
      <formula>5</formula>
      <formula>6</formula>
    </cfRule>
    <cfRule type="cellIs" dxfId="1441" priority="1442" operator="between">
      <formula>3</formula>
      <formula>4</formula>
    </cfRule>
    <cfRule type="cellIs" dxfId="1440" priority="1443" operator="lessThanOrEqual">
      <formula>2</formula>
    </cfRule>
  </conditionalFormatting>
  <conditionalFormatting sqref="J135">
    <cfRule type="cellIs" dxfId="1439" priority="1435" operator="equal">
      <formula>6</formula>
    </cfRule>
    <cfRule type="cellIs" dxfId="1438" priority="1436" operator="equal">
      <formula>5</formula>
    </cfRule>
    <cfRule type="cellIs" dxfId="1437" priority="1437" operator="equal">
      <formula>4</formula>
    </cfRule>
    <cfRule type="cellIs" dxfId="1436" priority="1438" operator="equal">
      <formula>3</formula>
    </cfRule>
    <cfRule type="cellIs" dxfId="1435" priority="1439" operator="equal">
      <formula>2</formula>
    </cfRule>
    <cfRule type="cellIs" dxfId="1434" priority="1440" operator="equal">
      <formula>1</formula>
    </cfRule>
  </conditionalFormatting>
  <conditionalFormatting sqref="W135">
    <cfRule type="containsText" dxfId="1433" priority="1431" operator="containsText" text="Ej Accept.">
      <formula>NOT(ISERROR(SEARCH("Ej Accept.",W135)))</formula>
    </cfRule>
    <cfRule type="containsText" dxfId="1432" priority="1432" operator="containsText" text="Reducerad">
      <formula>NOT(ISERROR(SEARCH("Reducerad",W135)))</formula>
    </cfRule>
    <cfRule type="containsText" dxfId="1431" priority="1433" operator="containsText" text="Samma">
      <formula>NOT(ISERROR(SEARCH("Samma",W135)))</formula>
    </cfRule>
    <cfRule type="containsText" dxfId="1430" priority="1434" operator="containsText" text="Ej reducerad">
      <formula>NOT(ISERROR(SEARCH("Ej reducerad",W135)))</formula>
    </cfRule>
  </conditionalFormatting>
  <conditionalFormatting sqref="V135">
    <cfRule type="containsText" dxfId="1429" priority="1424" operator="containsText" text="H (Ej reduc.)">
      <formula>NOT(ISERROR(SEARCH("H (Ej reduc.)",V135)))</formula>
    </cfRule>
    <cfRule type="containsText" dxfId="1428" priority="1425" operator="containsText" text="M (Ej reduc.)">
      <formula>NOT(ISERROR(SEARCH("M (Ej reduc.)",V135)))</formula>
    </cfRule>
    <cfRule type="containsText" dxfId="1427" priority="1426" operator="containsText" text="L">
      <formula>NOT(ISERROR(SEARCH("L",V135)))</formula>
    </cfRule>
    <cfRule type="containsText" dxfId="1426" priority="1427" operator="containsText" text="L (reduc.)">
      <formula>NOT(ISERROR(SEARCH("L (reduc.)",V135)))</formula>
    </cfRule>
    <cfRule type="containsText" dxfId="1425" priority="1428" operator="containsText" text="M (reduc.)">
      <formula>NOT(ISERROR(SEARCH("M (reduc.)",V135)))</formula>
    </cfRule>
    <cfRule type="containsText" dxfId="1424" priority="1429" operator="containsText" text="H (reduc.)">
      <formula>NOT(ISERROR(SEARCH("H (reduc.)",V135)))</formula>
    </cfRule>
    <cfRule type="containsText" dxfId="1423" priority="1430" operator="containsText" text="Ej accept">
      <formula>NOT(ISERROR(SEARCH("Ej accept",V135)))</formula>
    </cfRule>
  </conditionalFormatting>
  <conditionalFormatting sqref="U135">
    <cfRule type="cellIs" dxfId="1422" priority="1421" operator="between">
      <formula>5</formula>
      <formula>6</formula>
    </cfRule>
    <cfRule type="cellIs" dxfId="1421" priority="1422" operator="between">
      <formula>3</formula>
      <formula>4</formula>
    </cfRule>
    <cfRule type="cellIs" dxfId="1420" priority="1423" operator="lessThanOrEqual">
      <formula>2</formula>
    </cfRule>
  </conditionalFormatting>
  <conditionalFormatting sqref="J136">
    <cfRule type="cellIs" dxfId="1419" priority="1415" operator="equal">
      <formula>6</formula>
    </cfRule>
    <cfRule type="cellIs" dxfId="1418" priority="1416" operator="equal">
      <formula>5</formula>
    </cfRule>
    <cfRule type="cellIs" dxfId="1417" priority="1417" operator="equal">
      <formula>4</formula>
    </cfRule>
    <cfRule type="cellIs" dxfId="1416" priority="1418" operator="equal">
      <formula>3</formula>
    </cfRule>
    <cfRule type="cellIs" dxfId="1415" priority="1419" operator="equal">
      <formula>2</formula>
    </cfRule>
    <cfRule type="cellIs" dxfId="1414" priority="1420" operator="equal">
      <formula>1</formula>
    </cfRule>
  </conditionalFormatting>
  <conditionalFormatting sqref="W136">
    <cfRule type="containsText" dxfId="1413" priority="1411" operator="containsText" text="Ej Accept.">
      <formula>NOT(ISERROR(SEARCH("Ej Accept.",W136)))</formula>
    </cfRule>
    <cfRule type="containsText" dxfId="1412" priority="1412" operator="containsText" text="Reducerad">
      <formula>NOT(ISERROR(SEARCH("Reducerad",W136)))</formula>
    </cfRule>
    <cfRule type="containsText" dxfId="1411" priority="1413" operator="containsText" text="Samma">
      <formula>NOT(ISERROR(SEARCH("Samma",W136)))</formula>
    </cfRule>
    <cfRule type="containsText" dxfId="1410" priority="1414" operator="containsText" text="Ej reducerad">
      <formula>NOT(ISERROR(SEARCH("Ej reducerad",W136)))</formula>
    </cfRule>
  </conditionalFormatting>
  <conditionalFormatting sqref="V136">
    <cfRule type="containsText" dxfId="1409" priority="1404" operator="containsText" text="H (Ej reduc.)">
      <formula>NOT(ISERROR(SEARCH("H (Ej reduc.)",V136)))</formula>
    </cfRule>
    <cfRule type="containsText" dxfId="1408" priority="1405" operator="containsText" text="M (Ej reduc.)">
      <formula>NOT(ISERROR(SEARCH("M (Ej reduc.)",V136)))</formula>
    </cfRule>
    <cfRule type="containsText" dxfId="1407" priority="1406" operator="containsText" text="L">
      <formula>NOT(ISERROR(SEARCH("L",V136)))</formula>
    </cfRule>
    <cfRule type="containsText" dxfId="1406" priority="1407" operator="containsText" text="L (reduc.)">
      <formula>NOT(ISERROR(SEARCH("L (reduc.)",V136)))</formula>
    </cfRule>
    <cfRule type="containsText" dxfId="1405" priority="1408" operator="containsText" text="M (reduc.)">
      <formula>NOT(ISERROR(SEARCH("M (reduc.)",V136)))</formula>
    </cfRule>
    <cfRule type="containsText" dxfId="1404" priority="1409" operator="containsText" text="H (reduc.)">
      <formula>NOT(ISERROR(SEARCH("H (reduc.)",V136)))</formula>
    </cfRule>
    <cfRule type="containsText" dxfId="1403" priority="1410" operator="containsText" text="Ej accept">
      <formula>NOT(ISERROR(SEARCH("Ej accept",V136)))</formula>
    </cfRule>
  </conditionalFormatting>
  <conditionalFormatting sqref="U136">
    <cfRule type="cellIs" dxfId="1402" priority="1401" operator="between">
      <formula>5</formula>
      <formula>6</formula>
    </cfRule>
    <cfRule type="cellIs" dxfId="1401" priority="1402" operator="between">
      <formula>3</formula>
      <formula>4</formula>
    </cfRule>
    <cfRule type="cellIs" dxfId="1400" priority="1403" operator="lessThanOrEqual">
      <formula>2</formula>
    </cfRule>
  </conditionalFormatting>
  <conditionalFormatting sqref="J137">
    <cfRule type="cellIs" dxfId="1399" priority="1395" operator="equal">
      <formula>6</formula>
    </cfRule>
    <cfRule type="cellIs" dxfId="1398" priority="1396" operator="equal">
      <formula>5</formula>
    </cfRule>
    <cfRule type="cellIs" dxfId="1397" priority="1397" operator="equal">
      <formula>4</formula>
    </cfRule>
    <cfRule type="cellIs" dxfId="1396" priority="1398" operator="equal">
      <formula>3</formula>
    </cfRule>
    <cfRule type="cellIs" dxfId="1395" priority="1399" operator="equal">
      <formula>2</formula>
    </cfRule>
    <cfRule type="cellIs" dxfId="1394" priority="1400" operator="equal">
      <formula>1</formula>
    </cfRule>
  </conditionalFormatting>
  <conditionalFormatting sqref="W137">
    <cfRule type="containsText" dxfId="1393" priority="1391" operator="containsText" text="Ej Accept.">
      <formula>NOT(ISERROR(SEARCH("Ej Accept.",W137)))</formula>
    </cfRule>
    <cfRule type="containsText" dxfId="1392" priority="1392" operator="containsText" text="Reducerad">
      <formula>NOT(ISERROR(SEARCH("Reducerad",W137)))</formula>
    </cfRule>
    <cfRule type="containsText" dxfId="1391" priority="1393" operator="containsText" text="Samma">
      <formula>NOT(ISERROR(SEARCH("Samma",W137)))</formula>
    </cfRule>
    <cfRule type="containsText" dxfId="1390" priority="1394" operator="containsText" text="Ej reducerad">
      <formula>NOT(ISERROR(SEARCH("Ej reducerad",W137)))</formula>
    </cfRule>
  </conditionalFormatting>
  <conditionalFormatting sqref="V137">
    <cfRule type="containsText" dxfId="1389" priority="1384" operator="containsText" text="H (Ej reduc.)">
      <formula>NOT(ISERROR(SEARCH("H (Ej reduc.)",V137)))</formula>
    </cfRule>
    <cfRule type="containsText" dxfId="1388" priority="1385" operator="containsText" text="M (Ej reduc.)">
      <formula>NOT(ISERROR(SEARCH("M (Ej reduc.)",V137)))</formula>
    </cfRule>
    <cfRule type="containsText" dxfId="1387" priority="1386" operator="containsText" text="L">
      <formula>NOT(ISERROR(SEARCH("L",V137)))</formula>
    </cfRule>
    <cfRule type="containsText" dxfId="1386" priority="1387" operator="containsText" text="L (reduc.)">
      <formula>NOT(ISERROR(SEARCH("L (reduc.)",V137)))</formula>
    </cfRule>
    <cfRule type="containsText" dxfId="1385" priority="1388" operator="containsText" text="M (reduc.)">
      <formula>NOT(ISERROR(SEARCH("M (reduc.)",V137)))</formula>
    </cfRule>
    <cfRule type="containsText" dxfId="1384" priority="1389" operator="containsText" text="H (reduc.)">
      <formula>NOT(ISERROR(SEARCH("H (reduc.)",V137)))</formula>
    </cfRule>
    <cfRule type="containsText" dxfId="1383" priority="1390" operator="containsText" text="Ej accept">
      <formula>NOT(ISERROR(SEARCH("Ej accept",V137)))</formula>
    </cfRule>
  </conditionalFormatting>
  <conditionalFormatting sqref="U137">
    <cfRule type="cellIs" dxfId="1382" priority="1381" operator="between">
      <formula>5</formula>
      <formula>6</formula>
    </cfRule>
    <cfRule type="cellIs" dxfId="1381" priority="1382" operator="between">
      <formula>3</formula>
      <formula>4</formula>
    </cfRule>
    <cfRule type="cellIs" dxfId="1380" priority="1383" operator="lessThanOrEqual">
      <formula>2</formula>
    </cfRule>
  </conditionalFormatting>
  <conditionalFormatting sqref="J138">
    <cfRule type="cellIs" dxfId="1379" priority="1375" operator="equal">
      <formula>6</formula>
    </cfRule>
    <cfRule type="cellIs" dxfId="1378" priority="1376" operator="equal">
      <formula>5</formula>
    </cfRule>
    <cfRule type="cellIs" dxfId="1377" priority="1377" operator="equal">
      <formula>4</formula>
    </cfRule>
    <cfRule type="cellIs" dxfId="1376" priority="1378" operator="equal">
      <formula>3</formula>
    </cfRule>
    <cfRule type="cellIs" dxfId="1375" priority="1379" operator="equal">
      <formula>2</formula>
    </cfRule>
    <cfRule type="cellIs" dxfId="1374" priority="1380" operator="equal">
      <formula>1</formula>
    </cfRule>
  </conditionalFormatting>
  <conditionalFormatting sqref="W138">
    <cfRule type="containsText" dxfId="1373" priority="1371" operator="containsText" text="Ej Accept.">
      <formula>NOT(ISERROR(SEARCH("Ej Accept.",W138)))</formula>
    </cfRule>
    <cfRule type="containsText" dxfId="1372" priority="1372" operator="containsText" text="Reducerad">
      <formula>NOT(ISERROR(SEARCH("Reducerad",W138)))</formula>
    </cfRule>
    <cfRule type="containsText" dxfId="1371" priority="1373" operator="containsText" text="Samma">
      <formula>NOT(ISERROR(SEARCH("Samma",W138)))</formula>
    </cfRule>
    <cfRule type="containsText" dxfId="1370" priority="1374" operator="containsText" text="Ej reducerad">
      <formula>NOT(ISERROR(SEARCH("Ej reducerad",W138)))</formula>
    </cfRule>
  </conditionalFormatting>
  <conditionalFormatting sqref="V138">
    <cfRule type="containsText" dxfId="1369" priority="1364" operator="containsText" text="H (Ej reduc.)">
      <formula>NOT(ISERROR(SEARCH("H (Ej reduc.)",V138)))</formula>
    </cfRule>
    <cfRule type="containsText" dxfId="1368" priority="1365" operator="containsText" text="M (Ej reduc.)">
      <formula>NOT(ISERROR(SEARCH("M (Ej reduc.)",V138)))</formula>
    </cfRule>
    <cfRule type="containsText" dxfId="1367" priority="1366" operator="containsText" text="L">
      <formula>NOT(ISERROR(SEARCH("L",V138)))</formula>
    </cfRule>
    <cfRule type="containsText" dxfId="1366" priority="1367" operator="containsText" text="L (reduc.)">
      <formula>NOT(ISERROR(SEARCH("L (reduc.)",V138)))</formula>
    </cfRule>
    <cfRule type="containsText" dxfId="1365" priority="1368" operator="containsText" text="M (reduc.)">
      <formula>NOT(ISERROR(SEARCH("M (reduc.)",V138)))</formula>
    </cfRule>
    <cfRule type="containsText" dxfId="1364" priority="1369" operator="containsText" text="H (reduc.)">
      <formula>NOT(ISERROR(SEARCH("H (reduc.)",V138)))</formula>
    </cfRule>
    <cfRule type="containsText" dxfId="1363" priority="1370" operator="containsText" text="Ej accept">
      <formula>NOT(ISERROR(SEARCH("Ej accept",V138)))</formula>
    </cfRule>
  </conditionalFormatting>
  <conditionalFormatting sqref="U138">
    <cfRule type="cellIs" dxfId="1362" priority="1361" operator="between">
      <formula>5</formula>
      <formula>6</formula>
    </cfRule>
    <cfRule type="cellIs" dxfId="1361" priority="1362" operator="between">
      <formula>3</formula>
      <formula>4</formula>
    </cfRule>
    <cfRule type="cellIs" dxfId="1360" priority="1363" operator="lessThanOrEqual">
      <formula>2</formula>
    </cfRule>
  </conditionalFormatting>
  <conditionalFormatting sqref="J142">
    <cfRule type="cellIs" dxfId="1359" priority="1355" operator="equal">
      <formula>6</formula>
    </cfRule>
    <cfRule type="cellIs" dxfId="1358" priority="1356" operator="equal">
      <formula>5</formula>
    </cfRule>
    <cfRule type="cellIs" dxfId="1357" priority="1357" operator="equal">
      <formula>4</formula>
    </cfRule>
    <cfRule type="cellIs" dxfId="1356" priority="1358" operator="equal">
      <formula>3</formula>
    </cfRule>
    <cfRule type="cellIs" dxfId="1355" priority="1359" operator="equal">
      <formula>2</formula>
    </cfRule>
    <cfRule type="cellIs" dxfId="1354" priority="1360" operator="equal">
      <formula>1</formula>
    </cfRule>
  </conditionalFormatting>
  <conditionalFormatting sqref="W142">
    <cfRule type="containsText" dxfId="1353" priority="1351" operator="containsText" text="Ej Accept.">
      <formula>NOT(ISERROR(SEARCH("Ej Accept.",W142)))</formula>
    </cfRule>
    <cfRule type="containsText" dxfId="1352" priority="1352" operator="containsText" text="Reducerad">
      <formula>NOT(ISERROR(SEARCH("Reducerad",W142)))</formula>
    </cfRule>
    <cfRule type="containsText" dxfId="1351" priority="1353" operator="containsText" text="Samma">
      <formula>NOT(ISERROR(SEARCH("Samma",W142)))</formula>
    </cfRule>
    <cfRule type="containsText" dxfId="1350" priority="1354" operator="containsText" text="Ej reducerad">
      <formula>NOT(ISERROR(SEARCH("Ej reducerad",W142)))</formula>
    </cfRule>
  </conditionalFormatting>
  <conditionalFormatting sqref="V142">
    <cfRule type="containsText" dxfId="1349" priority="1344" operator="containsText" text="H (Ej reduc.)">
      <formula>NOT(ISERROR(SEARCH("H (Ej reduc.)",V142)))</formula>
    </cfRule>
    <cfRule type="containsText" dxfId="1348" priority="1345" operator="containsText" text="M (Ej reduc.)">
      <formula>NOT(ISERROR(SEARCH("M (Ej reduc.)",V142)))</formula>
    </cfRule>
    <cfRule type="containsText" dxfId="1347" priority="1346" operator="containsText" text="L">
      <formula>NOT(ISERROR(SEARCH("L",V142)))</formula>
    </cfRule>
    <cfRule type="containsText" dxfId="1346" priority="1347" operator="containsText" text="L (reduc.)">
      <formula>NOT(ISERROR(SEARCH("L (reduc.)",V142)))</formula>
    </cfRule>
    <cfRule type="containsText" dxfId="1345" priority="1348" operator="containsText" text="M (reduc.)">
      <formula>NOT(ISERROR(SEARCH("M (reduc.)",V142)))</formula>
    </cfRule>
    <cfRule type="containsText" dxfId="1344" priority="1349" operator="containsText" text="H (reduc.)">
      <formula>NOT(ISERROR(SEARCH("H (reduc.)",V142)))</formula>
    </cfRule>
    <cfRule type="containsText" dxfId="1343" priority="1350" operator="containsText" text="Ej accept">
      <formula>NOT(ISERROR(SEARCH("Ej accept",V142)))</formula>
    </cfRule>
  </conditionalFormatting>
  <conditionalFormatting sqref="U142">
    <cfRule type="cellIs" dxfId="1342" priority="1341" operator="between">
      <formula>5</formula>
      <formula>6</formula>
    </cfRule>
    <cfRule type="cellIs" dxfId="1341" priority="1342" operator="between">
      <formula>3</formula>
      <formula>4</formula>
    </cfRule>
    <cfRule type="cellIs" dxfId="1340" priority="1343" operator="lessThanOrEqual">
      <formula>2</formula>
    </cfRule>
  </conditionalFormatting>
  <conditionalFormatting sqref="J143">
    <cfRule type="cellIs" dxfId="1339" priority="1335" operator="equal">
      <formula>6</formula>
    </cfRule>
    <cfRule type="cellIs" dxfId="1338" priority="1336" operator="equal">
      <formula>5</formula>
    </cfRule>
    <cfRule type="cellIs" dxfId="1337" priority="1337" operator="equal">
      <formula>4</formula>
    </cfRule>
    <cfRule type="cellIs" dxfId="1336" priority="1338" operator="equal">
      <formula>3</formula>
    </cfRule>
    <cfRule type="cellIs" dxfId="1335" priority="1339" operator="equal">
      <formula>2</formula>
    </cfRule>
    <cfRule type="cellIs" dxfId="1334" priority="1340" operator="equal">
      <formula>1</formula>
    </cfRule>
  </conditionalFormatting>
  <conditionalFormatting sqref="W143">
    <cfRule type="containsText" dxfId="1333" priority="1331" operator="containsText" text="Ej Accept.">
      <formula>NOT(ISERROR(SEARCH("Ej Accept.",W143)))</formula>
    </cfRule>
    <cfRule type="containsText" dxfId="1332" priority="1332" operator="containsText" text="Reducerad">
      <formula>NOT(ISERROR(SEARCH("Reducerad",W143)))</formula>
    </cfRule>
    <cfRule type="containsText" dxfId="1331" priority="1333" operator="containsText" text="Samma">
      <formula>NOT(ISERROR(SEARCH("Samma",W143)))</formula>
    </cfRule>
    <cfRule type="containsText" dxfId="1330" priority="1334" operator="containsText" text="Ej reducerad">
      <formula>NOT(ISERROR(SEARCH("Ej reducerad",W143)))</formula>
    </cfRule>
  </conditionalFormatting>
  <conditionalFormatting sqref="V143">
    <cfRule type="containsText" dxfId="1329" priority="1324" operator="containsText" text="H (Ej reduc.)">
      <formula>NOT(ISERROR(SEARCH("H (Ej reduc.)",V143)))</formula>
    </cfRule>
    <cfRule type="containsText" dxfId="1328" priority="1325" operator="containsText" text="M (Ej reduc.)">
      <formula>NOT(ISERROR(SEARCH("M (Ej reduc.)",V143)))</formula>
    </cfRule>
    <cfRule type="containsText" dxfId="1327" priority="1326" operator="containsText" text="L">
      <formula>NOT(ISERROR(SEARCH("L",V143)))</formula>
    </cfRule>
    <cfRule type="containsText" dxfId="1326" priority="1327" operator="containsText" text="L (reduc.)">
      <formula>NOT(ISERROR(SEARCH("L (reduc.)",V143)))</formula>
    </cfRule>
    <cfRule type="containsText" dxfId="1325" priority="1328" operator="containsText" text="M (reduc.)">
      <formula>NOT(ISERROR(SEARCH("M (reduc.)",V143)))</formula>
    </cfRule>
    <cfRule type="containsText" dxfId="1324" priority="1329" operator="containsText" text="H (reduc.)">
      <formula>NOT(ISERROR(SEARCH("H (reduc.)",V143)))</formula>
    </cfRule>
    <cfRule type="containsText" dxfId="1323" priority="1330" operator="containsText" text="Ej accept">
      <formula>NOT(ISERROR(SEARCH("Ej accept",V143)))</formula>
    </cfRule>
  </conditionalFormatting>
  <conditionalFormatting sqref="U143">
    <cfRule type="cellIs" dxfId="1322" priority="1321" operator="between">
      <formula>5</formula>
      <formula>6</formula>
    </cfRule>
    <cfRule type="cellIs" dxfId="1321" priority="1322" operator="between">
      <formula>3</formula>
      <formula>4</formula>
    </cfRule>
    <cfRule type="cellIs" dxfId="1320" priority="1323" operator="lessThanOrEqual">
      <formula>2</formula>
    </cfRule>
  </conditionalFormatting>
  <conditionalFormatting sqref="J144">
    <cfRule type="cellIs" dxfId="1319" priority="1315" operator="equal">
      <formula>6</formula>
    </cfRule>
    <cfRule type="cellIs" dxfId="1318" priority="1316" operator="equal">
      <formula>5</formula>
    </cfRule>
    <cfRule type="cellIs" dxfId="1317" priority="1317" operator="equal">
      <formula>4</formula>
    </cfRule>
    <cfRule type="cellIs" dxfId="1316" priority="1318" operator="equal">
      <formula>3</formula>
    </cfRule>
    <cfRule type="cellIs" dxfId="1315" priority="1319" operator="equal">
      <formula>2</formula>
    </cfRule>
    <cfRule type="cellIs" dxfId="1314" priority="1320" operator="equal">
      <formula>1</formula>
    </cfRule>
  </conditionalFormatting>
  <conditionalFormatting sqref="W144">
    <cfRule type="containsText" dxfId="1313" priority="1311" operator="containsText" text="Ej Accept.">
      <formula>NOT(ISERROR(SEARCH("Ej Accept.",W144)))</formula>
    </cfRule>
    <cfRule type="containsText" dxfId="1312" priority="1312" operator="containsText" text="Reducerad">
      <formula>NOT(ISERROR(SEARCH("Reducerad",W144)))</formula>
    </cfRule>
    <cfRule type="containsText" dxfId="1311" priority="1313" operator="containsText" text="Samma">
      <formula>NOT(ISERROR(SEARCH("Samma",W144)))</formula>
    </cfRule>
    <cfRule type="containsText" dxfId="1310" priority="1314" operator="containsText" text="Ej reducerad">
      <formula>NOT(ISERROR(SEARCH("Ej reducerad",W144)))</formula>
    </cfRule>
  </conditionalFormatting>
  <conditionalFormatting sqref="V144">
    <cfRule type="containsText" dxfId="1309" priority="1304" operator="containsText" text="H (Ej reduc.)">
      <formula>NOT(ISERROR(SEARCH("H (Ej reduc.)",V144)))</formula>
    </cfRule>
    <cfRule type="containsText" dxfId="1308" priority="1305" operator="containsText" text="M (Ej reduc.)">
      <formula>NOT(ISERROR(SEARCH("M (Ej reduc.)",V144)))</formula>
    </cfRule>
    <cfRule type="containsText" dxfId="1307" priority="1306" operator="containsText" text="L">
      <formula>NOT(ISERROR(SEARCH("L",V144)))</formula>
    </cfRule>
    <cfRule type="containsText" dxfId="1306" priority="1307" operator="containsText" text="L (reduc.)">
      <formula>NOT(ISERROR(SEARCH("L (reduc.)",V144)))</formula>
    </cfRule>
    <cfRule type="containsText" dxfId="1305" priority="1308" operator="containsText" text="M (reduc.)">
      <formula>NOT(ISERROR(SEARCH("M (reduc.)",V144)))</formula>
    </cfRule>
    <cfRule type="containsText" dxfId="1304" priority="1309" operator="containsText" text="H (reduc.)">
      <formula>NOT(ISERROR(SEARCH("H (reduc.)",V144)))</formula>
    </cfRule>
    <cfRule type="containsText" dxfId="1303" priority="1310" operator="containsText" text="Ej accept">
      <formula>NOT(ISERROR(SEARCH("Ej accept",V144)))</formula>
    </cfRule>
  </conditionalFormatting>
  <conditionalFormatting sqref="U144">
    <cfRule type="cellIs" dxfId="1302" priority="1301" operator="between">
      <formula>5</formula>
      <formula>6</formula>
    </cfRule>
    <cfRule type="cellIs" dxfId="1301" priority="1302" operator="between">
      <formula>3</formula>
      <formula>4</formula>
    </cfRule>
    <cfRule type="cellIs" dxfId="1300" priority="1303" operator="lessThanOrEqual">
      <formula>2</formula>
    </cfRule>
  </conditionalFormatting>
  <conditionalFormatting sqref="J147">
    <cfRule type="cellIs" dxfId="1299" priority="1295" operator="equal">
      <formula>6</formula>
    </cfRule>
    <cfRule type="cellIs" dxfId="1298" priority="1296" operator="equal">
      <formula>5</formula>
    </cfRule>
    <cfRule type="cellIs" dxfId="1297" priority="1297" operator="equal">
      <formula>4</formula>
    </cfRule>
    <cfRule type="cellIs" dxfId="1296" priority="1298" operator="equal">
      <formula>3</formula>
    </cfRule>
    <cfRule type="cellIs" dxfId="1295" priority="1299" operator="equal">
      <formula>2</formula>
    </cfRule>
    <cfRule type="cellIs" dxfId="1294" priority="1300" operator="equal">
      <formula>1</formula>
    </cfRule>
  </conditionalFormatting>
  <conditionalFormatting sqref="W147">
    <cfRule type="containsText" dxfId="1293" priority="1291" operator="containsText" text="Ej Accept.">
      <formula>NOT(ISERROR(SEARCH("Ej Accept.",W147)))</formula>
    </cfRule>
    <cfRule type="containsText" dxfId="1292" priority="1292" operator="containsText" text="Reducerad">
      <formula>NOT(ISERROR(SEARCH("Reducerad",W147)))</formula>
    </cfRule>
    <cfRule type="containsText" dxfId="1291" priority="1293" operator="containsText" text="Samma">
      <formula>NOT(ISERROR(SEARCH("Samma",W147)))</formula>
    </cfRule>
    <cfRule type="containsText" dxfId="1290" priority="1294" operator="containsText" text="Ej reducerad">
      <formula>NOT(ISERROR(SEARCH("Ej reducerad",W147)))</formula>
    </cfRule>
  </conditionalFormatting>
  <conditionalFormatting sqref="V147">
    <cfRule type="containsText" dxfId="1289" priority="1284" operator="containsText" text="H (Ej reduc.)">
      <formula>NOT(ISERROR(SEARCH("H (Ej reduc.)",V147)))</formula>
    </cfRule>
    <cfRule type="containsText" dxfId="1288" priority="1285" operator="containsText" text="M (Ej reduc.)">
      <formula>NOT(ISERROR(SEARCH("M (Ej reduc.)",V147)))</formula>
    </cfRule>
    <cfRule type="containsText" dxfId="1287" priority="1286" operator="containsText" text="L">
      <formula>NOT(ISERROR(SEARCH("L",V147)))</formula>
    </cfRule>
    <cfRule type="containsText" dxfId="1286" priority="1287" operator="containsText" text="L (reduc.)">
      <formula>NOT(ISERROR(SEARCH("L (reduc.)",V147)))</formula>
    </cfRule>
    <cfRule type="containsText" dxfId="1285" priority="1288" operator="containsText" text="M (reduc.)">
      <formula>NOT(ISERROR(SEARCH("M (reduc.)",V147)))</formula>
    </cfRule>
    <cfRule type="containsText" dxfId="1284" priority="1289" operator="containsText" text="H (reduc.)">
      <formula>NOT(ISERROR(SEARCH("H (reduc.)",V147)))</formula>
    </cfRule>
    <cfRule type="containsText" dxfId="1283" priority="1290" operator="containsText" text="Ej accept">
      <formula>NOT(ISERROR(SEARCH("Ej accept",V147)))</formula>
    </cfRule>
  </conditionalFormatting>
  <conditionalFormatting sqref="U147">
    <cfRule type="cellIs" dxfId="1282" priority="1281" operator="between">
      <formula>5</formula>
      <formula>6</formula>
    </cfRule>
    <cfRule type="cellIs" dxfId="1281" priority="1282" operator="between">
      <formula>3</formula>
      <formula>4</formula>
    </cfRule>
    <cfRule type="cellIs" dxfId="1280" priority="1283" operator="lessThanOrEqual">
      <formula>2</formula>
    </cfRule>
  </conditionalFormatting>
  <conditionalFormatting sqref="J148">
    <cfRule type="cellIs" dxfId="1279" priority="1275" operator="equal">
      <formula>6</formula>
    </cfRule>
    <cfRule type="cellIs" dxfId="1278" priority="1276" operator="equal">
      <formula>5</formula>
    </cfRule>
    <cfRule type="cellIs" dxfId="1277" priority="1277" operator="equal">
      <formula>4</formula>
    </cfRule>
    <cfRule type="cellIs" dxfId="1276" priority="1278" operator="equal">
      <formula>3</formula>
    </cfRule>
    <cfRule type="cellIs" dxfId="1275" priority="1279" operator="equal">
      <formula>2</formula>
    </cfRule>
    <cfRule type="cellIs" dxfId="1274" priority="1280" operator="equal">
      <formula>1</formula>
    </cfRule>
  </conditionalFormatting>
  <conditionalFormatting sqref="W148">
    <cfRule type="containsText" dxfId="1273" priority="1271" operator="containsText" text="Ej Accept.">
      <formula>NOT(ISERROR(SEARCH("Ej Accept.",W148)))</formula>
    </cfRule>
    <cfRule type="containsText" dxfId="1272" priority="1272" operator="containsText" text="Reducerad">
      <formula>NOT(ISERROR(SEARCH("Reducerad",W148)))</formula>
    </cfRule>
    <cfRule type="containsText" dxfId="1271" priority="1273" operator="containsText" text="Samma">
      <formula>NOT(ISERROR(SEARCH("Samma",W148)))</formula>
    </cfRule>
    <cfRule type="containsText" dxfId="1270" priority="1274" operator="containsText" text="Ej reducerad">
      <formula>NOT(ISERROR(SEARCH("Ej reducerad",W148)))</formula>
    </cfRule>
  </conditionalFormatting>
  <conditionalFormatting sqref="V148">
    <cfRule type="containsText" dxfId="1269" priority="1264" operator="containsText" text="H (Ej reduc.)">
      <formula>NOT(ISERROR(SEARCH("H (Ej reduc.)",V148)))</formula>
    </cfRule>
    <cfRule type="containsText" dxfId="1268" priority="1265" operator="containsText" text="M (Ej reduc.)">
      <formula>NOT(ISERROR(SEARCH("M (Ej reduc.)",V148)))</formula>
    </cfRule>
    <cfRule type="containsText" dxfId="1267" priority="1266" operator="containsText" text="L">
      <formula>NOT(ISERROR(SEARCH("L",V148)))</formula>
    </cfRule>
    <cfRule type="containsText" dxfId="1266" priority="1267" operator="containsText" text="L (reduc.)">
      <formula>NOT(ISERROR(SEARCH("L (reduc.)",V148)))</formula>
    </cfRule>
    <cfRule type="containsText" dxfId="1265" priority="1268" operator="containsText" text="M (reduc.)">
      <formula>NOT(ISERROR(SEARCH("M (reduc.)",V148)))</formula>
    </cfRule>
    <cfRule type="containsText" dxfId="1264" priority="1269" operator="containsText" text="H (reduc.)">
      <formula>NOT(ISERROR(SEARCH("H (reduc.)",V148)))</formula>
    </cfRule>
    <cfRule type="containsText" dxfId="1263" priority="1270" operator="containsText" text="Ej accept">
      <formula>NOT(ISERROR(SEARCH("Ej accept",V148)))</formula>
    </cfRule>
  </conditionalFormatting>
  <conditionalFormatting sqref="U148">
    <cfRule type="cellIs" dxfId="1262" priority="1261" operator="between">
      <formula>5</formula>
      <formula>6</formula>
    </cfRule>
    <cfRule type="cellIs" dxfId="1261" priority="1262" operator="between">
      <formula>3</formula>
      <formula>4</formula>
    </cfRule>
    <cfRule type="cellIs" dxfId="1260" priority="1263" operator="lessThanOrEqual">
      <formula>2</formula>
    </cfRule>
  </conditionalFormatting>
  <conditionalFormatting sqref="J149">
    <cfRule type="cellIs" dxfId="1259" priority="1255" operator="equal">
      <formula>6</formula>
    </cfRule>
    <cfRule type="cellIs" dxfId="1258" priority="1256" operator="equal">
      <formula>5</formula>
    </cfRule>
    <cfRule type="cellIs" dxfId="1257" priority="1257" operator="equal">
      <formula>4</formula>
    </cfRule>
    <cfRule type="cellIs" dxfId="1256" priority="1258" operator="equal">
      <formula>3</formula>
    </cfRule>
    <cfRule type="cellIs" dxfId="1255" priority="1259" operator="equal">
      <formula>2</formula>
    </cfRule>
    <cfRule type="cellIs" dxfId="1254" priority="1260" operator="equal">
      <formula>1</formula>
    </cfRule>
  </conditionalFormatting>
  <conditionalFormatting sqref="W149">
    <cfRule type="containsText" dxfId="1253" priority="1251" operator="containsText" text="Ej Accept.">
      <formula>NOT(ISERROR(SEARCH("Ej Accept.",W149)))</formula>
    </cfRule>
    <cfRule type="containsText" dxfId="1252" priority="1252" operator="containsText" text="Reducerad">
      <formula>NOT(ISERROR(SEARCH("Reducerad",W149)))</formula>
    </cfRule>
    <cfRule type="containsText" dxfId="1251" priority="1253" operator="containsText" text="Samma">
      <formula>NOT(ISERROR(SEARCH("Samma",W149)))</formula>
    </cfRule>
    <cfRule type="containsText" dxfId="1250" priority="1254" operator="containsText" text="Ej reducerad">
      <formula>NOT(ISERROR(SEARCH("Ej reducerad",W149)))</formula>
    </cfRule>
  </conditionalFormatting>
  <conditionalFormatting sqref="V149">
    <cfRule type="containsText" dxfId="1249" priority="1244" operator="containsText" text="H (Ej reduc.)">
      <formula>NOT(ISERROR(SEARCH("H (Ej reduc.)",V149)))</formula>
    </cfRule>
    <cfRule type="containsText" dxfId="1248" priority="1245" operator="containsText" text="M (Ej reduc.)">
      <formula>NOT(ISERROR(SEARCH("M (Ej reduc.)",V149)))</formula>
    </cfRule>
    <cfRule type="containsText" dxfId="1247" priority="1246" operator="containsText" text="L">
      <formula>NOT(ISERROR(SEARCH("L",V149)))</formula>
    </cfRule>
    <cfRule type="containsText" dxfId="1246" priority="1247" operator="containsText" text="L (reduc.)">
      <formula>NOT(ISERROR(SEARCH("L (reduc.)",V149)))</formula>
    </cfRule>
    <cfRule type="containsText" dxfId="1245" priority="1248" operator="containsText" text="M (reduc.)">
      <formula>NOT(ISERROR(SEARCH("M (reduc.)",V149)))</formula>
    </cfRule>
    <cfRule type="containsText" dxfId="1244" priority="1249" operator="containsText" text="H (reduc.)">
      <formula>NOT(ISERROR(SEARCH("H (reduc.)",V149)))</formula>
    </cfRule>
    <cfRule type="containsText" dxfId="1243" priority="1250" operator="containsText" text="Ej accept">
      <formula>NOT(ISERROR(SEARCH("Ej accept",V149)))</formula>
    </cfRule>
  </conditionalFormatting>
  <conditionalFormatting sqref="U149">
    <cfRule type="cellIs" dxfId="1242" priority="1241" operator="between">
      <formula>5</formula>
      <formula>6</formula>
    </cfRule>
    <cfRule type="cellIs" dxfId="1241" priority="1242" operator="between">
      <formula>3</formula>
      <formula>4</formula>
    </cfRule>
    <cfRule type="cellIs" dxfId="1240" priority="1243" operator="lessThanOrEqual">
      <formula>2</formula>
    </cfRule>
  </conditionalFormatting>
  <conditionalFormatting sqref="J150">
    <cfRule type="cellIs" dxfId="1239" priority="1235" operator="equal">
      <formula>6</formula>
    </cfRule>
    <cfRule type="cellIs" dxfId="1238" priority="1236" operator="equal">
      <formula>5</formula>
    </cfRule>
    <cfRule type="cellIs" dxfId="1237" priority="1237" operator="equal">
      <formula>4</formula>
    </cfRule>
    <cfRule type="cellIs" dxfId="1236" priority="1238" operator="equal">
      <formula>3</formula>
    </cfRule>
    <cfRule type="cellIs" dxfId="1235" priority="1239" operator="equal">
      <formula>2</formula>
    </cfRule>
    <cfRule type="cellIs" dxfId="1234" priority="1240" operator="equal">
      <formula>1</formula>
    </cfRule>
  </conditionalFormatting>
  <conditionalFormatting sqref="W150">
    <cfRule type="containsText" dxfId="1233" priority="1231" operator="containsText" text="Ej Accept.">
      <formula>NOT(ISERROR(SEARCH("Ej Accept.",W150)))</formula>
    </cfRule>
    <cfRule type="containsText" dxfId="1232" priority="1232" operator="containsText" text="Reducerad">
      <formula>NOT(ISERROR(SEARCH("Reducerad",W150)))</formula>
    </cfRule>
    <cfRule type="containsText" dxfId="1231" priority="1233" operator="containsText" text="Samma">
      <formula>NOT(ISERROR(SEARCH("Samma",W150)))</formula>
    </cfRule>
    <cfRule type="containsText" dxfId="1230" priority="1234" operator="containsText" text="Ej reducerad">
      <formula>NOT(ISERROR(SEARCH("Ej reducerad",W150)))</formula>
    </cfRule>
  </conditionalFormatting>
  <conditionalFormatting sqref="V150">
    <cfRule type="containsText" dxfId="1229" priority="1224" operator="containsText" text="H (Ej reduc.)">
      <formula>NOT(ISERROR(SEARCH("H (Ej reduc.)",V150)))</formula>
    </cfRule>
    <cfRule type="containsText" dxfId="1228" priority="1225" operator="containsText" text="M (Ej reduc.)">
      <formula>NOT(ISERROR(SEARCH("M (Ej reduc.)",V150)))</formula>
    </cfRule>
    <cfRule type="containsText" dxfId="1227" priority="1226" operator="containsText" text="L">
      <formula>NOT(ISERROR(SEARCH("L",V150)))</formula>
    </cfRule>
    <cfRule type="containsText" dxfId="1226" priority="1227" operator="containsText" text="L (reduc.)">
      <formula>NOT(ISERROR(SEARCH("L (reduc.)",V150)))</formula>
    </cfRule>
    <cfRule type="containsText" dxfId="1225" priority="1228" operator="containsText" text="M (reduc.)">
      <formula>NOT(ISERROR(SEARCH("M (reduc.)",V150)))</formula>
    </cfRule>
    <cfRule type="containsText" dxfId="1224" priority="1229" operator="containsText" text="H (reduc.)">
      <formula>NOT(ISERROR(SEARCH("H (reduc.)",V150)))</formula>
    </cfRule>
    <cfRule type="containsText" dxfId="1223" priority="1230" operator="containsText" text="Ej accept">
      <formula>NOT(ISERROR(SEARCH("Ej accept",V150)))</formula>
    </cfRule>
  </conditionalFormatting>
  <conditionalFormatting sqref="U150">
    <cfRule type="cellIs" dxfId="1222" priority="1221" operator="between">
      <formula>5</formula>
      <formula>6</formula>
    </cfRule>
    <cfRule type="cellIs" dxfId="1221" priority="1222" operator="between">
      <formula>3</formula>
      <formula>4</formula>
    </cfRule>
    <cfRule type="cellIs" dxfId="1220" priority="1223" operator="lessThanOrEqual">
      <formula>2</formula>
    </cfRule>
  </conditionalFormatting>
  <conditionalFormatting sqref="J151">
    <cfRule type="cellIs" dxfId="1219" priority="1215" operator="equal">
      <formula>6</formula>
    </cfRule>
    <cfRule type="cellIs" dxfId="1218" priority="1216" operator="equal">
      <formula>5</formula>
    </cfRule>
    <cfRule type="cellIs" dxfId="1217" priority="1217" operator="equal">
      <formula>4</formula>
    </cfRule>
    <cfRule type="cellIs" dxfId="1216" priority="1218" operator="equal">
      <formula>3</formula>
    </cfRule>
    <cfRule type="cellIs" dxfId="1215" priority="1219" operator="equal">
      <formula>2</formula>
    </cfRule>
    <cfRule type="cellIs" dxfId="1214" priority="1220" operator="equal">
      <formula>1</formula>
    </cfRule>
  </conditionalFormatting>
  <conditionalFormatting sqref="W151">
    <cfRule type="containsText" dxfId="1213" priority="1211" operator="containsText" text="Ej Accept.">
      <formula>NOT(ISERROR(SEARCH("Ej Accept.",W151)))</formula>
    </cfRule>
    <cfRule type="containsText" dxfId="1212" priority="1212" operator="containsText" text="Reducerad">
      <formula>NOT(ISERROR(SEARCH("Reducerad",W151)))</formula>
    </cfRule>
    <cfRule type="containsText" dxfId="1211" priority="1213" operator="containsText" text="Samma">
      <formula>NOT(ISERROR(SEARCH("Samma",W151)))</formula>
    </cfRule>
    <cfRule type="containsText" dxfId="1210" priority="1214" operator="containsText" text="Ej reducerad">
      <formula>NOT(ISERROR(SEARCH("Ej reducerad",W151)))</formula>
    </cfRule>
  </conditionalFormatting>
  <conditionalFormatting sqref="V151">
    <cfRule type="containsText" dxfId="1209" priority="1204" operator="containsText" text="H (Ej reduc.)">
      <formula>NOT(ISERROR(SEARCH("H (Ej reduc.)",V151)))</formula>
    </cfRule>
    <cfRule type="containsText" dxfId="1208" priority="1205" operator="containsText" text="M (Ej reduc.)">
      <formula>NOT(ISERROR(SEARCH("M (Ej reduc.)",V151)))</formula>
    </cfRule>
    <cfRule type="containsText" dxfId="1207" priority="1206" operator="containsText" text="L">
      <formula>NOT(ISERROR(SEARCH("L",V151)))</formula>
    </cfRule>
    <cfRule type="containsText" dxfId="1206" priority="1207" operator="containsText" text="L (reduc.)">
      <formula>NOT(ISERROR(SEARCH("L (reduc.)",V151)))</formula>
    </cfRule>
    <cfRule type="containsText" dxfId="1205" priority="1208" operator="containsText" text="M (reduc.)">
      <formula>NOT(ISERROR(SEARCH("M (reduc.)",V151)))</formula>
    </cfRule>
    <cfRule type="containsText" dxfId="1204" priority="1209" operator="containsText" text="H (reduc.)">
      <formula>NOT(ISERROR(SEARCH("H (reduc.)",V151)))</formula>
    </cfRule>
    <cfRule type="containsText" dxfId="1203" priority="1210" operator="containsText" text="Ej accept">
      <formula>NOT(ISERROR(SEARCH("Ej accept",V151)))</formula>
    </cfRule>
  </conditionalFormatting>
  <conditionalFormatting sqref="U151">
    <cfRule type="cellIs" dxfId="1202" priority="1201" operator="between">
      <formula>5</formula>
      <formula>6</formula>
    </cfRule>
    <cfRule type="cellIs" dxfId="1201" priority="1202" operator="between">
      <formula>3</formula>
      <formula>4</formula>
    </cfRule>
    <cfRule type="cellIs" dxfId="1200" priority="1203" operator="lessThanOrEqual">
      <formula>2</formula>
    </cfRule>
  </conditionalFormatting>
  <conditionalFormatting sqref="J154">
    <cfRule type="cellIs" dxfId="1199" priority="1195" operator="equal">
      <formula>6</formula>
    </cfRule>
    <cfRule type="cellIs" dxfId="1198" priority="1196" operator="equal">
      <formula>5</formula>
    </cfRule>
    <cfRule type="cellIs" dxfId="1197" priority="1197" operator="equal">
      <formula>4</formula>
    </cfRule>
    <cfRule type="cellIs" dxfId="1196" priority="1198" operator="equal">
      <formula>3</formula>
    </cfRule>
    <cfRule type="cellIs" dxfId="1195" priority="1199" operator="equal">
      <formula>2</formula>
    </cfRule>
    <cfRule type="cellIs" dxfId="1194" priority="1200" operator="equal">
      <formula>1</formula>
    </cfRule>
  </conditionalFormatting>
  <conditionalFormatting sqref="W154">
    <cfRule type="containsText" dxfId="1193" priority="1191" operator="containsText" text="Ej Accept.">
      <formula>NOT(ISERROR(SEARCH("Ej Accept.",W154)))</formula>
    </cfRule>
    <cfRule type="containsText" dxfId="1192" priority="1192" operator="containsText" text="Reducerad">
      <formula>NOT(ISERROR(SEARCH("Reducerad",W154)))</formula>
    </cfRule>
    <cfRule type="containsText" dxfId="1191" priority="1193" operator="containsText" text="Samma">
      <formula>NOT(ISERROR(SEARCH("Samma",W154)))</formula>
    </cfRule>
    <cfRule type="containsText" dxfId="1190" priority="1194" operator="containsText" text="Ej reducerad">
      <formula>NOT(ISERROR(SEARCH("Ej reducerad",W154)))</formula>
    </cfRule>
  </conditionalFormatting>
  <conditionalFormatting sqref="V154">
    <cfRule type="containsText" dxfId="1189" priority="1184" operator="containsText" text="H (Ej reduc.)">
      <formula>NOT(ISERROR(SEARCH("H (Ej reduc.)",V154)))</formula>
    </cfRule>
    <cfRule type="containsText" dxfId="1188" priority="1185" operator="containsText" text="M (Ej reduc.)">
      <formula>NOT(ISERROR(SEARCH("M (Ej reduc.)",V154)))</formula>
    </cfRule>
    <cfRule type="containsText" dxfId="1187" priority="1186" operator="containsText" text="L">
      <formula>NOT(ISERROR(SEARCH("L",V154)))</formula>
    </cfRule>
    <cfRule type="containsText" dxfId="1186" priority="1187" operator="containsText" text="L (reduc.)">
      <formula>NOT(ISERROR(SEARCH("L (reduc.)",V154)))</formula>
    </cfRule>
    <cfRule type="containsText" dxfId="1185" priority="1188" operator="containsText" text="M (reduc.)">
      <formula>NOT(ISERROR(SEARCH("M (reduc.)",V154)))</formula>
    </cfRule>
    <cfRule type="containsText" dxfId="1184" priority="1189" operator="containsText" text="H (reduc.)">
      <formula>NOT(ISERROR(SEARCH("H (reduc.)",V154)))</formula>
    </cfRule>
    <cfRule type="containsText" dxfId="1183" priority="1190" operator="containsText" text="Ej accept">
      <formula>NOT(ISERROR(SEARCH("Ej accept",V154)))</formula>
    </cfRule>
  </conditionalFormatting>
  <conditionalFormatting sqref="U154">
    <cfRule type="cellIs" dxfId="1182" priority="1181" operator="between">
      <formula>5</formula>
      <formula>6</formula>
    </cfRule>
    <cfRule type="cellIs" dxfId="1181" priority="1182" operator="between">
      <formula>3</formula>
      <formula>4</formula>
    </cfRule>
    <cfRule type="cellIs" dxfId="1180" priority="1183" operator="lessThanOrEqual">
      <formula>2</formula>
    </cfRule>
  </conditionalFormatting>
  <conditionalFormatting sqref="J157">
    <cfRule type="cellIs" dxfId="1179" priority="1175" operator="equal">
      <formula>6</formula>
    </cfRule>
    <cfRule type="cellIs" dxfId="1178" priority="1176" operator="equal">
      <formula>5</formula>
    </cfRule>
    <cfRule type="cellIs" dxfId="1177" priority="1177" operator="equal">
      <formula>4</formula>
    </cfRule>
    <cfRule type="cellIs" dxfId="1176" priority="1178" operator="equal">
      <formula>3</formula>
    </cfRule>
    <cfRule type="cellIs" dxfId="1175" priority="1179" operator="equal">
      <formula>2</formula>
    </cfRule>
    <cfRule type="cellIs" dxfId="1174" priority="1180" operator="equal">
      <formula>1</formula>
    </cfRule>
  </conditionalFormatting>
  <conditionalFormatting sqref="W157">
    <cfRule type="containsText" dxfId="1173" priority="1171" operator="containsText" text="Ej Accept.">
      <formula>NOT(ISERROR(SEARCH("Ej Accept.",W157)))</formula>
    </cfRule>
    <cfRule type="containsText" dxfId="1172" priority="1172" operator="containsText" text="Reducerad">
      <formula>NOT(ISERROR(SEARCH("Reducerad",W157)))</formula>
    </cfRule>
    <cfRule type="containsText" dxfId="1171" priority="1173" operator="containsText" text="Samma">
      <formula>NOT(ISERROR(SEARCH("Samma",W157)))</formula>
    </cfRule>
    <cfRule type="containsText" dxfId="1170" priority="1174" operator="containsText" text="Ej reducerad">
      <formula>NOT(ISERROR(SEARCH("Ej reducerad",W157)))</formula>
    </cfRule>
  </conditionalFormatting>
  <conditionalFormatting sqref="V157">
    <cfRule type="containsText" dxfId="1169" priority="1164" operator="containsText" text="H (Ej reduc.)">
      <formula>NOT(ISERROR(SEARCH("H (Ej reduc.)",V157)))</formula>
    </cfRule>
    <cfRule type="containsText" dxfId="1168" priority="1165" operator="containsText" text="M (Ej reduc.)">
      <formula>NOT(ISERROR(SEARCH("M (Ej reduc.)",V157)))</formula>
    </cfRule>
    <cfRule type="containsText" dxfId="1167" priority="1166" operator="containsText" text="L">
      <formula>NOT(ISERROR(SEARCH("L",V157)))</formula>
    </cfRule>
    <cfRule type="containsText" dxfId="1166" priority="1167" operator="containsText" text="L (reduc.)">
      <formula>NOT(ISERROR(SEARCH("L (reduc.)",V157)))</formula>
    </cfRule>
    <cfRule type="containsText" dxfId="1165" priority="1168" operator="containsText" text="M (reduc.)">
      <formula>NOT(ISERROR(SEARCH("M (reduc.)",V157)))</formula>
    </cfRule>
    <cfRule type="containsText" dxfId="1164" priority="1169" operator="containsText" text="H (reduc.)">
      <formula>NOT(ISERROR(SEARCH("H (reduc.)",V157)))</formula>
    </cfRule>
    <cfRule type="containsText" dxfId="1163" priority="1170" operator="containsText" text="Ej accept">
      <formula>NOT(ISERROR(SEARCH("Ej accept",V157)))</formula>
    </cfRule>
  </conditionalFormatting>
  <conditionalFormatting sqref="U157">
    <cfRule type="cellIs" dxfId="1162" priority="1161" operator="between">
      <formula>5</formula>
      <formula>6</formula>
    </cfRule>
    <cfRule type="cellIs" dxfId="1161" priority="1162" operator="between">
      <formula>3</formula>
      <formula>4</formula>
    </cfRule>
    <cfRule type="cellIs" dxfId="1160" priority="1163" operator="lessThanOrEqual">
      <formula>2</formula>
    </cfRule>
  </conditionalFormatting>
  <conditionalFormatting sqref="J158">
    <cfRule type="cellIs" dxfId="1159" priority="1155" operator="equal">
      <formula>6</formula>
    </cfRule>
    <cfRule type="cellIs" dxfId="1158" priority="1156" operator="equal">
      <formula>5</formula>
    </cfRule>
    <cfRule type="cellIs" dxfId="1157" priority="1157" operator="equal">
      <formula>4</formula>
    </cfRule>
    <cfRule type="cellIs" dxfId="1156" priority="1158" operator="equal">
      <formula>3</formula>
    </cfRule>
    <cfRule type="cellIs" dxfId="1155" priority="1159" operator="equal">
      <formula>2</formula>
    </cfRule>
    <cfRule type="cellIs" dxfId="1154" priority="1160" operator="equal">
      <formula>1</formula>
    </cfRule>
  </conditionalFormatting>
  <conditionalFormatting sqref="W158">
    <cfRule type="containsText" dxfId="1153" priority="1151" operator="containsText" text="Ej Accept.">
      <formula>NOT(ISERROR(SEARCH("Ej Accept.",W158)))</formula>
    </cfRule>
    <cfRule type="containsText" dxfId="1152" priority="1152" operator="containsText" text="Reducerad">
      <formula>NOT(ISERROR(SEARCH("Reducerad",W158)))</formula>
    </cfRule>
    <cfRule type="containsText" dxfId="1151" priority="1153" operator="containsText" text="Samma">
      <formula>NOT(ISERROR(SEARCH("Samma",W158)))</formula>
    </cfRule>
    <cfRule type="containsText" dxfId="1150" priority="1154" operator="containsText" text="Ej reducerad">
      <formula>NOT(ISERROR(SEARCH("Ej reducerad",W158)))</formula>
    </cfRule>
  </conditionalFormatting>
  <conditionalFormatting sqref="V158">
    <cfRule type="containsText" dxfId="1149" priority="1144" operator="containsText" text="H (Ej reduc.)">
      <formula>NOT(ISERROR(SEARCH("H (Ej reduc.)",V158)))</formula>
    </cfRule>
    <cfRule type="containsText" dxfId="1148" priority="1145" operator="containsText" text="M (Ej reduc.)">
      <formula>NOT(ISERROR(SEARCH("M (Ej reduc.)",V158)))</formula>
    </cfRule>
    <cfRule type="containsText" dxfId="1147" priority="1146" operator="containsText" text="L">
      <formula>NOT(ISERROR(SEARCH("L",V158)))</formula>
    </cfRule>
    <cfRule type="containsText" dxfId="1146" priority="1147" operator="containsText" text="L (reduc.)">
      <formula>NOT(ISERROR(SEARCH("L (reduc.)",V158)))</formula>
    </cfRule>
    <cfRule type="containsText" dxfId="1145" priority="1148" operator="containsText" text="M (reduc.)">
      <formula>NOT(ISERROR(SEARCH("M (reduc.)",V158)))</formula>
    </cfRule>
    <cfRule type="containsText" dxfId="1144" priority="1149" operator="containsText" text="H (reduc.)">
      <formula>NOT(ISERROR(SEARCH("H (reduc.)",V158)))</formula>
    </cfRule>
    <cfRule type="containsText" dxfId="1143" priority="1150" operator="containsText" text="Ej accept">
      <formula>NOT(ISERROR(SEARCH("Ej accept",V158)))</formula>
    </cfRule>
  </conditionalFormatting>
  <conditionalFormatting sqref="U158">
    <cfRule type="cellIs" dxfId="1142" priority="1141" operator="between">
      <formula>5</formula>
      <formula>6</formula>
    </cfRule>
    <cfRule type="cellIs" dxfId="1141" priority="1142" operator="between">
      <formula>3</formula>
      <formula>4</formula>
    </cfRule>
    <cfRule type="cellIs" dxfId="1140" priority="1143" operator="lessThanOrEqual">
      <formula>2</formula>
    </cfRule>
  </conditionalFormatting>
  <conditionalFormatting sqref="J159">
    <cfRule type="cellIs" dxfId="1139" priority="1135" operator="equal">
      <formula>6</formula>
    </cfRule>
    <cfRule type="cellIs" dxfId="1138" priority="1136" operator="equal">
      <formula>5</formula>
    </cfRule>
    <cfRule type="cellIs" dxfId="1137" priority="1137" operator="equal">
      <formula>4</formula>
    </cfRule>
    <cfRule type="cellIs" dxfId="1136" priority="1138" operator="equal">
      <formula>3</formula>
    </cfRule>
    <cfRule type="cellIs" dxfId="1135" priority="1139" operator="equal">
      <formula>2</formula>
    </cfRule>
    <cfRule type="cellIs" dxfId="1134" priority="1140" operator="equal">
      <formula>1</formula>
    </cfRule>
  </conditionalFormatting>
  <conditionalFormatting sqref="W159">
    <cfRule type="containsText" dxfId="1133" priority="1131" operator="containsText" text="Ej Accept.">
      <formula>NOT(ISERROR(SEARCH("Ej Accept.",W159)))</formula>
    </cfRule>
    <cfRule type="containsText" dxfId="1132" priority="1132" operator="containsText" text="Reducerad">
      <formula>NOT(ISERROR(SEARCH("Reducerad",W159)))</formula>
    </cfRule>
    <cfRule type="containsText" dxfId="1131" priority="1133" operator="containsText" text="Samma">
      <formula>NOT(ISERROR(SEARCH("Samma",W159)))</formula>
    </cfRule>
    <cfRule type="containsText" dxfId="1130" priority="1134" operator="containsText" text="Ej reducerad">
      <formula>NOT(ISERROR(SEARCH("Ej reducerad",W159)))</formula>
    </cfRule>
  </conditionalFormatting>
  <conditionalFormatting sqref="V159">
    <cfRule type="containsText" dxfId="1129" priority="1124" operator="containsText" text="H (Ej reduc.)">
      <formula>NOT(ISERROR(SEARCH("H (Ej reduc.)",V159)))</formula>
    </cfRule>
    <cfRule type="containsText" dxfId="1128" priority="1125" operator="containsText" text="M (Ej reduc.)">
      <formula>NOT(ISERROR(SEARCH("M (Ej reduc.)",V159)))</formula>
    </cfRule>
    <cfRule type="containsText" dxfId="1127" priority="1126" operator="containsText" text="L">
      <formula>NOT(ISERROR(SEARCH("L",V159)))</formula>
    </cfRule>
    <cfRule type="containsText" dxfId="1126" priority="1127" operator="containsText" text="L (reduc.)">
      <formula>NOT(ISERROR(SEARCH("L (reduc.)",V159)))</formula>
    </cfRule>
    <cfRule type="containsText" dxfId="1125" priority="1128" operator="containsText" text="M (reduc.)">
      <formula>NOT(ISERROR(SEARCH("M (reduc.)",V159)))</formula>
    </cfRule>
    <cfRule type="containsText" dxfId="1124" priority="1129" operator="containsText" text="H (reduc.)">
      <formula>NOT(ISERROR(SEARCH("H (reduc.)",V159)))</formula>
    </cfRule>
    <cfRule type="containsText" dxfId="1123" priority="1130" operator="containsText" text="Ej accept">
      <formula>NOT(ISERROR(SEARCH("Ej accept",V159)))</formula>
    </cfRule>
  </conditionalFormatting>
  <conditionalFormatting sqref="U159">
    <cfRule type="cellIs" dxfId="1122" priority="1121" operator="between">
      <formula>5</formula>
      <formula>6</formula>
    </cfRule>
    <cfRule type="cellIs" dxfId="1121" priority="1122" operator="between">
      <formula>3</formula>
      <formula>4</formula>
    </cfRule>
    <cfRule type="cellIs" dxfId="1120" priority="1123" operator="lessThanOrEqual">
      <formula>2</formula>
    </cfRule>
  </conditionalFormatting>
  <conditionalFormatting sqref="J160">
    <cfRule type="cellIs" dxfId="1119" priority="1115" operator="equal">
      <formula>6</formula>
    </cfRule>
    <cfRule type="cellIs" dxfId="1118" priority="1116" operator="equal">
      <formula>5</formula>
    </cfRule>
    <cfRule type="cellIs" dxfId="1117" priority="1117" operator="equal">
      <formula>4</formula>
    </cfRule>
    <cfRule type="cellIs" dxfId="1116" priority="1118" operator="equal">
      <formula>3</formula>
    </cfRule>
    <cfRule type="cellIs" dxfId="1115" priority="1119" operator="equal">
      <formula>2</formula>
    </cfRule>
    <cfRule type="cellIs" dxfId="1114" priority="1120" operator="equal">
      <formula>1</formula>
    </cfRule>
  </conditionalFormatting>
  <conditionalFormatting sqref="W160">
    <cfRule type="containsText" dxfId="1113" priority="1111" operator="containsText" text="Ej Accept.">
      <formula>NOT(ISERROR(SEARCH("Ej Accept.",W160)))</formula>
    </cfRule>
    <cfRule type="containsText" dxfId="1112" priority="1112" operator="containsText" text="Reducerad">
      <formula>NOT(ISERROR(SEARCH("Reducerad",W160)))</formula>
    </cfRule>
    <cfRule type="containsText" dxfId="1111" priority="1113" operator="containsText" text="Samma">
      <formula>NOT(ISERROR(SEARCH("Samma",W160)))</formula>
    </cfRule>
    <cfRule type="containsText" dxfId="1110" priority="1114" operator="containsText" text="Ej reducerad">
      <formula>NOT(ISERROR(SEARCH("Ej reducerad",W160)))</formula>
    </cfRule>
  </conditionalFormatting>
  <conditionalFormatting sqref="V160">
    <cfRule type="containsText" dxfId="1109" priority="1104" operator="containsText" text="H (Ej reduc.)">
      <formula>NOT(ISERROR(SEARCH("H (Ej reduc.)",V160)))</formula>
    </cfRule>
    <cfRule type="containsText" dxfId="1108" priority="1105" operator="containsText" text="M (Ej reduc.)">
      <formula>NOT(ISERROR(SEARCH("M (Ej reduc.)",V160)))</formula>
    </cfRule>
    <cfRule type="containsText" dxfId="1107" priority="1106" operator="containsText" text="L">
      <formula>NOT(ISERROR(SEARCH("L",V160)))</formula>
    </cfRule>
    <cfRule type="containsText" dxfId="1106" priority="1107" operator="containsText" text="L (reduc.)">
      <formula>NOT(ISERROR(SEARCH("L (reduc.)",V160)))</formula>
    </cfRule>
    <cfRule type="containsText" dxfId="1105" priority="1108" operator="containsText" text="M (reduc.)">
      <formula>NOT(ISERROR(SEARCH("M (reduc.)",V160)))</formula>
    </cfRule>
    <cfRule type="containsText" dxfId="1104" priority="1109" operator="containsText" text="H (reduc.)">
      <formula>NOT(ISERROR(SEARCH("H (reduc.)",V160)))</formula>
    </cfRule>
    <cfRule type="containsText" dxfId="1103" priority="1110" operator="containsText" text="Ej accept">
      <formula>NOT(ISERROR(SEARCH("Ej accept",V160)))</formula>
    </cfRule>
  </conditionalFormatting>
  <conditionalFormatting sqref="U160">
    <cfRule type="cellIs" dxfId="1102" priority="1101" operator="between">
      <formula>5</formula>
      <formula>6</formula>
    </cfRule>
    <cfRule type="cellIs" dxfId="1101" priority="1102" operator="between">
      <formula>3</formula>
      <formula>4</formula>
    </cfRule>
    <cfRule type="cellIs" dxfId="1100" priority="1103" operator="lessThanOrEqual">
      <formula>2</formula>
    </cfRule>
  </conditionalFormatting>
  <conditionalFormatting sqref="J164">
    <cfRule type="cellIs" dxfId="1099" priority="1095" operator="equal">
      <formula>6</formula>
    </cfRule>
    <cfRule type="cellIs" dxfId="1098" priority="1096" operator="equal">
      <formula>5</formula>
    </cfRule>
    <cfRule type="cellIs" dxfId="1097" priority="1097" operator="equal">
      <formula>4</formula>
    </cfRule>
    <cfRule type="cellIs" dxfId="1096" priority="1098" operator="equal">
      <formula>3</formula>
    </cfRule>
    <cfRule type="cellIs" dxfId="1095" priority="1099" operator="equal">
      <formula>2</formula>
    </cfRule>
    <cfRule type="cellIs" dxfId="1094" priority="1100" operator="equal">
      <formula>1</formula>
    </cfRule>
  </conditionalFormatting>
  <conditionalFormatting sqref="W164">
    <cfRule type="containsText" dxfId="1093" priority="1091" operator="containsText" text="Ej Accept.">
      <formula>NOT(ISERROR(SEARCH("Ej Accept.",W164)))</formula>
    </cfRule>
    <cfRule type="containsText" dxfId="1092" priority="1092" operator="containsText" text="Reducerad">
      <formula>NOT(ISERROR(SEARCH("Reducerad",W164)))</formula>
    </cfRule>
    <cfRule type="containsText" dxfId="1091" priority="1093" operator="containsText" text="Samma">
      <formula>NOT(ISERROR(SEARCH("Samma",W164)))</formula>
    </cfRule>
    <cfRule type="containsText" dxfId="1090" priority="1094" operator="containsText" text="Ej reducerad">
      <formula>NOT(ISERROR(SEARCH("Ej reducerad",W164)))</formula>
    </cfRule>
  </conditionalFormatting>
  <conditionalFormatting sqref="V164">
    <cfRule type="containsText" dxfId="1089" priority="1084" operator="containsText" text="H (Ej reduc.)">
      <formula>NOT(ISERROR(SEARCH("H (Ej reduc.)",V164)))</formula>
    </cfRule>
    <cfRule type="containsText" dxfId="1088" priority="1085" operator="containsText" text="M (Ej reduc.)">
      <formula>NOT(ISERROR(SEARCH("M (Ej reduc.)",V164)))</formula>
    </cfRule>
    <cfRule type="containsText" dxfId="1087" priority="1086" operator="containsText" text="L">
      <formula>NOT(ISERROR(SEARCH("L",V164)))</formula>
    </cfRule>
    <cfRule type="containsText" dxfId="1086" priority="1087" operator="containsText" text="L (reduc.)">
      <formula>NOT(ISERROR(SEARCH("L (reduc.)",V164)))</formula>
    </cfRule>
    <cfRule type="containsText" dxfId="1085" priority="1088" operator="containsText" text="M (reduc.)">
      <formula>NOT(ISERROR(SEARCH("M (reduc.)",V164)))</formula>
    </cfRule>
    <cfRule type="containsText" dxfId="1084" priority="1089" operator="containsText" text="H (reduc.)">
      <formula>NOT(ISERROR(SEARCH("H (reduc.)",V164)))</formula>
    </cfRule>
    <cfRule type="containsText" dxfId="1083" priority="1090" operator="containsText" text="Ej accept">
      <formula>NOT(ISERROR(SEARCH("Ej accept",V164)))</formula>
    </cfRule>
  </conditionalFormatting>
  <conditionalFormatting sqref="U164">
    <cfRule type="cellIs" dxfId="1082" priority="1081" operator="between">
      <formula>5</formula>
      <formula>6</formula>
    </cfRule>
    <cfRule type="cellIs" dxfId="1081" priority="1082" operator="between">
      <formula>3</formula>
      <formula>4</formula>
    </cfRule>
    <cfRule type="cellIs" dxfId="1080" priority="1083" operator="lessThanOrEqual">
      <formula>2</formula>
    </cfRule>
  </conditionalFormatting>
  <conditionalFormatting sqref="J167">
    <cfRule type="cellIs" dxfId="1079" priority="1075" operator="equal">
      <formula>6</formula>
    </cfRule>
    <cfRule type="cellIs" dxfId="1078" priority="1076" operator="equal">
      <formula>5</formula>
    </cfRule>
    <cfRule type="cellIs" dxfId="1077" priority="1077" operator="equal">
      <formula>4</formula>
    </cfRule>
    <cfRule type="cellIs" dxfId="1076" priority="1078" operator="equal">
      <formula>3</formula>
    </cfRule>
    <cfRule type="cellIs" dxfId="1075" priority="1079" operator="equal">
      <formula>2</formula>
    </cfRule>
    <cfRule type="cellIs" dxfId="1074" priority="1080" operator="equal">
      <formula>1</formula>
    </cfRule>
  </conditionalFormatting>
  <conditionalFormatting sqref="W167">
    <cfRule type="containsText" dxfId="1073" priority="1071" operator="containsText" text="Ej Accept.">
      <formula>NOT(ISERROR(SEARCH("Ej Accept.",W167)))</formula>
    </cfRule>
    <cfRule type="containsText" dxfId="1072" priority="1072" operator="containsText" text="Reducerad">
      <formula>NOT(ISERROR(SEARCH("Reducerad",W167)))</formula>
    </cfRule>
    <cfRule type="containsText" dxfId="1071" priority="1073" operator="containsText" text="Samma">
      <formula>NOT(ISERROR(SEARCH("Samma",W167)))</formula>
    </cfRule>
    <cfRule type="containsText" dxfId="1070" priority="1074" operator="containsText" text="Ej reducerad">
      <formula>NOT(ISERROR(SEARCH("Ej reducerad",W167)))</formula>
    </cfRule>
  </conditionalFormatting>
  <conditionalFormatting sqref="V167">
    <cfRule type="containsText" dxfId="1069" priority="1064" operator="containsText" text="H (Ej reduc.)">
      <formula>NOT(ISERROR(SEARCH("H (Ej reduc.)",V167)))</formula>
    </cfRule>
    <cfRule type="containsText" dxfId="1068" priority="1065" operator="containsText" text="M (Ej reduc.)">
      <formula>NOT(ISERROR(SEARCH("M (Ej reduc.)",V167)))</formula>
    </cfRule>
    <cfRule type="containsText" dxfId="1067" priority="1066" operator="containsText" text="L">
      <formula>NOT(ISERROR(SEARCH("L",V167)))</formula>
    </cfRule>
    <cfRule type="containsText" dxfId="1066" priority="1067" operator="containsText" text="L (reduc.)">
      <formula>NOT(ISERROR(SEARCH("L (reduc.)",V167)))</formula>
    </cfRule>
    <cfRule type="containsText" dxfId="1065" priority="1068" operator="containsText" text="M (reduc.)">
      <formula>NOT(ISERROR(SEARCH("M (reduc.)",V167)))</formula>
    </cfRule>
    <cfRule type="containsText" dxfId="1064" priority="1069" operator="containsText" text="H (reduc.)">
      <formula>NOT(ISERROR(SEARCH("H (reduc.)",V167)))</formula>
    </cfRule>
    <cfRule type="containsText" dxfId="1063" priority="1070" operator="containsText" text="Ej accept">
      <formula>NOT(ISERROR(SEARCH("Ej accept",V167)))</formula>
    </cfRule>
  </conditionalFormatting>
  <conditionalFormatting sqref="U167">
    <cfRule type="cellIs" dxfId="1062" priority="1061" operator="between">
      <formula>5</formula>
      <formula>6</formula>
    </cfRule>
    <cfRule type="cellIs" dxfId="1061" priority="1062" operator="between">
      <formula>3</formula>
      <formula>4</formula>
    </cfRule>
    <cfRule type="cellIs" dxfId="1060" priority="1063" operator="lessThanOrEqual">
      <formula>2</formula>
    </cfRule>
  </conditionalFormatting>
  <conditionalFormatting sqref="J170">
    <cfRule type="cellIs" dxfId="1059" priority="1055" operator="equal">
      <formula>6</formula>
    </cfRule>
    <cfRule type="cellIs" dxfId="1058" priority="1056" operator="equal">
      <formula>5</formula>
    </cfRule>
    <cfRule type="cellIs" dxfId="1057" priority="1057" operator="equal">
      <formula>4</formula>
    </cfRule>
    <cfRule type="cellIs" dxfId="1056" priority="1058" operator="equal">
      <formula>3</formula>
    </cfRule>
    <cfRule type="cellIs" dxfId="1055" priority="1059" operator="equal">
      <formula>2</formula>
    </cfRule>
    <cfRule type="cellIs" dxfId="1054" priority="1060" operator="equal">
      <formula>1</formula>
    </cfRule>
  </conditionalFormatting>
  <conditionalFormatting sqref="W170">
    <cfRule type="containsText" dxfId="1053" priority="1051" operator="containsText" text="Ej Accept.">
      <formula>NOT(ISERROR(SEARCH("Ej Accept.",W170)))</formula>
    </cfRule>
    <cfRule type="containsText" dxfId="1052" priority="1052" operator="containsText" text="Reducerad">
      <formula>NOT(ISERROR(SEARCH("Reducerad",W170)))</formula>
    </cfRule>
    <cfRule type="containsText" dxfId="1051" priority="1053" operator="containsText" text="Samma">
      <formula>NOT(ISERROR(SEARCH("Samma",W170)))</formula>
    </cfRule>
    <cfRule type="containsText" dxfId="1050" priority="1054" operator="containsText" text="Ej reducerad">
      <formula>NOT(ISERROR(SEARCH("Ej reducerad",W170)))</formula>
    </cfRule>
  </conditionalFormatting>
  <conditionalFormatting sqref="V170">
    <cfRule type="containsText" dxfId="1049" priority="1044" operator="containsText" text="H (Ej reduc.)">
      <formula>NOT(ISERROR(SEARCH("H (Ej reduc.)",V170)))</formula>
    </cfRule>
    <cfRule type="containsText" dxfId="1048" priority="1045" operator="containsText" text="M (Ej reduc.)">
      <formula>NOT(ISERROR(SEARCH("M (Ej reduc.)",V170)))</formula>
    </cfRule>
    <cfRule type="containsText" dxfId="1047" priority="1046" operator="containsText" text="L">
      <formula>NOT(ISERROR(SEARCH("L",V170)))</formula>
    </cfRule>
    <cfRule type="containsText" dxfId="1046" priority="1047" operator="containsText" text="L (reduc.)">
      <formula>NOT(ISERROR(SEARCH("L (reduc.)",V170)))</formula>
    </cfRule>
    <cfRule type="containsText" dxfId="1045" priority="1048" operator="containsText" text="M (reduc.)">
      <formula>NOT(ISERROR(SEARCH("M (reduc.)",V170)))</formula>
    </cfRule>
    <cfRule type="containsText" dxfId="1044" priority="1049" operator="containsText" text="H (reduc.)">
      <formula>NOT(ISERROR(SEARCH("H (reduc.)",V170)))</formula>
    </cfRule>
    <cfRule type="containsText" dxfId="1043" priority="1050" operator="containsText" text="Ej accept">
      <formula>NOT(ISERROR(SEARCH("Ej accept",V170)))</formula>
    </cfRule>
  </conditionalFormatting>
  <conditionalFormatting sqref="U170">
    <cfRule type="cellIs" dxfId="1042" priority="1041" operator="between">
      <formula>5</formula>
      <formula>6</formula>
    </cfRule>
    <cfRule type="cellIs" dxfId="1041" priority="1042" operator="between">
      <formula>3</formula>
      <formula>4</formula>
    </cfRule>
    <cfRule type="cellIs" dxfId="1040" priority="1043" operator="lessThanOrEqual">
      <formula>2</formula>
    </cfRule>
  </conditionalFormatting>
  <conditionalFormatting sqref="J173">
    <cfRule type="cellIs" dxfId="1039" priority="1035" operator="equal">
      <formula>6</formula>
    </cfRule>
    <cfRule type="cellIs" dxfId="1038" priority="1036" operator="equal">
      <formula>5</formula>
    </cfRule>
    <cfRule type="cellIs" dxfId="1037" priority="1037" operator="equal">
      <formula>4</formula>
    </cfRule>
    <cfRule type="cellIs" dxfId="1036" priority="1038" operator="equal">
      <formula>3</formula>
    </cfRule>
    <cfRule type="cellIs" dxfId="1035" priority="1039" operator="equal">
      <formula>2</formula>
    </cfRule>
    <cfRule type="cellIs" dxfId="1034" priority="1040" operator="equal">
      <formula>1</formula>
    </cfRule>
  </conditionalFormatting>
  <conditionalFormatting sqref="W173">
    <cfRule type="containsText" dxfId="1033" priority="1031" operator="containsText" text="Ej Accept.">
      <formula>NOT(ISERROR(SEARCH("Ej Accept.",W173)))</formula>
    </cfRule>
    <cfRule type="containsText" dxfId="1032" priority="1032" operator="containsText" text="Reducerad">
      <formula>NOT(ISERROR(SEARCH("Reducerad",W173)))</formula>
    </cfRule>
    <cfRule type="containsText" dxfId="1031" priority="1033" operator="containsText" text="Samma">
      <formula>NOT(ISERROR(SEARCH("Samma",W173)))</formula>
    </cfRule>
    <cfRule type="containsText" dxfId="1030" priority="1034" operator="containsText" text="Ej reducerad">
      <formula>NOT(ISERROR(SEARCH("Ej reducerad",W173)))</formula>
    </cfRule>
  </conditionalFormatting>
  <conditionalFormatting sqref="V173">
    <cfRule type="containsText" dxfId="1029" priority="1024" operator="containsText" text="H (Ej reduc.)">
      <formula>NOT(ISERROR(SEARCH("H (Ej reduc.)",V173)))</formula>
    </cfRule>
    <cfRule type="containsText" dxfId="1028" priority="1025" operator="containsText" text="M (Ej reduc.)">
      <formula>NOT(ISERROR(SEARCH("M (Ej reduc.)",V173)))</formula>
    </cfRule>
    <cfRule type="containsText" dxfId="1027" priority="1026" operator="containsText" text="L">
      <formula>NOT(ISERROR(SEARCH("L",V173)))</formula>
    </cfRule>
    <cfRule type="containsText" dxfId="1026" priority="1027" operator="containsText" text="L (reduc.)">
      <formula>NOT(ISERROR(SEARCH("L (reduc.)",V173)))</formula>
    </cfRule>
    <cfRule type="containsText" dxfId="1025" priority="1028" operator="containsText" text="M (reduc.)">
      <formula>NOT(ISERROR(SEARCH("M (reduc.)",V173)))</formula>
    </cfRule>
    <cfRule type="containsText" dxfId="1024" priority="1029" operator="containsText" text="H (reduc.)">
      <formula>NOT(ISERROR(SEARCH("H (reduc.)",V173)))</formula>
    </cfRule>
    <cfRule type="containsText" dxfId="1023" priority="1030" operator="containsText" text="Ej accept">
      <formula>NOT(ISERROR(SEARCH("Ej accept",V173)))</formula>
    </cfRule>
  </conditionalFormatting>
  <conditionalFormatting sqref="U173">
    <cfRule type="cellIs" dxfId="1022" priority="1021" operator="between">
      <formula>5</formula>
      <formula>6</formula>
    </cfRule>
    <cfRule type="cellIs" dxfId="1021" priority="1022" operator="between">
      <formula>3</formula>
      <formula>4</formula>
    </cfRule>
    <cfRule type="cellIs" dxfId="1020" priority="1023" operator="lessThanOrEqual">
      <formula>2</formula>
    </cfRule>
  </conditionalFormatting>
  <conditionalFormatting sqref="J174">
    <cfRule type="cellIs" dxfId="1019" priority="1015" operator="equal">
      <formula>6</formula>
    </cfRule>
    <cfRule type="cellIs" dxfId="1018" priority="1016" operator="equal">
      <formula>5</formula>
    </cfRule>
    <cfRule type="cellIs" dxfId="1017" priority="1017" operator="equal">
      <formula>4</formula>
    </cfRule>
    <cfRule type="cellIs" dxfId="1016" priority="1018" operator="equal">
      <formula>3</formula>
    </cfRule>
    <cfRule type="cellIs" dxfId="1015" priority="1019" operator="equal">
      <formula>2</formula>
    </cfRule>
    <cfRule type="cellIs" dxfId="1014" priority="1020" operator="equal">
      <formula>1</formula>
    </cfRule>
  </conditionalFormatting>
  <conditionalFormatting sqref="W174">
    <cfRule type="containsText" dxfId="1013" priority="1011" operator="containsText" text="Ej Accept.">
      <formula>NOT(ISERROR(SEARCH("Ej Accept.",W174)))</formula>
    </cfRule>
    <cfRule type="containsText" dxfId="1012" priority="1012" operator="containsText" text="Reducerad">
      <formula>NOT(ISERROR(SEARCH("Reducerad",W174)))</formula>
    </cfRule>
    <cfRule type="containsText" dxfId="1011" priority="1013" operator="containsText" text="Samma">
      <formula>NOT(ISERROR(SEARCH("Samma",W174)))</formula>
    </cfRule>
    <cfRule type="containsText" dxfId="1010" priority="1014" operator="containsText" text="Ej reducerad">
      <formula>NOT(ISERROR(SEARCH("Ej reducerad",W174)))</formula>
    </cfRule>
  </conditionalFormatting>
  <conditionalFormatting sqref="V174">
    <cfRule type="containsText" dxfId="1009" priority="1004" operator="containsText" text="H (Ej reduc.)">
      <formula>NOT(ISERROR(SEARCH("H (Ej reduc.)",V174)))</formula>
    </cfRule>
    <cfRule type="containsText" dxfId="1008" priority="1005" operator="containsText" text="M (Ej reduc.)">
      <formula>NOT(ISERROR(SEARCH("M (Ej reduc.)",V174)))</formula>
    </cfRule>
    <cfRule type="containsText" dxfId="1007" priority="1006" operator="containsText" text="L">
      <formula>NOT(ISERROR(SEARCH("L",V174)))</formula>
    </cfRule>
    <cfRule type="containsText" dxfId="1006" priority="1007" operator="containsText" text="L (reduc.)">
      <formula>NOT(ISERROR(SEARCH("L (reduc.)",V174)))</formula>
    </cfRule>
    <cfRule type="containsText" dxfId="1005" priority="1008" operator="containsText" text="M (reduc.)">
      <formula>NOT(ISERROR(SEARCH("M (reduc.)",V174)))</formula>
    </cfRule>
    <cfRule type="containsText" dxfId="1004" priority="1009" operator="containsText" text="H (reduc.)">
      <formula>NOT(ISERROR(SEARCH("H (reduc.)",V174)))</formula>
    </cfRule>
    <cfRule type="containsText" dxfId="1003" priority="1010" operator="containsText" text="Ej accept">
      <formula>NOT(ISERROR(SEARCH("Ej accept",V174)))</formula>
    </cfRule>
  </conditionalFormatting>
  <conditionalFormatting sqref="U174">
    <cfRule type="cellIs" dxfId="1002" priority="1001" operator="between">
      <formula>5</formula>
      <formula>6</formula>
    </cfRule>
    <cfRule type="cellIs" dxfId="1001" priority="1002" operator="between">
      <formula>3</formula>
      <formula>4</formula>
    </cfRule>
    <cfRule type="cellIs" dxfId="1000" priority="1003" operator="lessThanOrEqual">
      <formula>2</formula>
    </cfRule>
  </conditionalFormatting>
  <conditionalFormatting sqref="J175">
    <cfRule type="cellIs" dxfId="999" priority="995" operator="equal">
      <formula>6</formula>
    </cfRule>
    <cfRule type="cellIs" dxfId="998" priority="996" operator="equal">
      <formula>5</formula>
    </cfRule>
    <cfRule type="cellIs" dxfId="997" priority="997" operator="equal">
      <formula>4</formula>
    </cfRule>
    <cfRule type="cellIs" dxfId="996" priority="998" operator="equal">
      <formula>3</formula>
    </cfRule>
    <cfRule type="cellIs" dxfId="995" priority="999" operator="equal">
      <formula>2</formula>
    </cfRule>
    <cfRule type="cellIs" dxfId="994" priority="1000" operator="equal">
      <formula>1</formula>
    </cfRule>
  </conditionalFormatting>
  <conditionalFormatting sqref="W175">
    <cfRule type="containsText" dxfId="993" priority="991" operator="containsText" text="Ej Accept.">
      <formula>NOT(ISERROR(SEARCH("Ej Accept.",W175)))</formula>
    </cfRule>
    <cfRule type="containsText" dxfId="992" priority="992" operator="containsText" text="Reducerad">
      <formula>NOT(ISERROR(SEARCH("Reducerad",W175)))</formula>
    </cfRule>
    <cfRule type="containsText" dxfId="991" priority="993" operator="containsText" text="Samma">
      <formula>NOT(ISERROR(SEARCH("Samma",W175)))</formula>
    </cfRule>
    <cfRule type="containsText" dxfId="990" priority="994" operator="containsText" text="Ej reducerad">
      <formula>NOT(ISERROR(SEARCH("Ej reducerad",W175)))</formula>
    </cfRule>
  </conditionalFormatting>
  <conditionalFormatting sqref="V175">
    <cfRule type="containsText" dxfId="989" priority="984" operator="containsText" text="H (Ej reduc.)">
      <formula>NOT(ISERROR(SEARCH("H (Ej reduc.)",V175)))</formula>
    </cfRule>
    <cfRule type="containsText" dxfId="988" priority="985" operator="containsText" text="M (Ej reduc.)">
      <formula>NOT(ISERROR(SEARCH("M (Ej reduc.)",V175)))</formula>
    </cfRule>
    <cfRule type="containsText" dxfId="987" priority="986" operator="containsText" text="L">
      <formula>NOT(ISERROR(SEARCH("L",V175)))</formula>
    </cfRule>
    <cfRule type="containsText" dxfId="986" priority="987" operator="containsText" text="L (reduc.)">
      <formula>NOT(ISERROR(SEARCH("L (reduc.)",V175)))</formula>
    </cfRule>
    <cfRule type="containsText" dxfId="985" priority="988" operator="containsText" text="M (reduc.)">
      <formula>NOT(ISERROR(SEARCH("M (reduc.)",V175)))</formula>
    </cfRule>
    <cfRule type="containsText" dxfId="984" priority="989" operator="containsText" text="H (reduc.)">
      <formula>NOT(ISERROR(SEARCH("H (reduc.)",V175)))</formula>
    </cfRule>
    <cfRule type="containsText" dxfId="983" priority="990" operator="containsText" text="Ej accept">
      <formula>NOT(ISERROR(SEARCH("Ej accept",V175)))</formula>
    </cfRule>
  </conditionalFormatting>
  <conditionalFormatting sqref="U175">
    <cfRule type="cellIs" dxfId="982" priority="981" operator="between">
      <formula>5</formula>
      <formula>6</formula>
    </cfRule>
    <cfRule type="cellIs" dxfId="981" priority="982" operator="between">
      <formula>3</formula>
      <formula>4</formula>
    </cfRule>
    <cfRule type="cellIs" dxfId="980" priority="983" operator="lessThanOrEqual">
      <formula>2</formula>
    </cfRule>
  </conditionalFormatting>
  <conditionalFormatting sqref="J176">
    <cfRule type="cellIs" dxfId="979" priority="975" operator="equal">
      <formula>6</formula>
    </cfRule>
    <cfRule type="cellIs" dxfId="978" priority="976" operator="equal">
      <formula>5</formula>
    </cfRule>
    <cfRule type="cellIs" dxfId="977" priority="977" operator="equal">
      <formula>4</formula>
    </cfRule>
    <cfRule type="cellIs" dxfId="976" priority="978" operator="equal">
      <formula>3</formula>
    </cfRule>
    <cfRule type="cellIs" dxfId="975" priority="979" operator="equal">
      <formula>2</formula>
    </cfRule>
    <cfRule type="cellIs" dxfId="974" priority="980" operator="equal">
      <formula>1</formula>
    </cfRule>
  </conditionalFormatting>
  <conditionalFormatting sqref="W176">
    <cfRule type="containsText" dxfId="973" priority="971" operator="containsText" text="Ej Accept.">
      <formula>NOT(ISERROR(SEARCH("Ej Accept.",W176)))</formula>
    </cfRule>
    <cfRule type="containsText" dxfId="972" priority="972" operator="containsText" text="Reducerad">
      <formula>NOT(ISERROR(SEARCH("Reducerad",W176)))</formula>
    </cfRule>
    <cfRule type="containsText" dxfId="971" priority="973" operator="containsText" text="Samma">
      <formula>NOT(ISERROR(SEARCH("Samma",W176)))</formula>
    </cfRule>
    <cfRule type="containsText" dxfId="970" priority="974" operator="containsText" text="Ej reducerad">
      <formula>NOT(ISERROR(SEARCH("Ej reducerad",W176)))</formula>
    </cfRule>
  </conditionalFormatting>
  <conditionalFormatting sqref="V176">
    <cfRule type="containsText" dxfId="969" priority="964" operator="containsText" text="H (Ej reduc.)">
      <formula>NOT(ISERROR(SEARCH("H (Ej reduc.)",V176)))</formula>
    </cfRule>
    <cfRule type="containsText" dxfId="968" priority="965" operator="containsText" text="M (Ej reduc.)">
      <formula>NOT(ISERROR(SEARCH("M (Ej reduc.)",V176)))</formula>
    </cfRule>
    <cfRule type="containsText" dxfId="967" priority="966" operator="containsText" text="L">
      <formula>NOT(ISERROR(SEARCH("L",V176)))</formula>
    </cfRule>
    <cfRule type="containsText" dxfId="966" priority="967" operator="containsText" text="L (reduc.)">
      <formula>NOT(ISERROR(SEARCH("L (reduc.)",V176)))</formula>
    </cfRule>
    <cfRule type="containsText" dxfId="965" priority="968" operator="containsText" text="M (reduc.)">
      <formula>NOT(ISERROR(SEARCH("M (reduc.)",V176)))</formula>
    </cfRule>
    <cfRule type="containsText" dxfId="964" priority="969" operator="containsText" text="H (reduc.)">
      <formula>NOT(ISERROR(SEARCH("H (reduc.)",V176)))</formula>
    </cfRule>
    <cfRule type="containsText" dxfId="963" priority="970" operator="containsText" text="Ej accept">
      <formula>NOT(ISERROR(SEARCH("Ej accept",V176)))</formula>
    </cfRule>
  </conditionalFormatting>
  <conditionalFormatting sqref="U176">
    <cfRule type="cellIs" dxfId="962" priority="961" operator="between">
      <formula>5</formula>
      <formula>6</formula>
    </cfRule>
    <cfRule type="cellIs" dxfId="961" priority="962" operator="between">
      <formula>3</formula>
      <formula>4</formula>
    </cfRule>
    <cfRule type="cellIs" dxfId="960" priority="963" operator="lessThanOrEqual">
      <formula>2</formula>
    </cfRule>
  </conditionalFormatting>
  <conditionalFormatting sqref="J179">
    <cfRule type="cellIs" dxfId="959" priority="955" operator="equal">
      <formula>6</formula>
    </cfRule>
    <cfRule type="cellIs" dxfId="958" priority="956" operator="equal">
      <formula>5</formula>
    </cfRule>
    <cfRule type="cellIs" dxfId="957" priority="957" operator="equal">
      <formula>4</formula>
    </cfRule>
    <cfRule type="cellIs" dxfId="956" priority="958" operator="equal">
      <formula>3</formula>
    </cfRule>
    <cfRule type="cellIs" dxfId="955" priority="959" operator="equal">
      <formula>2</formula>
    </cfRule>
    <cfRule type="cellIs" dxfId="954" priority="960" operator="equal">
      <formula>1</formula>
    </cfRule>
  </conditionalFormatting>
  <conditionalFormatting sqref="W179">
    <cfRule type="containsText" dxfId="953" priority="951" operator="containsText" text="Ej Accept.">
      <formula>NOT(ISERROR(SEARCH("Ej Accept.",W179)))</formula>
    </cfRule>
    <cfRule type="containsText" dxfId="952" priority="952" operator="containsText" text="Reducerad">
      <formula>NOT(ISERROR(SEARCH("Reducerad",W179)))</formula>
    </cfRule>
    <cfRule type="containsText" dxfId="951" priority="953" operator="containsText" text="Samma">
      <formula>NOT(ISERROR(SEARCH("Samma",W179)))</formula>
    </cfRule>
    <cfRule type="containsText" dxfId="950" priority="954" operator="containsText" text="Ej reducerad">
      <formula>NOT(ISERROR(SEARCH("Ej reducerad",W179)))</formula>
    </cfRule>
  </conditionalFormatting>
  <conditionalFormatting sqref="V179">
    <cfRule type="containsText" dxfId="949" priority="944" operator="containsText" text="H (Ej reduc.)">
      <formula>NOT(ISERROR(SEARCH("H (Ej reduc.)",V179)))</formula>
    </cfRule>
    <cfRule type="containsText" dxfId="948" priority="945" operator="containsText" text="M (Ej reduc.)">
      <formula>NOT(ISERROR(SEARCH("M (Ej reduc.)",V179)))</formula>
    </cfRule>
    <cfRule type="containsText" dxfId="947" priority="946" operator="containsText" text="L">
      <formula>NOT(ISERROR(SEARCH("L",V179)))</formula>
    </cfRule>
    <cfRule type="containsText" dxfId="946" priority="947" operator="containsText" text="L (reduc.)">
      <formula>NOT(ISERROR(SEARCH("L (reduc.)",V179)))</formula>
    </cfRule>
    <cfRule type="containsText" dxfId="945" priority="948" operator="containsText" text="M (reduc.)">
      <formula>NOT(ISERROR(SEARCH("M (reduc.)",V179)))</formula>
    </cfRule>
    <cfRule type="containsText" dxfId="944" priority="949" operator="containsText" text="H (reduc.)">
      <formula>NOT(ISERROR(SEARCH("H (reduc.)",V179)))</formula>
    </cfRule>
    <cfRule type="containsText" dxfId="943" priority="950" operator="containsText" text="Ej accept">
      <formula>NOT(ISERROR(SEARCH("Ej accept",V179)))</formula>
    </cfRule>
  </conditionalFormatting>
  <conditionalFormatting sqref="U179">
    <cfRule type="cellIs" dxfId="942" priority="941" operator="between">
      <formula>5</formula>
      <formula>6</formula>
    </cfRule>
    <cfRule type="cellIs" dxfId="941" priority="942" operator="between">
      <formula>3</formula>
      <formula>4</formula>
    </cfRule>
    <cfRule type="cellIs" dxfId="940" priority="943" operator="lessThanOrEqual">
      <formula>2</formula>
    </cfRule>
  </conditionalFormatting>
  <conditionalFormatting sqref="J180">
    <cfRule type="cellIs" dxfId="939" priority="935" operator="equal">
      <formula>6</formula>
    </cfRule>
    <cfRule type="cellIs" dxfId="938" priority="936" operator="equal">
      <formula>5</formula>
    </cfRule>
    <cfRule type="cellIs" dxfId="937" priority="937" operator="equal">
      <formula>4</formula>
    </cfRule>
    <cfRule type="cellIs" dxfId="936" priority="938" operator="equal">
      <formula>3</formula>
    </cfRule>
    <cfRule type="cellIs" dxfId="935" priority="939" operator="equal">
      <formula>2</formula>
    </cfRule>
    <cfRule type="cellIs" dxfId="934" priority="940" operator="equal">
      <formula>1</formula>
    </cfRule>
  </conditionalFormatting>
  <conditionalFormatting sqref="W180">
    <cfRule type="containsText" dxfId="933" priority="931" operator="containsText" text="Ej Accept.">
      <formula>NOT(ISERROR(SEARCH("Ej Accept.",W180)))</formula>
    </cfRule>
    <cfRule type="containsText" dxfId="932" priority="932" operator="containsText" text="Reducerad">
      <formula>NOT(ISERROR(SEARCH("Reducerad",W180)))</formula>
    </cfRule>
    <cfRule type="containsText" dxfId="931" priority="933" operator="containsText" text="Samma">
      <formula>NOT(ISERROR(SEARCH("Samma",W180)))</formula>
    </cfRule>
    <cfRule type="containsText" dxfId="930" priority="934" operator="containsText" text="Ej reducerad">
      <formula>NOT(ISERROR(SEARCH("Ej reducerad",W180)))</formula>
    </cfRule>
  </conditionalFormatting>
  <conditionalFormatting sqref="V180">
    <cfRule type="containsText" dxfId="929" priority="924" operator="containsText" text="H (Ej reduc.)">
      <formula>NOT(ISERROR(SEARCH("H (Ej reduc.)",V180)))</formula>
    </cfRule>
    <cfRule type="containsText" dxfId="928" priority="925" operator="containsText" text="M (Ej reduc.)">
      <formula>NOT(ISERROR(SEARCH("M (Ej reduc.)",V180)))</formula>
    </cfRule>
    <cfRule type="containsText" dxfId="927" priority="926" operator="containsText" text="L">
      <formula>NOT(ISERROR(SEARCH("L",V180)))</formula>
    </cfRule>
    <cfRule type="containsText" dxfId="926" priority="927" operator="containsText" text="L (reduc.)">
      <formula>NOT(ISERROR(SEARCH("L (reduc.)",V180)))</formula>
    </cfRule>
    <cfRule type="containsText" dxfId="925" priority="928" operator="containsText" text="M (reduc.)">
      <formula>NOT(ISERROR(SEARCH("M (reduc.)",V180)))</formula>
    </cfRule>
    <cfRule type="containsText" dxfId="924" priority="929" operator="containsText" text="H (reduc.)">
      <formula>NOT(ISERROR(SEARCH("H (reduc.)",V180)))</formula>
    </cfRule>
    <cfRule type="containsText" dxfId="923" priority="930" operator="containsText" text="Ej accept">
      <formula>NOT(ISERROR(SEARCH("Ej accept",V180)))</formula>
    </cfRule>
  </conditionalFormatting>
  <conditionalFormatting sqref="U180">
    <cfRule type="cellIs" dxfId="922" priority="921" operator="between">
      <formula>5</formula>
      <formula>6</formula>
    </cfRule>
    <cfRule type="cellIs" dxfId="921" priority="922" operator="between">
      <formula>3</formula>
      <formula>4</formula>
    </cfRule>
    <cfRule type="cellIs" dxfId="920" priority="923" operator="lessThanOrEqual">
      <formula>2</formula>
    </cfRule>
  </conditionalFormatting>
  <conditionalFormatting sqref="J183">
    <cfRule type="cellIs" dxfId="919" priority="915" operator="equal">
      <formula>6</formula>
    </cfRule>
    <cfRule type="cellIs" dxfId="918" priority="916" operator="equal">
      <formula>5</formula>
    </cfRule>
    <cfRule type="cellIs" dxfId="917" priority="917" operator="equal">
      <formula>4</formula>
    </cfRule>
    <cfRule type="cellIs" dxfId="916" priority="918" operator="equal">
      <formula>3</formula>
    </cfRule>
    <cfRule type="cellIs" dxfId="915" priority="919" operator="equal">
      <formula>2</formula>
    </cfRule>
    <cfRule type="cellIs" dxfId="914" priority="920" operator="equal">
      <formula>1</formula>
    </cfRule>
  </conditionalFormatting>
  <conditionalFormatting sqref="W183">
    <cfRule type="containsText" dxfId="913" priority="911" operator="containsText" text="Ej Accept.">
      <formula>NOT(ISERROR(SEARCH("Ej Accept.",W183)))</formula>
    </cfRule>
    <cfRule type="containsText" dxfId="912" priority="912" operator="containsText" text="Reducerad">
      <formula>NOT(ISERROR(SEARCH("Reducerad",W183)))</formula>
    </cfRule>
    <cfRule type="containsText" dxfId="911" priority="913" operator="containsText" text="Samma">
      <formula>NOT(ISERROR(SEARCH("Samma",W183)))</formula>
    </cfRule>
    <cfRule type="containsText" dxfId="910" priority="914" operator="containsText" text="Ej reducerad">
      <formula>NOT(ISERROR(SEARCH("Ej reducerad",W183)))</formula>
    </cfRule>
  </conditionalFormatting>
  <conditionalFormatting sqref="V183">
    <cfRule type="containsText" dxfId="909" priority="904" operator="containsText" text="H (Ej reduc.)">
      <formula>NOT(ISERROR(SEARCH("H (Ej reduc.)",V183)))</formula>
    </cfRule>
    <cfRule type="containsText" dxfId="908" priority="905" operator="containsText" text="M (Ej reduc.)">
      <formula>NOT(ISERROR(SEARCH("M (Ej reduc.)",V183)))</formula>
    </cfRule>
    <cfRule type="containsText" dxfId="907" priority="906" operator="containsText" text="L">
      <formula>NOT(ISERROR(SEARCH("L",V183)))</formula>
    </cfRule>
    <cfRule type="containsText" dxfId="906" priority="907" operator="containsText" text="L (reduc.)">
      <formula>NOT(ISERROR(SEARCH("L (reduc.)",V183)))</formula>
    </cfRule>
    <cfRule type="containsText" dxfId="905" priority="908" operator="containsText" text="M (reduc.)">
      <formula>NOT(ISERROR(SEARCH("M (reduc.)",V183)))</formula>
    </cfRule>
    <cfRule type="containsText" dxfId="904" priority="909" operator="containsText" text="H (reduc.)">
      <formula>NOT(ISERROR(SEARCH("H (reduc.)",V183)))</formula>
    </cfRule>
    <cfRule type="containsText" dxfId="903" priority="910" operator="containsText" text="Ej accept">
      <formula>NOT(ISERROR(SEARCH("Ej accept",V183)))</formula>
    </cfRule>
  </conditionalFormatting>
  <conditionalFormatting sqref="U183">
    <cfRule type="cellIs" dxfId="902" priority="901" operator="between">
      <formula>5</formula>
      <formula>6</formula>
    </cfRule>
    <cfRule type="cellIs" dxfId="901" priority="902" operator="between">
      <formula>3</formula>
      <formula>4</formula>
    </cfRule>
    <cfRule type="cellIs" dxfId="900" priority="903" operator="lessThanOrEqual">
      <formula>2</formula>
    </cfRule>
  </conditionalFormatting>
  <conditionalFormatting sqref="J186">
    <cfRule type="cellIs" dxfId="899" priority="895" operator="equal">
      <formula>6</formula>
    </cfRule>
    <cfRule type="cellIs" dxfId="898" priority="896" operator="equal">
      <formula>5</formula>
    </cfRule>
    <cfRule type="cellIs" dxfId="897" priority="897" operator="equal">
      <formula>4</formula>
    </cfRule>
    <cfRule type="cellIs" dxfId="896" priority="898" operator="equal">
      <formula>3</formula>
    </cfRule>
    <cfRule type="cellIs" dxfId="895" priority="899" operator="equal">
      <formula>2</formula>
    </cfRule>
    <cfRule type="cellIs" dxfId="894" priority="900" operator="equal">
      <formula>1</formula>
    </cfRule>
  </conditionalFormatting>
  <conditionalFormatting sqref="W186">
    <cfRule type="containsText" dxfId="893" priority="891" operator="containsText" text="Ej Accept.">
      <formula>NOT(ISERROR(SEARCH("Ej Accept.",W186)))</formula>
    </cfRule>
    <cfRule type="containsText" dxfId="892" priority="892" operator="containsText" text="Reducerad">
      <formula>NOT(ISERROR(SEARCH("Reducerad",W186)))</formula>
    </cfRule>
    <cfRule type="containsText" dxfId="891" priority="893" operator="containsText" text="Samma">
      <formula>NOT(ISERROR(SEARCH("Samma",W186)))</formula>
    </cfRule>
    <cfRule type="containsText" dxfId="890" priority="894" operator="containsText" text="Ej reducerad">
      <formula>NOT(ISERROR(SEARCH("Ej reducerad",W186)))</formula>
    </cfRule>
  </conditionalFormatting>
  <conditionalFormatting sqref="V186">
    <cfRule type="containsText" dxfId="889" priority="884" operator="containsText" text="H (Ej reduc.)">
      <formula>NOT(ISERROR(SEARCH("H (Ej reduc.)",V186)))</formula>
    </cfRule>
    <cfRule type="containsText" dxfId="888" priority="885" operator="containsText" text="M (Ej reduc.)">
      <formula>NOT(ISERROR(SEARCH("M (Ej reduc.)",V186)))</formula>
    </cfRule>
    <cfRule type="containsText" dxfId="887" priority="886" operator="containsText" text="L">
      <formula>NOT(ISERROR(SEARCH("L",V186)))</formula>
    </cfRule>
    <cfRule type="containsText" dxfId="886" priority="887" operator="containsText" text="L (reduc.)">
      <formula>NOT(ISERROR(SEARCH("L (reduc.)",V186)))</formula>
    </cfRule>
    <cfRule type="containsText" dxfId="885" priority="888" operator="containsText" text="M (reduc.)">
      <formula>NOT(ISERROR(SEARCH("M (reduc.)",V186)))</formula>
    </cfRule>
    <cfRule type="containsText" dxfId="884" priority="889" operator="containsText" text="H (reduc.)">
      <formula>NOT(ISERROR(SEARCH("H (reduc.)",V186)))</formula>
    </cfRule>
    <cfRule type="containsText" dxfId="883" priority="890" operator="containsText" text="Ej accept">
      <formula>NOT(ISERROR(SEARCH("Ej accept",V186)))</formula>
    </cfRule>
  </conditionalFormatting>
  <conditionalFormatting sqref="U186">
    <cfRule type="cellIs" dxfId="882" priority="881" operator="between">
      <formula>5</formula>
      <formula>6</formula>
    </cfRule>
    <cfRule type="cellIs" dxfId="881" priority="882" operator="between">
      <formula>3</formula>
      <formula>4</formula>
    </cfRule>
    <cfRule type="cellIs" dxfId="880" priority="883" operator="lessThanOrEqual">
      <formula>2</formula>
    </cfRule>
  </conditionalFormatting>
  <conditionalFormatting sqref="J189">
    <cfRule type="cellIs" dxfId="879" priority="875" operator="equal">
      <formula>6</formula>
    </cfRule>
    <cfRule type="cellIs" dxfId="878" priority="876" operator="equal">
      <formula>5</formula>
    </cfRule>
    <cfRule type="cellIs" dxfId="877" priority="877" operator="equal">
      <formula>4</formula>
    </cfRule>
    <cfRule type="cellIs" dxfId="876" priority="878" operator="equal">
      <formula>3</formula>
    </cfRule>
    <cfRule type="cellIs" dxfId="875" priority="879" operator="equal">
      <formula>2</formula>
    </cfRule>
    <cfRule type="cellIs" dxfId="874" priority="880" operator="equal">
      <formula>1</formula>
    </cfRule>
  </conditionalFormatting>
  <conditionalFormatting sqref="W189">
    <cfRule type="containsText" dxfId="873" priority="871" operator="containsText" text="Ej Accept.">
      <formula>NOT(ISERROR(SEARCH("Ej Accept.",W189)))</formula>
    </cfRule>
    <cfRule type="containsText" dxfId="872" priority="872" operator="containsText" text="Reducerad">
      <formula>NOT(ISERROR(SEARCH("Reducerad",W189)))</formula>
    </cfRule>
    <cfRule type="containsText" dxfId="871" priority="873" operator="containsText" text="Samma">
      <formula>NOT(ISERROR(SEARCH("Samma",W189)))</formula>
    </cfRule>
    <cfRule type="containsText" dxfId="870" priority="874" operator="containsText" text="Ej reducerad">
      <formula>NOT(ISERROR(SEARCH("Ej reducerad",W189)))</formula>
    </cfRule>
  </conditionalFormatting>
  <conditionalFormatting sqref="V189">
    <cfRule type="containsText" dxfId="869" priority="864" operator="containsText" text="H (Ej reduc.)">
      <formula>NOT(ISERROR(SEARCH("H (Ej reduc.)",V189)))</formula>
    </cfRule>
    <cfRule type="containsText" dxfId="868" priority="865" operator="containsText" text="M (Ej reduc.)">
      <formula>NOT(ISERROR(SEARCH("M (Ej reduc.)",V189)))</formula>
    </cfRule>
    <cfRule type="containsText" dxfId="867" priority="866" operator="containsText" text="L">
      <formula>NOT(ISERROR(SEARCH("L",V189)))</formula>
    </cfRule>
    <cfRule type="containsText" dxfId="866" priority="867" operator="containsText" text="L (reduc.)">
      <formula>NOT(ISERROR(SEARCH("L (reduc.)",V189)))</formula>
    </cfRule>
    <cfRule type="containsText" dxfId="865" priority="868" operator="containsText" text="M (reduc.)">
      <formula>NOT(ISERROR(SEARCH("M (reduc.)",V189)))</formula>
    </cfRule>
    <cfRule type="containsText" dxfId="864" priority="869" operator="containsText" text="H (reduc.)">
      <formula>NOT(ISERROR(SEARCH("H (reduc.)",V189)))</formula>
    </cfRule>
    <cfRule type="containsText" dxfId="863" priority="870" operator="containsText" text="Ej accept">
      <formula>NOT(ISERROR(SEARCH("Ej accept",V189)))</formula>
    </cfRule>
  </conditionalFormatting>
  <conditionalFormatting sqref="U189">
    <cfRule type="cellIs" dxfId="862" priority="861" operator="between">
      <formula>5</formula>
      <formula>6</formula>
    </cfRule>
    <cfRule type="cellIs" dxfId="861" priority="862" operator="between">
      <formula>3</formula>
      <formula>4</formula>
    </cfRule>
    <cfRule type="cellIs" dxfId="860" priority="863" operator="lessThanOrEqual">
      <formula>2</formula>
    </cfRule>
  </conditionalFormatting>
  <conditionalFormatting sqref="J192">
    <cfRule type="cellIs" dxfId="859" priority="855" operator="equal">
      <formula>6</formula>
    </cfRule>
    <cfRule type="cellIs" dxfId="858" priority="856" operator="equal">
      <formula>5</formula>
    </cfRule>
    <cfRule type="cellIs" dxfId="857" priority="857" operator="equal">
      <formula>4</formula>
    </cfRule>
    <cfRule type="cellIs" dxfId="856" priority="858" operator="equal">
      <formula>3</formula>
    </cfRule>
    <cfRule type="cellIs" dxfId="855" priority="859" operator="equal">
      <formula>2</formula>
    </cfRule>
    <cfRule type="cellIs" dxfId="854" priority="860" operator="equal">
      <formula>1</formula>
    </cfRule>
  </conditionalFormatting>
  <conditionalFormatting sqref="W192">
    <cfRule type="containsText" dxfId="853" priority="851" operator="containsText" text="Ej Accept.">
      <formula>NOT(ISERROR(SEARCH("Ej Accept.",W192)))</formula>
    </cfRule>
    <cfRule type="containsText" dxfId="852" priority="852" operator="containsText" text="Reducerad">
      <formula>NOT(ISERROR(SEARCH("Reducerad",W192)))</formula>
    </cfRule>
    <cfRule type="containsText" dxfId="851" priority="853" operator="containsText" text="Samma">
      <formula>NOT(ISERROR(SEARCH("Samma",W192)))</formula>
    </cfRule>
    <cfRule type="containsText" dxfId="850" priority="854" operator="containsText" text="Ej reducerad">
      <formula>NOT(ISERROR(SEARCH("Ej reducerad",W192)))</formula>
    </cfRule>
  </conditionalFormatting>
  <conditionalFormatting sqref="V192">
    <cfRule type="containsText" dxfId="849" priority="844" operator="containsText" text="H (Ej reduc.)">
      <formula>NOT(ISERROR(SEARCH("H (Ej reduc.)",V192)))</formula>
    </cfRule>
    <cfRule type="containsText" dxfId="848" priority="845" operator="containsText" text="M (Ej reduc.)">
      <formula>NOT(ISERROR(SEARCH("M (Ej reduc.)",V192)))</formula>
    </cfRule>
    <cfRule type="containsText" dxfId="847" priority="846" operator="containsText" text="L">
      <formula>NOT(ISERROR(SEARCH("L",V192)))</formula>
    </cfRule>
    <cfRule type="containsText" dxfId="846" priority="847" operator="containsText" text="L (reduc.)">
      <formula>NOT(ISERROR(SEARCH("L (reduc.)",V192)))</formula>
    </cfRule>
    <cfRule type="containsText" dxfId="845" priority="848" operator="containsText" text="M (reduc.)">
      <formula>NOT(ISERROR(SEARCH("M (reduc.)",V192)))</formula>
    </cfRule>
    <cfRule type="containsText" dxfId="844" priority="849" operator="containsText" text="H (reduc.)">
      <formula>NOT(ISERROR(SEARCH("H (reduc.)",V192)))</formula>
    </cfRule>
    <cfRule type="containsText" dxfId="843" priority="850" operator="containsText" text="Ej accept">
      <formula>NOT(ISERROR(SEARCH("Ej accept",V192)))</formula>
    </cfRule>
  </conditionalFormatting>
  <conditionalFormatting sqref="U192">
    <cfRule type="cellIs" dxfId="842" priority="841" operator="between">
      <formula>5</formula>
      <formula>6</formula>
    </cfRule>
    <cfRule type="cellIs" dxfId="841" priority="842" operator="between">
      <formula>3</formula>
      <formula>4</formula>
    </cfRule>
    <cfRule type="cellIs" dxfId="840" priority="843" operator="lessThanOrEqual">
      <formula>2</formula>
    </cfRule>
  </conditionalFormatting>
  <conditionalFormatting sqref="J195">
    <cfRule type="cellIs" dxfId="839" priority="835" operator="equal">
      <formula>6</formula>
    </cfRule>
    <cfRule type="cellIs" dxfId="838" priority="836" operator="equal">
      <formula>5</formula>
    </cfRule>
    <cfRule type="cellIs" dxfId="837" priority="837" operator="equal">
      <formula>4</formula>
    </cfRule>
    <cfRule type="cellIs" dxfId="836" priority="838" operator="equal">
      <formula>3</formula>
    </cfRule>
    <cfRule type="cellIs" dxfId="835" priority="839" operator="equal">
      <formula>2</formula>
    </cfRule>
    <cfRule type="cellIs" dxfId="834" priority="840" operator="equal">
      <formula>1</formula>
    </cfRule>
  </conditionalFormatting>
  <conditionalFormatting sqref="W195">
    <cfRule type="containsText" dxfId="833" priority="831" operator="containsText" text="Ej Accept.">
      <formula>NOT(ISERROR(SEARCH("Ej Accept.",W195)))</formula>
    </cfRule>
    <cfRule type="containsText" dxfId="832" priority="832" operator="containsText" text="Reducerad">
      <formula>NOT(ISERROR(SEARCH("Reducerad",W195)))</formula>
    </cfRule>
    <cfRule type="containsText" dxfId="831" priority="833" operator="containsText" text="Samma">
      <formula>NOT(ISERROR(SEARCH("Samma",W195)))</formula>
    </cfRule>
    <cfRule type="containsText" dxfId="830" priority="834" operator="containsText" text="Ej reducerad">
      <formula>NOT(ISERROR(SEARCH("Ej reducerad",W195)))</formula>
    </cfRule>
  </conditionalFormatting>
  <conditionalFormatting sqref="V195">
    <cfRule type="containsText" dxfId="829" priority="824" operator="containsText" text="H (Ej reduc.)">
      <formula>NOT(ISERROR(SEARCH("H (Ej reduc.)",V195)))</formula>
    </cfRule>
    <cfRule type="containsText" dxfId="828" priority="825" operator="containsText" text="M (Ej reduc.)">
      <formula>NOT(ISERROR(SEARCH("M (Ej reduc.)",V195)))</formula>
    </cfRule>
    <cfRule type="containsText" dxfId="827" priority="826" operator="containsText" text="L">
      <formula>NOT(ISERROR(SEARCH("L",V195)))</formula>
    </cfRule>
    <cfRule type="containsText" dxfId="826" priority="827" operator="containsText" text="L (reduc.)">
      <formula>NOT(ISERROR(SEARCH("L (reduc.)",V195)))</formula>
    </cfRule>
    <cfRule type="containsText" dxfId="825" priority="828" operator="containsText" text="M (reduc.)">
      <formula>NOT(ISERROR(SEARCH("M (reduc.)",V195)))</formula>
    </cfRule>
    <cfRule type="containsText" dxfId="824" priority="829" operator="containsText" text="H (reduc.)">
      <formula>NOT(ISERROR(SEARCH("H (reduc.)",V195)))</formula>
    </cfRule>
    <cfRule type="containsText" dxfId="823" priority="830" operator="containsText" text="Ej accept">
      <formula>NOT(ISERROR(SEARCH("Ej accept",V195)))</formula>
    </cfRule>
  </conditionalFormatting>
  <conditionalFormatting sqref="U195">
    <cfRule type="cellIs" dxfId="822" priority="821" operator="between">
      <formula>5</formula>
      <formula>6</formula>
    </cfRule>
    <cfRule type="cellIs" dxfId="821" priority="822" operator="between">
      <formula>3</formula>
      <formula>4</formula>
    </cfRule>
    <cfRule type="cellIs" dxfId="820" priority="823" operator="lessThanOrEqual">
      <formula>2</formula>
    </cfRule>
  </conditionalFormatting>
  <conditionalFormatting sqref="J198">
    <cfRule type="cellIs" dxfId="819" priority="815" operator="equal">
      <formula>6</formula>
    </cfRule>
    <cfRule type="cellIs" dxfId="818" priority="816" operator="equal">
      <formula>5</formula>
    </cfRule>
    <cfRule type="cellIs" dxfId="817" priority="817" operator="equal">
      <formula>4</formula>
    </cfRule>
    <cfRule type="cellIs" dxfId="816" priority="818" operator="equal">
      <formula>3</formula>
    </cfRule>
    <cfRule type="cellIs" dxfId="815" priority="819" operator="equal">
      <formula>2</formula>
    </cfRule>
    <cfRule type="cellIs" dxfId="814" priority="820" operator="equal">
      <formula>1</formula>
    </cfRule>
  </conditionalFormatting>
  <conditionalFormatting sqref="W198">
    <cfRule type="containsText" dxfId="813" priority="811" operator="containsText" text="Ej Accept.">
      <formula>NOT(ISERROR(SEARCH("Ej Accept.",W198)))</formula>
    </cfRule>
    <cfRule type="containsText" dxfId="812" priority="812" operator="containsText" text="Reducerad">
      <formula>NOT(ISERROR(SEARCH("Reducerad",W198)))</formula>
    </cfRule>
    <cfRule type="containsText" dxfId="811" priority="813" operator="containsText" text="Samma">
      <formula>NOT(ISERROR(SEARCH("Samma",W198)))</formula>
    </cfRule>
    <cfRule type="containsText" dxfId="810" priority="814" operator="containsText" text="Ej reducerad">
      <formula>NOT(ISERROR(SEARCH("Ej reducerad",W198)))</formula>
    </cfRule>
  </conditionalFormatting>
  <conditionalFormatting sqref="V198">
    <cfRule type="containsText" dxfId="809" priority="804" operator="containsText" text="H (Ej reduc.)">
      <formula>NOT(ISERROR(SEARCH("H (Ej reduc.)",V198)))</formula>
    </cfRule>
    <cfRule type="containsText" dxfId="808" priority="805" operator="containsText" text="M (Ej reduc.)">
      <formula>NOT(ISERROR(SEARCH("M (Ej reduc.)",V198)))</formula>
    </cfRule>
    <cfRule type="containsText" dxfId="807" priority="806" operator="containsText" text="L">
      <formula>NOT(ISERROR(SEARCH("L",V198)))</formula>
    </cfRule>
    <cfRule type="containsText" dxfId="806" priority="807" operator="containsText" text="L (reduc.)">
      <formula>NOT(ISERROR(SEARCH("L (reduc.)",V198)))</formula>
    </cfRule>
    <cfRule type="containsText" dxfId="805" priority="808" operator="containsText" text="M (reduc.)">
      <formula>NOT(ISERROR(SEARCH("M (reduc.)",V198)))</formula>
    </cfRule>
    <cfRule type="containsText" dxfId="804" priority="809" operator="containsText" text="H (reduc.)">
      <formula>NOT(ISERROR(SEARCH("H (reduc.)",V198)))</formula>
    </cfRule>
    <cfRule type="containsText" dxfId="803" priority="810" operator="containsText" text="Ej accept">
      <formula>NOT(ISERROR(SEARCH("Ej accept",V198)))</formula>
    </cfRule>
  </conditionalFormatting>
  <conditionalFormatting sqref="U198">
    <cfRule type="cellIs" dxfId="802" priority="801" operator="between">
      <formula>5</formula>
      <formula>6</formula>
    </cfRule>
    <cfRule type="cellIs" dxfId="801" priority="802" operator="between">
      <formula>3</formula>
      <formula>4</formula>
    </cfRule>
    <cfRule type="cellIs" dxfId="800" priority="803" operator="lessThanOrEqual">
      <formula>2</formula>
    </cfRule>
  </conditionalFormatting>
  <conditionalFormatting sqref="J201">
    <cfRule type="cellIs" dxfId="799" priority="795" operator="equal">
      <formula>6</formula>
    </cfRule>
    <cfRule type="cellIs" dxfId="798" priority="796" operator="equal">
      <formula>5</formula>
    </cfRule>
    <cfRule type="cellIs" dxfId="797" priority="797" operator="equal">
      <formula>4</formula>
    </cfRule>
    <cfRule type="cellIs" dxfId="796" priority="798" operator="equal">
      <formula>3</formula>
    </cfRule>
    <cfRule type="cellIs" dxfId="795" priority="799" operator="equal">
      <formula>2</formula>
    </cfRule>
    <cfRule type="cellIs" dxfId="794" priority="800" operator="equal">
      <formula>1</formula>
    </cfRule>
  </conditionalFormatting>
  <conditionalFormatting sqref="W201">
    <cfRule type="containsText" dxfId="793" priority="791" operator="containsText" text="Ej Accept.">
      <formula>NOT(ISERROR(SEARCH("Ej Accept.",W201)))</formula>
    </cfRule>
    <cfRule type="containsText" dxfId="792" priority="792" operator="containsText" text="Reducerad">
      <formula>NOT(ISERROR(SEARCH("Reducerad",W201)))</formula>
    </cfRule>
    <cfRule type="containsText" dxfId="791" priority="793" operator="containsText" text="Samma">
      <formula>NOT(ISERROR(SEARCH("Samma",W201)))</formula>
    </cfRule>
    <cfRule type="containsText" dxfId="790" priority="794" operator="containsText" text="Ej reducerad">
      <formula>NOT(ISERROR(SEARCH("Ej reducerad",W201)))</formula>
    </cfRule>
  </conditionalFormatting>
  <conditionalFormatting sqref="V201">
    <cfRule type="containsText" dxfId="789" priority="784" operator="containsText" text="H (Ej reduc.)">
      <formula>NOT(ISERROR(SEARCH("H (Ej reduc.)",V201)))</formula>
    </cfRule>
    <cfRule type="containsText" dxfId="788" priority="785" operator="containsText" text="M (Ej reduc.)">
      <formula>NOT(ISERROR(SEARCH("M (Ej reduc.)",V201)))</formula>
    </cfRule>
    <cfRule type="containsText" dxfId="787" priority="786" operator="containsText" text="L">
      <formula>NOT(ISERROR(SEARCH("L",V201)))</formula>
    </cfRule>
    <cfRule type="containsText" dxfId="786" priority="787" operator="containsText" text="L (reduc.)">
      <formula>NOT(ISERROR(SEARCH("L (reduc.)",V201)))</formula>
    </cfRule>
    <cfRule type="containsText" dxfId="785" priority="788" operator="containsText" text="M (reduc.)">
      <formula>NOT(ISERROR(SEARCH("M (reduc.)",V201)))</formula>
    </cfRule>
    <cfRule type="containsText" dxfId="784" priority="789" operator="containsText" text="H (reduc.)">
      <formula>NOT(ISERROR(SEARCH("H (reduc.)",V201)))</formula>
    </cfRule>
    <cfRule type="containsText" dxfId="783" priority="790" operator="containsText" text="Ej accept">
      <formula>NOT(ISERROR(SEARCH("Ej accept",V201)))</formula>
    </cfRule>
  </conditionalFormatting>
  <conditionalFormatting sqref="U201">
    <cfRule type="cellIs" dxfId="782" priority="781" operator="between">
      <formula>5</formula>
      <formula>6</formula>
    </cfRule>
    <cfRule type="cellIs" dxfId="781" priority="782" operator="between">
      <formula>3</formula>
      <formula>4</formula>
    </cfRule>
    <cfRule type="cellIs" dxfId="780" priority="783" operator="lessThanOrEqual">
      <formula>2</formula>
    </cfRule>
  </conditionalFormatting>
  <conditionalFormatting sqref="J204">
    <cfRule type="cellIs" dxfId="779" priority="775" operator="equal">
      <formula>6</formula>
    </cfRule>
    <cfRule type="cellIs" dxfId="778" priority="776" operator="equal">
      <formula>5</formula>
    </cfRule>
    <cfRule type="cellIs" dxfId="777" priority="777" operator="equal">
      <formula>4</formula>
    </cfRule>
    <cfRule type="cellIs" dxfId="776" priority="778" operator="equal">
      <formula>3</formula>
    </cfRule>
    <cfRule type="cellIs" dxfId="775" priority="779" operator="equal">
      <formula>2</formula>
    </cfRule>
    <cfRule type="cellIs" dxfId="774" priority="780" operator="equal">
      <formula>1</formula>
    </cfRule>
  </conditionalFormatting>
  <conditionalFormatting sqref="W204">
    <cfRule type="containsText" dxfId="773" priority="771" operator="containsText" text="Ej Accept.">
      <formula>NOT(ISERROR(SEARCH("Ej Accept.",W204)))</formula>
    </cfRule>
    <cfRule type="containsText" dxfId="772" priority="772" operator="containsText" text="Reducerad">
      <formula>NOT(ISERROR(SEARCH("Reducerad",W204)))</formula>
    </cfRule>
    <cfRule type="containsText" dxfId="771" priority="773" operator="containsText" text="Samma">
      <formula>NOT(ISERROR(SEARCH("Samma",W204)))</formula>
    </cfRule>
    <cfRule type="containsText" dxfId="770" priority="774" operator="containsText" text="Ej reducerad">
      <formula>NOT(ISERROR(SEARCH("Ej reducerad",W204)))</formula>
    </cfRule>
  </conditionalFormatting>
  <conditionalFormatting sqref="V204">
    <cfRule type="containsText" dxfId="769" priority="764" operator="containsText" text="H (Ej reduc.)">
      <formula>NOT(ISERROR(SEARCH("H (Ej reduc.)",V204)))</formula>
    </cfRule>
    <cfRule type="containsText" dxfId="768" priority="765" operator="containsText" text="M (Ej reduc.)">
      <formula>NOT(ISERROR(SEARCH("M (Ej reduc.)",V204)))</formula>
    </cfRule>
    <cfRule type="containsText" dxfId="767" priority="766" operator="containsText" text="L">
      <formula>NOT(ISERROR(SEARCH("L",V204)))</formula>
    </cfRule>
    <cfRule type="containsText" dxfId="766" priority="767" operator="containsText" text="L (reduc.)">
      <formula>NOT(ISERROR(SEARCH("L (reduc.)",V204)))</formula>
    </cfRule>
    <cfRule type="containsText" dxfId="765" priority="768" operator="containsText" text="M (reduc.)">
      <formula>NOT(ISERROR(SEARCH("M (reduc.)",V204)))</formula>
    </cfRule>
    <cfRule type="containsText" dxfId="764" priority="769" operator="containsText" text="H (reduc.)">
      <formula>NOT(ISERROR(SEARCH("H (reduc.)",V204)))</formula>
    </cfRule>
    <cfRule type="containsText" dxfId="763" priority="770" operator="containsText" text="Ej accept">
      <formula>NOT(ISERROR(SEARCH("Ej accept",V204)))</formula>
    </cfRule>
  </conditionalFormatting>
  <conditionalFormatting sqref="U204">
    <cfRule type="cellIs" dxfId="762" priority="761" operator="between">
      <formula>5</formula>
      <formula>6</formula>
    </cfRule>
    <cfRule type="cellIs" dxfId="761" priority="762" operator="between">
      <formula>3</formula>
      <formula>4</formula>
    </cfRule>
    <cfRule type="cellIs" dxfId="760" priority="763" operator="lessThanOrEqual">
      <formula>2</formula>
    </cfRule>
  </conditionalFormatting>
  <conditionalFormatting sqref="J207">
    <cfRule type="cellIs" dxfId="759" priority="755" operator="equal">
      <formula>6</formula>
    </cfRule>
    <cfRule type="cellIs" dxfId="758" priority="756" operator="equal">
      <formula>5</formula>
    </cfRule>
    <cfRule type="cellIs" dxfId="757" priority="757" operator="equal">
      <formula>4</formula>
    </cfRule>
    <cfRule type="cellIs" dxfId="756" priority="758" operator="equal">
      <formula>3</formula>
    </cfRule>
    <cfRule type="cellIs" dxfId="755" priority="759" operator="equal">
      <formula>2</formula>
    </cfRule>
    <cfRule type="cellIs" dxfId="754" priority="760" operator="equal">
      <formula>1</formula>
    </cfRule>
  </conditionalFormatting>
  <conditionalFormatting sqref="W207">
    <cfRule type="containsText" dxfId="753" priority="751" operator="containsText" text="Ej Accept.">
      <formula>NOT(ISERROR(SEARCH("Ej Accept.",W207)))</formula>
    </cfRule>
    <cfRule type="containsText" dxfId="752" priority="752" operator="containsText" text="Reducerad">
      <formula>NOT(ISERROR(SEARCH("Reducerad",W207)))</formula>
    </cfRule>
    <cfRule type="containsText" dxfId="751" priority="753" operator="containsText" text="Samma">
      <formula>NOT(ISERROR(SEARCH("Samma",W207)))</formula>
    </cfRule>
    <cfRule type="containsText" dxfId="750" priority="754" operator="containsText" text="Ej reducerad">
      <formula>NOT(ISERROR(SEARCH("Ej reducerad",W207)))</formula>
    </cfRule>
  </conditionalFormatting>
  <conditionalFormatting sqref="V207">
    <cfRule type="containsText" dxfId="749" priority="744" operator="containsText" text="H (Ej reduc.)">
      <formula>NOT(ISERROR(SEARCH("H (Ej reduc.)",V207)))</formula>
    </cfRule>
    <cfRule type="containsText" dxfId="748" priority="745" operator="containsText" text="M (Ej reduc.)">
      <formula>NOT(ISERROR(SEARCH("M (Ej reduc.)",V207)))</formula>
    </cfRule>
    <cfRule type="containsText" dxfId="747" priority="746" operator="containsText" text="L">
      <formula>NOT(ISERROR(SEARCH("L",V207)))</formula>
    </cfRule>
    <cfRule type="containsText" dxfId="746" priority="747" operator="containsText" text="L (reduc.)">
      <formula>NOT(ISERROR(SEARCH("L (reduc.)",V207)))</formula>
    </cfRule>
    <cfRule type="containsText" dxfId="745" priority="748" operator="containsText" text="M (reduc.)">
      <formula>NOT(ISERROR(SEARCH("M (reduc.)",V207)))</formula>
    </cfRule>
    <cfRule type="containsText" dxfId="744" priority="749" operator="containsText" text="H (reduc.)">
      <formula>NOT(ISERROR(SEARCH("H (reduc.)",V207)))</formula>
    </cfRule>
    <cfRule type="containsText" dxfId="743" priority="750" operator="containsText" text="Ej accept">
      <formula>NOT(ISERROR(SEARCH("Ej accept",V207)))</formula>
    </cfRule>
  </conditionalFormatting>
  <conditionalFormatting sqref="U207">
    <cfRule type="cellIs" dxfId="742" priority="741" operator="between">
      <formula>5</formula>
      <formula>6</formula>
    </cfRule>
    <cfRule type="cellIs" dxfId="741" priority="742" operator="between">
      <formula>3</formula>
      <formula>4</formula>
    </cfRule>
    <cfRule type="cellIs" dxfId="740" priority="743" operator="lessThanOrEqual">
      <formula>2</formula>
    </cfRule>
  </conditionalFormatting>
  <conditionalFormatting sqref="J210">
    <cfRule type="cellIs" dxfId="739" priority="735" operator="equal">
      <formula>6</formula>
    </cfRule>
    <cfRule type="cellIs" dxfId="738" priority="736" operator="equal">
      <formula>5</formula>
    </cfRule>
    <cfRule type="cellIs" dxfId="737" priority="737" operator="equal">
      <formula>4</formula>
    </cfRule>
    <cfRule type="cellIs" dxfId="736" priority="738" operator="equal">
      <formula>3</formula>
    </cfRule>
    <cfRule type="cellIs" dxfId="735" priority="739" operator="equal">
      <formula>2</formula>
    </cfRule>
    <cfRule type="cellIs" dxfId="734" priority="740" operator="equal">
      <formula>1</formula>
    </cfRule>
  </conditionalFormatting>
  <conditionalFormatting sqref="W210">
    <cfRule type="containsText" dxfId="733" priority="731" operator="containsText" text="Ej Accept.">
      <formula>NOT(ISERROR(SEARCH("Ej Accept.",W210)))</formula>
    </cfRule>
    <cfRule type="containsText" dxfId="732" priority="732" operator="containsText" text="Reducerad">
      <formula>NOT(ISERROR(SEARCH("Reducerad",W210)))</formula>
    </cfRule>
    <cfRule type="containsText" dxfId="731" priority="733" operator="containsText" text="Samma">
      <formula>NOT(ISERROR(SEARCH("Samma",W210)))</formula>
    </cfRule>
    <cfRule type="containsText" dxfId="730" priority="734" operator="containsText" text="Ej reducerad">
      <formula>NOT(ISERROR(SEARCH("Ej reducerad",W210)))</formula>
    </cfRule>
  </conditionalFormatting>
  <conditionalFormatting sqref="V210">
    <cfRule type="containsText" dxfId="729" priority="724" operator="containsText" text="H (Ej reduc.)">
      <formula>NOT(ISERROR(SEARCH("H (Ej reduc.)",V210)))</formula>
    </cfRule>
    <cfRule type="containsText" dxfId="728" priority="725" operator="containsText" text="M (Ej reduc.)">
      <formula>NOT(ISERROR(SEARCH("M (Ej reduc.)",V210)))</formula>
    </cfRule>
    <cfRule type="containsText" dxfId="727" priority="726" operator="containsText" text="L">
      <formula>NOT(ISERROR(SEARCH("L",V210)))</formula>
    </cfRule>
    <cfRule type="containsText" dxfId="726" priority="727" operator="containsText" text="L (reduc.)">
      <formula>NOT(ISERROR(SEARCH("L (reduc.)",V210)))</formula>
    </cfRule>
    <cfRule type="containsText" dxfId="725" priority="728" operator="containsText" text="M (reduc.)">
      <formula>NOT(ISERROR(SEARCH("M (reduc.)",V210)))</formula>
    </cfRule>
    <cfRule type="containsText" dxfId="724" priority="729" operator="containsText" text="H (reduc.)">
      <formula>NOT(ISERROR(SEARCH("H (reduc.)",V210)))</formula>
    </cfRule>
    <cfRule type="containsText" dxfId="723" priority="730" operator="containsText" text="Ej accept">
      <formula>NOT(ISERROR(SEARCH("Ej accept",V210)))</formula>
    </cfRule>
  </conditionalFormatting>
  <conditionalFormatting sqref="U210">
    <cfRule type="cellIs" dxfId="722" priority="721" operator="between">
      <formula>5</formula>
      <formula>6</formula>
    </cfRule>
    <cfRule type="cellIs" dxfId="721" priority="722" operator="between">
      <formula>3</formula>
      <formula>4</formula>
    </cfRule>
    <cfRule type="cellIs" dxfId="720" priority="723" operator="lessThanOrEqual">
      <formula>2</formula>
    </cfRule>
  </conditionalFormatting>
  <conditionalFormatting sqref="J213">
    <cfRule type="cellIs" dxfId="719" priority="715" operator="equal">
      <formula>6</formula>
    </cfRule>
    <cfRule type="cellIs" dxfId="718" priority="716" operator="equal">
      <formula>5</formula>
    </cfRule>
    <cfRule type="cellIs" dxfId="717" priority="717" operator="equal">
      <formula>4</formula>
    </cfRule>
    <cfRule type="cellIs" dxfId="716" priority="718" operator="equal">
      <formula>3</formula>
    </cfRule>
    <cfRule type="cellIs" dxfId="715" priority="719" operator="equal">
      <formula>2</formula>
    </cfRule>
    <cfRule type="cellIs" dxfId="714" priority="720" operator="equal">
      <formula>1</formula>
    </cfRule>
  </conditionalFormatting>
  <conditionalFormatting sqref="W213">
    <cfRule type="containsText" dxfId="713" priority="711" operator="containsText" text="Ej Accept.">
      <formula>NOT(ISERROR(SEARCH("Ej Accept.",W213)))</formula>
    </cfRule>
    <cfRule type="containsText" dxfId="712" priority="712" operator="containsText" text="Reducerad">
      <formula>NOT(ISERROR(SEARCH("Reducerad",W213)))</formula>
    </cfRule>
    <cfRule type="containsText" dxfId="711" priority="713" operator="containsText" text="Samma">
      <formula>NOT(ISERROR(SEARCH("Samma",W213)))</formula>
    </cfRule>
    <cfRule type="containsText" dxfId="710" priority="714" operator="containsText" text="Ej reducerad">
      <formula>NOT(ISERROR(SEARCH("Ej reducerad",W213)))</formula>
    </cfRule>
  </conditionalFormatting>
  <conditionalFormatting sqref="V213">
    <cfRule type="containsText" dxfId="709" priority="704" operator="containsText" text="H (Ej reduc.)">
      <formula>NOT(ISERROR(SEARCH("H (Ej reduc.)",V213)))</formula>
    </cfRule>
    <cfRule type="containsText" dxfId="708" priority="705" operator="containsText" text="M (Ej reduc.)">
      <formula>NOT(ISERROR(SEARCH("M (Ej reduc.)",V213)))</formula>
    </cfRule>
    <cfRule type="containsText" dxfId="707" priority="706" operator="containsText" text="L">
      <formula>NOT(ISERROR(SEARCH("L",V213)))</formula>
    </cfRule>
    <cfRule type="containsText" dxfId="706" priority="707" operator="containsText" text="L (reduc.)">
      <formula>NOT(ISERROR(SEARCH("L (reduc.)",V213)))</formula>
    </cfRule>
    <cfRule type="containsText" dxfId="705" priority="708" operator="containsText" text="M (reduc.)">
      <formula>NOT(ISERROR(SEARCH("M (reduc.)",V213)))</formula>
    </cfRule>
    <cfRule type="containsText" dxfId="704" priority="709" operator="containsText" text="H (reduc.)">
      <formula>NOT(ISERROR(SEARCH("H (reduc.)",V213)))</formula>
    </cfRule>
    <cfRule type="containsText" dxfId="703" priority="710" operator="containsText" text="Ej accept">
      <formula>NOT(ISERROR(SEARCH("Ej accept",V213)))</formula>
    </cfRule>
  </conditionalFormatting>
  <conditionalFormatting sqref="U213">
    <cfRule type="cellIs" dxfId="702" priority="701" operator="between">
      <formula>5</formula>
      <formula>6</formula>
    </cfRule>
    <cfRule type="cellIs" dxfId="701" priority="702" operator="between">
      <formula>3</formula>
      <formula>4</formula>
    </cfRule>
    <cfRule type="cellIs" dxfId="700" priority="703" operator="lessThanOrEqual">
      <formula>2</formula>
    </cfRule>
  </conditionalFormatting>
  <conditionalFormatting sqref="J217">
    <cfRule type="cellIs" dxfId="699" priority="695" operator="equal">
      <formula>6</formula>
    </cfRule>
    <cfRule type="cellIs" dxfId="698" priority="696" operator="equal">
      <formula>5</formula>
    </cfRule>
    <cfRule type="cellIs" dxfId="697" priority="697" operator="equal">
      <formula>4</formula>
    </cfRule>
    <cfRule type="cellIs" dxfId="696" priority="698" operator="equal">
      <formula>3</formula>
    </cfRule>
    <cfRule type="cellIs" dxfId="695" priority="699" operator="equal">
      <formula>2</formula>
    </cfRule>
    <cfRule type="cellIs" dxfId="694" priority="700" operator="equal">
      <formula>1</formula>
    </cfRule>
  </conditionalFormatting>
  <conditionalFormatting sqref="W217">
    <cfRule type="containsText" dxfId="693" priority="691" operator="containsText" text="Ej Accept.">
      <formula>NOT(ISERROR(SEARCH("Ej Accept.",W217)))</formula>
    </cfRule>
    <cfRule type="containsText" dxfId="692" priority="692" operator="containsText" text="Reducerad">
      <formula>NOT(ISERROR(SEARCH("Reducerad",W217)))</formula>
    </cfRule>
    <cfRule type="containsText" dxfId="691" priority="693" operator="containsText" text="Samma">
      <formula>NOT(ISERROR(SEARCH("Samma",W217)))</formula>
    </cfRule>
    <cfRule type="containsText" dxfId="690" priority="694" operator="containsText" text="Ej reducerad">
      <formula>NOT(ISERROR(SEARCH("Ej reducerad",W217)))</formula>
    </cfRule>
  </conditionalFormatting>
  <conditionalFormatting sqref="V217">
    <cfRule type="containsText" dxfId="689" priority="684" operator="containsText" text="H (Ej reduc.)">
      <formula>NOT(ISERROR(SEARCH("H (Ej reduc.)",V217)))</formula>
    </cfRule>
    <cfRule type="containsText" dxfId="688" priority="685" operator="containsText" text="M (Ej reduc.)">
      <formula>NOT(ISERROR(SEARCH("M (Ej reduc.)",V217)))</formula>
    </cfRule>
    <cfRule type="containsText" dxfId="687" priority="686" operator="containsText" text="L">
      <formula>NOT(ISERROR(SEARCH("L",V217)))</formula>
    </cfRule>
    <cfRule type="containsText" dxfId="686" priority="687" operator="containsText" text="L (reduc.)">
      <formula>NOT(ISERROR(SEARCH("L (reduc.)",V217)))</formula>
    </cfRule>
    <cfRule type="containsText" dxfId="685" priority="688" operator="containsText" text="M (reduc.)">
      <formula>NOT(ISERROR(SEARCH("M (reduc.)",V217)))</formula>
    </cfRule>
    <cfRule type="containsText" dxfId="684" priority="689" operator="containsText" text="H (reduc.)">
      <formula>NOT(ISERROR(SEARCH("H (reduc.)",V217)))</formula>
    </cfRule>
    <cfRule type="containsText" dxfId="683" priority="690" operator="containsText" text="Ej accept">
      <formula>NOT(ISERROR(SEARCH("Ej accept",V217)))</formula>
    </cfRule>
  </conditionalFormatting>
  <conditionalFormatting sqref="U217">
    <cfRule type="cellIs" dxfId="682" priority="681" operator="between">
      <formula>5</formula>
      <formula>6</formula>
    </cfRule>
    <cfRule type="cellIs" dxfId="681" priority="682" operator="between">
      <formula>3</formula>
      <formula>4</formula>
    </cfRule>
    <cfRule type="cellIs" dxfId="680" priority="683" operator="lessThanOrEqual">
      <formula>2</formula>
    </cfRule>
  </conditionalFormatting>
  <conditionalFormatting sqref="J218">
    <cfRule type="cellIs" dxfId="679" priority="675" operator="equal">
      <formula>6</formula>
    </cfRule>
    <cfRule type="cellIs" dxfId="678" priority="676" operator="equal">
      <formula>5</formula>
    </cfRule>
    <cfRule type="cellIs" dxfId="677" priority="677" operator="equal">
      <formula>4</formula>
    </cfRule>
    <cfRule type="cellIs" dxfId="676" priority="678" operator="equal">
      <formula>3</formula>
    </cfRule>
    <cfRule type="cellIs" dxfId="675" priority="679" operator="equal">
      <formula>2</formula>
    </cfRule>
    <cfRule type="cellIs" dxfId="674" priority="680" operator="equal">
      <formula>1</formula>
    </cfRule>
  </conditionalFormatting>
  <conditionalFormatting sqref="W218">
    <cfRule type="containsText" dxfId="673" priority="671" operator="containsText" text="Ej Accept.">
      <formula>NOT(ISERROR(SEARCH("Ej Accept.",W218)))</formula>
    </cfRule>
    <cfRule type="containsText" dxfId="672" priority="672" operator="containsText" text="Reducerad">
      <formula>NOT(ISERROR(SEARCH("Reducerad",W218)))</formula>
    </cfRule>
    <cfRule type="containsText" dxfId="671" priority="673" operator="containsText" text="Samma">
      <formula>NOT(ISERROR(SEARCH("Samma",W218)))</formula>
    </cfRule>
    <cfRule type="containsText" dxfId="670" priority="674" operator="containsText" text="Ej reducerad">
      <formula>NOT(ISERROR(SEARCH("Ej reducerad",W218)))</formula>
    </cfRule>
  </conditionalFormatting>
  <conditionalFormatting sqref="V218">
    <cfRule type="containsText" dxfId="669" priority="664" operator="containsText" text="H (Ej reduc.)">
      <formula>NOT(ISERROR(SEARCH("H (Ej reduc.)",V218)))</formula>
    </cfRule>
    <cfRule type="containsText" dxfId="668" priority="665" operator="containsText" text="M (Ej reduc.)">
      <formula>NOT(ISERROR(SEARCH("M (Ej reduc.)",V218)))</formula>
    </cfRule>
    <cfRule type="containsText" dxfId="667" priority="666" operator="containsText" text="L">
      <formula>NOT(ISERROR(SEARCH("L",V218)))</formula>
    </cfRule>
    <cfRule type="containsText" dxfId="666" priority="667" operator="containsText" text="L (reduc.)">
      <formula>NOT(ISERROR(SEARCH("L (reduc.)",V218)))</formula>
    </cfRule>
    <cfRule type="containsText" dxfId="665" priority="668" operator="containsText" text="M (reduc.)">
      <formula>NOT(ISERROR(SEARCH("M (reduc.)",V218)))</formula>
    </cfRule>
    <cfRule type="containsText" dxfId="664" priority="669" operator="containsText" text="H (reduc.)">
      <formula>NOT(ISERROR(SEARCH("H (reduc.)",V218)))</formula>
    </cfRule>
    <cfRule type="containsText" dxfId="663" priority="670" operator="containsText" text="Ej accept">
      <formula>NOT(ISERROR(SEARCH("Ej accept",V218)))</formula>
    </cfRule>
  </conditionalFormatting>
  <conditionalFormatting sqref="U218">
    <cfRule type="cellIs" dxfId="662" priority="661" operator="between">
      <formula>5</formula>
      <formula>6</formula>
    </cfRule>
    <cfRule type="cellIs" dxfId="661" priority="662" operator="between">
      <formula>3</formula>
      <formula>4</formula>
    </cfRule>
    <cfRule type="cellIs" dxfId="660" priority="663" operator="lessThanOrEqual">
      <formula>2</formula>
    </cfRule>
  </conditionalFormatting>
  <conditionalFormatting sqref="J219">
    <cfRule type="cellIs" dxfId="659" priority="655" operator="equal">
      <formula>6</formula>
    </cfRule>
    <cfRule type="cellIs" dxfId="658" priority="656" operator="equal">
      <formula>5</formula>
    </cfRule>
    <cfRule type="cellIs" dxfId="657" priority="657" operator="equal">
      <formula>4</formula>
    </cfRule>
    <cfRule type="cellIs" dxfId="656" priority="658" operator="equal">
      <formula>3</formula>
    </cfRule>
    <cfRule type="cellIs" dxfId="655" priority="659" operator="equal">
      <formula>2</formula>
    </cfRule>
    <cfRule type="cellIs" dxfId="654" priority="660" operator="equal">
      <formula>1</formula>
    </cfRule>
  </conditionalFormatting>
  <conditionalFormatting sqref="W219">
    <cfRule type="containsText" dxfId="653" priority="651" operator="containsText" text="Ej Accept.">
      <formula>NOT(ISERROR(SEARCH("Ej Accept.",W219)))</formula>
    </cfRule>
    <cfRule type="containsText" dxfId="652" priority="652" operator="containsText" text="Reducerad">
      <formula>NOT(ISERROR(SEARCH("Reducerad",W219)))</formula>
    </cfRule>
    <cfRule type="containsText" dxfId="651" priority="653" operator="containsText" text="Samma">
      <formula>NOT(ISERROR(SEARCH("Samma",W219)))</formula>
    </cfRule>
    <cfRule type="containsText" dxfId="650" priority="654" operator="containsText" text="Ej reducerad">
      <formula>NOT(ISERROR(SEARCH("Ej reducerad",W219)))</formula>
    </cfRule>
  </conditionalFormatting>
  <conditionalFormatting sqref="V219">
    <cfRule type="containsText" dxfId="649" priority="644" operator="containsText" text="H (Ej reduc.)">
      <formula>NOT(ISERROR(SEARCH("H (Ej reduc.)",V219)))</formula>
    </cfRule>
    <cfRule type="containsText" dxfId="648" priority="645" operator="containsText" text="M (Ej reduc.)">
      <formula>NOT(ISERROR(SEARCH("M (Ej reduc.)",V219)))</formula>
    </cfRule>
    <cfRule type="containsText" dxfId="647" priority="646" operator="containsText" text="L">
      <formula>NOT(ISERROR(SEARCH("L",V219)))</formula>
    </cfRule>
    <cfRule type="containsText" dxfId="646" priority="647" operator="containsText" text="L (reduc.)">
      <formula>NOT(ISERROR(SEARCH("L (reduc.)",V219)))</formula>
    </cfRule>
    <cfRule type="containsText" dxfId="645" priority="648" operator="containsText" text="M (reduc.)">
      <formula>NOT(ISERROR(SEARCH("M (reduc.)",V219)))</formula>
    </cfRule>
    <cfRule type="containsText" dxfId="644" priority="649" operator="containsText" text="H (reduc.)">
      <formula>NOT(ISERROR(SEARCH("H (reduc.)",V219)))</formula>
    </cfRule>
    <cfRule type="containsText" dxfId="643" priority="650" operator="containsText" text="Ej accept">
      <formula>NOT(ISERROR(SEARCH("Ej accept",V219)))</formula>
    </cfRule>
  </conditionalFormatting>
  <conditionalFormatting sqref="U219">
    <cfRule type="cellIs" dxfId="642" priority="641" operator="between">
      <formula>5</formula>
      <formula>6</formula>
    </cfRule>
    <cfRule type="cellIs" dxfId="641" priority="642" operator="between">
      <formula>3</formula>
      <formula>4</formula>
    </cfRule>
    <cfRule type="cellIs" dxfId="640" priority="643" operator="lessThanOrEqual">
      <formula>2</formula>
    </cfRule>
  </conditionalFormatting>
  <conditionalFormatting sqref="J220">
    <cfRule type="cellIs" dxfId="639" priority="635" operator="equal">
      <formula>6</formula>
    </cfRule>
    <cfRule type="cellIs" dxfId="638" priority="636" operator="equal">
      <formula>5</formula>
    </cfRule>
    <cfRule type="cellIs" dxfId="637" priority="637" operator="equal">
      <formula>4</formula>
    </cfRule>
    <cfRule type="cellIs" dxfId="636" priority="638" operator="equal">
      <formula>3</formula>
    </cfRule>
    <cfRule type="cellIs" dxfId="635" priority="639" operator="equal">
      <formula>2</formula>
    </cfRule>
    <cfRule type="cellIs" dxfId="634" priority="640" operator="equal">
      <formula>1</formula>
    </cfRule>
  </conditionalFormatting>
  <conditionalFormatting sqref="W220">
    <cfRule type="containsText" dxfId="633" priority="631" operator="containsText" text="Ej Accept.">
      <formula>NOT(ISERROR(SEARCH("Ej Accept.",W220)))</formula>
    </cfRule>
    <cfRule type="containsText" dxfId="632" priority="632" operator="containsText" text="Reducerad">
      <formula>NOT(ISERROR(SEARCH("Reducerad",W220)))</formula>
    </cfRule>
    <cfRule type="containsText" dxfId="631" priority="633" operator="containsText" text="Samma">
      <formula>NOT(ISERROR(SEARCH("Samma",W220)))</formula>
    </cfRule>
    <cfRule type="containsText" dxfId="630" priority="634" operator="containsText" text="Ej reducerad">
      <formula>NOT(ISERROR(SEARCH("Ej reducerad",W220)))</formula>
    </cfRule>
  </conditionalFormatting>
  <conditionalFormatting sqref="V220">
    <cfRule type="containsText" dxfId="629" priority="624" operator="containsText" text="H (Ej reduc.)">
      <formula>NOT(ISERROR(SEARCH("H (Ej reduc.)",V220)))</formula>
    </cfRule>
    <cfRule type="containsText" dxfId="628" priority="625" operator="containsText" text="M (Ej reduc.)">
      <formula>NOT(ISERROR(SEARCH("M (Ej reduc.)",V220)))</formula>
    </cfRule>
    <cfRule type="containsText" dxfId="627" priority="626" operator="containsText" text="L">
      <formula>NOT(ISERROR(SEARCH("L",V220)))</formula>
    </cfRule>
    <cfRule type="containsText" dxfId="626" priority="627" operator="containsText" text="L (reduc.)">
      <formula>NOT(ISERROR(SEARCH("L (reduc.)",V220)))</formula>
    </cfRule>
    <cfRule type="containsText" dxfId="625" priority="628" operator="containsText" text="M (reduc.)">
      <formula>NOT(ISERROR(SEARCH("M (reduc.)",V220)))</formula>
    </cfRule>
    <cfRule type="containsText" dxfId="624" priority="629" operator="containsText" text="H (reduc.)">
      <formula>NOT(ISERROR(SEARCH("H (reduc.)",V220)))</formula>
    </cfRule>
    <cfRule type="containsText" dxfId="623" priority="630" operator="containsText" text="Ej accept">
      <formula>NOT(ISERROR(SEARCH("Ej accept",V220)))</formula>
    </cfRule>
  </conditionalFormatting>
  <conditionalFormatting sqref="U220">
    <cfRule type="cellIs" dxfId="622" priority="621" operator="between">
      <formula>5</formula>
      <formula>6</formula>
    </cfRule>
    <cfRule type="cellIs" dxfId="621" priority="622" operator="between">
      <formula>3</formula>
      <formula>4</formula>
    </cfRule>
    <cfRule type="cellIs" dxfId="620" priority="623" operator="lessThanOrEqual">
      <formula>2</formula>
    </cfRule>
  </conditionalFormatting>
  <conditionalFormatting sqref="J221">
    <cfRule type="cellIs" dxfId="619" priority="615" operator="equal">
      <formula>6</formula>
    </cfRule>
    <cfRule type="cellIs" dxfId="618" priority="616" operator="equal">
      <formula>5</formula>
    </cfRule>
    <cfRule type="cellIs" dxfId="617" priority="617" operator="equal">
      <formula>4</formula>
    </cfRule>
    <cfRule type="cellIs" dxfId="616" priority="618" operator="equal">
      <formula>3</formula>
    </cfRule>
    <cfRule type="cellIs" dxfId="615" priority="619" operator="equal">
      <formula>2</formula>
    </cfRule>
    <cfRule type="cellIs" dxfId="614" priority="620" operator="equal">
      <formula>1</formula>
    </cfRule>
  </conditionalFormatting>
  <conditionalFormatting sqref="W221">
    <cfRule type="containsText" dxfId="613" priority="611" operator="containsText" text="Ej Accept.">
      <formula>NOT(ISERROR(SEARCH("Ej Accept.",W221)))</formula>
    </cfRule>
    <cfRule type="containsText" dxfId="612" priority="612" operator="containsText" text="Reducerad">
      <formula>NOT(ISERROR(SEARCH("Reducerad",W221)))</formula>
    </cfRule>
    <cfRule type="containsText" dxfId="611" priority="613" operator="containsText" text="Samma">
      <formula>NOT(ISERROR(SEARCH("Samma",W221)))</formula>
    </cfRule>
    <cfRule type="containsText" dxfId="610" priority="614" operator="containsText" text="Ej reducerad">
      <formula>NOT(ISERROR(SEARCH("Ej reducerad",W221)))</formula>
    </cfRule>
  </conditionalFormatting>
  <conditionalFormatting sqref="V221">
    <cfRule type="containsText" dxfId="609" priority="604" operator="containsText" text="H (Ej reduc.)">
      <formula>NOT(ISERROR(SEARCH("H (Ej reduc.)",V221)))</formula>
    </cfRule>
    <cfRule type="containsText" dxfId="608" priority="605" operator="containsText" text="M (Ej reduc.)">
      <formula>NOT(ISERROR(SEARCH("M (Ej reduc.)",V221)))</formula>
    </cfRule>
    <cfRule type="containsText" dxfId="607" priority="606" operator="containsText" text="L">
      <formula>NOT(ISERROR(SEARCH("L",V221)))</formula>
    </cfRule>
    <cfRule type="containsText" dxfId="606" priority="607" operator="containsText" text="L (reduc.)">
      <formula>NOT(ISERROR(SEARCH("L (reduc.)",V221)))</formula>
    </cfRule>
    <cfRule type="containsText" dxfId="605" priority="608" operator="containsText" text="M (reduc.)">
      <formula>NOT(ISERROR(SEARCH("M (reduc.)",V221)))</formula>
    </cfRule>
    <cfRule type="containsText" dxfId="604" priority="609" operator="containsText" text="H (reduc.)">
      <formula>NOT(ISERROR(SEARCH("H (reduc.)",V221)))</formula>
    </cfRule>
    <cfRule type="containsText" dxfId="603" priority="610" operator="containsText" text="Ej accept">
      <formula>NOT(ISERROR(SEARCH("Ej accept",V221)))</formula>
    </cfRule>
  </conditionalFormatting>
  <conditionalFormatting sqref="U221">
    <cfRule type="cellIs" dxfId="602" priority="601" operator="between">
      <formula>5</formula>
      <formula>6</formula>
    </cfRule>
    <cfRule type="cellIs" dxfId="601" priority="602" operator="between">
      <formula>3</formula>
      <formula>4</formula>
    </cfRule>
    <cfRule type="cellIs" dxfId="600" priority="603" operator="lessThanOrEqual">
      <formula>2</formula>
    </cfRule>
  </conditionalFormatting>
  <conditionalFormatting sqref="J222">
    <cfRule type="cellIs" dxfId="599" priority="595" operator="equal">
      <formula>6</formula>
    </cfRule>
    <cfRule type="cellIs" dxfId="598" priority="596" operator="equal">
      <formula>5</formula>
    </cfRule>
    <cfRule type="cellIs" dxfId="597" priority="597" operator="equal">
      <formula>4</formula>
    </cfRule>
    <cfRule type="cellIs" dxfId="596" priority="598" operator="equal">
      <formula>3</formula>
    </cfRule>
    <cfRule type="cellIs" dxfId="595" priority="599" operator="equal">
      <formula>2</formula>
    </cfRule>
    <cfRule type="cellIs" dxfId="594" priority="600" operator="equal">
      <formula>1</formula>
    </cfRule>
  </conditionalFormatting>
  <conditionalFormatting sqref="W222">
    <cfRule type="containsText" dxfId="593" priority="591" operator="containsText" text="Ej Accept.">
      <formula>NOT(ISERROR(SEARCH("Ej Accept.",W222)))</formula>
    </cfRule>
    <cfRule type="containsText" dxfId="592" priority="592" operator="containsText" text="Reducerad">
      <formula>NOT(ISERROR(SEARCH("Reducerad",W222)))</formula>
    </cfRule>
    <cfRule type="containsText" dxfId="591" priority="593" operator="containsText" text="Samma">
      <formula>NOT(ISERROR(SEARCH("Samma",W222)))</formula>
    </cfRule>
    <cfRule type="containsText" dxfId="590" priority="594" operator="containsText" text="Ej reducerad">
      <formula>NOT(ISERROR(SEARCH("Ej reducerad",W222)))</formula>
    </cfRule>
  </conditionalFormatting>
  <conditionalFormatting sqref="V222">
    <cfRule type="containsText" dxfId="589" priority="584" operator="containsText" text="H (Ej reduc.)">
      <formula>NOT(ISERROR(SEARCH("H (Ej reduc.)",V222)))</formula>
    </cfRule>
    <cfRule type="containsText" dxfId="588" priority="585" operator="containsText" text="M (Ej reduc.)">
      <formula>NOT(ISERROR(SEARCH("M (Ej reduc.)",V222)))</formula>
    </cfRule>
    <cfRule type="containsText" dxfId="587" priority="586" operator="containsText" text="L">
      <formula>NOT(ISERROR(SEARCH("L",V222)))</formula>
    </cfRule>
    <cfRule type="containsText" dxfId="586" priority="587" operator="containsText" text="L (reduc.)">
      <formula>NOT(ISERROR(SEARCH("L (reduc.)",V222)))</formula>
    </cfRule>
    <cfRule type="containsText" dxfId="585" priority="588" operator="containsText" text="M (reduc.)">
      <formula>NOT(ISERROR(SEARCH("M (reduc.)",V222)))</formula>
    </cfRule>
    <cfRule type="containsText" dxfId="584" priority="589" operator="containsText" text="H (reduc.)">
      <formula>NOT(ISERROR(SEARCH("H (reduc.)",V222)))</formula>
    </cfRule>
    <cfRule type="containsText" dxfId="583" priority="590" operator="containsText" text="Ej accept">
      <formula>NOT(ISERROR(SEARCH("Ej accept",V222)))</formula>
    </cfRule>
  </conditionalFormatting>
  <conditionalFormatting sqref="U222">
    <cfRule type="cellIs" dxfId="582" priority="581" operator="between">
      <formula>5</formula>
      <formula>6</formula>
    </cfRule>
    <cfRule type="cellIs" dxfId="581" priority="582" operator="between">
      <formula>3</formula>
      <formula>4</formula>
    </cfRule>
    <cfRule type="cellIs" dxfId="580" priority="583" operator="lessThanOrEqual">
      <formula>2</formula>
    </cfRule>
  </conditionalFormatting>
  <conditionalFormatting sqref="J223">
    <cfRule type="cellIs" dxfId="579" priority="575" operator="equal">
      <formula>6</formula>
    </cfRule>
    <cfRule type="cellIs" dxfId="578" priority="576" operator="equal">
      <formula>5</formula>
    </cfRule>
    <cfRule type="cellIs" dxfId="577" priority="577" operator="equal">
      <formula>4</formula>
    </cfRule>
    <cfRule type="cellIs" dxfId="576" priority="578" operator="equal">
      <formula>3</formula>
    </cfRule>
    <cfRule type="cellIs" dxfId="575" priority="579" operator="equal">
      <formula>2</formula>
    </cfRule>
    <cfRule type="cellIs" dxfId="574" priority="580" operator="equal">
      <formula>1</formula>
    </cfRule>
  </conditionalFormatting>
  <conditionalFormatting sqref="W223">
    <cfRule type="containsText" dxfId="573" priority="571" operator="containsText" text="Ej Accept.">
      <formula>NOT(ISERROR(SEARCH("Ej Accept.",W223)))</formula>
    </cfRule>
    <cfRule type="containsText" dxfId="572" priority="572" operator="containsText" text="Reducerad">
      <formula>NOT(ISERROR(SEARCH("Reducerad",W223)))</formula>
    </cfRule>
    <cfRule type="containsText" dxfId="571" priority="573" operator="containsText" text="Samma">
      <formula>NOT(ISERROR(SEARCH("Samma",W223)))</formula>
    </cfRule>
    <cfRule type="containsText" dxfId="570" priority="574" operator="containsText" text="Ej reducerad">
      <formula>NOT(ISERROR(SEARCH("Ej reducerad",W223)))</formula>
    </cfRule>
  </conditionalFormatting>
  <conditionalFormatting sqref="V223">
    <cfRule type="containsText" dxfId="569" priority="564" operator="containsText" text="H (Ej reduc.)">
      <formula>NOT(ISERROR(SEARCH("H (Ej reduc.)",V223)))</formula>
    </cfRule>
    <cfRule type="containsText" dxfId="568" priority="565" operator="containsText" text="M (Ej reduc.)">
      <formula>NOT(ISERROR(SEARCH("M (Ej reduc.)",V223)))</formula>
    </cfRule>
    <cfRule type="containsText" dxfId="567" priority="566" operator="containsText" text="L">
      <formula>NOT(ISERROR(SEARCH("L",V223)))</formula>
    </cfRule>
    <cfRule type="containsText" dxfId="566" priority="567" operator="containsText" text="L (reduc.)">
      <formula>NOT(ISERROR(SEARCH("L (reduc.)",V223)))</formula>
    </cfRule>
    <cfRule type="containsText" dxfId="565" priority="568" operator="containsText" text="M (reduc.)">
      <formula>NOT(ISERROR(SEARCH("M (reduc.)",V223)))</formula>
    </cfRule>
    <cfRule type="containsText" dxfId="564" priority="569" operator="containsText" text="H (reduc.)">
      <formula>NOT(ISERROR(SEARCH("H (reduc.)",V223)))</formula>
    </cfRule>
    <cfRule type="containsText" dxfId="563" priority="570" operator="containsText" text="Ej accept">
      <formula>NOT(ISERROR(SEARCH("Ej accept",V223)))</formula>
    </cfRule>
  </conditionalFormatting>
  <conditionalFormatting sqref="U223">
    <cfRule type="cellIs" dxfId="562" priority="561" operator="between">
      <formula>5</formula>
      <formula>6</formula>
    </cfRule>
    <cfRule type="cellIs" dxfId="561" priority="562" operator="between">
      <formula>3</formula>
      <formula>4</formula>
    </cfRule>
    <cfRule type="cellIs" dxfId="560" priority="563" operator="lessThanOrEqual">
      <formula>2</formula>
    </cfRule>
  </conditionalFormatting>
  <conditionalFormatting sqref="J226">
    <cfRule type="cellIs" dxfId="559" priority="555" operator="equal">
      <formula>6</formula>
    </cfRule>
    <cfRule type="cellIs" dxfId="558" priority="556" operator="equal">
      <formula>5</formula>
    </cfRule>
    <cfRule type="cellIs" dxfId="557" priority="557" operator="equal">
      <formula>4</formula>
    </cfRule>
    <cfRule type="cellIs" dxfId="556" priority="558" operator="equal">
      <formula>3</formula>
    </cfRule>
    <cfRule type="cellIs" dxfId="555" priority="559" operator="equal">
      <formula>2</formula>
    </cfRule>
    <cfRule type="cellIs" dxfId="554" priority="560" operator="equal">
      <formula>1</formula>
    </cfRule>
  </conditionalFormatting>
  <conditionalFormatting sqref="W226">
    <cfRule type="containsText" dxfId="553" priority="551" operator="containsText" text="Ej Accept.">
      <formula>NOT(ISERROR(SEARCH("Ej Accept.",W226)))</formula>
    </cfRule>
    <cfRule type="containsText" dxfId="552" priority="552" operator="containsText" text="Reducerad">
      <formula>NOT(ISERROR(SEARCH("Reducerad",W226)))</formula>
    </cfRule>
    <cfRule type="containsText" dxfId="551" priority="553" operator="containsText" text="Samma">
      <formula>NOT(ISERROR(SEARCH("Samma",W226)))</formula>
    </cfRule>
    <cfRule type="containsText" dxfId="550" priority="554" operator="containsText" text="Ej reducerad">
      <formula>NOT(ISERROR(SEARCH("Ej reducerad",W226)))</formula>
    </cfRule>
  </conditionalFormatting>
  <conditionalFormatting sqref="V226">
    <cfRule type="containsText" dxfId="549" priority="544" operator="containsText" text="H (Ej reduc.)">
      <formula>NOT(ISERROR(SEARCH("H (Ej reduc.)",V226)))</formula>
    </cfRule>
    <cfRule type="containsText" dxfId="548" priority="545" operator="containsText" text="M (Ej reduc.)">
      <formula>NOT(ISERROR(SEARCH("M (Ej reduc.)",V226)))</formula>
    </cfRule>
    <cfRule type="containsText" dxfId="547" priority="546" operator="containsText" text="L">
      <formula>NOT(ISERROR(SEARCH("L",V226)))</formula>
    </cfRule>
    <cfRule type="containsText" dxfId="546" priority="547" operator="containsText" text="L (reduc.)">
      <formula>NOT(ISERROR(SEARCH("L (reduc.)",V226)))</formula>
    </cfRule>
    <cfRule type="containsText" dxfId="545" priority="548" operator="containsText" text="M (reduc.)">
      <formula>NOT(ISERROR(SEARCH("M (reduc.)",V226)))</formula>
    </cfRule>
    <cfRule type="containsText" dxfId="544" priority="549" operator="containsText" text="H (reduc.)">
      <formula>NOT(ISERROR(SEARCH("H (reduc.)",V226)))</formula>
    </cfRule>
    <cfRule type="containsText" dxfId="543" priority="550" operator="containsText" text="Ej accept">
      <formula>NOT(ISERROR(SEARCH("Ej accept",V226)))</formula>
    </cfRule>
  </conditionalFormatting>
  <conditionalFormatting sqref="U226">
    <cfRule type="cellIs" dxfId="542" priority="541" operator="between">
      <formula>5</formula>
      <formula>6</formula>
    </cfRule>
    <cfRule type="cellIs" dxfId="541" priority="542" operator="between">
      <formula>3</formula>
      <formula>4</formula>
    </cfRule>
    <cfRule type="cellIs" dxfId="540" priority="543" operator="lessThanOrEqual">
      <formula>2</formula>
    </cfRule>
  </conditionalFormatting>
  <conditionalFormatting sqref="J229">
    <cfRule type="cellIs" dxfId="539" priority="535" operator="equal">
      <formula>6</formula>
    </cfRule>
    <cfRule type="cellIs" dxfId="538" priority="536" operator="equal">
      <formula>5</formula>
    </cfRule>
    <cfRule type="cellIs" dxfId="537" priority="537" operator="equal">
      <formula>4</formula>
    </cfRule>
    <cfRule type="cellIs" dxfId="536" priority="538" operator="equal">
      <formula>3</formula>
    </cfRule>
    <cfRule type="cellIs" dxfId="535" priority="539" operator="equal">
      <formula>2</formula>
    </cfRule>
    <cfRule type="cellIs" dxfId="534" priority="540" operator="equal">
      <formula>1</formula>
    </cfRule>
  </conditionalFormatting>
  <conditionalFormatting sqref="W229">
    <cfRule type="containsText" dxfId="533" priority="531" operator="containsText" text="Ej Accept.">
      <formula>NOT(ISERROR(SEARCH("Ej Accept.",W229)))</formula>
    </cfRule>
    <cfRule type="containsText" dxfId="532" priority="532" operator="containsText" text="Reducerad">
      <formula>NOT(ISERROR(SEARCH("Reducerad",W229)))</formula>
    </cfRule>
    <cfRule type="containsText" dxfId="531" priority="533" operator="containsText" text="Samma">
      <formula>NOT(ISERROR(SEARCH("Samma",W229)))</formula>
    </cfRule>
    <cfRule type="containsText" dxfId="530" priority="534" operator="containsText" text="Ej reducerad">
      <formula>NOT(ISERROR(SEARCH("Ej reducerad",W229)))</formula>
    </cfRule>
  </conditionalFormatting>
  <conditionalFormatting sqref="V229">
    <cfRule type="containsText" dxfId="529" priority="524" operator="containsText" text="H (Ej reduc.)">
      <formula>NOT(ISERROR(SEARCH("H (Ej reduc.)",V229)))</formula>
    </cfRule>
    <cfRule type="containsText" dxfId="528" priority="525" operator="containsText" text="M (Ej reduc.)">
      <formula>NOT(ISERROR(SEARCH("M (Ej reduc.)",V229)))</formula>
    </cfRule>
    <cfRule type="containsText" dxfId="527" priority="526" operator="containsText" text="L">
      <formula>NOT(ISERROR(SEARCH("L",V229)))</formula>
    </cfRule>
    <cfRule type="containsText" dxfId="526" priority="527" operator="containsText" text="L (reduc.)">
      <formula>NOT(ISERROR(SEARCH("L (reduc.)",V229)))</formula>
    </cfRule>
    <cfRule type="containsText" dxfId="525" priority="528" operator="containsText" text="M (reduc.)">
      <formula>NOT(ISERROR(SEARCH("M (reduc.)",V229)))</formula>
    </cfRule>
    <cfRule type="containsText" dxfId="524" priority="529" operator="containsText" text="H (reduc.)">
      <formula>NOT(ISERROR(SEARCH("H (reduc.)",V229)))</formula>
    </cfRule>
    <cfRule type="containsText" dxfId="523" priority="530" operator="containsText" text="Ej accept">
      <formula>NOT(ISERROR(SEARCH("Ej accept",V229)))</formula>
    </cfRule>
  </conditionalFormatting>
  <conditionalFormatting sqref="U229">
    <cfRule type="cellIs" dxfId="522" priority="521" operator="between">
      <formula>5</formula>
      <formula>6</formula>
    </cfRule>
    <cfRule type="cellIs" dxfId="521" priority="522" operator="between">
      <formula>3</formula>
      <formula>4</formula>
    </cfRule>
    <cfRule type="cellIs" dxfId="520" priority="523" operator="lessThanOrEqual">
      <formula>2</formula>
    </cfRule>
  </conditionalFormatting>
  <conditionalFormatting sqref="J230">
    <cfRule type="cellIs" dxfId="519" priority="515" operator="equal">
      <formula>6</formula>
    </cfRule>
    <cfRule type="cellIs" dxfId="518" priority="516" operator="equal">
      <formula>5</formula>
    </cfRule>
    <cfRule type="cellIs" dxfId="517" priority="517" operator="equal">
      <formula>4</formula>
    </cfRule>
    <cfRule type="cellIs" dxfId="516" priority="518" operator="equal">
      <formula>3</formula>
    </cfRule>
    <cfRule type="cellIs" dxfId="515" priority="519" operator="equal">
      <formula>2</formula>
    </cfRule>
    <cfRule type="cellIs" dxfId="514" priority="520" operator="equal">
      <formula>1</formula>
    </cfRule>
  </conditionalFormatting>
  <conditionalFormatting sqref="W230">
    <cfRule type="containsText" dxfId="513" priority="511" operator="containsText" text="Ej Accept.">
      <formula>NOT(ISERROR(SEARCH("Ej Accept.",W230)))</formula>
    </cfRule>
    <cfRule type="containsText" dxfId="512" priority="512" operator="containsText" text="Reducerad">
      <formula>NOT(ISERROR(SEARCH("Reducerad",W230)))</formula>
    </cfRule>
    <cfRule type="containsText" dxfId="511" priority="513" operator="containsText" text="Samma">
      <formula>NOT(ISERROR(SEARCH("Samma",W230)))</formula>
    </cfRule>
    <cfRule type="containsText" dxfId="510" priority="514" operator="containsText" text="Ej reducerad">
      <formula>NOT(ISERROR(SEARCH("Ej reducerad",W230)))</formula>
    </cfRule>
  </conditionalFormatting>
  <conditionalFormatting sqref="V230">
    <cfRule type="containsText" dxfId="509" priority="504" operator="containsText" text="H (Ej reduc.)">
      <formula>NOT(ISERROR(SEARCH("H (Ej reduc.)",V230)))</formula>
    </cfRule>
    <cfRule type="containsText" dxfId="508" priority="505" operator="containsText" text="M (Ej reduc.)">
      <formula>NOT(ISERROR(SEARCH("M (Ej reduc.)",V230)))</formula>
    </cfRule>
    <cfRule type="containsText" dxfId="507" priority="506" operator="containsText" text="L">
      <formula>NOT(ISERROR(SEARCH("L",V230)))</formula>
    </cfRule>
    <cfRule type="containsText" dxfId="506" priority="507" operator="containsText" text="L (reduc.)">
      <formula>NOT(ISERROR(SEARCH("L (reduc.)",V230)))</formula>
    </cfRule>
    <cfRule type="containsText" dxfId="505" priority="508" operator="containsText" text="M (reduc.)">
      <formula>NOT(ISERROR(SEARCH("M (reduc.)",V230)))</formula>
    </cfRule>
    <cfRule type="containsText" dxfId="504" priority="509" operator="containsText" text="H (reduc.)">
      <formula>NOT(ISERROR(SEARCH("H (reduc.)",V230)))</formula>
    </cfRule>
    <cfRule type="containsText" dxfId="503" priority="510" operator="containsText" text="Ej accept">
      <formula>NOT(ISERROR(SEARCH("Ej accept",V230)))</formula>
    </cfRule>
  </conditionalFormatting>
  <conditionalFormatting sqref="U230">
    <cfRule type="cellIs" dxfId="502" priority="501" operator="between">
      <formula>5</formula>
      <formula>6</formula>
    </cfRule>
    <cfRule type="cellIs" dxfId="501" priority="502" operator="between">
      <formula>3</formula>
      <formula>4</formula>
    </cfRule>
    <cfRule type="cellIs" dxfId="500" priority="503" operator="lessThanOrEqual">
      <formula>2</formula>
    </cfRule>
  </conditionalFormatting>
  <conditionalFormatting sqref="J231">
    <cfRule type="cellIs" dxfId="499" priority="495" operator="equal">
      <formula>6</formula>
    </cfRule>
    <cfRule type="cellIs" dxfId="498" priority="496" operator="equal">
      <formula>5</formula>
    </cfRule>
    <cfRule type="cellIs" dxfId="497" priority="497" operator="equal">
      <formula>4</formula>
    </cfRule>
    <cfRule type="cellIs" dxfId="496" priority="498" operator="equal">
      <formula>3</formula>
    </cfRule>
    <cfRule type="cellIs" dxfId="495" priority="499" operator="equal">
      <formula>2</formula>
    </cfRule>
    <cfRule type="cellIs" dxfId="494" priority="500" operator="equal">
      <formula>1</formula>
    </cfRule>
  </conditionalFormatting>
  <conditionalFormatting sqref="W231">
    <cfRule type="containsText" dxfId="493" priority="491" operator="containsText" text="Ej Accept.">
      <formula>NOT(ISERROR(SEARCH("Ej Accept.",W231)))</formula>
    </cfRule>
    <cfRule type="containsText" dxfId="492" priority="492" operator="containsText" text="Reducerad">
      <formula>NOT(ISERROR(SEARCH("Reducerad",W231)))</formula>
    </cfRule>
    <cfRule type="containsText" dxfId="491" priority="493" operator="containsText" text="Samma">
      <formula>NOT(ISERROR(SEARCH("Samma",W231)))</formula>
    </cfRule>
    <cfRule type="containsText" dxfId="490" priority="494" operator="containsText" text="Ej reducerad">
      <formula>NOT(ISERROR(SEARCH("Ej reducerad",W231)))</formula>
    </cfRule>
  </conditionalFormatting>
  <conditionalFormatting sqref="V231">
    <cfRule type="containsText" dxfId="489" priority="484" operator="containsText" text="H (Ej reduc.)">
      <formula>NOT(ISERROR(SEARCH("H (Ej reduc.)",V231)))</formula>
    </cfRule>
    <cfRule type="containsText" dxfId="488" priority="485" operator="containsText" text="M (Ej reduc.)">
      <formula>NOT(ISERROR(SEARCH("M (Ej reduc.)",V231)))</formula>
    </cfRule>
    <cfRule type="containsText" dxfId="487" priority="486" operator="containsText" text="L">
      <formula>NOT(ISERROR(SEARCH("L",V231)))</formula>
    </cfRule>
    <cfRule type="containsText" dxfId="486" priority="487" operator="containsText" text="L (reduc.)">
      <formula>NOT(ISERROR(SEARCH("L (reduc.)",V231)))</formula>
    </cfRule>
    <cfRule type="containsText" dxfId="485" priority="488" operator="containsText" text="M (reduc.)">
      <formula>NOT(ISERROR(SEARCH("M (reduc.)",V231)))</formula>
    </cfRule>
    <cfRule type="containsText" dxfId="484" priority="489" operator="containsText" text="H (reduc.)">
      <formula>NOT(ISERROR(SEARCH("H (reduc.)",V231)))</formula>
    </cfRule>
    <cfRule type="containsText" dxfId="483" priority="490" operator="containsText" text="Ej accept">
      <formula>NOT(ISERROR(SEARCH("Ej accept",V231)))</formula>
    </cfRule>
  </conditionalFormatting>
  <conditionalFormatting sqref="U231">
    <cfRule type="cellIs" dxfId="482" priority="481" operator="between">
      <formula>5</formula>
      <formula>6</formula>
    </cfRule>
    <cfRule type="cellIs" dxfId="481" priority="482" operator="between">
      <formula>3</formula>
      <formula>4</formula>
    </cfRule>
    <cfRule type="cellIs" dxfId="480" priority="483" operator="lessThanOrEqual">
      <formula>2</formula>
    </cfRule>
  </conditionalFormatting>
  <conditionalFormatting sqref="J232">
    <cfRule type="cellIs" dxfId="479" priority="475" operator="equal">
      <formula>6</formula>
    </cfRule>
    <cfRule type="cellIs" dxfId="478" priority="476" operator="equal">
      <formula>5</formula>
    </cfRule>
    <cfRule type="cellIs" dxfId="477" priority="477" operator="equal">
      <formula>4</formula>
    </cfRule>
    <cfRule type="cellIs" dxfId="476" priority="478" operator="equal">
      <formula>3</formula>
    </cfRule>
    <cfRule type="cellIs" dxfId="475" priority="479" operator="equal">
      <formula>2</formula>
    </cfRule>
    <cfRule type="cellIs" dxfId="474" priority="480" operator="equal">
      <formula>1</formula>
    </cfRule>
  </conditionalFormatting>
  <conditionalFormatting sqref="W232">
    <cfRule type="containsText" dxfId="473" priority="471" operator="containsText" text="Ej Accept.">
      <formula>NOT(ISERROR(SEARCH("Ej Accept.",W232)))</formula>
    </cfRule>
    <cfRule type="containsText" dxfId="472" priority="472" operator="containsText" text="Reducerad">
      <formula>NOT(ISERROR(SEARCH("Reducerad",W232)))</formula>
    </cfRule>
    <cfRule type="containsText" dxfId="471" priority="473" operator="containsText" text="Samma">
      <formula>NOT(ISERROR(SEARCH("Samma",W232)))</formula>
    </cfRule>
    <cfRule type="containsText" dxfId="470" priority="474" operator="containsText" text="Ej reducerad">
      <formula>NOT(ISERROR(SEARCH("Ej reducerad",W232)))</formula>
    </cfRule>
  </conditionalFormatting>
  <conditionalFormatting sqref="V232">
    <cfRule type="containsText" dxfId="469" priority="464" operator="containsText" text="H (Ej reduc.)">
      <formula>NOT(ISERROR(SEARCH("H (Ej reduc.)",V232)))</formula>
    </cfRule>
    <cfRule type="containsText" dxfId="468" priority="465" operator="containsText" text="M (Ej reduc.)">
      <formula>NOT(ISERROR(SEARCH("M (Ej reduc.)",V232)))</formula>
    </cfRule>
    <cfRule type="containsText" dxfId="467" priority="466" operator="containsText" text="L">
      <formula>NOT(ISERROR(SEARCH("L",V232)))</formula>
    </cfRule>
    <cfRule type="containsText" dxfId="466" priority="467" operator="containsText" text="L (reduc.)">
      <formula>NOT(ISERROR(SEARCH("L (reduc.)",V232)))</formula>
    </cfRule>
    <cfRule type="containsText" dxfId="465" priority="468" operator="containsText" text="M (reduc.)">
      <formula>NOT(ISERROR(SEARCH("M (reduc.)",V232)))</formula>
    </cfRule>
    <cfRule type="containsText" dxfId="464" priority="469" operator="containsText" text="H (reduc.)">
      <formula>NOT(ISERROR(SEARCH("H (reduc.)",V232)))</formula>
    </cfRule>
    <cfRule type="containsText" dxfId="463" priority="470" operator="containsText" text="Ej accept">
      <formula>NOT(ISERROR(SEARCH("Ej accept",V232)))</formula>
    </cfRule>
  </conditionalFormatting>
  <conditionalFormatting sqref="U232">
    <cfRule type="cellIs" dxfId="462" priority="461" operator="between">
      <formula>5</formula>
      <formula>6</formula>
    </cfRule>
    <cfRule type="cellIs" dxfId="461" priority="462" operator="between">
      <formula>3</formula>
      <formula>4</formula>
    </cfRule>
    <cfRule type="cellIs" dxfId="460" priority="463" operator="lessThanOrEqual">
      <formula>2</formula>
    </cfRule>
  </conditionalFormatting>
  <conditionalFormatting sqref="J233">
    <cfRule type="cellIs" dxfId="459" priority="455" operator="equal">
      <formula>6</formula>
    </cfRule>
    <cfRule type="cellIs" dxfId="458" priority="456" operator="equal">
      <formula>5</formula>
    </cfRule>
    <cfRule type="cellIs" dxfId="457" priority="457" operator="equal">
      <formula>4</formula>
    </cfRule>
    <cfRule type="cellIs" dxfId="456" priority="458" operator="equal">
      <formula>3</formula>
    </cfRule>
    <cfRule type="cellIs" dxfId="455" priority="459" operator="equal">
      <formula>2</formula>
    </cfRule>
    <cfRule type="cellIs" dxfId="454" priority="460" operator="equal">
      <formula>1</formula>
    </cfRule>
  </conditionalFormatting>
  <conditionalFormatting sqref="W233">
    <cfRule type="containsText" dxfId="453" priority="451" operator="containsText" text="Ej Accept.">
      <formula>NOT(ISERROR(SEARCH("Ej Accept.",W233)))</formula>
    </cfRule>
    <cfRule type="containsText" dxfId="452" priority="452" operator="containsText" text="Reducerad">
      <formula>NOT(ISERROR(SEARCH("Reducerad",W233)))</formula>
    </cfRule>
    <cfRule type="containsText" dxfId="451" priority="453" operator="containsText" text="Samma">
      <formula>NOT(ISERROR(SEARCH("Samma",W233)))</formula>
    </cfRule>
    <cfRule type="containsText" dxfId="450" priority="454" operator="containsText" text="Ej reducerad">
      <formula>NOT(ISERROR(SEARCH("Ej reducerad",W233)))</formula>
    </cfRule>
  </conditionalFormatting>
  <conditionalFormatting sqref="V233">
    <cfRule type="containsText" dxfId="449" priority="444" operator="containsText" text="H (Ej reduc.)">
      <formula>NOT(ISERROR(SEARCH("H (Ej reduc.)",V233)))</formula>
    </cfRule>
    <cfRule type="containsText" dxfId="448" priority="445" operator="containsText" text="M (Ej reduc.)">
      <formula>NOT(ISERROR(SEARCH("M (Ej reduc.)",V233)))</formula>
    </cfRule>
    <cfRule type="containsText" dxfId="447" priority="446" operator="containsText" text="L">
      <formula>NOT(ISERROR(SEARCH("L",V233)))</formula>
    </cfRule>
    <cfRule type="containsText" dxfId="446" priority="447" operator="containsText" text="L (reduc.)">
      <formula>NOT(ISERROR(SEARCH("L (reduc.)",V233)))</formula>
    </cfRule>
    <cfRule type="containsText" dxfId="445" priority="448" operator="containsText" text="M (reduc.)">
      <formula>NOT(ISERROR(SEARCH("M (reduc.)",V233)))</formula>
    </cfRule>
    <cfRule type="containsText" dxfId="444" priority="449" operator="containsText" text="H (reduc.)">
      <formula>NOT(ISERROR(SEARCH("H (reduc.)",V233)))</formula>
    </cfRule>
    <cfRule type="containsText" dxfId="443" priority="450" operator="containsText" text="Ej accept">
      <formula>NOT(ISERROR(SEARCH("Ej accept",V233)))</formula>
    </cfRule>
  </conditionalFormatting>
  <conditionalFormatting sqref="U233">
    <cfRule type="cellIs" dxfId="442" priority="441" operator="between">
      <formula>5</formula>
      <formula>6</formula>
    </cfRule>
    <cfRule type="cellIs" dxfId="441" priority="442" operator="between">
      <formula>3</formula>
      <formula>4</formula>
    </cfRule>
    <cfRule type="cellIs" dxfId="440" priority="443" operator="lessThanOrEqual">
      <formula>2</formula>
    </cfRule>
  </conditionalFormatting>
  <conditionalFormatting sqref="J234">
    <cfRule type="cellIs" dxfId="439" priority="435" operator="equal">
      <formula>6</formula>
    </cfRule>
    <cfRule type="cellIs" dxfId="438" priority="436" operator="equal">
      <formula>5</formula>
    </cfRule>
    <cfRule type="cellIs" dxfId="437" priority="437" operator="equal">
      <formula>4</formula>
    </cfRule>
    <cfRule type="cellIs" dxfId="436" priority="438" operator="equal">
      <formula>3</formula>
    </cfRule>
    <cfRule type="cellIs" dxfId="435" priority="439" operator="equal">
      <formula>2</formula>
    </cfRule>
    <cfRule type="cellIs" dxfId="434" priority="440" operator="equal">
      <formula>1</formula>
    </cfRule>
  </conditionalFormatting>
  <conditionalFormatting sqref="W234">
    <cfRule type="containsText" dxfId="433" priority="431" operator="containsText" text="Ej Accept.">
      <formula>NOT(ISERROR(SEARCH("Ej Accept.",W234)))</formula>
    </cfRule>
    <cfRule type="containsText" dxfId="432" priority="432" operator="containsText" text="Reducerad">
      <formula>NOT(ISERROR(SEARCH("Reducerad",W234)))</formula>
    </cfRule>
    <cfRule type="containsText" dxfId="431" priority="433" operator="containsText" text="Samma">
      <formula>NOT(ISERROR(SEARCH("Samma",W234)))</formula>
    </cfRule>
    <cfRule type="containsText" dxfId="430" priority="434" operator="containsText" text="Ej reducerad">
      <formula>NOT(ISERROR(SEARCH("Ej reducerad",W234)))</formula>
    </cfRule>
  </conditionalFormatting>
  <conditionalFormatting sqref="V234">
    <cfRule type="containsText" dxfId="429" priority="424" operator="containsText" text="H (Ej reduc.)">
      <formula>NOT(ISERROR(SEARCH("H (Ej reduc.)",V234)))</formula>
    </cfRule>
    <cfRule type="containsText" dxfId="428" priority="425" operator="containsText" text="M (Ej reduc.)">
      <formula>NOT(ISERROR(SEARCH("M (Ej reduc.)",V234)))</formula>
    </cfRule>
    <cfRule type="containsText" dxfId="427" priority="426" operator="containsText" text="L">
      <formula>NOT(ISERROR(SEARCH("L",V234)))</formula>
    </cfRule>
    <cfRule type="containsText" dxfId="426" priority="427" operator="containsText" text="L (reduc.)">
      <formula>NOT(ISERROR(SEARCH("L (reduc.)",V234)))</formula>
    </cfRule>
    <cfRule type="containsText" dxfId="425" priority="428" operator="containsText" text="M (reduc.)">
      <formula>NOT(ISERROR(SEARCH("M (reduc.)",V234)))</formula>
    </cfRule>
    <cfRule type="containsText" dxfId="424" priority="429" operator="containsText" text="H (reduc.)">
      <formula>NOT(ISERROR(SEARCH("H (reduc.)",V234)))</formula>
    </cfRule>
    <cfRule type="containsText" dxfId="423" priority="430" operator="containsText" text="Ej accept">
      <formula>NOT(ISERROR(SEARCH("Ej accept",V234)))</formula>
    </cfRule>
  </conditionalFormatting>
  <conditionalFormatting sqref="U234">
    <cfRule type="cellIs" dxfId="422" priority="421" operator="between">
      <formula>5</formula>
      <formula>6</formula>
    </cfRule>
    <cfRule type="cellIs" dxfId="421" priority="422" operator="between">
      <formula>3</formula>
      <formula>4</formula>
    </cfRule>
    <cfRule type="cellIs" dxfId="420" priority="423" operator="lessThanOrEqual">
      <formula>2</formula>
    </cfRule>
  </conditionalFormatting>
  <conditionalFormatting sqref="J235">
    <cfRule type="cellIs" dxfId="419" priority="415" operator="equal">
      <formula>6</formula>
    </cfRule>
    <cfRule type="cellIs" dxfId="418" priority="416" operator="equal">
      <formula>5</formula>
    </cfRule>
    <cfRule type="cellIs" dxfId="417" priority="417" operator="equal">
      <formula>4</formula>
    </cfRule>
    <cfRule type="cellIs" dxfId="416" priority="418" operator="equal">
      <formula>3</formula>
    </cfRule>
    <cfRule type="cellIs" dxfId="415" priority="419" operator="equal">
      <formula>2</formula>
    </cfRule>
    <cfRule type="cellIs" dxfId="414" priority="420" operator="equal">
      <formula>1</formula>
    </cfRule>
  </conditionalFormatting>
  <conditionalFormatting sqref="W235">
    <cfRule type="containsText" dxfId="413" priority="411" operator="containsText" text="Ej Accept.">
      <formula>NOT(ISERROR(SEARCH("Ej Accept.",W235)))</formula>
    </cfRule>
    <cfRule type="containsText" dxfId="412" priority="412" operator="containsText" text="Reducerad">
      <formula>NOT(ISERROR(SEARCH("Reducerad",W235)))</formula>
    </cfRule>
    <cfRule type="containsText" dxfId="411" priority="413" operator="containsText" text="Samma">
      <formula>NOT(ISERROR(SEARCH("Samma",W235)))</formula>
    </cfRule>
    <cfRule type="containsText" dxfId="410" priority="414" operator="containsText" text="Ej reducerad">
      <formula>NOT(ISERROR(SEARCH("Ej reducerad",W235)))</formula>
    </cfRule>
  </conditionalFormatting>
  <conditionalFormatting sqref="V235">
    <cfRule type="containsText" dxfId="409" priority="404" operator="containsText" text="H (Ej reduc.)">
      <formula>NOT(ISERROR(SEARCH("H (Ej reduc.)",V235)))</formula>
    </cfRule>
    <cfRule type="containsText" dxfId="408" priority="405" operator="containsText" text="M (Ej reduc.)">
      <formula>NOT(ISERROR(SEARCH("M (Ej reduc.)",V235)))</formula>
    </cfRule>
    <cfRule type="containsText" dxfId="407" priority="406" operator="containsText" text="L">
      <formula>NOT(ISERROR(SEARCH("L",V235)))</formula>
    </cfRule>
    <cfRule type="containsText" dxfId="406" priority="407" operator="containsText" text="L (reduc.)">
      <formula>NOT(ISERROR(SEARCH("L (reduc.)",V235)))</formula>
    </cfRule>
    <cfRule type="containsText" dxfId="405" priority="408" operator="containsText" text="M (reduc.)">
      <formula>NOT(ISERROR(SEARCH("M (reduc.)",V235)))</formula>
    </cfRule>
    <cfRule type="containsText" dxfId="404" priority="409" operator="containsText" text="H (reduc.)">
      <formula>NOT(ISERROR(SEARCH("H (reduc.)",V235)))</formula>
    </cfRule>
    <cfRule type="containsText" dxfId="403" priority="410" operator="containsText" text="Ej accept">
      <formula>NOT(ISERROR(SEARCH("Ej accept",V235)))</formula>
    </cfRule>
  </conditionalFormatting>
  <conditionalFormatting sqref="U235">
    <cfRule type="cellIs" dxfId="402" priority="401" operator="between">
      <formula>5</formula>
      <formula>6</formula>
    </cfRule>
    <cfRule type="cellIs" dxfId="401" priority="402" operator="between">
      <formula>3</formula>
      <formula>4</formula>
    </cfRule>
    <cfRule type="cellIs" dxfId="400" priority="403" operator="lessThanOrEqual">
      <formula>2</formula>
    </cfRule>
  </conditionalFormatting>
  <conditionalFormatting sqref="J236">
    <cfRule type="cellIs" dxfId="399" priority="395" operator="equal">
      <formula>6</formula>
    </cfRule>
    <cfRule type="cellIs" dxfId="398" priority="396" operator="equal">
      <formula>5</formula>
    </cfRule>
    <cfRule type="cellIs" dxfId="397" priority="397" operator="equal">
      <formula>4</formula>
    </cfRule>
    <cfRule type="cellIs" dxfId="396" priority="398" operator="equal">
      <formula>3</formula>
    </cfRule>
    <cfRule type="cellIs" dxfId="395" priority="399" operator="equal">
      <formula>2</formula>
    </cfRule>
    <cfRule type="cellIs" dxfId="394" priority="400" operator="equal">
      <formula>1</formula>
    </cfRule>
  </conditionalFormatting>
  <conditionalFormatting sqref="W236">
    <cfRule type="containsText" dxfId="393" priority="391" operator="containsText" text="Ej Accept.">
      <formula>NOT(ISERROR(SEARCH("Ej Accept.",W236)))</formula>
    </cfRule>
    <cfRule type="containsText" dxfId="392" priority="392" operator="containsText" text="Reducerad">
      <formula>NOT(ISERROR(SEARCH("Reducerad",W236)))</formula>
    </cfRule>
    <cfRule type="containsText" dxfId="391" priority="393" operator="containsText" text="Samma">
      <formula>NOT(ISERROR(SEARCH("Samma",W236)))</formula>
    </cfRule>
    <cfRule type="containsText" dxfId="390" priority="394" operator="containsText" text="Ej reducerad">
      <formula>NOT(ISERROR(SEARCH("Ej reducerad",W236)))</formula>
    </cfRule>
  </conditionalFormatting>
  <conditionalFormatting sqref="V236">
    <cfRule type="containsText" dxfId="389" priority="384" operator="containsText" text="H (Ej reduc.)">
      <formula>NOT(ISERROR(SEARCH("H (Ej reduc.)",V236)))</formula>
    </cfRule>
    <cfRule type="containsText" dxfId="388" priority="385" operator="containsText" text="M (Ej reduc.)">
      <formula>NOT(ISERROR(SEARCH("M (Ej reduc.)",V236)))</formula>
    </cfRule>
    <cfRule type="containsText" dxfId="387" priority="386" operator="containsText" text="L">
      <formula>NOT(ISERROR(SEARCH("L",V236)))</formula>
    </cfRule>
    <cfRule type="containsText" dxfId="386" priority="387" operator="containsText" text="L (reduc.)">
      <formula>NOT(ISERROR(SEARCH("L (reduc.)",V236)))</formula>
    </cfRule>
    <cfRule type="containsText" dxfId="385" priority="388" operator="containsText" text="M (reduc.)">
      <formula>NOT(ISERROR(SEARCH("M (reduc.)",V236)))</formula>
    </cfRule>
    <cfRule type="containsText" dxfId="384" priority="389" operator="containsText" text="H (reduc.)">
      <formula>NOT(ISERROR(SEARCH("H (reduc.)",V236)))</formula>
    </cfRule>
    <cfRule type="containsText" dxfId="383" priority="390" operator="containsText" text="Ej accept">
      <formula>NOT(ISERROR(SEARCH("Ej accept",V236)))</formula>
    </cfRule>
  </conditionalFormatting>
  <conditionalFormatting sqref="U236">
    <cfRule type="cellIs" dxfId="382" priority="381" operator="between">
      <formula>5</formula>
      <formula>6</formula>
    </cfRule>
    <cfRule type="cellIs" dxfId="381" priority="382" operator="between">
      <formula>3</formula>
      <formula>4</formula>
    </cfRule>
    <cfRule type="cellIs" dxfId="380" priority="383" operator="lessThanOrEqual">
      <formula>2</formula>
    </cfRule>
  </conditionalFormatting>
  <conditionalFormatting sqref="J237">
    <cfRule type="cellIs" dxfId="379" priority="375" operator="equal">
      <formula>6</formula>
    </cfRule>
    <cfRule type="cellIs" dxfId="378" priority="376" operator="equal">
      <formula>5</formula>
    </cfRule>
    <cfRule type="cellIs" dxfId="377" priority="377" operator="equal">
      <formula>4</formula>
    </cfRule>
    <cfRule type="cellIs" dxfId="376" priority="378" operator="equal">
      <formula>3</formula>
    </cfRule>
    <cfRule type="cellIs" dxfId="375" priority="379" operator="equal">
      <formula>2</formula>
    </cfRule>
    <cfRule type="cellIs" dxfId="374" priority="380" operator="equal">
      <formula>1</formula>
    </cfRule>
  </conditionalFormatting>
  <conditionalFormatting sqref="W237">
    <cfRule type="containsText" dxfId="373" priority="371" operator="containsText" text="Ej Accept.">
      <formula>NOT(ISERROR(SEARCH("Ej Accept.",W237)))</formula>
    </cfRule>
    <cfRule type="containsText" dxfId="372" priority="372" operator="containsText" text="Reducerad">
      <formula>NOT(ISERROR(SEARCH("Reducerad",W237)))</formula>
    </cfRule>
    <cfRule type="containsText" dxfId="371" priority="373" operator="containsText" text="Samma">
      <formula>NOT(ISERROR(SEARCH("Samma",W237)))</formula>
    </cfRule>
    <cfRule type="containsText" dxfId="370" priority="374" operator="containsText" text="Ej reducerad">
      <formula>NOT(ISERROR(SEARCH("Ej reducerad",W237)))</formula>
    </cfRule>
  </conditionalFormatting>
  <conditionalFormatting sqref="V237">
    <cfRule type="containsText" dxfId="369" priority="364" operator="containsText" text="H (Ej reduc.)">
      <formula>NOT(ISERROR(SEARCH("H (Ej reduc.)",V237)))</formula>
    </cfRule>
    <cfRule type="containsText" dxfId="368" priority="365" operator="containsText" text="M (Ej reduc.)">
      <formula>NOT(ISERROR(SEARCH("M (Ej reduc.)",V237)))</formula>
    </cfRule>
    <cfRule type="containsText" dxfId="367" priority="366" operator="containsText" text="L">
      <formula>NOT(ISERROR(SEARCH("L",V237)))</formula>
    </cfRule>
    <cfRule type="containsText" dxfId="366" priority="367" operator="containsText" text="L (reduc.)">
      <formula>NOT(ISERROR(SEARCH("L (reduc.)",V237)))</formula>
    </cfRule>
    <cfRule type="containsText" dxfId="365" priority="368" operator="containsText" text="M (reduc.)">
      <formula>NOT(ISERROR(SEARCH("M (reduc.)",V237)))</formula>
    </cfRule>
    <cfRule type="containsText" dxfId="364" priority="369" operator="containsText" text="H (reduc.)">
      <formula>NOT(ISERROR(SEARCH("H (reduc.)",V237)))</formula>
    </cfRule>
    <cfRule type="containsText" dxfId="363" priority="370" operator="containsText" text="Ej accept">
      <formula>NOT(ISERROR(SEARCH("Ej accept",V237)))</formula>
    </cfRule>
  </conditionalFormatting>
  <conditionalFormatting sqref="U237">
    <cfRule type="cellIs" dxfId="362" priority="361" operator="between">
      <formula>5</formula>
      <formula>6</formula>
    </cfRule>
    <cfRule type="cellIs" dxfId="361" priority="362" operator="between">
      <formula>3</formula>
      <formula>4</formula>
    </cfRule>
    <cfRule type="cellIs" dxfId="360" priority="363" operator="lessThanOrEqual">
      <formula>2</formula>
    </cfRule>
  </conditionalFormatting>
  <conditionalFormatting sqref="J240">
    <cfRule type="cellIs" dxfId="359" priority="355" operator="equal">
      <formula>6</formula>
    </cfRule>
    <cfRule type="cellIs" dxfId="358" priority="356" operator="equal">
      <formula>5</formula>
    </cfRule>
    <cfRule type="cellIs" dxfId="357" priority="357" operator="equal">
      <formula>4</formula>
    </cfRule>
    <cfRule type="cellIs" dxfId="356" priority="358" operator="equal">
      <formula>3</formula>
    </cfRule>
    <cfRule type="cellIs" dxfId="355" priority="359" operator="equal">
      <formula>2</formula>
    </cfRule>
    <cfRule type="cellIs" dxfId="354" priority="360" operator="equal">
      <formula>1</formula>
    </cfRule>
  </conditionalFormatting>
  <conditionalFormatting sqref="W240">
    <cfRule type="containsText" dxfId="353" priority="351" operator="containsText" text="Ej Accept.">
      <formula>NOT(ISERROR(SEARCH("Ej Accept.",W240)))</formula>
    </cfRule>
    <cfRule type="containsText" dxfId="352" priority="352" operator="containsText" text="Reducerad">
      <formula>NOT(ISERROR(SEARCH("Reducerad",W240)))</formula>
    </cfRule>
    <cfRule type="containsText" dxfId="351" priority="353" operator="containsText" text="Samma">
      <formula>NOT(ISERROR(SEARCH("Samma",W240)))</formula>
    </cfRule>
    <cfRule type="containsText" dxfId="350" priority="354" operator="containsText" text="Ej reducerad">
      <formula>NOT(ISERROR(SEARCH("Ej reducerad",W240)))</formula>
    </cfRule>
  </conditionalFormatting>
  <conditionalFormatting sqref="V240">
    <cfRule type="containsText" dxfId="349" priority="344" operator="containsText" text="H (Ej reduc.)">
      <formula>NOT(ISERROR(SEARCH("H (Ej reduc.)",V240)))</formula>
    </cfRule>
    <cfRule type="containsText" dxfId="348" priority="345" operator="containsText" text="M (Ej reduc.)">
      <formula>NOT(ISERROR(SEARCH("M (Ej reduc.)",V240)))</formula>
    </cfRule>
    <cfRule type="containsText" dxfId="347" priority="346" operator="containsText" text="L">
      <formula>NOT(ISERROR(SEARCH("L",V240)))</formula>
    </cfRule>
    <cfRule type="containsText" dxfId="346" priority="347" operator="containsText" text="L (reduc.)">
      <formula>NOT(ISERROR(SEARCH("L (reduc.)",V240)))</formula>
    </cfRule>
    <cfRule type="containsText" dxfId="345" priority="348" operator="containsText" text="M (reduc.)">
      <formula>NOT(ISERROR(SEARCH("M (reduc.)",V240)))</formula>
    </cfRule>
    <cfRule type="containsText" dxfId="344" priority="349" operator="containsText" text="H (reduc.)">
      <formula>NOT(ISERROR(SEARCH("H (reduc.)",V240)))</formula>
    </cfRule>
    <cfRule type="containsText" dxfId="343" priority="350" operator="containsText" text="Ej accept">
      <formula>NOT(ISERROR(SEARCH("Ej accept",V240)))</formula>
    </cfRule>
  </conditionalFormatting>
  <conditionalFormatting sqref="U240">
    <cfRule type="cellIs" dxfId="342" priority="341" operator="between">
      <formula>5</formula>
      <formula>6</formula>
    </cfRule>
    <cfRule type="cellIs" dxfId="341" priority="342" operator="between">
      <formula>3</formula>
      <formula>4</formula>
    </cfRule>
    <cfRule type="cellIs" dxfId="340" priority="343" operator="lessThanOrEqual">
      <formula>2</formula>
    </cfRule>
  </conditionalFormatting>
  <conditionalFormatting sqref="J241">
    <cfRule type="cellIs" dxfId="339" priority="335" operator="equal">
      <formula>6</formula>
    </cfRule>
    <cfRule type="cellIs" dxfId="338" priority="336" operator="equal">
      <formula>5</formula>
    </cfRule>
    <cfRule type="cellIs" dxfId="337" priority="337" operator="equal">
      <formula>4</formula>
    </cfRule>
    <cfRule type="cellIs" dxfId="336" priority="338" operator="equal">
      <formula>3</formula>
    </cfRule>
    <cfRule type="cellIs" dxfId="335" priority="339" operator="equal">
      <formula>2</formula>
    </cfRule>
    <cfRule type="cellIs" dxfId="334" priority="340" operator="equal">
      <formula>1</formula>
    </cfRule>
  </conditionalFormatting>
  <conditionalFormatting sqref="W241">
    <cfRule type="containsText" dxfId="333" priority="331" operator="containsText" text="Ej Accept.">
      <formula>NOT(ISERROR(SEARCH("Ej Accept.",W241)))</formula>
    </cfRule>
    <cfRule type="containsText" dxfId="332" priority="332" operator="containsText" text="Reducerad">
      <formula>NOT(ISERROR(SEARCH("Reducerad",W241)))</formula>
    </cfRule>
    <cfRule type="containsText" dxfId="331" priority="333" operator="containsText" text="Samma">
      <formula>NOT(ISERROR(SEARCH("Samma",W241)))</formula>
    </cfRule>
    <cfRule type="containsText" dxfId="330" priority="334" operator="containsText" text="Ej reducerad">
      <formula>NOT(ISERROR(SEARCH("Ej reducerad",W241)))</formula>
    </cfRule>
  </conditionalFormatting>
  <conditionalFormatting sqref="V241">
    <cfRule type="containsText" dxfId="329" priority="324" operator="containsText" text="H (Ej reduc.)">
      <formula>NOT(ISERROR(SEARCH("H (Ej reduc.)",V241)))</formula>
    </cfRule>
    <cfRule type="containsText" dxfId="328" priority="325" operator="containsText" text="M (Ej reduc.)">
      <formula>NOT(ISERROR(SEARCH("M (Ej reduc.)",V241)))</formula>
    </cfRule>
    <cfRule type="containsText" dxfId="327" priority="326" operator="containsText" text="L">
      <formula>NOT(ISERROR(SEARCH("L",V241)))</formula>
    </cfRule>
    <cfRule type="containsText" dxfId="326" priority="327" operator="containsText" text="L (reduc.)">
      <formula>NOT(ISERROR(SEARCH("L (reduc.)",V241)))</formula>
    </cfRule>
    <cfRule type="containsText" dxfId="325" priority="328" operator="containsText" text="M (reduc.)">
      <formula>NOT(ISERROR(SEARCH("M (reduc.)",V241)))</formula>
    </cfRule>
    <cfRule type="containsText" dxfId="324" priority="329" operator="containsText" text="H (reduc.)">
      <formula>NOT(ISERROR(SEARCH("H (reduc.)",V241)))</formula>
    </cfRule>
    <cfRule type="containsText" dxfId="323" priority="330" operator="containsText" text="Ej accept">
      <formula>NOT(ISERROR(SEARCH("Ej accept",V241)))</formula>
    </cfRule>
  </conditionalFormatting>
  <conditionalFormatting sqref="U241">
    <cfRule type="cellIs" dxfId="322" priority="321" operator="between">
      <formula>5</formula>
      <formula>6</formula>
    </cfRule>
    <cfRule type="cellIs" dxfId="321" priority="322" operator="between">
      <formula>3</formula>
      <formula>4</formula>
    </cfRule>
    <cfRule type="cellIs" dxfId="320" priority="323" operator="lessThanOrEqual">
      <formula>2</formula>
    </cfRule>
  </conditionalFormatting>
  <conditionalFormatting sqref="J244">
    <cfRule type="cellIs" dxfId="319" priority="315" operator="equal">
      <formula>6</formula>
    </cfRule>
    <cfRule type="cellIs" dxfId="318" priority="316" operator="equal">
      <formula>5</formula>
    </cfRule>
    <cfRule type="cellIs" dxfId="317" priority="317" operator="equal">
      <formula>4</formula>
    </cfRule>
    <cfRule type="cellIs" dxfId="316" priority="318" operator="equal">
      <formula>3</formula>
    </cfRule>
    <cfRule type="cellIs" dxfId="315" priority="319" operator="equal">
      <formula>2</formula>
    </cfRule>
    <cfRule type="cellIs" dxfId="314" priority="320" operator="equal">
      <formula>1</formula>
    </cfRule>
  </conditionalFormatting>
  <conditionalFormatting sqref="W244">
    <cfRule type="containsText" dxfId="313" priority="311" operator="containsText" text="Ej Accept.">
      <formula>NOT(ISERROR(SEARCH("Ej Accept.",W244)))</formula>
    </cfRule>
    <cfRule type="containsText" dxfId="312" priority="312" operator="containsText" text="Reducerad">
      <formula>NOT(ISERROR(SEARCH("Reducerad",W244)))</formula>
    </cfRule>
    <cfRule type="containsText" dxfId="311" priority="313" operator="containsText" text="Samma">
      <formula>NOT(ISERROR(SEARCH("Samma",W244)))</formula>
    </cfRule>
    <cfRule type="containsText" dxfId="310" priority="314" operator="containsText" text="Ej reducerad">
      <formula>NOT(ISERROR(SEARCH("Ej reducerad",W244)))</formula>
    </cfRule>
  </conditionalFormatting>
  <conditionalFormatting sqref="V244">
    <cfRule type="containsText" dxfId="309" priority="304" operator="containsText" text="H (Ej reduc.)">
      <formula>NOT(ISERROR(SEARCH("H (Ej reduc.)",V244)))</formula>
    </cfRule>
    <cfRule type="containsText" dxfId="308" priority="305" operator="containsText" text="M (Ej reduc.)">
      <formula>NOT(ISERROR(SEARCH("M (Ej reduc.)",V244)))</formula>
    </cfRule>
    <cfRule type="containsText" dxfId="307" priority="306" operator="containsText" text="L">
      <formula>NOT(ISERROR(SEARCH("L",V244)))</formula>
    </cfRule>
    <cfRule type="containsText" dxfId="306" priority="307" operator="containsText" text="L (reduc.)">
      <formula>NOT(ISERROR(SEARCH("L (reduc.)",V244)))</formula>
    </cfRule>
    <cfRule type="containsText" dxfId="305" priority="308" operator="containsText" text="M (reduc.)">
      <formula>NOT(ISERROR(SEARCH("M (reduc.)",V244)))</formula>
    </cfRule>
    <cfRule type="containsText" dxfId="304" priority="309" operator="containsText" text="H (reduc.)">
      <formula>NOT(ISERROR(SEARCH("H (reduc.)",V244)))</formula>
    </cfRule>
    <cfRule type="containsText" dxfId="303" priority="310" operator="containsText" text="Ej accept">
      <formula>NOT(ISERROR(SEARCH("Ej accept",V244)))</formula>
    </cfRule>
  </conditionalFormatting>
  <conditionalFormatting sqref="U244">
    <cfRule type="cellIs" dxfId="302" priority="301" operator="between">
      <formula>5</formula>
      <formula>6</formula>
    </cfRule>
    <cfRule type="cellIs" dxfId="301" priority="302" operator="between">
      <formula>3</formula>
      <formula>4</formula>
    </cfRule>
    <cfRule type="cellIs" dxfId="300" priority="303" operator="lessThanOrEqual">
      <formula>2</formula>
    </cfRule>
  </conditionalFormatting>
  <conditionalFormatting sqref="J245">
    <cfRule type="cellIs" dxfId="299" priority="295" operator="equal">
      <formula>6</formula>
    </cfRule>
    <cfRule type="cellIs" dxfId="298" priority="296" operator="equal">
      <formula>5</formula>
    </cfRule>
    <cfRule type="cellIs" dxfId="297" priority="297" operator="equal">
      <formula>4</formula>
    </cfRule>
    <cfRule type="cellIs" dxfId="296" priority="298" operator="equal">
      <formula>3</formula>
    </cfRule>
    <cfRule type="cellIs" dxfId="295" priority="299" operator="equal">
      <formula>2</formula>
    </cfRule>
    <cfRule type="cellIs" dxfId="294" priority="300" operator="equal">
      <formula>1</formula>
    </cfRule>
  </conditionalFormatting>
  <conditionalFormatting sqref="W245">
    <cfRule type="containsText" dxfId="293" priority="291" operator="containsText" text="Ej Accept.">
      <formula>NOT(ISERROR(SEARCH("Ej Accept.",W245)))</formula>
    </cfRule>
    <cfRule type="containsText" dxfId="292" priority="292" operator="containsText" text="Reducerad">
      <formula>NOT(ISERROR(SEARCH("Reducerad",W245)))</formula>
    </cfRule>
    <cfRule type="containsText" dxfId="291" priority="293" operator="containsText" text="Samma">
      <formula>NOT(ISERROR(SEARCH("Samma",W245)))</formula>
    </cfRule>
    <cfRule type="containsText" dxfId="290" priority="294" operator="containsText" text="Ej reducerad">
      <formula>NOT(ISERROR(SEARCH("Ej reducerad",W245)))</formula>
    </cfRule>
  </conditionalFormatting>
  <conditionalFormatting sqref="V245">
    <cfRule type="containsText" dxfId="289" priority="284" operator="containsText" text="H (Ej reduc.)">
      <formula>NOT(ISERROR(SEARCH("H (Ej reduc.)",V245)))</formula>
    </cfRule>
    <cfRule type="containsText" dxfId="288" priority="285" operator="containsText" text="M (Ej reduc.)">
      <formula>NOT(ISERROR(SEARCH("M (Ej reduc.)",V245)))</formula>
    </cfRule>
    <cfRule type="containsText" dxfId="287" priority="286" operator="containsText" text="L">
      <formula>NOT(ISERROR(SEARCH("L",V245)))</formula>
    </cfRule>
    <cfRule type="containsText" dxfId="286" priority="287" operator="containsText" text="L (reduc.)">
      <formula>NOT(ISERROR(SEARCH("L (reduc.)",V245)))</formula>
    </cfRule>
    <cfRule type="containsText" dxfId="285" priority="288" operator="containsText" text="M (reduc.)">
      <formula>NOT(ISERROR(SEARCH("M (reduc.)",V245)))</formula>
    </cfRule>
    <cfRule type="containsText" dxfId="284" priority="289" operator="containsText" text="H (reduc.)">
      <formula>NOT(ISERROR(SEARCH("H (reduc.)",V245)))</formula>
    </cfRule>
    <cfRule type="containsText" dxfId="283" priority="290" operator="containsText" text="Ej accept">
      <formula>NOT(ISERROR(SEARCH("Ej accept",V245)))</formula>
    </cfRule>
  </conditionalFormatting>
  <conditionalFormatting sqref="U245">
    <cfRule type="cellIs" dxfId="282" priority="281" operator="between">
      <formula>5</formula>
      <formula>6</formula>
    </cfRule>
    <cfRule type="cellIs" dxfId="281" priority="282" operator="between">
      <formula>3</formula>
      <formula>4</formula>
    </cfRule>
    <cfRule type="cellIs" dxfId="280" priority="283" operator="lessThanOrEqual">
      <formula>2</formula>
    </cfRule>
  </conditionalFormatting>
  <conditionalFormatting sqref="J249">
    <cfRule type="cellIs" dxfId="279" priority="275" operator="equal">
      <formula>6</formula>
    </cfRule>
    <cfRule type="cellIs" dxfId="278" priority="276" operator="equal">
      <formula>5</formula>
    </cfRule>
    <cfRule type="cellIs" dxfId="277" priority="277" operator="equal">
      <formula>4</formula>
    </cfRule>
    <cfRule type="cellIs" dxfId="276" priority="278" operator="equal">
      <formula>3</formula>
    </cfRule>
    <cfRule type="cellIs" dxfId="275" priority="279" operator="equal">
      <formula>2</formula>
    </cfRule>
    <cfRule type="cellIs" dxfId="274" priority="280" operator="equal">
      <formula>1</formula>
    </cfRule>
  </conditionalFormatting>
  <conditionalFormatting sqref="W249">
    <cfRule type="containsText" dxfId="273" priority="271" operator="containsText" text="Ej Accept.">
      <formula>NOT(ISERROR(SEARCH("Ej Accept.",W249)))</formula>
    </cfRule>
    <cfRule type="containsText" dxfId="272" priority="272" operator="containsText" text="Reducerad">
      <formula>NOT(ISERROR(SEARCH("Reducerad",W249)))</formula>
    </cfRule>
    <cfRule type="containsText" dxfId="271" priority="273" operator="containsText" text="Samma">
      <formula>NOT(ISERROR(SEARCH("Samma",W249)))</formula>
    </cfRule>
    <cfRule type="containsText" dxfId="270" priority="274" operator="containsText" text="Ej reducerad">
      <formula>NOT(ISERROR(SEARCH("Ej reducerad",W249)))</formula>
    </cfRule>
  </conditionalFormatting>
  <conditionalFormatting sqref="V249">
    <cfRule type="containsText" dxfId="269" priority="264" operator="containsText" text="H (Ej reduc.)">
      <formula>NOT(ISERROR(SEARCH("H (Ej reduc.)",V249)))</formula>
    </cfRule>
    <cfRule type="containsText" dxfId="268" priority="265" operator="containsText" text="M (Ej reduc.)">
      <formula>NOT(ISERROR(SEARCH("M (Ej reduc.)",V249)))</formula>
    </cfRule>
    <cfRule type="containsText" dxfId="267" priority="266" operator="containsText" text="L">
      <formula>NOT(ISERROR(SEARCH("L",V249)))</formula>
    </cfRule>
    <cfRule type="containsText" dxfId="266" priority="267" operator="containsText" text="L (reduc.)">
      <formula>NOT(ISERROR(SEARCH("L (reduc.)",V249)))</formula>
    </cfRule>
    <cfRule type="containsText" dxfId="265" priority="268" operator="containsText" text="M (reduc.)">
      <formula>NOT(ISERROR(SEARCH("M (reduc.)",V249)))</formula>
    </cfRule>
    <cfRule type="containsText" dxfId="264" priority="269" operator="containsText" text="H (reduc.)">
      <formula>NOT(ISERROR(SEARCH("H (reduc.)",V249)))</formula>
    </cfRule>
    <cfRule type="containsText" dxfId="263" priority="270" operator="containsText" text="Ej accept">
      <formula>NOT(ISERROR(SEARCH("Ej accept",V249)))</formula>
    </cfRule>
  </conditionalFormatting>
  <conditionalFormatting sqref="U249">
    <cfRule type="cellIs" dxfId="262" priority="261" operator="between">
      <formula>5</formula>
      <formula>6</formula>
    </cfRule>
    <cfRule type="cellIs" dxfId="261" priority="262" operator="between">
      <formula>3</formula>
      <formula>4</formula>
    </cfRule>
    <cfRule type="cellIs" dxfId="260" priority="263" operator="lessThanOrEqual">
      <formula>2</formula>
    </cfRule>
  </conditionalFormatting>
  <conditionalFormatting sqref="J250">
    <cfRule type="cellIs" dxfId="259" priority="255" operator="equal">
      <formula>6</formula>
    </cfRule>
    <cfRule type="cellIs" dxfId="258" priority="256" operator="equal">
      <formula>5</formula>
    </cfRule>
    <cfRule type="cellIs" dxfId="257" priority="257" operator="equal">
      <formula>4</formula>
    </cfRule>
    <cfRule type="cellIs" dxfId="256" priority="258" operator="equal">
      <formula>3</formula>
    </cfRule>
    <cfRule type="cellIs" dxfId="255" priority="259" operator="equal">
      <formula>2</formula>
    </cfRule>
    <cfRule type="cellIs" dxfId="254" priority="260" operator="equal">
      <formula>1</formula>
    </cfRule>
  </conditionalFormatting>
  <conditionalFormatting sqref="W250">
    <cfRule type="containsText" dxfId="253" priority="251" operator="containsText" text="Ej Accept.">
      <formula>NOT(ISERROR(SEARCH("Ej Accept.",W250)))</formula>
    </cfRule>
    <cfRule type="containsText" dxfId="252" priority="252" operator="containsText" text="Reducerad">
      <formula>NOT(ISERROR(SEARCH("Reducerad",W250)))</formula>
    </cfRule>
    <cfRule type="containsText" dxfId="251" priority="253" operator="containsText" text="Samma">
      <formula>NOT(ISERROR(SEARCH("Samma",W250)))</formula>
    </cfRule>
    <cfRule type="containsText" dxfId="250" priority="254" operator="containsText" text="Ej reducerad">
      <formula>NOT(ISERROR(SEARCH("Ej reducerad",W250)))</formula>
    </cfRule>
  </conditionalFormatting>
  <conditionalFormatting sqref="V250">
    <cfRule type="containsText" dxfId="249" priority="244" operator="containsText" text="H (Ej reduc.)">
      <formula>NOT(ISERROR(SEARCH("H (Ej reduc.)",V250)))</formula>
    </cfRule>
    <cfRule type="containsText" dxfId="248" priority="245" operator="containsText" text="M (Ej reduc.)">
      <formula>NOT(ISERROR(SEARCH("M (Ej reduc.)",V250)))</formula>
    </cfRule>
    <cfRule type="containsText" dxfId="247" priority="246" operator="containsText" text="L">
      <formula>NOT(ISERROR(SEARCH("L",V250)))</formula>
    </cfRule>
    <cfRule type="containsText" dxfId="246" priority="247" operator="containsText" text="L (reduc.)">
      <formula>NOT(ISERROR(SEARCH("L (reduc.)",V250)))</formula>
    </cfRule>
    <cfRule type="containsText" dxfId="245" priority="248" operator="containsText" text="M (reduc.)">
      <formula>NOT(ISERROR(SEARCH("M (reduc.)",V250)))</formula>
    </cfRule>
    <cfRule type="containsText" dxfId="244" priority="249" operator="containsText" text="H (reduc.)">
      <formula>NOT(ISERROR(SEARCH("H (reduc.)",V250)))</formula>
    </cfRule>
    <cfRule type="containsText" dxfId="243" priority="250" operator="containsText" text="Ej accept">
      <formula>NOT(ISERROR(SEARCH("Ej accept",V250)))</formula>
    </cfRule>
  </conditionalFormatting>
  <conditionalFormatting sqref="U250">
    <cfRule type="cellIs" dxfId="242" priority="241" operator="between">
      <formula>5</formula>
      <formula>6</formula>
    </cfRule>
    <cfRule type="cellIs" dxfId="241" priority="242" operator="between">
      <formula>3</formula>
      <formula>4</formula>
    </cfRule>
    <cfRule type="cellIs" dxfId="240" priority="243" operator="lessThanOrEqual">
      <formula>2</formula>
    </cfRule>
  </conditionalFormatting>
  <conditionalFormatting sqref="J253">
    <cfRule type="cellIs" dxfId="239" priority="235" operator="equal">
      <formula>6</formula>
    </cfRule>
    <cfRule type="cellIs" dxfId="238" priority="236" operator="equal">
      <formula>5</formula>
    </cfRule>
    <cfRule type="cellIs" dxfId="237" priority="237" operator="equal">
      <formula>4</formula>
    </cfRule>
    <cfRule type="cellIs" dxfId="236" priority="238" operator="equal">
      <formula>3</formula>
    </cfRule>
    <cfRule type="cellIs" dxfId="235" priority="239" operator="equal">
      <formula>2</formula>
    </cfRule>
    <cfRule type="cellIs" dxfId="234" priority="240" operator="equal">
      <formula>1</formula>
    </cfRule>
  </conditionalFormatting>
  <conditionalFormatting sqref="W253">
    <cfRule type="containsText" dxfId="233" priority="231" operator="containsText" text="Ej Accept.">
      <formula>NOT(ISERROR(SEARCH("Ej Accept.",W253)))</formula>
    </cfRule>
    <cfRule type="containsText" dxfId="232" priority="232" operator="containsText" text="Reducerad">
      <formula>NOT(ISERROR(SEARCH("Reducerad",W253)))</formula>
    </cfRule>
    <cfRule type="containsText" dxfId="231" priority="233" operator="containsText" text="Samma">
      <formula>NOT(ISERROR(SEARCH("Samma",W253)))</formula>
    </cfRule>
    <cfRule type="containsText" dxfId="230" priority="234" operator="containsText" text="Ej reducerad">
      <formula>NOT(ISERROR(SEARCH("Ej reducerad",W253)))</formula>
    </cfRule>
  </conditionalFormatting>
  <conditionalFormatting sqref="V253">
    <cfRule type="containsText" dxfId="229" priority="224" operator="containsText" text="H (Ej reduc.)">
      <formula>NOT(ISERROR(SEARCH("H (Ej reduc.)",V253)))</formula>
    </cfRule>
    <cfRule type="containsText" dxfId="228" priority="225" operator="containsText" text="M (Ej reduc.)">
      <formula>NOT(ISERROR(SEARCH("M (Ej reduc.)",V253)))</formula>
    </cfRule>
    <cfRule type="containsText" dxfId="227" priority="226" operator="containsText" text="L">
      <formula>NOT(ISERROR(SEARCH("L",V253)))</formula>
    </cfRule>
    <cfRule type="containsText" dxfId="226" priority="227" operator="containsText" text="L (reduc.)">
      <formula>NOT(ISERROR(SEARCH("L (reduc.)",V253)))</formula>
    </cfRule>
    <cfRule type="containsText" dxfId="225" priority="228" operator="containsText" text="M (reduc.)">
      <formula>NOT(ISERROR(SEARCH("M (reduc.)",V253)))</formula>
    </cfRule>
    <cfRule type="containsText" dxfId="224" priority="229" operator="containsText" text="H (reduc.)">
      <formula>NOT(ISERROR(SEARCH("H (reduc.)",V253)))</formula>
    </cfRule>
    <cfRule type="containsText" dxfId="223" priority="230" operator="containsText" text="Ej accept">
      <formula>NOT(ISERROR(SEARCH("Ej accept",V253)))</formula>
    </cfRule>
  </conditionalFormatting>
  <conditionalFormatting sqref="U253">
    <cfRule type="cellIs" dxfId="222" priority="221" operator="between">
      <formula>5</formula>
      <formula>6</formula>
    </cfRule>
    <cfRule type="cellIs" dxfId="221" priority="222" operator="between">
      <formula>3</formula>
      <formula>4</formula>
    </cfRule>
    <cfRule type="cellIs" dxfId="220" priority="223" operator="lessThanOrEqual">
      <formula>2</formula>
    </cfRule>
  </conditionalFormatting>
  <conditionalFormatting sqref="J254">
    <cfRule type="cellIs" dxfId="219" priority="215" operator="equal">
      <formula>6</formula>
    </cfRule>
    <cfRule type="cellIs" dxfId="218" priority="216" operator="equal">
      <formula>5</formula>
    </cfRule>
    <cfRule type="cellIs" dxfId="217" priority="217" operator="equal">
      <formula>4</formula>
    </cfRule>
    <cfRule type="cellIs" dxfId="216" priority="218" operator="equal">
      <formula>3</formula>
    </cfRule>
    <cfRule type="cellIs" dxfId="215" priority="219" operator="equal">
      <formula>2</formula>
    </cfRule>
    <cfRule type="cellIs" dxfId="214" priority="220" operator="equal">
      <formula>1</formula>
    </cfRule>
  </conditionalFormatting>
  <conditionalFormatting sqref="W254">
    <cfRule type="containsText" dxfId="213" priority="211" operator="containsText" text="Ej Accept.">
      <formula>NOT(ISERROR(SEARCH("Ej Accept.",W254)))</formula>
    </cfRule>
    <cfRule type="containsText" dxfId="212" priority="212" operator="containsText" text="Reducerad">
      <formula>NOT(ISERROR(SEARCH("Reducerad",W254)))</formula>
    </cfRule>
    <cfRule type="containsText" dxfId="211" priority="213" operator="containsText" text="Samma">
      <formula>NOT(ISERROR(SEARCH("Samma",W254)))</formula>
    </cfRule>
    <cfRule type="containsText" dxfId="210" priority="214" operator="containsText" text="Ej reducerad">
      <formula>NOT(ISERROR(SEARCH("Ej reducerad",W254)))</formula>
    </cfRule>
  </conditionalFormatting>
  <conditionalFormatting sqref="V254">
    <cfRule type="containsText" dxfId="209" priority="204" operator="containsText" text="H (Ej reduc.)">
      <formula>NOT(ISERROR(SEARCH("H (Ej reduc.)",V254)))</formula>
    </cfRule>
    <cfRule type="containsText" dxfId="208" priority="205" operator="containsText" text="M (Ej reduc.)">
      <formula>NOT(ISERROR(SEARCH("M (Ej reduc.)",V254)))</formula>
    </cfRule>
    <cfRule type="containsText" dxfId="207" priority="206" operator="containsText" text="L">
      <formula>NOT(ISERROR(SEARCH("L",V254)))</formula>
    </cfRule>
    <cfRule type="containsText" dxfId="206" priority="207" operator="containsText" text="L (reduc.)">
      <formula>NOT(ISERROR(SEARCH("L (reduc.)",V254)))</formula>
    </cfRule>
    <cfRule type="containsText" dxfId="205" priority="208" operator="containsText" text="M (reduc.)">
      <formula>NOT(ISERROR(SEARCH("M (reduc.)",V254)))</formula>
    </cfRule>
    <cfRule type="containsText" dxfId="204" priority="209" operator="containsText" text="H (reduc.)">
      <formula>NOT(ISERROR(SEARCH("H (reduc.)",V254)))</formula>
    </cfRule>
    <cfRule type="containsText" dxfId="203" priority="210" operator="containsText" text="Ej accept">
      <formula>NOT(ISERROR(SEARCH("Ej accept",V254)))</formula>
    </cfRule>
  </conditionalFormatting>
  <conditionalFormatting sqref="U254">
    <cfRule type="cellIs" dxfId="202" priority="201" operator="between">
      <formula>5</formula>
      <formula>6</formula>
    </cfRule>
    <cfRule type="cellIs" dxfId="201" priority="202" operator="between">
      <formula>3</formula>
      <formula>4</formula>
    </cfRule>
    <cfRule type="cellIs" dxfId="200" priority="203" operator="lessThanOrEqual">
      <formula>2</formula>
    </cfRule>
  </conditionalFormatting>
  <conditionalFormatting sqref="J255">
    <cfRule type="cellIs" dxfId="199" priority="195" operator="equal">
      <formula>6</formula>
    </cfRule>
    <cfRule type="cellIs" dxfId="198" priority="196" operator="equal">
      <formula>5</formula>
    </cfRule>
    <cfRule type="cellIs" dxfId="197" priority="197" operator="equal">
      <formula>4</formula>
    </cfRule>
    <cfRule type="cellIs" dxfId="196" priority="198" operator="equal">
      <formula>3</formula>
    </cfRule>
    <cfRule type="cellIs" dxfId="195" priority="199" operator="equal">
      <formula>2</formula>
    </cfRule>
    <cfRule type="cellIs" dxfId="194" priority="200" operator="equal">
      <formula>1</formula>
    </cfRule>
  </conditionalFormatting>
  <conditionalFormatting sqref="W255">
    <cfRule type="containsText" dxfId="193" priority="191" operator="containsText" text="Ej Accept.">
      <formula>NOT(ISERROR(SEARCH("Ej Accept.",W255)))</formula>
    </cfRule>
    <cfRule type="containsText" dxfId="192" priority="192" operator="containsText" text="Reducerad">
      <formula>NOT(ISERROR(SEARCH("Reducerad",W255)))</formula>
    </cfRule>
    <cfRule type="containsText" dxfId="191" priority="193" operator="containsText" text="Samma">
      <formula>NOT(ISERROR(SEARCH("Samma",W255)))</formula>
    </cfRule>
    <cfRule type="containsText" dxfId="190" priority="194" operator="containsText" text="Ej reducerad">
      <formula>NOT(ISERROR(SEARCH("Ej reducerad",W255)))</formula>
    </cfRule>
  </conditionalFormatting>
  <conditionalFormatting sqref="V255">
    <cfRule type="containsText" dxfId="189" priority="184" operator="containsText" text="H (Ej reduc.)">
      <formula>NOT(ISERROR(SEARCH("H (Ej reduc.)",V255)))</formula>
    </cfRule>
    <cfRule type="containsText" dxfId="188" priority="185" operator="containsText" text="M (Ej reduc.)">
      <formula>NOT(ISERROR(SEARCH("M (Ej reduc.)",V255)))</formula>
    </cfRule>
    <cfRule type="containsText" dxfId="187" priority="186" operator="containsText" text="L">
      <formula>NOT(ISERROR(SEARCH("L",V255)))</formula>
    </cfRule>
    <cfRule type="containsText" dxfId="186" priority="187" operator="containsText" text="L (reduc.)">
      <formula>NOT(ISERROR(SEARCH("L (reduc.)",V255)))</formula>
    </cfRule>
    <cfRule type="containsText" dxfId="185" priority="188" operator="containsText" text="M (reduc.)">
      <formula>NOT(ISERROR(SEARCH("M (reduc.)",V255)))</formula>
    </cfRule>
    <cfRule type="containsText" dxfId="184" priority="189" operator="containsText" text="H (reduc.)">
      <formula>NOT(ISERROR(SEARCH("H (reduc.)",V255)))</formula>
    </cfRule>
    <cfRule type="containsText" dxfId="183" priority="190" operator="containsText" text="Ej accept">
      <formula>NOT(ISERROR(SEARCH("Ej accept",V255)))</formula>
    </cfRule>
  </conditionalFormatting>
  <conditionalFormatting sqref="U255">
    <cfRule type="cellIs" dxfId="182" priority="181" operator="between">
      <formula>5</formula>
      <formula>6</formula>
    </cfRule>
    <cfRule type="cellIs" dxfId="181" priority="182" operator="between">
      <formula>3</formula>
      <formula>4</formula>
    </cfRule>
    <cfRule type="cellIs" dxfId="180" priority="183" operator="lessThanOrEqual">
      <formula>2</formula>
    </cfRule>
  </conditionalFormatting>
  <conditionalFormatting sqref="J258">
    <cfRule type="cellIs" dxfId="179" priority="175" operator="equal">
      <formula>6</formula>
    </cfRule>
    <cfRule type="cellIs" dxfId="178" priority="176" operator="equal">
      <formula>5</formula>
    </cfRule>
    <cfRule type="cellIs" dxfId="177" priority="177" operator="equal">
      <formula>4</formula>
    </cfRule>
    <cfRule type="cellIs" dxfId="176" priority="178" operator="equal">
      <formula>3</formula>
    </cfRule>
    <cfRule type="cellIs" dxfId="175" priority="179" operator="equal">
      <formula>2</formula>
    </cfRule>
    <cfRule type="cellIs" dxfId="174" priority="180" operator="equal">
      <formula>1</formula>
    </cfRule>
  </conditionalFormatting>
  <conditionalFormatting sqref="W258">
    <cfRule type="containsText" dxfId="173" priority="171" operator="containsText" text="Ej Accept.">
      <formula>NOT(ISERROR(SEARCH("Ej Accept.",W258)))</formula>
    </cfRule>
    <cfRule type="containsText" dxfId="172" priority="172" operator="containsText" text="Reducerad">
      <formula>NOT(ISERROR(SEARCH("Reducerad",W258)))</formula>
    </cfRule>
    <cfRule type="containsText" dxfId="171" priority="173" operator="containsText" text="Samma">
      <formula>NOT(ISERROR(SEARCH("Samma",W258)))</formula>
    </cfRule>
    <cfRule type="containsText" dxfId="170" priority="174" operator="containsText" text="Ej reducerad">
      <formula>NOT(ISERROR(SEARCH("Ej reducerad",W258)))</formula>
    </cfRule>
  </conditionalFormatting>
  <conditionalFormatting sqref="V258">
    <cfRule type="containsText" dxfId="169" priority="164" operator="containsText" text="H (Ej reduc.)">
      <formula>NOT(ISERROR(SEARCH("H (Ej reduc.)",V258)))</formula>
    </cfRule>
    <cfRule type="containsText" dxfId="168" priority="165" operator="containsText" text="M (Ej reduc.)">
      <formula>NOT(ISERROR(SEARCH("M (Ej reduc.)",V258)))</formula>
    </cfRule>
    <cfRule type="containsText" dxfId="167" priority="166" operator="containsText" text="L">
      <formula>NOT(ISERROR(SEARCH("L",V258)))</formula>
    </cfRule>
    <cfRule type="containsText" dxfId="166" priority="167" operator="containsText" text="L (reduc.)">
      <formula>NOT(ISERROR(SEARCH("L (reduc.)",V258)))</formula>
    </cfRule>
    <cfRule type="containsText" dxfId="165" priority="168" operator="containsText" text="M (reduc.)">
      <formula>NOT(ISERROR(SEARCH("M (reduc.)",V258)))</formula>
    </cfRule>
    <cfRule type="containsText" dxfId="164" priority="169" operator="containsText" text="H (reduc.)">
      <formula>NOT(ISERROR(SEARCH("H (reduc.)",V258)))</formula>
    </cfRule>
    <cfRule type="containsText" dxfId="163" priority="170" operator="containsText" text="Ej accept">
      <formula>NOT(ISERROR(SEARCH("Ej accept",V258)))</formula>
    </cfRule>
  </conditionalFormatting>
  <conditionalFormatting sqref="U258">
    <cfRule type="cellIs" dxfId="162" priority="161" operator="between">
      <formula>5</formula>
      <formula>6</formula>
    </cfRule>
    <cfRule type="cellIs" dxfId="161" priority="162" operator="between">
      <formula>3</formula>
      <formula>4</formula>
    </cfRule>
    <cfRule type="cellIs" dxfId="160" priority="163" operator="lessThanOrEqual">
      <formula>2</formula>
    </cfRule>
  </conditionalFormatting>
  <conditionalFormatting sqref="J259">
    <cfRule type="cellIs" dxfId="159" priority="155" operator="equal">
      <formula>6</formula>
    </cfRule>
    <cfRule type="cellIs" dxfId="158" priority="156" operator="equal">
      <formula>5</formula>
    </cfRule>
    <cfRule type="cellIs" dxfId="157" priority="157" operator="equal">
      <formula>4</formula>
    </cfRule>
    <cfRule type="cellIs" dxfId="156" priority="158" operator="equal">
      <formula>3</formula>
    </cfRule>
    <cfRule type="cellIs" dxfId="155" priority="159" operator="equal">
      <formula>2</formula>
    </cfRule>
    <cfRule type="cellIs" dxfId="154" priority="160" operator="equal">
      <formula>1</formula>
    </cfRule>
  </conditionalFormatting>
  <conditionalFormatting sqref="W259">
    <cfRule type="containsText" dxfId="153" priority="151" operator="containsText" text="Ej Accept.">
      <formula>NOT(ISERROR(SEARCH("Ej Accept.",W259)))</formula>
    </cfRule>
    <cfRule type="containsText" dxfId="152" priority="152" operator="containsText" text="Reducerad">
      <formula>NOT(ISERROR(SEARCH("Reducerad",W259)))</formula>
    </cfRule>
    <cfRule type="containsText" dxfId="151" priority="153" operator="containsText" text="Samma">
      <formula>NOT(ISERROR(SEARCH("Samma",W259)))</formula>
    </cfRule>
    <cfRule type="containsText" dxfId="150" priority="154" operator="containsText" text="Ej reducerad">
      <formula>NOT(ISERROR(SEARCH("Ej reducerad",W259)))</formula>
    </cfRule>
  </conditionalFormatting>
  <conditionalFormatting sqref="V259">
    <cfRule type="containsText" dxfId="149" priority="144" operator="containsText" text="H (Ej reduc.)">
      <formula>NOT(ISERROR(SEARCH("H (Ej reduc.)",V259)))</formula>
    </cfRule>
    <cfRule type="containsText" dxfId="148" priority="145" operator="containsText" text="M (Ej reduc.)">
      <formula>NOT(ISERROR(SEARCH("M (Ej reduc.)",V259)))</formula>
    </cfRule>
    <cfRule type="containsText" dxfId="147" priority="146" operator="containsText" text="L">
      <formula>NOT(ISERROR(SEARCH("L",V259)))</formula>
    </cfRule>
    <cfRule type="containsText" dxfId="146" priority="147" operator="containsText" text="L (reduc.)">
      <formula>NOT(ISERROR(SEARCH("L (reduc.)",V259)))</formula>
    </cfRule>
    <cfRule type="containsText" dxfId="145" priority="148" operator="containsText" text="M (reduc.)">
      <formula>NOT(ISERROR(SEARCH("M (reduc.)",V259)))</formula>
    </cfRule>
    <cfRule type="containsText" dxfId="144" priority="149" operator="containsText" text="H (reduc.)">
      <formula>NOT(ISERROR(SEARCH("H (reduc.)",V259)))</formula>
    </cfRule>
    <cfRule type="containsText" dxfId="143" priority="150" operator="containsText" text="Ej accept">
      <formula>NOT(ISERROR(SEARCH("Ej accept",V259)))</formula>
    </cfRule>
  </conditionalFormatting>
  <conditionalFormatting sqref="U259">
    <cfRule type="cellIs" dxfId="142" priority="141" operator="between">
      <formula>5</formula>
      <formula>6</formula>
    </cfRule>
    <cfRule type="cellIs" dxfId="141" priority="142" operator="between">
      <formula>3</formula>
      <formula>4</formula>
    </cfRule>
    <cfRule type="cellIs" dxfId="140" priority="143" operator="lessThanOrEqual">
      <formula>2</formula>
    </cfRule>
  </conditionalFormatting>
  <conditionalFormatting sqref="J260">
    <cfRule type="cellIs" dxfId="139" priority="135" operator="equal">
      <formula>6</formula>
    </cfRule>
    <cfRule type="cellIs" dxfId="138" priority="136" operator="equal">
      <formula>5</formula>
    </cfRule>
    <cfRule type="cellIs" dxfId="137" priority="137" operator="equal">
      <formula>4</formula>
    </cfRule>
    <cfRule type="cellIs" dxfId="136" priority="138" operator="equal">
      <formula>3</formula>
    </cfRule>
    <cfRule type="cellIs" dxfId="135" priority="139" operator="equal">
      <formula>2</formula>
    </cfRule>
    <cfRule type="cellIs" dxfId="134" priority="140" operator="equal">
      <formula>1</formula>
    </cfRule>
  </conditionalFormatting>
  <conditionalFormatting sqref="W260">
    <cfRule type="containsText" dxfId="133" priority="131" operator="containsText" text="Ej Accept.">
      <formula>NOT(ISERROR(SEARCH("Ej Accept.",W260)))</formula>
    </cfRule>
    <cfRule type="containsText" dxfId="132" priority="132" operator="containsText" text="Reducerad">
      <formula>NOT(ISERROR(SEARCH("Reducerad",W260)))</formula>
    </cfRule>
    <cfRule type="containsText" dxfId="131" priority="133" operator="containsText" text="Samma">
      <formula>NOT(ISERROR(SEARCH("Samma",W260)))</formula>
    </cfRule>
    <cfRule type="containsText" dxfId="130" priority="134" operator="containsText" text="Ej reducerad">
      <formula>NOT(ISERROR(SEARCH("Ej reducerad",W260)))</formula>
    </cfRule>
  </conditionalFormatting>
  <conditionalFormatting sqref="V260">
    <cfRule type="containsText" dxfId="129" priority="124" operator="containsText" text="H (Ej reduc.)">
      <formula>NOT(ISERROR(SEARCH("H (Ej reduc.)",V260)))</formula>
    </cfRule>
    <cfRule type="containsText" dxfId="128" priority="125" operator="containsText" text="M (Ej reduc.)">
      <formula>NOT(ISERROR(SEARCH("M (Ej reduc.)",V260)))</formula>
    </cfRule>
    <cfRule type="containsText" dxfId="127" priority="126" operator="containsText" text="L">
      <formula>NOT(ISERROR(SEARCH("L",V260)))</formula>
    </cfRule>
    <cfRule type="containsText" dxfId="126" priority="127" operator="containsText" text="L (reduc.)">
      <formula>NOT(ISERROR(SEARCH("L (reduc.)",V260)))</formula>
    </cfRule>
    <cfRule type="containsText" dxfId="125" priority="128" operator="containsText" text="M (reduc.)">
      <formula>NOT(ISERROR(SEARCH("M (reduc.)",V260)))</formula>
    </cfRule>
    <cfRule type="containsText" dxfId="124" priority="129" operator="containsText" text="H (reduc.)">
      <formula>NOT(ISERROR(SEARCH("H (reduc.)",V260)))</formula>
    </cfRule>
    <cfRule type="containsText" dxfId="123" priority="130" operator="containsText" text="Ej accept">
      <formula>NOT(ISERROR(SEARCH("Ej accept",V260)))</formula>
    </cfRule>
  </conditionalFormatting>
  <conditionalFormatting sqref="U260">
    <cfRule type="cellIs" dxfId="122" priority="121" operator="between">
      <formula>5</formula>
      <formula>6</formula>
    </cfRule>
    <cfRule type="cellIs" dxfId="121" priority="122" operator="between">
      <formula>3</formula>
      <formula>4</formula>
    </cfRule>
    <cfRule type="cellIs" dxfId="120" priority="123" operator="lessThanOrEqual">
      <formula>2</formula>
    </cfRule>
  </conditionalFormatting>
  <conditionalFormatting sqref="J261">
    <cfRule type="cellIs" dxfId="119" priority="115" operator="equal">
      <formula>6</formula>
    </cfRule>
    <cfRule type="cellIs" dxfId="118" priority="116" operator="equal">
      <formula>5</formula>
    </cfRule>
    <cfRule type="cellIs" dxfId="117" priority="117" operator="equal">
      <formula>4</formula>
    </cfRule>
    <cfRule type="cellIs" dxfId="116" priority="118" operator="equal">
      <formula>3</formula>
    </cfRule>
    <cfRule type="cellIs" dxfId="115" priority="119" operator="equal">
      <formula>2</formula>
    </cfRule>
    <cfRule type="cellIs" dxfId="114" priority="120" operator="equal">
      <formula>1</formula>
    </cfRule>
  </conditionalFormatting>
  <conditionalFormatting sqref="W261">
    <cfRule type="containsText" dxfId="113" priority="111" operator="containsText" text="Ej Accept.">
      <formula>NOT(ISERROR(SEARCH("Ej Accept.",W261)))</formula>
    </cfRule>
    <cfRule type="containsText" dxfId="112" priority="112" operator="containsText" text="Reducerad">
      <formula>NOT(ISERROR(SEARCH("Reducerad",W261)))</formula>
    </cfRule>
    <cfRule type="containsText" dxfId="111" priority="113" operator="containsText" text="Samma">
      <formula>NOT(ISERROR(SEARCH("Samma",W261)))</formula>
    </cfRule>
    <cfRule type="containsText" dxfId="110" priority="114" operator="containsText" text="Ej reducerad">
      <formula>NOT(ISERROR(SEARCH("Ej reducerad",W261)))</formula>
    </cfRule>
  </conditionalFormatting>
  <conditionalFormatting sqref="V261">
    <cfRule type="containsText" dxfId="109" priority="104" operator="containsText" text="H (Ej reduc.)">
      <formula>NOT(ISERROR(SEARCH("H (Ej reduc.)",V261)))</formula>
    </cfRule>
    <cfRule type="containsText" dxfId="108" priority="105" operator="containsText" text="M (Ej reduc.)">
      <formula>NOT(ISERROR(SEARCH("M (Ej reduc.)",V261)))</formula>
    </cfRule>
    <cfRule type="containsText" dxfId="107" priority="106" operator="containsText" text="L">
      <formula>NOT(ISERROR(SEARCH("L",V261)))</formula>
    </cfRule>
    <cfRule type="containsText" dxfId="106" priority="107" operator="containsText" text="L (reduc.)">
      <formula>NOT(ISERROR(SEARCH("L (reduc.)",V261)))</formula>
    </cfRule>
    <cfRule type="containsText" dxfId="105" priority="108" operator="containsText" text="M (reduc.)">
      <formula>NOT(ISERROR(SEARCH("M (reduc.)",V261)))</formula>
    </cfRule>
    <cfRule type="containsText" dxfId="104" priority="109" operator="containsText" text="H (reduc.)">
      <formula>NOT(ISERROR(SEARCH("H (reduc.)",V261)))</formula>
    </cfRule>
    <cfRule type="containsText" dxfId="103" priority="110" operator="containsText" text="Ej accept">
      <formula>NOT(ISERROR(SEARCH("Ej accept",V261)))</formula>
    </cfRule>
  </conditionalFormatting>
  <conditionalFormatting sqref="U261">
    <cfRule type="cellIs" dxfId="102" priority="101" operator="between">
      <formula>5</formula>
      <formula>6</formula>
    </cfRule>
    <cfRule type="cellIs" dxfId="101" priority="102" operator="between">
      <formula>3</formula>
      <formula>4</formula>
    </cfRule>
    <cfRule type="cellIs" dxfId="100" priority="103" operator="lessThanOrEqual">
      <formula>2</formula>
    </cfRule>
  </conditionalFormatting>
  <conditionalFormatting sqref="J264">
    <cfRule type="cellIs" dxfId="99" priority="95" operator="equal">
      <formula>6</formula>
    </cfRule>
    <cfRule type="cellIs" dxfId="98" priority="96" operator="equal">
      <formula>5</formula>
    </cfRule>
    <cfRule type="cellIs" dxfId="97" priority="97" operator="equal">
      <formula>4</formula>
    </cfRule>
    <cfRule type="cellIs" dxfId="96" priority="98" operator="equal">
      <formula>3</formula>
    </cfRule>
    <cfRule type="cellIs" dxfId="95" priority="99" operator="equal">
      <formula>2</formula>
    </cfRule>
    <cfRule type="cellIs" dxfId="94" priority="100" operator="equal">
      <formula>1</formula>
    </cfRule>
  </conditionalFormatting>
  <conditionalFormatting sqref="W264">
    <cfRule type="containsText" dxfId="93" priority="91" operator="containsText" text="Ej Accept.">
      <formula>NOT(ISERROR(SEARCH("Ej Accept.",W264)))</formula>
    </cfRule>
    <cfRule type="containsText" dxfId="92" priority="92" operator="containsText" text="Reducerad">
      <formula>NOT(ISERROR(SEARCH("Reducerad",W264)))</formula>
    </cfRule>
    <cfRule type="containsText" dxfId="91" priority="93" operator="containsText" text="Samma">
      <formula>NOT(ISERROR(SEARCH("Samma",W264)))</formula>
    </cfRule>
    <cfRule type="containsText" dxfId="90" priority="94" operator="containsText" text="Ej reducerad">
      <formula>NOT(ISERROR(SEARCH("Ej reducerad",W264)))</formula>
    </cfRule>
  </conditionalFormatting>
  <conditionalFormatting sqref="V264">
    <cfRule type="containsText" dxfId="89" priority="84" operator="containsText" text="H (Ej reduc.)">
      <formula>NOT(ISERROR(SEARCH("H (Ej reduc.)",V264)))</formula>
    </cfRule>
    <cfRule type="containsText" dxfId="88" priority="85" operator="containsText" text="M (Ej reduc.)">
      <formula>NOT(ISERROR(SEARCH("M (Ej reduc.)",V264)))</formula>
    </cfRule>
    <cfRule type="containsText" dxfId="87" priority="86" operator="containsText" text="L">
      <formula>NOT(ISERROR(SEARCH("L",V264)))</formula>
    </cfRule>
    <cfRule type="containsText" dxfId="86" priority="87" operator="containsText" text="L (reduc.)">
      <formula>NOT(ISERROR(SEARCH("L (reduc.)",V264)))</formula>
    </cfRule>
    <cfRule type="containsText" dxfId="85" priority="88" operator="containsText" text="M (reduc.)">
      <formula>NOT(ISERROR(SEARCH("M (reduc.)",V264)))</formula>
    </cfRule>
    <cfRule type="containsText" dxfId="84" priority="89" operator="containsText" text="H (reduc.)">
      <formula>NOT(ISERROR(SEARCH("H (reduc.)",V264)))</formula>
    </cfRule>
    <cfRule type="containsText" dxfId="83" priority="90" operator="containsText" text="Ej accept">
      <formula>NOT(ISERROR(SEARCH("Ej accept",V264)))</formula>
    </cfRule>
  </conditionalFormatting>
  <conditionalFormatting sqref="U264">
    <cfRule type="cellIs" dxfId="82" priority="81" operator="between">
      <formula>5</formula>
      <formula>6</formula>
    </cfRule>
    <cfRule type="cellIs" dxfId="81" priority="82" operator="between">
      <formula>3</formula>
      <formula>4</formula>
    </cfRule>
    <cfRule type="cellIs" dxfId="80" priority="83" operator="lessThanOrEqual">
      <formula>2</formula>
    </cfRule>
  </conditionalFormatting>
  <conditionalFormatting sqref="J267">
    <cfRule type="cellIs" dxfId="79" priority="75" operator="equal">
      <formula>6</formula>
    </cfRule>
    <cfRule type="cellIs" dxfId="78" priority="76" operator="equal">
      <formula>5</formula>
    </cfRule>
    <cfRule type="cellIs" dxfId="77" priority="77" operator="equal">
      <formula>4</formula>
    </cfRule>
    <cfRule type="cellIs" dxfId="76" priority="78" operator="equal">
      <formula>3</formula>
    </cfRule>
    <cfRule type="cellIs" dxfId="75" priority="79" operator="equal">
      <formula>2</formula>
    </cfRule>
    <cfRule type="cellIs" dxfId="74" priority="80" operator="equal">
      <formula>1</formula>
    </cfRule>
  </conditionalFormatting>
  <conditionalFormatting sqref="W267">
    <cfRule type="containsText" dxfId="73" priority="71" operator="containsText" text="Ej Accept.">
      <formula>NOT(ISERROR(SEARCH("Ej Accept.",W267)))</formula>
    </cfRule>
    <cfRule type="containsText" dxfId="72" priority="72" operator="containsText" text="Reducerad">
      <formula>NOT(ISERROR(SEARCH("Reducerad",W267)))</formula>
    </cfRule>
    <cfRule type="containsText" dxfId="71" priority="73" operator="containsText" text="Samma">
      <formula>NOT(ISERROR(SEARCH("Samma",W267)))</formula>
    </cfRule>
    <cfRule type="containsText" dxfId="70" priority="74" operator="containsText" text="Ej reducerad">
      <formula>NOT(ISERROR(SEARCH("Ej reducerad",W267)))</formula>
    </cfRule>
  </conditionalFormatting>
  <conditionalFormatting sqref="V267">
    <cfRule type="containsText" dxfId="69" priority="64" operator="containsText" text="H (Ej reduc.)">
      <formula>NOT(ISERROR(SEARCH("H (Ej reduc.)",V267)))</formula>
    </cfRule>
    <cfRule type="containsText" dxfId="68" priority="65" operator="containsText" text="M (Ej reduc.)">
      <formula>NOT(ISERROR(SEARCH("M (Ej reduc.)",V267)))</formula>
    </cfRule>
    <cfRule type="containsText" dxfId="67" priority="66" operator="containsText" text="L">
      <formula>NOT(ISERROR(SEARCH("L",V267)))</formula>
    </cfRule>
    <cfRule type="containsText" dxfId="66" priority="67" operator="containsText" text="L (reduc.)">
      <formula>NOT(ISERROR(SEARCH("L (reduc.)",V267)))</formula>
    </cfRule>
    <cfRule type="containsText" dxfId="65" priority="68" operator="containsText" text="M (reduc.)">
      <formula>NOT(ISERROR(SEARCH("M (reduc.)",V267)))</formula>
    </cfRule>
    <cfRule type="containsText" dxfId="64" priority="69" operator="containsText" text="H (reduc.)">
      <formula>NOT(ISERROR(SEARCH("H (reduc.)",V267)))</formula>
    </cfRule>
    <cfRule type="containsText" dxfId="63" priority="70" operator="containsText" text="Ej accept">
      <formula>NOT(ISERROR(SEARCH("Ej accept",V267)))</formula>
    </cfRule>
  </conditionalFormatting>
  <conditionalFormatting sqref="U267">
    <cfRule type="cellIs" dxfId="62" priority="61" operator="between">
      <formula>5</formula>
      <formula>6</formula>
    </cfRule>
    <cfRule type="cellIs" dxfId="61" priority="62" operator="between">
      <formula>3</formula>
      <formula>4</formula>
    </cfRule>
    <cfRule type="cellIs" dxfId="60" priority="63" operator="lessThanOrEqual">
      <formula>2</formula>
    </cfRule>
  </conditionalFormatting>
  <conditionalFormatting sqref="J268">
    <cfRule type="cellIs" dxfId="59" priority="55" operator="equal">
      <formula>6</formula>
    </cfRule>
    <cfRule type="cellIs" dxfId="58" priority="56" operator="equal">
      <formula>5</formula>
    </cfRule>
    <cfRule type="cellIs" dxfId="57" priority="57" operator="equal">
      <formula>4</formula>
    </cfRule>
    <cfRule type="cellIs" dxfId="56" priority="58" operator="equal">
      <formula>3</formula>
    </cfRule>
    <cfRule type="cellIs" dxfId="55" priority="59" operator="equal">
      <formula>2</formula>
    </cfRule>
    <cfRule type="cellIs" dxfId="54" priority="60" operator="equal">
      <formula>1</formula>
    </cfRule>
  </conditionalFormatting>
  <conditionalFormatting sqref="W268">
    <cfRule type="containsText" dxfId="53" priority="51" operator="containsText" text="Ej Accept.">
      <formula>NOT(ISERROR(SEARCH("Ej Accept.",W268)))</formula>
    </cfRule>
    <cfRule type="containsText" dxfId="52" priority="52" operator="containsText" text="Reducerad">
      <formula>NOT(ISERROR(SEARCH("Reducerad",W268)))</formula>
    </cfRule>
    <cfRule type="containsText" dxfId="51" priority="53" operator="containsText" text="Samma">
      <formula>NOT(ISERROR(SEARCH("Samma",W268)))</formula>
    </cfRule>
    <cfRule type="containsText" dxfId="50" priority="54" operator="containsText" text="Ej reducerad">
      <formula>NOT(ISERROR(SEARCH("Ej reducerad",W268)))</formula>
    </cfRule>
  </conditionalFormatting>
  <conditionalFormatting sqref="V268">
    <cfRule type="containsText" dxfId="49" priority="44" operator="containsText" text="H (Ej reduc.)">
      <formula>NOT(ISERROR(SEARCH("H (Ej reduc.)",V268)))</formula>
    </cfRule>
    <cfRule type="containsText" dxfId="48" priority="45" operator="containsText" text="M (Ej reduc.)">
      <formula>NOT(ISERROR(SEARCH("M (Ej reduc.)",V268)))</formula>
    </cfRule>
    <cfRule type="containsText" dxfId="47" priority="46" operator="containsText" text="L">
      <formula>NOT(ISERROR(SEARCH("L",V268)))</formula>
    </cfRule>
    <cfRule type="containsText" dxfId="46" priority="47" operator="containsText" text="L (reduc.)">
      <formula>NOT(ISERROR(SEARCH("L (reduc.)",V268)))</formula>
    </cfRule>
    <cfRule type="containsText" dxfId="45" priority="48" operator="containsText" text="M (reduc.)">
      <formula>NOT(ISERROR(SEARCH("M (reduc.)",V268)))</formula>
    </cfRule>
    <cfRule type="containsText" dxfId="44" priority="49" operator="containsText" text="H (reduc.)">
      <formula>NOT(ISERROR(SEARCH("H (reduc.)",V268)))</formula>
    </cfRule>
    <cfRule type="containsText" dxfId="43" priority="50" operator="containsText" text="Ej accept">
      <formula>NOT(ISERROR(SEARCH("Ej accept",V268)))</formula>
    </cfRule>
  </conditionalFormatting>
  <conditionalFormatting sqref="U268">
    <cfRule type="cellIs" dxfId="42" priority="41" operator="between">
      <formula>5</formula>
      <formula>6</formula>
    </cfRule>
    <cfRule type="cellIs" dxfId="41" priority="42" operator="between">
      <formula>3</formula>
      <formula>4</formula>
    </cfRule>
    <cfRule type="cellIs" dxfId="40" priority="43" operator="lessThanOrEqual">
      <formula>2</formula>
    </cfRule>
  </conditionalFormatting>
  <conditionalFormatting sqref="J269">
    <cfRule type="cellIs" dxfId="39" priority="35" operator="equal">
      <formula>6</formula>
    </cfRule>
    <cfRule type="cellIs" dxfId="38" priority="36" operator="equal">
      <formula>5</formula>
    </cfRule>
    <cfRule type="cellIs" dxfId="37" priority="37" operator="equal">
      <formula>4</formula>
    </cfRule>
    <cfRule type="cellIs" dxfId="36" priority="38" operator="equal">
      <formula>3</formula>
    </cfRule>
    <cfRule type="cellIs" dxfId="35" priority="39" operator="equal">
      <formula>2</formula>
    </cfRule>
    <cfRule type="cellIs" dxfId="34" priority="40" operator="equal">
      <formula>1</formula>
    </cfRule>
  </conditionalFormatting>
  <conditionalFormatting sqref="W269">
    <cfRule type="containsText" dxfId="33" priority="31" operator="containsText" text="Ej Accept.">
      <formula>NOT(ISERROR(SEARCH("Ej Accept.",W269)))</formula>
    </cfRule>
    <cfRule type="containsText" dxfId="32" priority="32" operator="containsText" text="Reducerad">
      <formula>NOT(ISERROR(SEARCH("Reducerad",W269)))</formula>
    </cfRule>
    <cfRule type="containsText" dxfId="31" priority="33" operator="containsText" text="Samma">
      <formula>NOT(ISERROR(SEARCH("Samma",W269)))</formula>
    </cfRule>
    <cfRule type="containsText" dxfId="30" priority="34" operator="containsText" text="Ej reducerad">
      <formula>NOT(ISERROR(SEARCH("Ej reducerad",W269)))</formula>
    </cfRule>
  </conditionalFormatting>
  <conditionalFormatting sqref="V269">
    <cfRule type="containsText" dxfId="29" priority="24" operator="containsText" text="H (Ej reduc.)">
      <formula>NOT(ISERROR(SEARCH("H (Ej reduc.)",V269)))</formula>
    </cfRule>
    <cfRule type="containsText" dxfId="28" priority="25" operator="containsText" text="M (Ej reduc.)">
      <formula>NOT(ISERROR(SEARCH("M (Ej reduc.)",V269)))</formula>
    </cfRule>
    <cfRule type="containsText" dxfId="27" priority="26" operator="containsText" text="L">
      <formula>NOT(ISERROR(SEARCH("L",V269)))</formula>
    </cfRule>
    <cfRule type="containsText" dxfId="26" priority="27" operator="containsText" text="L (reduc.)">
      <formula>NOT(ISERROR(SEARCH("L (reduc.)",V269)))</formula>
    </cfRule>
    <cfRule type="containsText" dxfId="25" priority="28" operator="containsText" text="M (reduc.)">
      <formula>NOT(ISERROR(SEARCH("M (reduc.)",V269)))</formula>
    </cfRule>
    <cfRule type="containsText" dxfId="24" priority="29" operator="containsText" text="H (reduc.)">
      <formula>NOT(ISERROR(SEARCH("H (reduc.)",V269)))</formula>
    </cfRule>
    <cfRule type="containsText" dxfId="23" priority="30" operator="containsText" text="Ej accept">
      <formula>NOT(ISERROR(SEARCH("Ej accept",V269)))</formula>
    </cfRule>
  </conditionalFormatting>
  <conditionalFormatting sqref="U269">
    <cfRule type="cellIs" dxfId="22" priority="21" operator="between">
      <formula>5</formula>
      <formula>6</formula>
    </cfRule>
    <cfRule type="cellIs" dxfId="21" priority="22" operator="between">
      <formula>3</formula>
      <formula>4</formula>
    </cfRule>
    <cfRule type="cellIs" dxfId="20" priority="23" operator="lessThanOrEqual">
      <formula>2</formula>
    </cfRule>
  </conditionalFormatting>
  <conditionalFormatting sqref="J270">
    <cfRule type="cellIs" dxfId="19" priority="15" operator="equal">
      <formula>6</formula>
    </cfRule>
    <cfRule type="cellIs" dxfId="18" priority="16" operator="equal">
      <formula>5</formula>
    </cfRule>
    <cfRule type="cellIs" dxfId="17" priority="17" operator="equal">
      <formula>4</formula>
    </cfRule>
    <cfRule type="cellIs" dxfId="16" priority="18" operator="equal">
      <formula>3</formula>
    </cfRule>
    <cfRule type="cellIs" dxfId="15" priority="19" operator="equal">
      <formula>2</formula>
    </cfRule>
    <cfRule type="cellIs" dxfId="14" priority="20" operator="equal">
      <formula>1</formula>
    </cfRule>
  </conditionalFormatting>
  <conditionalFormatting sqref="W270">
    <cfRule type="containsText" dxfId="13" priority="11" operator="containsText" text="Ej Accept.">
      <formula>NOT(ISERROR(SEARCH("Ej Accept.",W270)))</formula>
    </cfRule>
    <cfRule type="containsText" dxfId="12" priority="12" operator="containsText" text="Reducerad">
      <formula>NOT(ISERROR(SEARCH("Reducerad",W270)))</formula>
    </cfRule>
    <cfRule type="containsText" dxfId="11" priority="13" operator="containsText" text="Samma">
      <formula>NOT(ISERROR(SEARCH("Samma",W270)))</formula>
    </cfRule>
    <cfRule type="containsText" dxfId="10" priority="14" operator="containsText" text="Ej reducerad">
      <formula>NOT(ISERROR(SEARCH("Ej reducerad",W270)))</formula>
    </cfRule>
  </conditionalFormatting>
  <conditionalFormatting sqref="V270">
    <cfRule type="containsText" dxfId="9" priority="4" operator="containsText" text="H (Ej reduc.)">
      <formula>NOT(ISERROR(SEARCH("H (Ej reduc.)",V270)))</formula>
    </cfRule>
    <cfRule type="containsText" dxfId="8" priority="5" operator="containsText" text="M (Ej reduc.)">
      <formula>NOT(ISERROR(SEARCH("M (Ej reduc.)",V270)))</formula>
    </cfRule>
    <cfRule type="containsText" dxfId="7" priority="6" operator="containsText" text="L">
      <formula>NOT(ISERROR(SEARCH("L",V270)))</formula>
    </cfRule>
    <cfRule type="containsText" dxfId="6" priority="7" operator="containsText" text="L (reduc.)">
      <formula>NOT(ISERROR(SEARCH("L (reduc.)",V270)))</formula>
    </cfRule>
    <cfRule type="containsText" dxfId="5" priority="8" operator="containsText" text="M (reduc.)">
      <formula>NOT(ISERROR(SEARCH("M (reduc.)",V270)))</formula>
    </cfRule>
    <cfRule type="containsText" dxfId="4" priority="9" operator="containsText" text="H (reduc.)">
      <formula>NOT(ISERROR(SEARCH("H (reduc.)",V270)))</formula>
    </cfRule>
    <cfRule type="containsText" dxfId="3" priority="10" operator="containsText" text="Ej accept">
      <formula>NOT(ISERROR(SEARCH("Ej accept",V270)))</formula>
    </cfRule>
  </conditionalFormatting>
  <conditionalFormatting sqref="U270">
    <cfRule type="cellIs" dxfId="2" priority="1" operator="between">
      <formula>5</formula>
      <formula>6</formula>
    </cfRule>
    <cfRule type="cellIs" dxfId="1" priority="2" operator="between">
      <formula>3</formula>
      <formula>4</formula>
    </cfRule>
    <cfRule type="cellIs" dxfId="0" priority="3" operator="lessThanOrEqual">
      <formula>2</formula>
    </cfRule>
  </conditionalFormatting>
  <dataValidations xWindow="1586" yWindow="881" count="4">
    <dataValidation type="list" allowBlank="1" showInputMessage="1" showErrorMessage="1" promptTitle="Severity" prompt="S1 Lindrig; S2; Allvarlig" sqref="Q8:Q9 F164 F12:F13 F8:F9 F80:F82 F16 Q12:Q13 F19 Q45:Q47 F51:F54 Q57 F60:F68 Q71 Q86:Q88 F91:F99 Q91:Q99 F108:F109 F102 Q102 Q105 F105 F121:F122 Q112 F115:F118 Q115:Q118 Q121:Q122 F125 Q125 F128 F142:F144 F147:F151 F157:F160 Q154 Q164 Q157:Q160 F258:F261 F167 F179:F180 Q170 F173:F176 Q173:Q176 Q179:Q180 Q74:Q77 F201 Q108:Q109 Q128 Q131 F135:F138 Q147:Q151 Q167 F5 F217:F223 Q258:Q261 F264 Q16 Q5 Q213 Q217:Q223 F240:F241 Q226 Q244:Q245 F249:F250 Q229:Q237 Q240:Q241 F244:F245 Q249:Q250 Q253:Q255 Q19 Q22 F31:F42 Q51:Q54 Q60:Q68 F183 Q201 Q183 F186 Q186 F189 Q189 F192 Q192 F195 Q195 F198 Q198 F204 Q204 F207 Q207 F210 Q210 F26:F28 F22 Q26:Q28 Q31:Q42 F45:F47 F57 F71 F74:F77 Q80:Q82 F86:F88 F112 F131 Q135:Q138 Q142:Q144 F154 F170 F213 F226 F229:F237 F253:F255 Q264 F267:F270 Q267:Q270">
      <formula1>"-,S1,S2"</formula1>
    </dataValidation>
    <dataValidation type="list" allowBlank="1" showInputMessage="1" showErrorMessage="1" promptTitle="Frequency" prompt="F1 Sällan_x000a_F2 Ofta" sqref="R8:R9 G164 G12:G13 G8:G9 G80:G82 G16 R12:R13 G19 R45:R47 G51:G54 R57 G60:G68 R71 R86:R88 G91:G99 R91:R99 G108:G109 G102 R102 R105 G105 G121:G122 R112 G115:G118 R115:R118 R121:R122 G125 R125 G128 G142:G144 G147:G151 G157:G160 R154 R164 R157:R160 G258:G261 G167 G179:G180 R170 G173:G176 R173:R176 R179:R180 R74:R77 G201 R108:R109 R128 R131 G135:G138 R147:R151 R167 G5 G217:G223 R258:R261 G264 R16 R5 R213 R217:R223 G240:G241 R226 R244:R245 G249:G250 R229:R237 R240:R241 G244:G245 R249:R250 R253:R255 R19 R22 G31:G42 R51:R54 R60:R68 G183 R201 R183 G186 R186 G189 R189 G192 R192 G195 R195 G198 R198 G204 R204 G207 R207 G210 R210 G26:G28 G22 R26:R28 R31:R42 G45:G47 G57 G71 G74:G77 R80:R82 G86:G88 G112 G131 R135:R138 R142:R144 G154 G170 G213 G226 G229:G237 G253:G255 R264 G267:G270 R267:R270">
      <formula1>"-,F1,F2"</formula1>
    </dataValidation>
    <dataValidation type="list" allowBlank="1" showInputMessage="1" showErrorMessage="1" promptTitle="Occurrence" prompt="O1 Låg_x000a_O2 Medium_x000a_O3 Hög" sqref="S8:S9 H164 H12:H13 H8:H9 H80:H82 H16 S12:S13 H19 S45:S47 H51:H54 S57 H60:H68 S71 S86:S88 H91:H99 S91:S99 H108:H109 H102 S102 S105 H105 H121:H122 S112 H115:H118 S115:S118 S121:S122 H125 S125 H128 H142:H144 H147:H151 H157:H160 S154 S164 S157:S160 H258:H261 H167 H179:H180 S170 H173:H176 S173:S176 S179:S180 S74:S77 H201 S108:S109 S128 S131 H135:H138 S147:S151 S167 H5 H217:H223 S258:S261 H264 S16 S5 S213 S217:S223 H240:H241 S226 S244:S245 H249:H250 S229:S237 S240:S241 H244:H245 S249:S250 S253:S255 S19 S22 H31:H42 S51:S54 S60:S68 H183 S201 S183 H186 S186 H189 S189 H192 S192 H195 S195 H198 S198 H204 S204 H207 S207 H210 S210 H26:H28 H22 S26:S28 S31:S42 H45:H47 H57 H71 H74:H77 S80:S82 H86:H88 H112 H131 S135:S138 S142:S144 H154 H170 H213 H226 H229:H237 H253:H255 S264 H267:H270 S267:S270">
      <formula1>"-,O1,O2,O3"</formula1>
    </dataValidation>
    <dataValidation type="list" allowBlank="1" showInputMessage="1" showErrorMessage="1" promptTitle="Avoidance" prompt="A1 Möjlig_x000a_A2 Omöjlig" sqref="T8:T9 I164 I12:I13 I8:I9 I80:I82 I16 T12:T13 I19 T45:T47 I51:I54 T57 I60:I68 T71 T86:T88 I91:I99 T91:T99 I108:I109 I102 T102 T105 I105 I121:I122 T112 I115:I118 T115:T118 T121:T122 I125 T125 I128 I142:I144 I147:I151 I157:I160 T154 T164 T157:T160 I258:I261 I167 I179:I180 T170 I173:I176 T173:T176 T179:T180 T74:T77 I201 T108:T109 T128 T131 I135:I138 T147:T151 T167 I5 I217:I223 T258:T261 I264 T16 T5 T213 T217:T223 I240:I241 T226 T244:T245 I249:I250 T229:T237 T240:T241 I244:I245 T249:T250 T253:T255 T19 T22 I31:I42 T51:T54 T60:T68 I183 T201 T183 I186 T186 I189 T189 I192 T192 I195 T195 I198 T198 I204 T204 I207 T207 I210 T210 I26:I28 I22 T26:T28 T31:T42 I45:I47 I57 I71 I74:I77 T80:T82 I86:I88 I112 I131 T135:T138 T142:T144 I154 I170 I213 I226 I229:I237 I253:I255 T264 I267:I270 T267:T270">
      <formula1>"-,A1,A2"</formula1>
    </dataValidation>
  </dataValidations>
  <pageMargins left="0.19685039370078741" right="0.19685039370078741" top="0.74803149606299213" bottom="0.74803149606299213" header="0.31496062992125984" footer="0.31496062992125984"/>
  <pageSetup paperSize="9" scale="55" fitToHeight="0" orientation="landscape" horizontalDpi="4294967294" verticalDpi="0" r:id="rId1"/>
  <headerFooter>
    <oddFooter>&amp;R&amp;P(&amp;N)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F5" sqref="F5"/>
    </sheetView>
  </sheetViews>
  <sheetFormatPr defaultRowHeight="15" x14ac:dyDescent="0.25"/>
  <cols>
    <col min="2" max="2" width="42.140625" bestFit="1" customWidth="1"/>
    <col min="7" max="7" width="29.85546875" customWidth="1"/>
  </cols>
  <sheetData>
    <row r="1" spans="1:7" ht="15.75" thickBot="1" x14ac:dyDescent="0.3">
      <c r="A1" s="9" t="s">
        <v>139</v>
      </c>
      <c r="B1" s="10"/>
      <c r="C1" s="11"/>
      <c r="D1" s="11"/>
      <c r="E1" s="11"/>
      <c r="F1" s="11"/>
      <c r="G1" s="12"/>
    </row>
    <row r="2" spans="1:7" x14ac:dyDescent="0.25">
      <c r="A2" s="4"/>
      <c r="B2" s="5"/>
      <c r="C2" s="143" t="s">
        <v>140</v>
      </c>
      <c r="D2" s="144"/>
      <c r="E2" s="144"/>
      <c r="F2" s="145"/>
      <c r="G2" s="3"/>
    </row>
    <row r="3" spans="1:7" ht="15.75" thickBot="1" x14ac:dyDescent="0.3">
      <c r="A3" s="6" t="s">
        <v>141</v>
      </c>
      <c r="B3" s="7" t="s">
        <v>142</v>
      </c>
      <c r="C3" s="15" t="s">
        <v>143</v>
      </c>
      <c r="D3" s="16" t="s">
        <v>144</v>
      </c>
      <c r="E3" s="16" t="s">
        <v>145</v>
      </c>
      <c r="F3" s="17" t="s">
        <v>146</v>
      </c>
      <c r="G3" s="8" t="s">
        <v>147</v>
      </c>
    </row>
    <row r="4" spans="1:7" x14ac:dyDescent="0.25">
      <c r="A4" s="18"/>
      <c r="B4" s="19"/>
      <c r="C4" s="20" t="s">
        <v>6</v>
      </c>
      <c r="D4" s="20" t="s">
        <v>6</v>
      </c>
      <c r="E4" s="20" t="s">
        <v>6</v>
      </c>
      <c r="F4" s="20" t="str">
        <f t="shared" ref="F4:F21" si="0">IF(C4="-","-",IF(C4="S1",IF(D4="-","-",IF(D4="F1",IF(E4="-","-",IF(E4="P1","a","b")),IF(E4="-","-",IF(E4="P1","b","c")))),IF(D4="-","-",IF(D4="F1",IF(E4="-","-",IF(E4="P1","c","d")),IF(E4="-","-",IF(E4="P1","d","e"))))))</f>
        <v>-</v>
      </c>
      <c r="G4" s="21"/>
    </row>
    <row r="5" spans="1:7" x14ac:dyDescent="0.25">
      <c r="A5" s="22"/>
      <c r="B5" s="14"/>
      <c r="C5" s="23" t="s">
        <v>6</v>
      </c>
      <c r="D5" s="23" t="s">
        <v>6</v>
      </c>
      <c r="E5" s="23" t="s">
        <v>6</v>
      </c>
      <c r="F5" s="23" t="str">
        <f t="shared" si="0"/>
        <v>-</v>
      </c>
      <c r="G5" s="24"/>
    </row>
    <row r="6" spans="1:7" x14ac:dyDescent="0.25">
      <c r="A6" s="22"/>
      <c r="B6" s="14"/>
      <c r="C6" s="23" t="s">
        <v>6</v>
      </c>
      <c r="D6" s="23" t="s">
        <v>6</v>
      </c>
      <c r="E6" s="23" t="s">
        <v>6</v>
      </c>
      <c r="F6" s="23" t="str">
        <f t="shared" si="0"/>
        <v>-</v>
      </c>
      <c r="G6" s="24"/>
    </row>
    <row r="7" spans="1:7" x14ac:dyDescent="0.25">
      <c r="A7" s="22"/>
      <c r="B7" s="14"/>
      <c r="C7" s="23" t="s">
        <v>6</v>
      </c>
      <c r="D7" s="23" t="s">
        <v>6</v>
      </c>
      <c r="E7" s="23" t="s">
        <v>6</v>
      </c>
      <c r="F7" s="23" t="str">
        <f t="shared" si="0"/>
        <v>-</v>
      </c>
      <c r="G7" s="24"/>
    </row>
    <row r="8" spans="1:7" x14ac:dyDescent="0.25">
      <c r="A8" s="22"/>
      <c r="B8" s="14"/>
      <c r="C8" s="23" t="s">
        <v>6</v>
      </c>
      <c r="D8" s="23" t="s">
        <v>6</v>
      </c>
      <c r="E8" s="23" t="s">
        <v>6</v>
      </c>
      <c r="F8" s="23" t="str">
        <f t="shared" si="0"/>
        <v>-</v>
      </c>
      <c r="G8" s="24"/>
    </row>
    <row r="9" spans="1:7" x14ac:dyDescent="0.25">
      <c r="A9" s="22"/>
      <c r="B9" s="14"/>
      <c r="C9" s="23" t="s">
        <v>6</v>
      </c>
      <c r="D9" s="23" t="s">
        <v>6</v>
      </c>
      <c r="E9" s="23" t="s">
        <v>6</v>
      </c>
      <c r="F9" s="23" t="str">
        <f t="shared" si="0"/>
        <v>-</v>
      </c>
      <c r="G9" s="24"/>
    </row>
    <row r="10" spans="1:7" x14ac:dyDescent="0.25">
      <c r="A10" s="22"/>
      <c r="B10" s="14"/>
      <c r="C10" s="23" t="s">
        <v>6</v>
      </c>
      <c r="D10" s="23" t="s">
        <v>6</v>
      </c>
      <c r="E10" s="23" t="s">
        <v>6</v>
      </c>
      <c r="F10" s="23" t="str">
        <f t="shared" si="0"/>
        <v>-</v>
      </c>
      <c r="G10" s="24"/>
    </row>
    <row r="11" spans="1:7" x14ac:dyDescent="0.25">
      <c r="A11" s="22"/>
      <c r="B11" s="14"/>
      <c r="C11" s="23" t="s">
        <v>6</v>
      </c>
      <c r="D11" s="23" t="s">
        <v>6</v>
      </c>
      <c r="E11" s="23" t="s">
        <v>6</v>
      </c>
      <c r="F11" s="23" t="str">
        <f t="shared" si="0"/>
        <v>-</v>
      </c>
      <c r="G11" s="24"/>
    </row>
    <row r="12" spans="1:7" x14ac:dyDescent="0.25">
      <c r="A12" s="22"/>
      <c r="B12" s="14"/>
      <c r="C12" s="23" t="s">
        <v>6</v>
      </c>
      <c r="D12" s="23" t="s">
        <v>6</v>
      </c>
      <c r="E12" s="23" t="s">
        <v>6</v>
      </c>
      <c r="F12" s="23" t="str">
        <f t="shared" si="0"/>
        <v>-</v>
      </c>
      <c r="G12" s="24"/>
    </row>
    <row r="13" spans="1:7" x14ac:dyDescent="0.25">
      <c r="A13" s="22"/>
      <c r="B13" s="14"/>
      <c r="C13" s="23" t="s">
        <v>6</v>
      </c>
      <c r="D13" s="23" t="s">
        <v>6</v>
      </c>
      <c r="E13" s="23" t="s">
        <v>6</v>
      </c>
      <c r="F13" s="23" t="str">
        <f t="shared" si="0"/>
        <v>-</v>
      </c>
      <c r="G13" s="24"/>
    </row>
    <row r="14" spans="1:7" x14ac:dyDescent="0.25">
      <c r="A14" s="22"/>
      <c r="B14" s="14"/>
      <c r="C14" s="23" t="s">
        <v>6</v>
      </c>
      <c r="D14" s="23" t="s">
        <v>6</v>
      </c>
      <c r="E14" s="23" t="s">
        <v>6</v>
      </c>
      <c r="F14" s="23" t="str">
        <f t="shared" si="0"/>
        <v>-</v>
      </c>
      <c r="G14" s="24"/>
    </row>
    <row r="15" spans="1:7" x14ac:dyDescent="0.25">
      <c r="A15" s="22"/>
      <c r="B15" s="14"/>
      <c r="C15" s="23" t="s">
        <v>6</v>
      </c>
      <c r="D15" s="23" t="s">
        <v>6</v>
      </c>
      <c r="E15" s="23" t="s">
        <v>6</v>
      </c>
      <c r="F15" s="23" t="str">
        <f t="shared" si="0"/>
        <v>-</v>
      </c>
      <c r="G15" s="24"/>
    </row>
    <row r="16" spans="1:7" x14ac:dyDescent="0.25">
      <c r="A16" s="22"/>
      <c r="B16" s="14"/>
      <c r="C16" s="23" t="s">
        <v>6</v>
      </c>
      <c r="D16" s="23" t="s">
        <v>6</v>
      </c>
      <c r="E16" s="23" t="s">
        <v>6</v>
      </c>
      <c r="F16" s="23" t="str">
        <f t="shared" si="0"/>
        <v>-</v>
      </c>
      <c r="G16" s="24"/>
    </row>
    <row r="17" spans="1:9" x14ac:dyDescent="0.25">
      <c r="A17" s="22"/>
      <c r="B17" s="14"/>
      <c r="C17" s="23" t="s">
        <v>6</v>
      </c>
      <c r="D17" s="23" t="s">
        <v>6</v>
      </c>
      <c r="E17" s="23" t="s">
        <v>6</v>
      </c>
      <c r="F17" s="23" t="str">
        <f t="shared" si="0"/>
        <v>-</v>
      </c>
      <c r="G17" s="24"/>
    </row>
    <row r="18" spans="1:9" x14ac:dyDescent="0.25">
      <c r="A18" s="22"/>
      <c r="B18" s="14"/>
      <c r="C18" s="23" t="s">
        <v>6</v>
      </c>
      <c r="D18" s="23" t="s">
        <v>6</v>
      </c>
      <c r="E18" s="23" t="s">
        <v>6</v>
      </c>
      <c r="F18" s="23" t="str">
        <f t="shared" si="0"/>
        <v>-</v>
      </c>
      <c r="G18" s="24"/>
    </row>
    <row r="19" spans="1:9" x14ac:dyDescent="0.25">
      <c r="A19" s="22"/>
      <c r="B19" s="14"/>
      <c r="C19" s="23" t="s">
        <v>6</v>
      </c>
      <c r="D19" s="23" t="s">
        <v>6</v>
      </c>
      <c r="E19" s="23" t="s">
        <v>6</v>
      </c>
      <c r="F19" s="23" t="str">
        <f t="shared" si="0"/>
        <v>-</v>
      </c>
      <c r="G19" s="24"/>
    </row>
    <row r="20" spans="1:9" x14ac:dyDescent="0.25">
      <c r="A20" s="22"/>
      <c r="B20" s="14"/>
      <c r="C20" s="23" t="s">
        <v>6</v>
      </c>
      <c r="D20" s="23" t="s">
        <v>6</v>
      </c>
      <c r="E20" s="23" t="s">
        <v>6</v>
      </c>
      <c r="F20" s="23" t="str">
        <f t="shared" si="0"/>
        <v>-</v>
      </c>
      <c r="G20" s="24"/>
    </row>
    <row r="21" spans="1:9" ht="15.75" thickBot="1" x14ac:dyDescent="0.3">
      <c r="A21" s="25"/>
      <c r="B21" s="13" t="s">
        <v>148</v>
      </c>
      <c r="C21" s="26" t="s">
        <v>6</v>
      </c>
      <c r="D21" s="26" t="s">
        <v>6</v>
      </c>
      <c r="E21" s="26" t="s">
        <v>6</v>
      </c>
      <c r="F21" s="26" t="str">
        <f t="shared" si="0"/>
        <v>-</v>
      </c>
      <c r="G21" s="27"/>
    </row>
    <row r="23" spans="1:9" x14ac:dyDescent="0.25">
      <c r="I23" s="28" t="s">
        <v>149</v>
      </c>
    </row>
  </sheetData>
  <mergeCells count="1">
    <mergeCell ref="C2:F2"/>
  </mergeCells>
  <dataValidations xWindow="418" yWindow="441" count="3">
    <dataValidation type="list" allowBlank="1" showInputMessage="1" showErrorMessage="1" promptTitle="Skadans allvarlighet" prompt="S1 Lätt skada_x000a_S2 Svår skada" sqref="C4:C21">
      <formula1>"-,S1,S2"</formula1>
    </dataValidation>
    <dataValidation type="list" allowBlank="1" showInputMessage="1" showErrorMessage="1" promptTitle="Frekvens/ exp. tid" prompt="F1 Sällan / kort exp. tid_x000a_F2 Ofta / lång exp. tid " sqref="D4:D21">
      <formula1>"-,F1,F2,"</formula1>
    </dataValidation>
    <dataValidation type="list" allowBlank="1" showInputMessage="1" showErrorMessage="1" promptTitle="Möjligh. undvika, begr. skada" prompt="P1 Möjligt_x000a_P2 Knappt möjligt" sqref="E4:E21">
      <formula1>"-,P1,P2"</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7" sqref="K27"/>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Cover page</vt:lpstr>
      <vt:lpstr>Maskin id</vt:lpstr>
      <vt:lpstr>Dokumentation</vt:lpstr>
      <vt:lpstr>MD Bilaga 1 kap 1.1.3 - 1.7.4.3</vt:lpstr>
      <vt:lpstr>Säkerhetsfunktioner</vt:lpstr>
      <vt:lpstr>Info Riskuppskattning</vt:lpstr>
      <vt:lpstr>'MD Bilaga 1 kap 1.1.3 - 1.7.4.3'!_Toc372656979</vt:lpstr>
      <vt:lpstr>'MD Bilaga 1 kap 1.1.3 - 1.7.4.3'!_Toc372656981</vt:lpstr>
      <vt:lpstr>'MD Bilaga 1 kap 1.1.3 - 1.7.4.3'!_Toc372656986</vt:lpstr>
      <vt:lpstr>'MD Bilaga 1 kap 1.1.3 - 1.7.4.3'!_Toc372656995</vt:lpstr>
      <vt:lpstr>'Cover page'!Print_Area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dc:creator>
  <cp:lastModifiedBy>Ambjörn Skoglund</cp:lastModifiedBy>
  <cp:lastPrinted>2016-05-09T07:34:33Z</cp:lastPrinted>
  <dcterms:created xsi:type="dcterms:W3CDTF">2015-11-23T07:39:20Z</dcterms:created>
  <dcterms:modified xsi:type="dcterms:W3CDTF">2016-05-09T08:19:26Z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Data">
    <vt:lpwstr>2016-05-24</vt:lpwstr>
  </property>
</Properties>
</file>