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+3000-10" sheetId="2" r:id="rId2"/>
  </sheets>
  <definedNames>
    <definedName name="_xlnm._FilterDatabase" localSheetId="0" hidden="1">main!$A$1:$Q$116</definedName>
  </definedNames>
  <calcPr calcId="152511"/>
</workbook>
</file>

<file path=xl/calcChain.xml><?xml version="1.0" encoding="utf-8"?>
<calcChain xmlns="http://schemas.openxmlformats.org/spreadsheetml/2006/main">
  <c r="F3" i="2" l="1"/>
  <c r="G3" i="2"/>
  <c r="H3" i="2"/>
  <c r="I3" i="2"/>
  <c r="J3" i="2"/>
  <c r="K3" i="2"/>
  <c r="L3" i="2"/>
  <c r="M3" i="2"/>
  <c r="N3" i="2"/>
  <c r="O3" i="2"/>
  <c r="P3" i="2"/>
  <c r="Q3" i="2"/>
  <c r="F4" i="2"/>
  <c r="G4" i="2"/>
  <c r="H4" i="2"/>
  <c r="I4" i="2"/>
  <c r="J4" i="2"/>
  <c r="K4" i="2"/>
  <c r="L4" i="2"/>
  <c r="M4" i="2"/>
  <c r="N4" i="2"/>
  <c r="O4" i="2"/>
  <c r="P4" i="2"/>
  <c r="Q4" i="2"/>
  <c r="F5" i="2"/>
  <c r="G5" i="2"/>
  <c r="H5" i="2"/>
  <c r="I5" i="2"/>
  <c r="J5" i="2"/>
  <c r="K5" i="2"/>
  <c r="L5" i="2"/>
  <c r="M5" i="2"/>
  <c r="N5" i="2"/>
  <c r="O5" i="2"/>
  <c r="P5" i="2"/>
  <c r="Q5" i="2"/>
  <c r="F6" i="2"/>
  <c r="G6" i="2"/>
  <c r="H6" i="2"/>
  <c r="I6" i="2"/>
  <c r="J6" i="2"/>
  <c r="K6" i="2"/>
  <c r="L6" i="2"/>
  <c r="M6" i="2"/>
  <c r="N6" i="2"/>
  <c r="O6" i="2"/>
  <c r="P6" i="2"/>
  <c r="Q6" i="2"/>
  <c r="F7" i="2"/>
  <c r="G7" i="2"/>
  <c r="H7" i="2"/>
  <c r="I7" i="2"/>
  <c r="J7" i="2"/>
  <c r="K7" i="2"/>
  <c r="L7" i="2"/>
  <c r="M7" i="2"/>
  <c r="N7" i="2"/>
  <c r="O7" i="2"/>
  <c r="P7" i="2"/>
  <c r="Q7" i="2"/>
  <c r="F8" i="2"/>
  <c r="G8" i="2"/>
  <c r="H8" i="2"/>
  <c r="I8" i="2"/>
  <c r="J8" i="2"/>
  <c r="K8" i="2"/>
  <c r="L8" i="2"/>
  <c r="M8" i="2"/>
  <c r="N8" i="2"/>
  <c r="O8" i="2"/>
  <c r="P8" i="2"/>
  <c r="Q8" i="2"/>
  <c r="F9" i="2"/>
  <c r="G9" i="2"/>
  <c r="H9" i="2"/>
  <c r="I9" i="2"/>
  <c r="J9" i="2"/>
  <c r="K9" i="2"/>
  <c r="L9" i="2"/>
  <c r="M9" i="2"/>
  <c r="N9" i="2"/>
  <c r="O9" i="2"/>
  <c r="P9" i="2"/>
  <c r="Q9" i="2"/>
  <c r="F10" i="2"/>
  <c r="G10" i="2"/>
  <c r="H10" i="2"/>
  <c r="I10" i="2"/>
  <c r="J10" i="2"/>
  <c r="K10" i="2"/>
  <c r="L10" i="2"/>
  <c r="M10" i="2"/>
  <c r="N10" i="2"/>
  <c r="O10" i="2"/>
  <c r="P10" i="2"/>
  <c r="Q10" i="2"/>
  <c r="F11" i="2"/>
  <c r="G11" i="2"/>
  <c r="H11" i="2"/>
  <c r="I11" i="2"/>
  <c r="J11" i="2"/>
  <c r="K11" i="2"/>
  <c r="L11" i="2"/>
  <c r="M11" i="2"/>
  <c r="N11" i="2"/>
  <c r="O11" i="2"/>
  <c r="P11" i="2"/>
  <c r="Q11" i="2"/>
  <c r="F12" i="2"/>
  <c r="G12" i="2"/>
  <c r="H12" i="2"/>
  <c r="I12" i="2"/>
  <c r="J12" i="2"/>
  <c r="K12" i="2"/>
  <c r="L12" i="2"/>
  <c r="M12" i="2"/>
  <c r="N12" i="2"/>
  <c r="O12" i="2"/>
  <c r="P12" i="2"/>
  <c r="Q12" i="2"/>
  <c r="F13" i="2"/>
  <c r="G13" i="2"/>
  <c r="H13" i="2"/>
  <c r="I13" i="2"/>
  <c r="J13" i="2"/>
  <c r="K13" i="2"/>
  <c r="L13" i="2"/>
  <c r="M13" i="2"/>
  <c r="N13" i="2"/>
  <c r="O13" i="2"/>
  <c r="P13" i="2"/>
  <c r="Q13" i="2"/>
  <c r="F14" i="2"/>
  <c r="G14" i="2"/>
  <c r="H14" i="2"/>
  <c r="I14" i="2"/>
  <c r="J14" i="2"/>
  <c r="K14" i="2"/>
  <c r="L14" i="2"/>
  <c r="M14" i="2"/>
  <c r="N14" i="2"/>
  <c r="O14" i="2"/>
  <c r="P14" i="2"/>
  <c r="Q14" i="2"/>
  <c r="F15" i="2"/>
  <c r="G15" i="2"/>
  <c r="H15" i="2"/>
  <c r="I15" i="2"/>
  <c r="J15" i="2"/>
  <c r="K15" i="2"/>
  <c r="L15" i="2"/>
  <c r="M15" i="2"/>
  <c r="N15" i="2"/>
  <c r="O15" i="2"/>
  <c r="P15" i="2"/>
  <c r="Q15" i="2"/>
  <c r="F16" i="2"/>
  <c r="G16" i="2"/>
  <c r="H16" i="2"/>
  <c r="I16" i="2"/>
  <c r="J16" i="2"/>
  <c r="K16" i="2"/>
  <c r="L16" i="2"/>
  <c r="M16" i="2"/>
  <c r="N16" i="2"/>
  <c r="O16" i="2"/>
  <c r="P16" i="2"/>
  <c r="Q16" i="2"/>
  <c r="F17" i="2"/>
  <c r="G17" i="2"/>
  <c r="H17" i="2"/>
  <c r="I17" i="2"/>
  <c r="J17" i="2"/>
  <c r="K17" i="2"/>
  <c r="L17" i="2"/>
  <c r="M17" i="2"/>
  <c r="N17" i="2"/>
  <c r="O17" i="2"/>
  <c r="P17" i="2"/>
  <c r="Q17" i="2"/>
  <c r="F18" i="2"/>
  <c r="G18" i="2"/>
  <c r="H18" i="2"/>
  <c r="I18" i="2"/>
  <c r="J18" i="2"/>
  <c r="K18" i="2"/>
  <c r="L18" i="2"/>
  <c r="M18" i="2"/>
  <c r="N18" i="2"/>
  <c r="O18" i="2"/>
  <c r="P18" i="2"/>
  <c r="Q18" i="2"/>
  <c r="F19" i="2"/>
  <c r="G19" i="2"/>
  <c r="H19" i="2"/>
  <c r="I19" i="2"/>
  <c r="J19" i="2"/>
  <c r="K19" i="2"/>
  <c r="L19" i="2"/>
  <c r="M19" i="2"/>
  <c r="N19" i="2"/>
  <c r="O19" i="2"/>
  <c r="P19" i="2"/>
  <c r="Q19" i="2"/>
  <c r="F20" i="2"/>
  <c r="G20" i="2"/>
  <c r="H20" i="2"/>
  <c r="I20" i="2"/>
  <c r="J20" i="2"/>
  <c r="K20" i="2"/>
  <c r="L20" i="2"/>
  <c r="M20" i="2"/>
  <c r="N20" i="2"/>
  <c r="O20" i="2"/>
  <c r="P20" i="2"/>
  <c r="Q20" i="2"/>
  <c r="F21" i="2"/>
  <c r="G21" i="2"/>
  <c r="H21" i="2"/>
  <c r="I21" i="2"/>
  <c r="J21" i="2"/>
  <c r="K21" i="2"/>
  <c r="L21" i="2"/>
  <c r="M21" i="2"/>
  <c r="N21" i="2"/>
  <c r="O21" i="2"/>
  <c r="P21" i="2"/>
  <c r="Q21" i="2"/>
  <c r="F22" i="2"/>
  <c r="G22" i="2"/>
  <c r="H22" i="2"/>
  <c r="I22" i="2"/>
  <c r="J22" i="2"/>
  <c r="K22" i="2"/>
  <c r="L22" i="2"/>
  <c r="M22" i="2"/>
  <c r="N22" i="2"/>
  <c r="O22" i="2"/>
  <c r="P22" i="2"/>
  <c r="Q22" i="2"/>
  <c r="F23" i="2"/>
  <c r="G23" i="2"/>
  <c r="H23" i="2"/>
  <c r="I23" i="2"/>
  <c r="J23" i="2"/>
  <c r="K23" i="2"/>
  <c r="L23" i="2"/>
  <c r="M23" i="2"/>
  <c r="N23" i="2"/>
  <c r="O23" i="2"/>
  <c r="P23" i="2"/>
  <c r="Q23" i="2"/>
  <c r="F24" i="2"/>
  <c r="G24" i="2"/>
  <c r="H24" i="2"/>
  <c r="I24" i="2"/>
  <c r="J24" i="2"/>
  <c r="K24" i="2"/>
  <c r="L24" i="2"/>
  <c r="M24" i="2"/>
  <c r="N24" i="2"/>
  <c r="O24" i="2"/>
  <c r="P24" i="2"/>
  <c r="Q24" i="2"/>
  <c r="F25" i="2"/>
  <c r="G25" i="2"/>
  <c r="H25" i="2"/>
  <c r="I25" i="2"/>
  <c r="J25" i="2"/>
  <c r="K25" i="2"/>
  <c r="L25" i="2"/>
  <c r="M25" i="2"/>
  <c r="N25" i="2"/>
  <c r="O25" i="2"/>
  <c r="P25" i="2"/>
  <c r="Q25" i="2"/>
  <c r="F26" i="2"/>
  <c r="G26" i="2"/>
  <c r="H26" i="2"/>
  <c r="I26" i="2"/>
  <c r="J26" i="2"/>
  <c r="K26" i="2"/>
  <c r="L26" i="2"/>
  <c r="M26" i="2"/>
  <c r="N26" i="2"/>
  <c r="O26" i="2"/>
  <c r="P26" i="2"/>
  <c r="Q26" i="2"/>
  <c r="F27" i="2"/>
  <c r="G27" i="2"/>
  <c r="H27" i="2"/>
  <c r="I27" i="2"/>
  <c r="J27" i="2"/>
  <c r="K27" i="2"/>
  <c r="L27" i="2"/>
  <c r="M27" i="2"/>
  <c r="N27" i="2"/>
  <c r="O27" i="2"/>
  <c r="P27" i="2"/>
  <c r="Q27" i="2"/>
  <c r="F28" i="2"/>
  <c r="G28" i="2"/>
  <c r="H28" i="2"/>
  <c r="I28" i="2"/>
  <c r="J28" i="2"/>
  <c r="K28" i="2"/>
  <c r="L28" i="2"/>
  <c r="M28" i="2"/>
  <c r="N28" i="2"/>
  <c r="O28" i="2"/>
  <c r="P28" i="2"/>
  <c r="Q28" i="2"/>
  <c r="F29" i="2"/>
  <c r="G29" i="2"/>
  <c r="H29" i="2"/>
  <c r="I29" i="2"/>
  <c r="J29" i="2"/>
  <c r="K29" i="2"/>
  <c r="L29" i="2"/>
  <c r="M29" i="2"/>
  <c r="N29" i="2"/>
  <c r="O29" i="2"/>
  <c r="P29" i="2"/>
  <c r="Q29" i="2"/>
  <c r="F30" i="2"/>
  <c r="G30" i="2"/>
  <c r="H30" i="2"/>
  <c r="I30" i="2"/>
  <c r="J30" i="2"/>
  <c r="K30" i="2"/>
  <c r="L30" i="2"/>
  <c r="M30" i="2"/>
  <c r="N30" i="2"/>
  <c r="O30" i="2"/>
  <c r="P30" i="2"/>
  <c r="Q30" i="2"/>
  <c r="F31" i="2"/>
  <c r="G31" i="2"/>
  <c r="H31" i="2"/>
  <c r="I31" i="2"/>
  <c r="J31" i="2"/>
  <c r="K31" i="2"/>
  <c r="L31" i="2"/>
  <c r="M31" i="2"/>
  <c r="N31" i="2"/>
  <c r="O31" i="2"/>
  <c r="P31" i="2"/>
  <c r="Q31" i="2"/>
  <c r="F32" i="2"/>
  <c r="G32" i="2"/>
  <c r="H32" i="2"/>
  <c r="I32" i="2"/>
  <c r="J32" i="2"/>
  <c r="K32" i="2"/>
  <c r="L32" i="2"/>
  <c r="M32" i="2"/>
  <c r="N32" i="2"/>
  <c r="O32" i="2"/>
  <c r="P32" i="2"/>
  <c r="Q32" i="2"/>
  <c r="F33" i="2"/>
  <c r="G33" i="2"/>
  <c r="H33" i="2"/>
  <c r="I33" i="2"/>
  <c r="J33" i="2"/>
  <c r="K33" i="2"/>
  <c r="L33" i="2"/>
  <c r="M33" i="2"/>
  <c r="N33" i="2"/>
  <c r="O33" i="2"/>
  <c r="P33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F35" i="2"/>
  <c r="G35" i="2"/>
  <c r="H35" i="2"/>
  <c r="I35" i="2"/>
  <c r="J35" i="2"/>
  <c r="K35" i="2"/>
  <c r="L35" i="2"/>
  <c r="M35" i="2"/>
  <c r="N35" i="2"/>
  <c r="O35" i="2"/>
  <c r="P35" i="2"/>
  <c r="Q35" i="2"/>
  <c r="F36" i="2"/>
  <c r="G36" i="2"/>
  <c r="H36" i="2"/>
  <c r="I36" i="2"/>
  <c r="J36" i="2"/>
  <c r="K36" i="2"/>
  <c r="L36" i="2"/>
  <c r="M36" i="2"/>
  <c r="N36" i="2"/>
  <c r="O36" i="2"/>
  <c r="P36" i="2"/>
  <c r="Q36" i="2"/>
  <c r="F37" i="2"/>
  <c r="G37" i="2"/>
  <c r="H37" i="2"/>
  <c r="I37" i="2"/>
  <c r="J37" i="2"/>
  <c r="K37" i="2"/>
  <c r="L37" i="2"/>
  <c r="M37" i="2"/>
  <c r="N37" i="2"/>
  <c r="O37" i="2"/>
  <c r="P37" i="2"/>
  <c r="Q37" i="2"/>
  <c r="F38" i="2"/>
  <c r="G38" i="2"/>
  <c r="H38" i="2"/>
  <c r="I38" i="2"/>
  <c r="J38" i="2"/>
  <c r="K38" i="2"/>
  <c r="L38" i="2"/>
  <c r="M38" i="2"/>
  <c r="N38" i="2"/>
  <c r="O38" i="2"/>
  <c r="P38" i="2"/>
  <c r="Q38" i="2"/>
  <c r="F39" i="2"/>
  <c r="G39" i="2"/>
  <c r="H39" i="2"/>
  <c r="I39" i="2"/>
  <c r="J39" i="2"/>
  <c r="K39" i="2"/>
  <c r="L39" i="2"/>
  <c r="M39" i="2"/>
  <c r="N39" i="2"/>
  <c r="O39" i="2"/>
  <c r="P39" i="2"/>
  <c r="Q39" i="2"/>
  <c r="F40" i="2"/>
  <c r="G40" i="2"/>
  <c r="H40" i="2"/>
  <c r="I40" i="2"/>
  <c r="J40" i="2"/>
  <c r="K40" i="2"/>
  <c r="L40" i="2"/>
  <c r="M40" i="2"/>
  <c r="N40" i="2"/>
  <c r="O40" i="2"/>
  <c r="P40" i="2"/>
  <c r="Q40" i="2"/>
  <c r="F41" i="2"/>
  <c r="G41" i="2"/>
  <c r="H41" i="2"/>
  <c r="I41" i="2"/>
  <c r="J41" i="2"/>
  <c r="K41" i="2"/>
  <c r="L41" i="2"/>
  <c r="M41" i="2"/>
  <c r="N41" i="2"/>
  <c r="O41" i="2"/>
  <c r="P41" i="2"/>
  <c r="Q41" i="2"/>
  <c r="F42" i="2"/>
  <c r="G42" i="2"/>
  <c r="H42" i="2"/>
  <c r="I42" i="2"/>
  <c r="J42" i="2"/>
  <c r="K42" i="2"/>
  <c r="L42" i="2"/>
  <c r="M42" i="2"/>
  <c r="N42" i="2"/>
  <c r="O42" i="2"/>
  <c r="P42" i="2"/>
  <c r="Q42" i="2"/>
  <c r="F43" i="2"/>
  <c r="G43" i="2"/>
  <c r="H43" i="2"/>
  <c r="I43" i="2"/>
  <c r="J43" i="2"/>
  <c r="K43" i="2"/>
  <c r="L43" i="2"/>
  <c r="M43" i="2"/>
  <c r="N43" i="2"/>
  <c r="O43" i="2"/>
  <c r="P43" i="2"/>
  <c r="Q43" i="2"/>
  <c r="F44" i="2"/>
  <c r="G44" i="2"/>
  <c r="H44" i="2"/>
  <c r="I44" i="2"/>
  <c r="J44" i="2"/>
  <c r="K44" i="2"/>
  <c r="L44" i="2"/>
  <c r="M44" i="2"/>
  <c r="N44" i="2"/>
  <c r="O44" i="2"/>
  <c r="P44" i="2"/>
  <c r="Q44" i="2"/>
  <c r="F45" i="2"/>
  <c r="G45" i="2"/>
  <c r="H45" i="2"/>
  <c r="I45" i="2"/>
  <c r="J45" i="2"/>
  <c r="K45" i="2"/>
  <c r="L45" i="2"/>
  <c r="M45" i="2"/>
  <c r="N45" i="2"/>
  <c r="O45" i="2"/>
  <c r="P45" i="2"/>
  <c r="Q45" i="2"/>
  <c r="F46" i="2"/>
  <c r="G46" i="2"/>
  <c r="H46" i="2"/>
  <c r="I46" i="2"/>
  <c r="J46" i="2"/>
  <c r="K46" i="2"/>
  <c r="L46" i="2"/>
  <c r="M46" i="2"/>
  <c r="N46" i="2"/>
  <c r="O46" i="2"/>
  <c r="P46" i="2"/>
  <c r="Q46" i="2"/>
  <c r="F47" i="2"/>
  <c r="G47" i="2"/>
  <c r="H47" i="2"/>
  <c r="I47" i="2"/>
  <c r="J47" i="2"/>
  <c r="K47" i="2"/>
  <c r="L47" i="2"/>
  <c r="M47" i="2"/>
  <c r="N47" i="2"/>
  <c r="O47" i="2"/>
  <c r="P47" i="2"/>
  <c r="Q47" i="2"/>
  <c r="F48" i="2"/>
  <c r="G48" i="2"/>
  <c r="H48" i="2"/>
  <c r="I48" i="2"/>
  <c r="J48" i="2"/>
  <c r="K48" i="2"/>
  <c r="L48" i="2"/>
  <c r="M48" i="2"/>
  <c r="N48" i="2"/>
  <c r="O48" i="2"/>
  <c r="P48" i="2"/>
  <c r="Q48" i="2"/>
  <c r="F49" i="2"/>
  <c r="G49" i="2"/>
  <c r="H49" i="2"/>
  <c r="I49" i="2"/>
  <c r="J49" i="2"/>
  <c r="K49" i="2"/>
  <c r="L49" i="2"/>
  <c r="M49" i="2"/>
  <c r="N49" i="2"/>
  <c r="O49" i="2"/>
  <c r="P49" i="2"/>
  <c r="Q49" i="2"/>
  <c r="F50" i="2"/>
  <c r="G50" i="2"/>
  <c r="H50" i="2"/>
  <c r="I50" i="2"/>
  <c r="J50" i="2"/>
  <c r="K50" i="2"/>
  <c r="L50" i="2"/>
  <c r="M50" i="2"/>
  <c r="N50" i="2"/>
  <c r="O50" i="2"/>
  <c r="P50" i="2"/>
  <c r="Q50" i="2"/>
  <c r="F51" i="2"/>
  <c r="G51" i="2"/>
  <c r="H51" i="2"/>
  <c r="I51" i="2"/>
  <c r="J51" i="2"/>
  <c r="K51" i="2"/>
  <c r="L51" i="2"/>
  <c r="M51" i="2"/>
  <c r="N51" i="2"/>
  <c r="O51" i="2"/>
  <c r="P51" i="2"/>
  <c r="Q51" i="2"/>
  <c r="F52" i="2"/>
  <c r="G52" i="2"/>
  <c r="H52" i="2"/>
  <c r="I52" i="2"/>
  <c r="J52" i="2"/>
  <c r="K52" i="2"/>
  <c r="L52" i="2"/>
  <c r="M52" i="2"/>
  <c r="N52" i="2"/>
  <c r="O52" i="2"/>
  <c r="P52" i="2"/>
  <c r="Q52" i="2"/>
  <c r="F53" i="2"/>
  <c r="G53" i="2"/>
  <c r="H53" i="2"/>
  <c r="I53" i="2"/>
  <c r="J53" i="2"/>
  <c r="K53" i="2"/>
  <c r="L53" i="2"/>
  <c r="M53" i="2"/>
  <c r="N53" i="2"/>
  <c r="O53" i="2"/>
  <c r="P53" i="2"/>
  <c r="Q53" i="2"/>
  <c r="F54" i="2"/>
  <c r="G54" i="2"/>
  <c r="H54" i="2"/>
  <c r="I54" i="2"/>
  <c r="J54" i="2"/>
  <c r="K54" i="2"/>
  <c r="L54" i="2"/>
  <c r="M54" i="2"/>
  <c r="N54" i="2"/>
  <c r="O54" i="2"/>
  <c r="P54" i="2"/>
  <c r="Q54" i="2"/>
  <c r="F55" i="2"/>
  <c r="G55" i="2"/>
  <c r="H55" i="2"/>
  <c r="I55" i="2"/>
  <c r="J55" i="2"/>
  <c r="K55" i="2"/>
  <c r="L55" i="2"/>
  <c r="M55" i="2"/>
  <c r="N55" i="2"/>
  <c r="O55" i="2"/>
  <c r="P55" i="2"/>
  <c r="Q55" i="2"/>
  <c r="F56" i="2"/>
  <c r="G56" i="2"/>
  <c r="H56" i="2"/>
  <c r="I56" i="2"/>
  <c r="J56" i="2"/>
  <c r="K56" i="2"/>
  <c r="L56" i="2"/>
  <c r="M56" i="2"/>
  <c r="N56" i="2"/>
  <c r="O56" i="2"/>
  <c r="P56" i="2"/>
  <c r="Q56" i="2"/>
  <c r="F57" i="2"/>
  <c r="G57" i="2"/>
  <c r="H57" i="2"/>
  <c r="I57" i="2"/>
  <c r="J57" i="2"/>
  <c r="K57" i="2"/>
  <c r="L57" i="2"/>
  <c r="M57" i="2"/>
  <c r="N57" i="2"/>
  <c r="O57" i="2"/>
  <c r="P57" i="2"/>
  <c r="Q57" i="2"/>
  <c r="F58" i="2"/>
  <c r="G58" i="2"/>
  <c r="H58" i="2"/>
  <c r="I58" i="2"/>
  <c r="J58" i="2"/>
  <c r="K58" i="2"/>
  <c r="L58" i="2"/>
  <c r="M58" i="2"/>
  <c r="N58" i="2"/>
  <c r="O58" i="2"/>
  <c r="P58" i="2"/>
  <c r="Q58" i="2"/>
  <c r="F59" i="2"/>
  <c r="G59" i="2"/>
  <c r="H59" i="2"/>
  <c r="I59" i="2"/>
  <c r="J59" i="2"/>
  <c r="K59" i="2"/>
  <c r="L59" i="2"/>
  <c r="M59" i="2"/>
  <c r="N59" i="2"/>
  <c r="O59" i="2"/>
  <c r="P59" i="2"/>
  <c r="Q59" i="2"/>
  <c r="F60" i="2"/>
  <c r="G60" i="2"/>
  <c r="H60" i="2"/>
  <c r="I60" i="2"/>
  <c r="J60" i="2"/>
  <c r="K60" i="2"/>
  <c r="L60" i="2"/>
  <c r="M60" i="2"/>
  <c r="N60" i="2"/>
  <c r="O60" i="2"/>
  <c r="P60" i="2"/>
  <c r="Q60" i="2"/>
  <c r="F61" i="2"/>
  <c r="G61" i="2"/>
  <c r="H61" i="2"/>
  <c r="I61" i="2"/>
  <c r="J61" i="2"/>
  <c r="K61" i="2"/>
  <c r="L61" i="2"/>
  <c r="M61" i="2"/>
  <c r="N61" i="2"/>
  <c r="O61" i="2"/>
  <c r="P61" i="2"/>
  <c r="Q61" i="2"/>
  <c r="F62" i="2"/>
  <c r="G62" i="2"/>
  <c r="H62" i="2"/>
  <c r="I62" i="2"/>
  <c r="J62" i="2"/>
  <c r="K62" i="2"/>
  <c r="L62" i="2"/>
  <c r="M62" i="2"/>
  <c r="N62" i="2"/>
  <c r="O62" i="2"/>
  <c r="P62" i="2"/>
  <c r="Q62" i="2"/>
  <c r="F63" i="2"/>
  <c r="G63" i="2"/>
  <c r="H63" i="2"/>
  <c r="I63" i="2"/>
  <c r="J63" i="2"/>
  <c r="K63" i="2"/>
  <c r="L63" i="2"/>
  <c r="M63" i="2"/>
  <c r="N63" i="2"/>
  <c r="O63" i="2"/>
  <c r="P63" i="2"/>
  <c r="Q63" i="2"/>
  <c r="F64" i="2"/>
  <c r="G64" i="2"/>
  <c r="H64" i="2"/>
  <c r="I64" i="2"/>
  <c r="J64" i="2"/>
  <c r="K64" i="2"/>
  <c r="L64" i="2"/>
  <c r="M64" i="2"/>
  <c r="N64" i="2"/>
  <c r="O64" i="2"/>
  <c r="P64" i="2"/>
  <c r="Q64" i="2"/>
  <c r="F65" i="2"/>
  <c r="G65" i="2"/>
  <c r="H65" i="2"/>
  <c r="I65" i="2"/>
  <c r="J65" i="2"/>
  <c r="K65" i="2"/>
  <c r="L65" i="2"/>
  <c r="M65" i="2"/>
  <c r="N65" i="2"/>
  <c r="O65" i="2"/>
  <c r="P65" i="2"/>
  <c r="Q65" i="2"/>
  <c r="F66" i="2"/>
  <c r="G66" i="2"/>
  <c r="H66" i="2"/>
  <c r="I66" i="2"/>
  <c r="J66" i="2"/>
  <c r="K66" i="2"/>
  <c r="L66" i="2"/>
  <c r="M66" i="2"/>
  <c r="N66" i="2"/>
  <c r="O66" i="2"/>
  <c r="P66" i="2"/>
  <c r="Q66" i="2"/>
  <c r="F67" i="2"/>
  <c r="G67" i="2"/>
  <c r="H67" i="2"/>
  <c r="I67" i="2"/>
  <c r="J67" i="2"/>
  <c r="K67" i="2"/>
  <c r="L67" i="2"/>
  <c r="M67" i="2"/>
  <c r="N67" i="2"/>
  <c r="O67" i="2"/>
  <c r="P67" i="2"/>
  <c r="Q67" i="2"/>
  <c r="F68" i="2"/>
  <c r="G68" i="2"/>
  <c r="H68" i="2"/>
  <c r="I68" i="2"/>
  <c r="J68" i="2"/>
  <c r="K68" i="2"/>
  <c r="L68" i="2"/>
  <c r="M68" i="2"/>
  <c r="N68" i="2"/>
  <c r="O68" i="2"/>
  <c r="P68" i="2"/>
  <c r="Q68" i="2"/>
  <c r="F69" i="2"/>
  <c r="G69" i="2"/>
  <c r="H69" i="2"/>
  <c r="I69" i="2"/>
  <c r="J69" i="2"/>
  <c r="K69" i="2"/>
  <c r="L69" i="2"/>
  <c r="M69" i="2"/>
  <c r="N69" i="2"/>
  <c r="O69" i="2"/>
  <c r="P69" i="2"/>
  <c r="Q69" i="2"/>
  <c r="F70" i="2"/>
  <c r="G70" i="2"/>
  <c r="H70" i="2"/>
  <c r="I70" i="2"/>
  <c r="J70" i="2"/>
  <c r="K70" i="2"/>
  <c r="L70" i="2"/>
  <c r="M70" i="2"/>
  <c r="N70" i="2"/>
  <c r="O70" i="2"/>
  <c r="P70" i="2"/>
  <c r="Q70" i="2"/>
  <c r="F71" i="2"/>
  <c r="G71" i="2"/>
  <c r="H71" i="2"/>
  <c r="I71" i="2"/>
  <c r="J71" i="2"/>
  <c r="K71" i="2"/>
  <c r="L71" i="2"/>
  <c r="M71" i="2"/>
  <c r="N71" i="2"/>
  <c r="O71" i="2"/>
  <c r="P71" i="2"/>
  <c r="Q71" i="2"/>
  <c r="F72" i="2"/>
  <c r="G72" i="2"/>
  <c r="H72" i="2"/>
  <c r="I72" i="2"/>
  <c r="J72" i="2"/>
  <c r="K72" i="2"/>
  <c r="L72" i="2"/>
  <c r="M72" i="2"/>
  <c r="N72" i="2"/>
  <c r="O72" i="2"/>
  <c r="P72" i="2"/>
  <c r="Q72" i="2"/>
  <c r="F73" i="2"/>
  <c r="G73" i="2"/>
  <c r="H73" i="2"/>
  <c r="I73" i="2"/>
  <c r="J73" i="2"/>
  <c r="K73" i="2"/>
  <c r="L73" i="2"/>
  <c r="M73" i="2"/>
  <c r="N73" i="2"/>
  <c r="O73" i="2"/>
  <c r="P73" i="2"/>
  <c r="Q73" i="2"/>
  <c r="F74" i="2"/>
  <c r="G74" i="2"/>
  <c r="H74" i="2"/>
  <c r="I74" i="2"/>
  <c r="J74" i="2"/>
  <c r="K74" i="2"/>
  <c r="L74" i="2"/>
  <c r="M74" i="2"/>
  <c r="N74" i="2"/>
  <c r="O74" i="2"/>
  <c r="P74" i="2"/>
  <c r="Q74" i="2"/>
  <c r="F75" i="2"/>
  <c r="G75" i="2"/>
  <c r="H75" i="2"/>
  <c r="I75" i="2"/>
  <c r="J75" i="2"/>
  <c r="K75" i="2"/>
  <c r="L75" i="2"/>
  <c r="M75" i="2"/>
  <c r="N75" i="2"/>
  <c r="O75" i="2"/>
  <c r="P75" i="2"/>
  <c r="Q75" i="2"/>
  <c r="F76" i="2"/>
  <c r="G76" i="2"/>
  <c r="H76" i="2"/>
  <c r="I76" i="2"/>
  <c r="J76" i="2"/>
  <c r="K76" i="2"/>
  <c r="L76" i="2"/>
  <c r="M76" i="2"/>
  <c r="N76" i="2"/>
  <c r="O76" i="2"/>
  <c r="P76" i="2"/>
  <c r="Q76" i="2"/>
  <c r="F77" i="2"/>
  <c r="G77" i="2"/>
  <c r="H77" i="2"/>
  <c r="I77" i="2"/>
  <c r="J77" i="2"/>
  <c r="K77" i="2"/>
  <c r="L77" i="2"/>
  <c r="M77" i="2"/>
  <c r="N77" i="2"/>
  <c r="O77" i="2"/>
  <c r="P77" i="2"/>
  <c r="Q77" i="2"/>
  <c r="F78" i="2"/>
  <c r="G78" i="2"/>
  <c r="H78" i="2"/>
  <c r="I78" i="2"/>
  <c r="J78" i="2"/>
  <c r="K78" i="2"/>
  <c r="L78" i="2"/>
  <c r="M78" i="2"/>
  <c r="N78" i="2"/>
  <c r="O78" i="2"/>
  <c r="P78" i="2"/>
  <c r="Q78" i="2"/>
  <c r="F79" i="2"/>
  <c r="G79" i="2"/>
  <c r="H79" i="2"/>
  <c r="I79" i="2"/>
  <c r="J79" i="2"/>
  <c r="K79" i="2"/>
  <c r="L79" i="2"/>
  <c r="M79" i="2"/>
  <c r="N79" i="2"/>
  <c r="O79" i="2"/>
  <c r="P79" i="2"/>
  <c r="Q79" i="2"/>
  <c r="F80" i="2"/>
  <c r="G80" i="2"/>
  <c r="H80" i="2"/>
  <c r="I80" i="2"/>
  <c r="J80" i="2"/>
  <c r="K80" i="2"/>
  <c r="L80" i="2"/>
  <c r="M80" i="2"/>
  <c r="N80" i="2"/>
  <c r="O80" i="2"/>
  <c r="P80" i="2"/>
  <c r="Q80" i="2"/>
  <c r="F81" i="2"/>
  <c r="G81" i="2"/>
  <c r="H81" i="2"/>
  <c r="I81" i="2"/>
  <c r="J81" i="2"/>
  <c r="K81" i="2"/>
  <c r="L81" i="2"/>
  <c r="M81" i="2"/>
  <c r="N81" i="2"/>
  <c r="O81" i="2"/>
  <c r="P81" i="2"/>
  <c r="Q81" i="2"/>
  <c r="F82" i="2"/>
  <c r="G82" i="2"/>
  <c r="H82" i="2"/>
  <c r="I82" i="2"/>
  <c r="J82" i="2"/>
  <c r="K82" i="2"/>
  <c r="L82" i="2"/>
  <c r="M82" i="2"/>
  <c r="N82" i="2"/>
  <c r="O82" i="2"/>
  <c r="P82" i="2"/>
  <c r="Q82" i="2"/>
  <c r="F83" i="2"/>
  <c r="G83" i="2"/>
  <c r="H83" i="2"/>
  <c r="I83" i="2"/>
  <c r="J83" i="2"/>
  <c r="K83" i="2"/>
  <c r="L83" i="2"/>
  <c r="M83" i="2"/>
  <c r="N83" i="2"/>
  <c r="O83" i="2"/>
  <c r="P83" i="2"/>
  <c r="Q83" i="2"/>
  <c r="F84" i="2"/>
  <c r="G84" i="2"/>
  <c r="H84" i="2"/>
  <c r="I84" i="2"/>
  <c r="J84" i="2"/>
  <c r="K84" i="2"/>
  <c r="L84" i="2"/>
  <c r="M84" i="2"/>
  <c r="N84" i="2"/>
  <c r="O84" i="2"/>
  <c r="P84" i="2"/>
  <c r="Q84" i="2"/>
  <c r="F85" i="2"/>
  <c r="G85" i="2"/>
  <c r="H85" i="2"/>
  <c r="I85" i="2"/>
  <c r="J85" i="2"/>
  <c r="K85" i="2"/>
  <c r="L85" i="2"/>
  <c r="M85" i="2"/>
  <c r="N85" i="2"/>
  <c r="O85" i="2"/>
  <c r="P85" i="2"/>
  <c r="Q85" i="2"/>
  <c r="F86" i="2"/>
  <c r="G86" i="2"/>
  <c r="H86" i="2"/>
  <c r="I86" i="2"/>
  <c r="J86" i="2"/>
  <c r="K86" i="2"/>
  <c r="L86" i="2"/>
  <c r="M86" i="2"/>
  <c r="N86" i="2"/>
  <c r="O86" i="2"/>
  <c r="P86" i="2"/>
  <c r="Q86" i="2"/>
  <c r="F87" i="2"/>
  <c r="G87" i="2"/>
  <c r="H87" i="2"/>
  <c r="I87" i="2"/>
  <c r="J87" i="2"/>
  <c r="K87" i="2"/>
  <c r="L87" i="2"/>
  <c r="M87" i="2"/>
  <c r="N87" i="2"/>
  <c r="O87" i="2"/>
  <c r="P87" i="2"/>
  <c r="Q87" i="2"/>
  <c r="F88" i="2"/>
  <c r="G88" i="2"/>
  <c r="H88" i="2"/>
  <c r="I88" i="2"/>
  <c r="J88" i="2"/>
  <c r="K88" i="2"/>
  <c r="L88" i="2"/>
  <c r="M88" i="2"/>
  <c r="N88" i="2"/>
  <c r="O88" i="2"/>
  <c r="P88" i="2"/>
  <c r="Q88" i="2"/>
  <c r="F89" i="2"/>
  <c r="G89" i="2"/>
  <c r="H89" i="2"/>
  <c r="I89" i="2"/>
  <c r="J89" i="2"/>
  <c r="K89" i="2"/>
  <c r="L89" i="2"/>
  <c r="M89" i="2"/>
  <c r="N89" i="2"/>
  <c r="O89" i="2"/>
  <c r="P89" i="2"/>
  <c r="Q89" i="2"/>
  <c r="F90" i="2"/>
  <c r="G90" i="2"/>
  <c r="H90" i="2"/>
  <c r="I90" i="2"/>
  <c r="J90" i="2"/>
  <c r="K90" i="2"/>
  <c r="L90" i="2"/>
  <c r="M90" i="2"/>
  <c r="N90" i="2"/>
  <c r="O90" i="2"/>
  <c r="P90" i="2"/>
  <c r="Q90" i="2"/>
  <c r="F91" i="2"/>
  <c r="G91" i="2"/>
  <c r="H91" i="2"/>
  <c r="I91" i="2"/>
  <c r="J91" i="2"/>
  <c r="K91" i="2"/>
  <c r="L91" i="2"/>
  <c r="M91" i="2"/>
  <c r="N91" i="2"/>
  <c r="O91" i="2"/>
  <c r="P91" i="2"/>
  <c r="Q91" i="2"/>
  <c r="F92" i="2"/>
  <c r="G92" i="2"/>
  <c r="H92" i="2"/>
  <c r="I92" i="2"/>
  <c r="J92" i="2"/>
  <c r="K92" i="2"/>
  <c r="L92" i="2"/>
  <c r="M92" i="2"/>
  <c r="N92" i="2"/>
  <c r="O92" i="2"/>
  <c r="P92" i="2"/>
  <c r="Q92" i="2"/>
  <c r="F93" i="2"/>
  <c r="G93" i="2"/>
  <c r="H93" i="2"/>
  <c r="I93" i="2"/>
  <c r="J93" i="2"/>
  <c r="K93" i="2"/>
  <c r="L93" i="2"/>
  <c r="M93" i="2"/>
  <c r="N93" i="2"/>
  <c r="O93" i="2"/>
  <c r="P93" i="2"/>
  <c r="Q93" i="2"/>
  <c r="F94" i="2"/>
  <c r="G94" i="2"/>
  <c r="H94" i="2"/>
  <c r="I94" i="2"/>
  <c r="J94" i="2"/>
  <c r="K94" i="2"/>
  <c r="L94" i="2"/>
  <c r="M94" i="2"/>
  <c r="N94" i="2"/>
  <c r="O94" i="2"/>
  <c r="P94" i="2"/>
  <c r="Q94" i="2"/>
  <c r="F95" i="2"/>
  <c r="G95" i="2"/>
  <c r="H95" i="2"/>
  <c r="I95" i="2"/>
  <c r="J95" i="2"/>
  <c r="K95" i="2"/>
  <c r="L95" i="2"/>
  <c r="M95" i="2"/>
  <c r="N95" i="2"/>
  <c r="O95" i="2"/>
  <c r="P95" i="2"/>
  <c r="Q95" i="2"/>
  <c r="F96" i="2"/>
  <c r="G96" i="2"/>
  <c r="H96" i="2"/>
  <c r="I96" i="2"/>
  <c r="J96" i="2"/>
  <c r="K96" i="2"/>
  <c r="L96" i="2"/>
  <c r="M96" i="2"/>
  <c r="N96" i="2"/>
  <c r="O96" i="2"/>
  <c r="P96" i="2"/>
  <c r="Q96" i="2"/>
  <c r="F97" i="2"/>
  <c r="G97" i="2"/>
  <c r="H97" i="2"/>
  <c r="I97" i="2"/>
  <c r="J97" i="2"/>
  <c r="K97" i="2"/>
  <c r="L97" i="2"/>
  <c r="M97" i="2"/>
  <c r="N97" i="2"/>
  <c r="O97" i="2"/>
  <c r="P97" i="2"/>
  <c r="Q97" i="2"/>
  <c r="F98" i="2"/>
  <c r="G98" i="2"/>
  <c r="H98" i="2"/>
  <c r="I98" i="2"/>
  <c r="J98" i="2"/>
  <c r="K98" i="2"/>
  <c r="L98" i="2"/>
  <c r="M98" i="2"/>
  <c r="N98" i="2"/>
  <c r="O98" i="2"/>
  <c r="P98" i="2"/>
  <c r="Q98" i="2"/>
  <c r="F99" i="2"/>
  <c r="G99" i="2"/>
  <c r="H99" i="2"/>
  <c r="I99" i="2"/>
  <c r="J99" i="2"/>
  <c r="K99" i="2"/>
  <c r="L99" i="2"/>
  <c r="M99" i="2"/>
  <c r="N99" i="2"/>
  <c r="O99" i="2"/>
  <c r="P99" i="2"/>
  <c r="Q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G2" i="2"/>
  <c r="H2" i="2"/>
  <c r="I2" i="2"/>
  <c r="J2" i="2"/>
  <c r="K2" i="2"/>
  <c r="L2" i="2"/>
  <c r="M2" i="2"/>
  <c r="N2" i="2"/>
  <c r="O2" i="2"/>
  <c r="P2" i="2"/>
  <c r="Q2" i="2"/>
  <c r="F2" i="2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P1" i="2"/>
  <c r="Q1" i="2"/>
  <c r="F1" i="2"/>
  <c r="G1" i="2"/>
  <c r="H1" i="2"/>
  <c r="I1" i="2"/>
  <c r="J1" i="2"/>
  <c r="K1" i="2"/>
  <c r="L1" i="2"/>
  <c r="M1" i="2"/>
  <c r="N1" i="2"/>
  <c r="O1" i="2"/>
  <c r="B1" i="2"/>
  <c r="C1" i="2"/>
  <c r="D1" i="2"/>
  <c r="E1" i="2"/>
  <c r="A1" i="2"/>
</calcChain>
</file>

<file path=xl/sharedStrings.xml><?xml version="1.0" encoding="utf-8"?>
<sst xmlns="http://schemas.openxmlformats.org/spreadsheetml/2006/main" count="592" uniqueCount="64">
  <si>
    <t>region</t>
  </si>
  <si>
    <t>FO</t>
  </si>
  <si>
    <t>category</t>
  </si>
  <si>
    <t>chanel</t>
  </si>
  <si>
    <t>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</si>
  <si>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</si>
  <si>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</si>
  <si>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</si>
  <si>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</si>
  <si>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</si>
  <si>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</si>
  <si>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</si>
  <si>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</si>
  <si>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</si>
  <si>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</si>
  <si>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</si>
  <si>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</si>
  <si>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Алтайский край</t>
  </si>
  <si>
    <t>Сибирский ФО</t>
  </si>
  <si>
    <t>Свинина 2 кат</t>
  </si>
  <si>
    <t>HoReCa</t>
  </si>
  <si>
    <t>Красноярский край</t>
  </si>
  <si>
    <t>Дистрибьютор</t>
  </si>
  <si>
    <t>Опт</t>
  </si>
  <si>
    <t>Новосибирская область</t>
  </si>
  <si>
    <t>Республика Хакасия</t>
  </si>
  <si>
    <t>Томская область</t>
  </si>
  <si>
    <t>Кемеровская область-Кузбасс</t>
  </si>
  <si>
    <t>Иркутская область</t>
  </si>
  <si>
    <t>Розница</t>
  </si>
  <si>
    <t>Сети</t>
  </si>
  <si>
    <t>Омская область</t>
  </si>
  <si>
    <t>Забайкальский край</t>
  </si>
  <si>
    <t>Дальневосточный ФО</t>
  </si>
  <si>
    <t>Республика Бурятия</t>
  </si>
  <si>
    <t>Челябинская область</t>
  </si>
  <si>
    <t>Уральский ФО</t>
  </si>
  <si>
    <t>Переработчик</t>
  </si>
  <si>
    <t>Хабаровский край</t>
  </si>
  <si>
    <t>Свинина 3 кат</t>
  </si>
  <si>
    <t>Свинина 4 кат</t>
  </si>
  <si>
    <t>Свинина нестандарт</t>
  </si>
  <si>
    <t>Свинина (хряк)</t>
  </si>
  <si>
    <t>Монголия</t>
  </si>
  <si>
    <t>Экспорт</t>
  </si>
  <si>
    <t>Самарская область</t>
  </si>
  <si>
    <t>Приволжский ФО</t>
  </si>
  <si>
    <t>Фирменная розница</t>
  </si>
  <si>
    <t>Свердловская область</t>
  </si>
  <si>
    <t>Тюменская область</t>
  </si>
  <si>
    <t>Нижегородская область</t>
  </si>
  <si>
    <t>Ханты-Мансийский автономный округ-Югра АО</t>
  </si>
  <si>
    <t>Ямало-Ненецкий автономный округ</t>
  </si>
  <si>
    <t>Чувашская Республика</t>
  </si>
  <si>
    <t>Краснодарский край</t>
  </si>
  <si>
    <t>Южный ФО</t>
  </si>
  <si>
    <t>Киргизия</t>
  </si>
  <si>
    <t>Казахстан</t>
  </si>
  <si>
    <t>Республика Алтай</t>
  </si>
  <si>
    <t>Мясо на кости</t>
  </si>
  <si>
    <t>Воронежская область</t>
  </si>
  <si>
    <t>Центральный ФО</t>
  </si>
  <si>
    <t>Еврейская автономная область</t>
  </si>
  <si>
    <t>Республика Саха (Якутия)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</si>
</sst>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 applyAlignment="1"/>
    <xf numFmtId="43" fontId="0" fillId="0" borderId="0" xfId="1" applyNumberFormat="1" applyFont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zoomScale="85" zoomScaleNormal="85" workbookViewId="0">
      <selection sqref="A1:Q11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59</v>
      </c>
      <c r="F2">
        <v>201.51266291249703</v>
      </c>
      <c r="G2">
        <v>201.46481659086575</v>
      </c>
      <c r="H2">
        <v>197.54770179813687</v>
      </c>
      <c r="I2">
        <v>193.8094439957593</v>
      </c>
      <c r="J2">
        <v>188.52196162585005</v>
      </c>
      <c r="K2">
        <v>184.6951336401778</v>
      </c>
      <c r="L2">
        <v>190.6529168955405</v>
      </c>
      <c r="M2">
        <v>194.8470522129775</v>
      </c>
      <c r="N2">
        <v>198.39624165949547</v>
      </c>
      <c r="O2">
        <v>194.8811052018884</v>
      </c>
      <c r="P2">
        <v>201.58793105901077</v>
      </c>
      <c r="Q2">
        <v>207.69568210268002</v>
      </c>
    </row>
    <row r="3" spans="1:17" x14ac:dyDescent="0.25">
      <c r="A3" t="s">
        <v>21</v>
      </c>
      <c r="B3" t="s">
        <v>18</v>
      </c>
      <c r="C3" t="s">
        <v>19</v>
      </c>
      <c r="D3" t="s">
        <v>22</v>
      </c>
      <c r="E3" t="s">
        <v>59</v>
      </c>
      <c r="F3">
        <v>205.58717625548462</v>
      </c>
      <c r="G3">
        <v>205.53836249849181</v>
      </c>
      <c r="H3">
        <v>201.54204505785827</v>
      </c>
      <c r="I3">
        <v>197.72820103139347</v>
      </c>
      <c r="J3">
        <v>192.33380767556588</v>
      </c>
      <c r="K3">
        <v>188.42960260865428</v>
      </c>
      <c r="L3">
        <v>194.50785009201016</v>
      </c>
      <c r="M3">
        <v>198.78678931241885</v>
      </c>
      <c r="N3">
        <v>202.40774208908002</v>
      </c>
      <c r="O3">
        <v>198.82153084047999</v>
      </c>
      <c r="P3">
        <v>205.66396629676589</v>
      </c>
      <c r="Q3">
        <v>211.89521386300299</v>
      </c>
    </row>
    <row r="4" spans="1:17" x14ac:dyDescent="0.25">
      <c r="A4" t="s">
        <v>60</v>
      </c>
      <c r="B4" t="s">
        <v>61</v>
      </c>
      <c r="C4" t="s">
        <v>19</v>
      </c>
      <c r="D4" t="s">
        <v>23</v>
      </c>
      <c r="E4" t="s">
        <v>59</v>
      </c>
      <c r="F4">
        <v>198.87396561411242</v>
      </c>
      <c r="G4">
        <v>198.82674581370219</v>
      </c>
      <c r="H4">
        <v>194.96092348106811</v>
      </c>
      <c r="I4">
        <v>191.27161610503708</v>
      </c>
      <c r="J4">
        <v>186.05337040364824</v>
      </c>
      <c r="K4">
        <v>182.27665262207549</v>
      </c>
      <c r="L4">
        <v>188.15642198812191</v>
      </c>
      <c r="M4">
        <v>192.29563741431622</v>
      </c>
      <c r="N4">
        <v>195.79835218044127</v>
      </c>
      <c r="O4">
        <v>192.32924449809866</v>
      </c>
      <c r="P4">
        <v>198.94824816571619</v>
      </c>
      <c r="Q4">
        <v>204.97602157450532</v>
      </c>
    </row>
    <row r="5" spans="1:17" x14ac:dyDescent="0.25">
      <c r="A5" t="s">
        <v>24</v>
      </c>
      <c r="B5" t="s">
        <v>18</v>
      </c>
      <c r="C5" t="s">
        <v>19</v>
      </c>
      <c r="D5" t="s">
        <v>23</v>
      </c>
      <c r="E5" t="s">
        <v>59</v>
      </c>
      <c r="F5">
        <v>201.57844590520895</v>
      </c>
      <c r="G5">
        <v>201.53058396433974</v>
      </c>
      <c r="H5">
        <v>197.61219044535051</v>
      </c>
      <c r="I5">
        <v>193.87271230385272</v>
      </c>
      <c r="J5">
        <v>188.58350385673734</v>
      </c>
      <c r="K5">
        <v>184.75542661856724</v>
      </c>
      <c r="L5">
        <v>190.71515476814554</v>
      </c>
      <c r="M5">
        <v>194.91065924407133</v>
      </c>
      <c r="N5">
        <v>198.46100730911041</v>
      </c>
      <c r="O5">
        <v>194.94472334944254</v>
      </c>
      <c r="P5">
        <v>201.65373862270434</v>
      </c>
      <c r="Q5">
        <v>207.76348351696635</v>
      </c>
    </row>
    <row r="6" spans="1:17" x14ac:dyDescent="0.25">
      <c r="A6" t="s">
        <v>25</v>
      </c>
      <c r="B6" t="s">
        <v>18</v>
      </c>
      <c r="C6" t="s">
        <v>19</v>
      </c>
      <c r="D6" t="s">
        <v>23</v>
      </c>
      <c r="E6" t="s">
        <v>59</v>
      </c>
      <c r="F6">
        <v>206.41428753726564</v>
      </c>
      <c r="G6">
        <v>206.36527739443858</v>
      </c>
      <c r="H6">
        <v>202.35288210643671</v>
      </c>
      <c r="I6">
        <v>198.52369435338986</v>
      </c>
      <c r="J6">
        <v>193.10759845908572</v>
      </c>
      <c r="K6">
        <v>189.18768612815092</v>
      </c>
      <c r="L6">
        <v>195.29038740847267</v>
      </c>
      <c r="M6">
        <v>199.58654151050828</v>
      </c>
      <c r="N6">
        <v>203.22206198028593</v>
      </c>
      <c r="O6">
        <v>199.62142280949448</v>
      </c>
      <c r="P6">
        <v>206.49138651760927</v>
      </c>
      <c r="Q6">
        <v>212.74770342550218</v>
      </c>
    </row>
    <row r="7" spans="1:17" x14ac:dyDescent="0.25">
      <c r="A7" t="s">
        <v>26</v>
      </c>
      <c r="B7" t="s">
        <v>18</v>
      </c>
      <c r="C7" t="s">
        <v>19</v>
      </c>
      <c r="D7" t="s">
        <v>23</v>
      </c>
      <c r="E7" t="s">
        <v>59</v>
      </c>
      <c r="F7">
        <v>202.05199633223106</v>
      </c>
      <c r="G7">
        <v>202.00402195353431</v>
      </c>
      <c r="H7">
        <v>198.07642329896709</v>
      </c>
      <c r="I7">
        <v>194.32816033197471</v>
      </c>
      <c r="J7">
        <v>189.02652641492631</v>
      </c>
      <c r="K7">
        <v>185.18945621323439</v>
      </c>
      <c r="L7">
        <v>191.16318502542072</v>
      </c>
      <c r="M7">
        <v>195.36854562920394</v>
      </c>
      <c r="N7">
        <v>198.92723421316472</v>
      </c>
      <c r="O7">
        <v>195.40268975836725</v>
      </c>
      <c r="P7">
        <v>202.12746592825309</v>
      </c>
      <c r="Q7">
        <v>208.25156390620259</v>
      </c>
    </row>
    <row r="8" spans="1:17" x14ac:dyDescent="0.25">
      <c r="A8" t="s">
        <v>17</v>
      </c>
      <c r="B8" t="s">
        <v>18</v>
      </c>
      <c r="C8" t="s">
        <v>19</v>
      </c>
      <c r="D8" t="s">
        <v>23</v>
      </c>
      <c r="E8" t="s">
        <v>59</v>
      </c>
      <c r="F8">
        <v>206.84063632076331</v>
      </c>
      <c r="G8">
        <v>206.79152494746901</v>
      </c>
      <c r="H8">
        <v>202.77084205558873</v>
      </c>
      <c r="I8">
        <v>198.93374511389135</v>
      </c>
      <c r="J8">
        <v>193.50646227161286</v>
      </c>
      <c r="K8">
        <v>189.57845336038</v>
      </c>
      <c r="L8">
        <v>195.69375977234239</v>
      </c>
      <c r="M8">
        <v>199.99878758218659</v>
      </c>
      <c r="N8">
        <v>203.64181722077308</v>
      </c>
      <c r="O8">
        <v>200.03374092850814</v>
      </c>
      <c r="P8">
        <v>206.917894549078</v>
      </c>
      <c r="Q8">
        <v>213.18713388174433</v>
      </c>
    </row>
    <row r="9" spans="1:17" x14ac:dyDescent="0.25">
      <c r="A9" t="s">
        <v>27</v>
      </c>
      <c r="B9" t="s">
        <v>18</v>
      </c>
      <c r="C9" t="s">
        <v>19</v>
      </c>
      <c r="D9" t="s">
        <v>23</v>
      </c>
      <c r="E9" t="s">
        <v>59</v>
      </c>
      <c r="F9">
        <v>200.88234902458805</v>
      </c>
      <c r="G9">
        <v>200.83465236204307</v>
      </c>
      <c r="H9">
        <v>196.929789959902</v>
      </c>
      <c r="I9">
        <v>193.20322509917565</v>
      </c>
      <c r="J9">
        <v>187.93228150912103</v>
      </c>
      <c r="K9">
        <v>184.11742350484423</v>
      </c>
      <c r="L9">
        <v>190.05657133813105</v>
      </c>
      <c r="M9">
        <v>194.23758776914107</v>
      </c>
      <c r="N9">
        <v>197.77567566319763</v>
      </c>
      <c r="O9">
        <v>194.2715342432974</v>
      </c>
      <c r="P9">
        <v>200.95738173895884</v>
      </c>
      <c r="Q9">
        <v>207.04602827449906</v>
      </c>
    </row>
    <row r="10" spans="1:17" x14ac:dyDescent="0.25">
      <c r="A10" t="s">
        <v>28</v>
      </c>
      <c r="B10" t="s">
        <v>18</v>
      </c>
      <c r="C10" t="s">
        <v>19</v>
      </c>
      <c r="D10" t="s">
        <v>23</v>
      </c>
      <c r="E10" t="s">
        <v>59</v>
      </c>
      <c r="F10">
        <v>206.12916676927179</v>
      </c>
      <c r="G10">
        <v>206.08022432432423</v>
      </c>
      <c r="H10">
        <v>202.07337137178595</v>
      </c>
      <c r="I10">
        <v>198.24947288900216</v>
      </c>
      <c r="J10">
        <v>192.8408582666552</v>
      </c>
      <c r="K10">
        <v>188.92636052415611</v>
      </c>
      <c r="L10">
        <v>195.02063212213059</v>
      </c>
      <c r="M10">
        <v>199.31085193167314</v>
      </c>
      <c r="N10">
        <v>202.94135064447474</v>
      </c>
      <c r="O10">
        <v>199.34568504900065</v>
      </c>
      <c r="P10">
        <v>206.20615925252775</v>
      </c>
      <c r="Q10">
        <v>212.45383428827668</v>
      </c>
    </row>
    <row r="11" spans="1:17" x14ac:dyDescent="0.25">
      <c r="A11" t="s">
        <v>21</v>
      </c>
      <c r="B11" t="s">
        <v>18</v>
      </c>
      <c r="C11" t="s">
        <v>19</v>
      </c>
      <c r="D11" t="s">
        <v>23</v>
      </c>
      <c r="E11" t="s">
        <v>59</v>
      </c>
      <c r="F11">
        <v>205.51460810266425</v>
      </c>
      <c r="G11">
        <v>205.46581157594932</v>
      </c>
      <c r="H11">
        <v>201.47090475527776</v>
      </c>
      <c r="I11">
        <v>197.65840693931688</v>
      </c>
      <c r="J11">
        <v>192.26591769622897</v>
      </c>
      <c r="K11">
        <v>188.36309073545752</v>
      </c>
      <c r="L11">
        <v>194.4391927192726</v>
      </c>
      <c r="M11">
        <v>198.71662155989537</v>
      </c>
      <c r="N11">
        <v>202.33629621279786</v>
      </c>
      <c r="O11">
        <v>198.75135082489339</v>
      </c>
      <c r="P11">
        <v>205.59137103859996</v>
      </c>
      <c r="Q11">
        <v>211.82041909933344</v>
      </c>
    </row>
    <row r="12" spans="1:17" x14ac:dyDescent="0.25">
      <c r="A12" t="s">
        <v>24</v>
      </c>
      <c r="B12" t="s">
        <v>18</v>
      </c>
      <c r="C12" t="s">
        <v>19</v>
      </c>
      <c r="D12" t="s">
        <v>29</v>
      </c>
      <c r="E12" t="s">
        <v>59</v>
      </c>
      <c r="F12">
        <v>201.09215347867425</v>
      </c>
      <c r="G12">
        <v>201.0444070010395</v>
      </c>
      <c r="H12">
        <v>197.13546630367469</v>
      </c>
      <c r="I12">
        <v>193.40500936427634</v>
      </c>
      <c r="J12">
        <v>188.12856072388854</v>
      </c>
      <c r="K12">
        <v>184.30971842629333</v>
      </c>
      <c r="L12">
        <v>190.25506919216707</v>
      </c>
      <c r="M12">
        <v>194.44045233769478</v>
      </c>
      <c r="N12">
        <v>197.98223546233146</v>
      </c>
      <c r="O12">
        <v>194.47443426604363</v>
      </c>
      <c r="P12">
        <v>201.16726455830587</v>
      </c>
      <c r="Q12">
        <v>207.26227016505726</v>
      </c>
    </row>
    <row r="13" spans="1:17" x14ac:dyDescent="0.25">
      <c r="A13" t="s">
        <v>24</v>
      </c>
      <c r="B13" t="s">
        <v>18</v>
      </c>
      <c r="C13" t="s">
        <v>19</v>
      </c>
      <c r="D13" t="s">
        <v>30</v>
      </c>
      <c r="E13" t="s">
        <v>59</v>
      </c>
      <c r="F13">
        <v>209.88455228386914</v>
      </c>
      <c r="G13">
        <v>209.83471817593335</v>
      </c>
      <c r="H13">
        <v>205.7548659590361</v>
      </c>
      <c r="I13">
        <v>201.86130138679678</v>
      </c>
      <c r="J13">
        <v>196.35414936033013</v>
      </c>
      <c r="K13">
        <v>192.36833493640495</v>
      </c>
      <c r="L13">
        <v>198.57363565092689</v>
      </c>
      <c r="M13">
        <v>202.94201727317997</v>
      </c>
      <c r="N13">
        <v>206.63865860175258</v>
      </c>
      <c r="O13">
        <v>202.9774850012532</v>
      </c>
      <c r="P13">
        <v>209.96294746263337</v>
      </c>
      <c r="Q13">
        <v>216.32444641130493</v>
      </c>
    </row>
    <row r="14" spans="1:17" x14ac:dyDescent="0.25">
      <c r="A14" t="s">
        <v>31</v>
      </c>
      <c r="B14" t="s">
        <v>18</v>
      </c>
      <c r="C14" t="s">
        <v>19</v>
      </c>
      <c r="D14" t="s">
        <v>30</v>
      </c>
      <c r="E14" t="s">
        <v>59</v>
      </c>
      <c r="F14">
        <v>182.19250968266124</v>
      </c>
      <c r="G14">
        <v>182.14925065719308</v>
      </c>
      <c r="H14">
        <v>178.60769170755898</v>
      </c>
      <c r="I14">
        <v>175.22784172189478</v>
      </c>
      <c r="J14">
        <v>170.4473000479708</v>
      </c>
      <c r="K14">
        <v>166.98737160101149</v>
      </c>
      <c r="L14">
        <v>172.3739486416375</v>
      </c>
      <c r="M14">
        <v>176.16596859903515</v>
      </c>
      <c r="N14">
        <v>179.37487727630827</v>
      </c>
      <c r="O14">
        <v>176.19675673622814</v>
      </c>
      <c r="P14">
        <v>182.26056144831361</v>
      </c>
      <c r="Q14">
        <v>187.78272802127088</v>
      </c>
    </row>
    <row r="15" spans="1:17" x14ac:dyDescent="0.25">
      <c r="A15" t="s">
        <v>32</v>
      </c>
      <c r="B15" t="s">
        <v>33</v>
      </c>
      <c r="C15" t="s">
        <v>19</v>
      </c>
      <c r="D15" t="s">
        <v>22</v>
      </c>
      <c r="E15" t="s">
        <v>59</v>
      </c>
      <c r="F15">
        <v>222.77443668285943</v>
      </c>
      <c r="G15">
        <v>222.72154205482613</v>
      </c>
      <c r="H15">
        <v>218.3911291231525</v>
      </c>
      <c r="I15">
        <v>214.25844453617151</v>
      </c>
      <c r="J15">
        <v>208.41307536977541</v>
      </c>
      <c r="K15">
        <v>204.18247548355126</v>
      </c>
      <c r="L15">
        <v>210.76886955630653</v>
      </c>
      <c r="M15">
        <v>215.40553168567078</v>
      </c>
      <c r="N15">
        <v>219.32919915252432</v>
      </c>
      <c r="O15">
        <v>215.44317763462681</v>
      </c>
      <c r="P15">
        <v>222.8576464360205</v>
      </c>
      <c r="Q15">
        <v>229.60983152695647</v>
      </c>
    </row>
    <row r="16" spans="1:17" x14ac:dyDescent="0.25">
      <c r="A16" t="s">
        <v>32</v>
      </c>
      <c r="B16" t="s">
        <v>33</v>
      </c>
      <c r="C16" t="s">
        <v>19</v>
      </c>
      <c r="D16" t="s">
        <v>23</v>
      </c>
      <c r="E16" t="s">
        <v>59</v>
      </c>
      <c r="F16">
        <v>221.5415952357543</v>
      </c>
      <c r="G16">
        <v>221.48899332842424</v>
      </c>
      <c r="H16">
        <v>217.18254505187323</v>
      </c>
      <c r="I16">
        <v>213.07273088450819</v>
      </c>
      <c r="J16">
        <v>207.25971019349944</v>
      </c>
      <c r="K16">
        <v>203.05252259354796</v>
      </c>
      <c r="L16">
        <v>209.60246733342299</v>
      </c>
      <c r="M16">
        <v>214.2134700139994</v>
      </c>
      <c r="N16">
        <v>218.11542376921787</v>
      </c>
      <c r="O16">
        <v>214.25090762897023</v>
      </c>
      <c r="P16">
        <v>221.62434450325981</v>
      </c>
      <c r="Q16">
        <v>228.33916276807972</v>
      </c>
    </row>
    <row r="17" spans="1:17" x14ac:dyDescent="0.25">
      <c r="A17" t="s">
        <v>34</v>
      </c>
      <c r="B17" t="s">
        <v>33</v>
      </c>
      <c r="C17" t="s">
        <v>19</v>
      </c>
      <c r="D17" t="s">
        <v>23</v>
      </c>
      <c r="E17" t="s">
        <v>59</v>
      </c>
      <c r="F17">
        <v>216.96707937423983</v>
      </c>
      <c r="G17">
        <v>216.91556362077253</v>
      </c>
      <c r="H17">
        <v>212.69803731811501</v>
      </c>
      <c r="I17">
        <v>208.67308491260775</v>
      </c>
      <c r="J17">
        <v>202.98009475277772</v>
      </c>
      <c r="K17">
        <v>198.85977953626227</v>
      </c>
      <c r="L17">
        <v>205.27447732139402</v>
      </c>
      <c r="M17">
        <v>209.79026941690023</v>
      </c>
      <c r="N17">
        <v>213.61165342933452</v>
      </c>
      <c r="O17">
        <v>209.82693399887327</v>
      </c>
      <c r="P17">
        <v>217.04811998817931</v>
      </c>
      <c r="Q17">
        <v>223.62428689668431</v>
      </c>
    </row>
    <row r="18" spans="1:17" x14ac:dyDescent="0.25">
      <c r="A18" t="s">
        <v>62</v>
      </c>
      <c r="B18" t="s">
        <v>33</v>
      </c>
      <c r="C18" t="s">
        <v>19</v>
      </c>
      <c r="D18" t="s">
        <v>23</v>
      </c>
      <c r="E18" t="s">
        <v>59</v>
      </c>
      <c r="F18">
        <v>220.76784551412791</v>
      </c>
      <c r="G18">
        <v>220.71542732268699</v>
      </c>
      <c r="H18">
        <v>216.4240196219323</v>
      </c>
      <c r="I18">
        <v>212.32855927180213</v>
      </c>
      <c r="J18">
        <v>206.53584096751533</v>
      </c>
      <c r="K18">
        <v>202.34334726841271</v>
      </c>
      <c r="L18">
        <v>208.8704158621006</v>
      </c>
      <c r="M18">
        <v>213.4653142890414</v>
      </c>
      <c r="N18">
        <v>217.35364019424514</v>
      </c>
      <c r="O18">
        <v>213.50262115048884</v>
      </c>
      <c r="P18">
        <v>220.85030577395239</v>
      </c>
      <c r="Q18">
        <v>227.54167206011496</v>
      </c>
    </row>
    <row r="19" spans="1:17" x14ac:dyDescent="0.25">
      <c r="A19" t="s">
        <v>35</v>
      </c>
      <c r="B19" t="s">
        <v>36</v>
      </c>
      <c r="C19" t="s">
        <v>19</v>
      </c>
      <c r="D19" t="s">
        <v>23</v>
      </c>
      <c r="E19" t="s">
        <v>59</v>
      </c>
      <c r="F19">
        <v>192.7396387164319</v>
      </c>
      <c r="G19">
        <v>192.69387542487573</v>
      </c>
      <c r="H19">
        <v>188.94729553729223</v>
      </c>
      <c r="I19">
        <v>185.37178594972846</v>
      </c>
      <c r="J19">
        <v>180.31449859633599</v>
      </c>
      <c r="K19">
        <v>176.65427480330976</v>
      </c>
      <c r="L19">
        <v>182.35268092624429</v>
      </c>
      <c r="M19">
        <v>186.36422101572074</v>
      </c>
      <c r="N19">
        <v>189.75889349818945</v>
      </c>
      <c r="O19">
        <v>186.39679147896132</v>
      </c>
      <c r="P19">
        <v>192.81163000053405</v>
      </c>
      <c r="Q19">
        <v>198.65347493728575</v>
      </c>
    </row>
    <row r="20" spans="1:17" x14ac:dyDescent="0.25">
      <c r="A20" t="s">
        <v>34</v>
      </c>
      <c r="B20" t="s">
        <v>33</v>
      </c>
      <c r="C20" t="s">
        <v>19</v>
      </c>
      <c r="D20" t="s">
        <v>37</v>
      </c>
      <c r="E20" t="s">
        <v>59</v>
      </c>
      <c r="F20">
        <v>218.78121791690265</v>
      </c>
      <c r="G20">
        <v>218.72927142198742</v>
      </c>
      <c r="H20">
        <v>214.47648088918766</v>
      </c>
      <c r="I20">
        <v>210.41787443205067</v>
      </c>
      <c r="J20">
        <v>204.67728316655183</v>
      </c>
      <c r="K20">
        <v>200.52251653619166</v>
      </c>
      <c r="L20">
        <v>206.99084987988422</v>
      </c>
      <c r="M20">
        <v>211.54440011139306</v>
      </c>
      <c r="N20">
        <v>215.39773606807285</v>
      </c>
      <c r="O20">
        <v>211.58137125891284</v>
      </c>
      <c r="P20">
        <v>218.86293614009833</v>
      </c>
      <c r="Q20">
        <v>225.49408870765404</v>
      </c>
    </row>
    <row r="21" spans="1:17" x14ac:dyDescent="0.25">
      <c r="A21" t="s">
        <v>63</v>
      </c>
      <c r="B21" t="s">
        <v>33</v>
      </c>
      <c r="C21" t="s">
        <v>19</v>
      </c>
      <c r="D21" t="s">
        <v>37</v>
      </c>
      <c r="E21" t="s">
        <v>59</v>
      </c>
      <c r="F21">
        <v>222.55576232006422</v>
      </c>
      <c r="G21">
        <v>222.5029196131546</v>
      </c>
      <c r="H21">
        <v>218.17675739490468</v>
      </c>
      <c r="I21">
        <v>214.0481294321134</v>
      </c>
      <c r="J21">
        <v>208.20849805321572</v>
      </c>
      <c r="K21">
        <v>203.98205090438881</v>
      </c>
      <c r="L21">
        <v>210.56197980300459</v>
      </c>
      <c r="M21">
        <v>215.19409060614069</v>
      </c>
      <c r="N21">
        <v>219.11390661904866</v>
      </c>
      <c r="O21">
        <v>215.2316996020063</v>
      </c>
      <c r="P21">
        <v>222.63889039491411</v>
      </c>
      <c r="Q21">
        <v>229.38444757200941</v>
      </c>
    </row>
    <row r="22" spans="1:17" x14ac:dyDescent="0.25">
      <c r="A22" t="s">
        <v>38</v>
      </c>
      <c r="B22" t="s">
        <v>33</v>
      </c>
      <c r="C22" t="s">
        <v>19</v>
      </c>
      <c r="D22" t="s">
        <v>37</v>
      </c>
      <c r="E22" t="s">
        <v>59</v>
      </c>
      <c r="F22">
        <v>216.6901982397392</v>
      </c>
      <c r="G22">
        <v>216.63874822776737</v>
      </c>
      <c r="H22">
        <v>212.4266040940123</v>
      </c>
      <c r="I22">
        <v>208.40678810547467</v>
      </c>
      <c r="J22">
        <v>202.72106301820173</v>
      </c>
      <c r="K22">
        <v>198.60600591529013</v>
      </c>
      <c r="L22">
        <v>205.01251762534844</v>
      </c>
      <c r="M22">
        <v>209.52254692199051</v>
      </c>
      <c r="N22">
        <v>213.33905429994283</v>
      </c>
      <c r="O22">
        <v>209.55916471469448</v>
      </c>
      <c r="P22">
        <v>216.77113543422351</v>
      </c>
      <c r="Q22">
        <v>223.33891020987801</v>
      </c>
    </row>
    <row r="23" spans="1:17" x14ac:dyDescent="0.25">
      <c r="A23" t="s">
        <v>21</v>
      </c>
      <c r="B23" t="s">
        <v>18</v>
      </c>
      <c r="C23" t="s">
        <v>39</v>
      </c>
      <c r="D23" t="s">
        <v>22</v>
      </c>
      <c r="E23" t="s">
        <v>59</v>
      </c>
      <c r="F23">
        <v>200.83577294340395</v>
      </c>
      <c r="G23">
        <v>200.78808733968836</v>
      </c>
      <c r="H23">
        <v>196.8841303092195</v>
      </c>
      <c r="I23">
        <v>193.15842948054146</v>
      </c>
      <c r="J23">
        <v>187.88870799834132</v>
      </c>
      <c r="K23">
        <v>184.07473449754119</v>
      </c>
      <c r="L23">
        <v>190.01250529480177</v>
      </c>
      <c r="M23">
        <v>194.19255232575415</v>
      </c>
      <c r="N23">
        <v>197.72981988756254</v>
      </c>
      <c r="O23">
        <v>194.22649092916549</v>
      </c>
      <c r="P23">
        <v>200.91078826087647</v>
      </c>
      <c r="Q23">
        <v>206.99802309799364</v>
      </c>
    </row>
    <row r="24" spans="1:17" x14ac:dyDescent="0.25">
      <c r="A24" t="s">
        <v>60</v>
      </c>
      <c r="B24" t="s">
        <v>61</v>
      </c>
      <c r="C24" t="s">
        <v>39</v>
      </c>
      <c r="D24" t="s">
        <v>23</v>
      </c>
      <c r="E24" t="s">
        <v>59</v>
      </c>
      <c r="F24">
        <v>201.43028971574253</v>
      </c>
      <c r="G24">
        <v>201.38246295245764</v>
      </c>
      <c r="H24">
        <v>197.46694937556737</v>
      </c>
      <c r="I24">
        <v>193.7302196768882</v>
      </c>
      <c r="J24">
        <v>188.44489869385808</v>
      </c>
      <c r="K24">
        <v>184.61963501709849</v>
      </c>
      <c r="L24">
        <v>190.57498288381007</v>
      </c>
      <c r="M24">
        <v>194.76740374653875</v>
      </c>
      <c r="N24">
        <v>198.31514237564221</v>
      </c>
      <c r="O24">
        <v>194.8014428154631</v>
      </c>
      <c r="P24">
        <v>201.50552709457276</v>
      </c>
      <c r="Q24">
        <v>207.61078144661391</v>
      </c>
    </row>
    <row r="25" spans="1:17" x14ac:dyDescent="0.25">
      <c r="A25" t="s">
        <v>24</v>
      </c>
      <c r="B25" t="s">
        <v>18</v>
      </c>
      <c r="C25" t="s">
        <v>39</v>
      </c>
      <c r="D25" t="s">
        <v>23</v>
      </c>
      <c r="E25" t="s">
        <v>59</v>
      </c>
      <c r="F25">
        <v>196.37134112221301</v>
      </c>
      <c r="G25">
        <v>196.32471553446729</v>
      </c>
      <c r="H25">
        <v>192.50754060332244</v>
      </c>
      <c r="I25">
        <v>188.86465936944074</v>
      </c>
      <c r="J25">
        <v>183.71207992786987</v>
      </c>
      <c r="K25">
        <v>179.98288825857617</v>
      </c>
      <c r="L25">
        <v>185.78866676927484</v>
      </c>
      <c r="M25">
        <v>189.87579442283962</v>
      </c>
      <c r="N25">
        <v>193.33443112306614</v>
      </c>
      <c r="O25">
        <v>189.90897859600773</v>
      </c>
      <c r="P25">
        <v>196.44468890423857</v>
      </c>
      <c r="Q25">
        <v>202.39660897889283</v>
      </c>
    </row>
    <row r="26" spans="1:17" x14ac:dyDescent="0.25">
      <c r="A26" t="s">
        <v>25</v>
      </c>
      <c r="B26" t="s">
        <v>18</v>
      </c>
      <c r="C26" t="s">
        <v>39</v>
      </c>
      <c r="D26" t="s">
        <v>23</v>
      </c>
      <c r="E26" t="s">
        <v>59</v>
      </c>
      <c r="F26">
        <v>202.1336389850224</v>
      </c>
      <c r="G26">
        <v>202.08564522143655</v>
      </c>
      <c r="H26">
        <v>198.15645955174907</v>
      </c>
      <c r="I26">
        <v>194.40668203336625</v>
      </c>
      <c r="J26">
        <v>189.10290589815136</v>
      </c>
      <c r="K26">
        <v>185.2642852609483</v>
      </c>
      <c r="L26">
        <v>191.24042786303096</v>
      </c>
      <c r="M26">
        <v>195.44748771652155</v>
      </c>
      <c r="N26">
        <v>199.00761425101845</v>
      </c>
      <c r="O26">
        <v>195.48164564221906</v>
      </c>
      <c r="P26">
        <v>202.20913907585833</v>
      </c>
      <c r="Q26">
        <v>208.33571160300284</v>
      </c>
    </row>
    <row r="27" spans="1:17" x14ac:dyDescent="0.25">
      <c r="A27" t="s">
        <v>27</v>
      </c>
      <c r="B27" t="s">
        <v>18</v>
      </c>
      <c r="C27" t="s">
        <v>39</v>
      </c>
      <c r="D27" t="s">
        <v>23</v>
      </c>
      <c r="E27" t="s">
        <v>59</v>
      </c>
      <c r="F27">
        <v>206.73426246229798</v>
      </c>
      <c r="G27">
        <v>206.68517634596657</v>
      </c>
      <c r="H27">
        <v>202.66656120808514</v>
      </c>
      <c r="I27">
        <v>198.83143760593194</v>
      </c>
      <c r="J27">
        <v>193.40694590289564</v>
      </c>
      <c r="K27">
        <v>189.48095708535138</v>
      </c>
      <c r="L27">
        <v>195.59311852178911</v>
      </c>
      <c r="M27">
        <v>199.89593234492799</v>
      </c>
      <c r="N27">
        <v>203.53708844876783</v>
      </c>
      <c r="O27">
        <v>199.93086771546689</v>
      </c>
      <c r="P27">
        <v>206.8114809583048</v>
      </c>
      <c r="Q27">
        <v>213.07749615093113</v>
      </c>
    </row>
    <row r="28" spans="1:17" x14ac:dyDescent="0.25">
      <c r="A28" t="s">
        <v>17</v>
      </c>
      <c r="B28" t="s">
        <v>18</v>
      </c>
      <c r="C28" t="s">
        <v>39</v>
      </c>
      <c r="D28" t="s">
        <v>23</v>
      </c>
      <c r="E28" t="s">
        <v>59</v>
      </c>
      <c r="F28">
        <v>206.9206039734124</v>
      </c>
      <c r="G28">
        <v>206.87147361293401</v>
      </c>
      <c r="H28">
        <v>202.84923626551429</v>
      </c>
      <c r="I28">
        <v>199.01065584532412</v>
      </c>
      <c r="J28">
        <v>193.58127473513812</v>
      </c>
      <c r="K28">
        <v>189.65174719749893</v>
      </c>
      <c r="L28">
        <v>195.7694178774683</v>
      </c>
      <c r="M28">
        <v>200.07611007480745</v>
      </c>
      <c r="N28">
        <v>203.72054816259379</v>
      </c>
      <c r="O28">
        <v>200.1110769346102</v>
      </c>
      <c r="P28">
        <v>206.99789207090203</v>
      </c>
      <c r="Q28">
        <v>213.26955518432172</v>
      </c>
    </row>
    <row r="29" spans="1:17" x14ac:dyDescent="0.25">
      <c r="A29" t="s">
        <v>24</v>
      </c>
      <c r="B29" t="s">
        <v>18</v>
      </c>
      <c r="C29" t="s">
        <v>39</v>
      </c>
      <c r="D29" t="s">
        <v>29</v>
      </c>
      <c r="E29" t="s">
        <v>59</v>
      </c>
      <c r="F29">
        <v>186.84362455763204</v>
      </c>
      <c r="G29">
        <v>186.79926119095259</v>
      </c>
      <c r="H29">
        <v>183.16729129336065</v>
      </c>
      <c r="I29">
        <v>179.70115855891123</v>
      </c>
      <c r="J29">
        <v>174.79857647548451</v>
      </c>
      <c r="K29">
        <v>171.2503209908549</v>
      </c>
      <c r="L29">
        <v>176.7744096593874</v>
      </c>
      <c r="M29">
        <v>180.663234476989</v>
      </c>
      <c r="N29">
        <v>183.9540620152915</v>
      </c>
      <c r="O29">
        <v>180.69480859140532</v>
      </c>
      <c r="P29">
        <v>186.91341358778581</v>
      </c>
      <c r="Q29">
        <v>192.57655319599181</v>
      </c>
    </row>
    <row r="30" spans="1:17" x14ac:dyDescent="0.25">
      <c r="A30" t="s">
        <v>34</v>
      </c>
      <c r="B30" t="s">
        <v>33</v>
      </c>
      <c r="C30" t="s">
        <v>40</v>
      </c>
      <c r="D30" t="s">
        <v>23</v>
      </c>
      <c r="E30" t="s">
        <v>59</v>
      </c>
      <c r="F30">
        <v>159.68124705797337</v>
      </c>
      <c r="G30">
        <v>159.64333301230101</v>
      </c>
      <c r="H30">
        <v>156.53936045825964</v>
      </c>
      <c r="I30">
        <v>153.57711650256809</v>
      </c>
      <c r="J30">
        <v>149.38724691114305</v>
      </c>
      <c r="K30">
        <v>146.35481879374061</v>
      </c>
      <c r="L30">
        <v>151.07584349842892</v>
      </c>
      <c r="M30">
        <v>154.39933070830739</v>
      </c>
      <c r="N30">
        <v>157.21175444721197</v>
      </c>
      <c r="O30">
        <v>154.42631473827728</v>
      </c>
      <c r="P30">
        <v>159.74089051325475</v>
      </c>
      <c r="Q30">
        <v>164.58075163799333</v>
      </c>
    </row>
    <row r="31" spans="1:17" x14ac:dyDescent="0.25">
      <c r="A31" t="s">
        <v>28</v>
      </c>
      <c r="B31" t="s">
        <v>18</v>
      </c>
      <c r="C31" t="s">
        <v>40</v>
      </c>
      <c r="D31" t="s">
        <v>23</v>
      </c>
      <c r="E31" t="s">
        <v>59</v>
      </c>
      <c r="F31">
        <v>161.04978362013293</v>
      </c>
      <c r="G31">
        <v>161.01154463487828</v>
      </c>
      <c r="H31">
        <v>157.88096970888398</v>
      </c>
      <c r="I31">
        <v>154.89333805592622</v>
      </c>
      <c r="J31">
        <v>150.66755949064114</v>
      </c>
      <c r="K31">
        <v>147.609142167698</v>
      </c>
      <c r="L31">
        <v>152.3706280726729</v>
      </c>
      <c r="M31">
        <v>155.72259898896266</v>
      </c>
      <c r="N31">
        <v>158.55912640181702</v>
      </c>
      <c r="O31">
        <v>155.74981428360695</v>
      </c>
      <c r="P31">
        <v>161.1099382453279</v>
      </c>
      <c r="Q31">
        <v>165.99127904928375</v>
      </c>
    </row>
    <row r="32" spans="1:17" x14ac:dyDescent="0.25">
      <c r="A32" t="s">
        <v>32</v>
      </c>
      <c r="B32" t="s">
        <v>33</v>
      </c>
      <c r="C32" t="s">
        <v>40</v>
      </c>
      <c r="D32" t="s">
        <v>23</v>
      </c>
      <c r="E32" t="s">
        <v>59</v>
      </c>
      <c r="F32">
        <v>172.59675506250653</v>
      </c>
      <c r="G32">
        <v>172.55577441277524</v>
      </c>
      <c r="H32">
        <v>169.20074305811579</v>
      </c>
      <c r="I32">
        <v>165.99890374463484</v>
      </c>
      <c r="J32">
        <v>161.47014467656166</v>
      </c>
      <c r="K32">
        <v>158.19244449155528</v>
      </c>
      <c r="L32">
        <v>163.2953201241792</v>
      </c>
      <c r="M32">
        <v>166.8876211519167</v>
      </c>
      <c r="N32">
        <v>169.92752233091653</v>
      </c>
      <c r="O32">
        <v>166.91678773282163</v>
      </c>
      <c r="P32">
        <v>172.66122266300411</v>
      </c>
      <c r="Q32">
        <v>177.89254656905914</v>
      </c>
    </row>
    <row r="33" spans="1:17" x14ac:dyDescent="0.25">
      <c r="A33" t="s">
        <v>35</v>
      </c>
      <c r="B33" t="s">
        <v>36</v>
      </c>
      <c r="C33" t="s">
        <v>40</v>
      </c>
      <c r="D33" t="s">
        <v>23</v>
      </c>
      <c r="E33" t="s">
        <v>59</v>
      </c>
      <c r="F33">
        <v>180.77994345651919</v>
      </c>
      <c r="G33">
        <v>180.73701982485213</v>
      </c>
      <c r="H33">
        <v>177.22291912017477</v>
      </c>
      <c r="I33">
        <v>173.86927362528513</v>
      </c>
      <c r="J33">
        <v>169.12579621774077</v>
      </c>
      <c r="K33">
        <v>165.69269312204071</v>
      </c>
      <c r="L33">
        <v>171.03750721195402</v>
      </c>
      <c r="M33">
        <v>174.8001270621244</v>
      </c>
      <c r="N33">
        <v>177.98415658257494</v>
      </c>
      <c r="O33">
        <v>174.83067649420903</v>
      </c>
      <c r="P33">
        <v>180.84746760648662</v>
      </c>
      <c r="Q33">
        <v>186.32681998247344</v>
      </c>
    </row>
    <row r="34" spans="1:17" x14ac:dyDescent="0.25">
      <c r="A34" t="s">
        <v>34</v>
      </c>
      <c r="B34" t="s">
        <v>33</v>
      </c>
      <c r="C34" t="s">
        <v>40</v>
      </c>
      <c r="D34" t="s">
        <v>37</v>
      </c>
      <c r="E34" t="s">
        <v>59</v>
      </c>
      <c r="F34">
        <v>180.46909359349019</v>
      </c>
      <c r="G34">
        <v>180.42624376871103</v>
      </c>
      <c r="H34">
        <v>176.91818553590213</v>
      </c>
      <c r="I34">
        <v>173.57030661125697</v>
      </c>
      <c r="J34">
        <v>168.83498558032289</v>
      </c>
      <c r="K34">
        <v>165.40778568166263</v>
      </c>
      <c r="L34">
        <v>170.74340940069743</v>
      </c>
      <c r="M34">
        <v>174.4995594520467</v>
      </c>
      <c r="N34">
        <v>177.67811405574824</v>
      </c>
      <c r="O34">
        <v>174.53005635459402</v>
      </c>
      <c r="P34">
        <v>180.53650163614856</v>
      </c>
      <c r="Q34">
        <v>186.00643230360404</v>
      </c>
    </row>
    <row r="35" spans="1:17" x14ac:dyDescent="0.25">
      <c r="A35" t="s">
        <v>38</v>
      </c>
      <c r="B35" t="s">
        <v>33</v>
      </c>
      <c r="C35" t="s">
        <v>40</v>
      </c>
      <c r="D35" t="s">
        <v>37</v>
      </c>
      <c r="E35" t="s">
        <v>59</v>
      </c>
      <c r="F35">
        <v>115.7340486485963</v>
      </c>
      <c r="G35">
        <v>115.70656924142011</v>
      </c>
      <c r="H35">
        <v>113.45686667964773</v>
      </c>
      <c r="I35">
        <v>111.30988641494234</v>
      </c>
      <c r="J35">
        <v>108.27314553234385</v>
      </c>
      <c r="K35">
        <v>106.07529707030491</v>
      </c>
      <c r="L35">
        <v>109.49700946866348</v>
      </c>
      <c r="M35">
        <v>111.90581223992073</v>
      </c>
      <c r="N35">
        <v>113.94420555044316</v>
      </c>
      <c r="O35">
        <v>111.9253697715333</v>
      </c>
      <c r="P35">
        <v>115.77727713461012</v>
      </c>
      <c r="Q35">
        <v>119.28511999770841</v>
      </c>
    </row>
    <row r="36" spans="1:17" x14ac:dyDescent="0.25">
      <c r="A36" t="s">
        <v>34</v>
      </c>
      <c r="B36" t="s">
        <v>33</v>
      </c>
      <c r="C36" t="s">
        <v>41</v>
      </c>
      <c r="D36" t="s">
        <v>23</v>
      </c>
      <c r="E36" t="s">
        <v>59</v>
      </c>
      <c r="F36">
        <v>142.86389510794763</v>
      </c>
      <c r="G36">
        <v>142.82997410379812</v>
      </c>
      <c r="H36">
        <v>140.05290655486095</v>
      </c>
      <c r="I36">
        <v>137.40264099414409</v>
      </c>
      <c r="J36">
        <v>133.65404120015572</v>
      </c>
      <c r="K36">
        <v>130.94098315189481</v>
      </c>
      <c r="L36">
        <v>135.16479772398262</v>
      </c>
      <c r="M36">
        <v>138.13826102598387</v>
      </c>
      <c r="N36">
        <v>140.65448517526104</v>
      </c>
      <c r="O36">
        <v>138.16240314472503</v>
      </c>
      <c r="P36">
        <v>142.91725701797895</v>
      </c>
      <c r="Q36">
        <v>147.24739236449622</v>
      </c>
    </row>
    <row r="37" spans="1:17" x14ac:dyDescent="0.25">
      <c r="A37" t="s">
        <v>28</v>
      </c>
      <c r="B37" t="s">
        <v>18</v>
      </c>
      <c r="C37" t="s">
        <v>41</v>
      </c>
      <c r="D37" t="s">
        <v>23</v>
      </c>
      <c r="E37" t="s">
        <v>59</v>
      </c>
      <c r="F37">
        <v>136.60737008097391</v>
      </c>
      <c r="G37">
        <v>136.57493459988984</v>
      </c>
      <c r="H37">
        <v>133.91948485094613</v>
      </c>
      <c r="I37">
        <v>131.38528397400555</v>
      </c>
      <c r="J37">
        <v>127.80084887963898</v>
      </c>
      <c r="K37">
        <v>125.20660542456658</v>
      </c>
      <c r="L37">
        <v>129.24544392863106</v>
      </c>
      <c r="M37">
        <v>132.08868855255622</v>
      </c>
      <c r="N37">
        <v>134.49471817471698</v>
      </c>
      <c r="O37">
        <v>132.11177340087929</v>
      </c>
      <c r="P37">
        <v>136.65839508058187</v>
      </c>
      <c r="Q37">
        <v>140.79889818905048</v>
      </c>
    </row>
    <row r="38" spans="1:17" x14ac:dyDescent="0.25">
      <c r="A38" t="s">
        <v>32</v>
      </c>
      <c r="B38" t="s">
        <v>33</v>
      </c>
      <c r="C38" t="s">
        <v>41</v>
      </c>
      <c r="D38" t="s">
        <v>23</v>
      </c>
      <c r="E38" t="s">
        <v>59</v>
      </c>
      <c r="F38">
        <v>152.69806023663131</v>
      </c>
      <c r="G38">
        <v>152.66180424955357</v>
      </c>
      <c r="H38">
        <v>149.69357475008215</v>
      </c>
      <c r="I38">
        <v>146.86087576810613</v>
      </c>
      <c r="J38">
        <v>142.85423772486257</v>
      </c>
      <c r="K38">
        <v>139.95442387780349</v>
      </c>
      <c r="L38">
        <v>144.4689885371927</v>
      </c>
      <c r="M38">
        <v>147.64713286860217</v>
      </c>
      <c r="N38">
        <v>150.33656357763383</v>
      </c>
      <c r="O38">
        <v>147.67293683187077</v>
      </c>
      <c r="P38">
        <v>152.75509536188915</v>
      </c>
      <c r="Q38">
        <v>157.38329948215099</v>
      </c>
    </row>
    <row r="39" spans="1:17" x14ac:dyDescent="0.25">
      <c r="A39" t="s">
        <v>35</v>
      </c>
      <c r="B39" t="s">
        <v>36</v>
      </c>
      <c r="C39" t="s">
        <v>41</v>
      </c>
      <c r="D39" t="s">
        <v>23</v>
      </c>
      <c r="E39" t="s">
        <v>59</v>
      </c>
      <c r="F39">
        <v>144.73864422918467</v>
      </c>
      <c r="G39">
        <v>144.70427809246564</v>
      </c>
      <c r="H39">
        <v>141.89076813137774</v>
      </c>
      <c r="I39">
        <v>139.20572413327301</v>
      </c>
      <c r="J39">
        <v>135.40793287516883</v>
      </c>
      <c r="K39">
        <v>132.65927238734122</v>
      </c>
      <c r="L39">
        <v>136.93851448820604</v>
      </c>
      <c r="M39">
        <v>139.95099742990175</v>
      </c>
      <c r="N39">
        <v>142.50024104157794</v>
      </c>
      <c r="O39">
        <v>139.97545635658</v>
      </c>
      <c r="P39">
        <v>144.79270638747585</v>
      </c>
      <c r="Q39">
        <v>149.17966447027359</v>
      </c>
    </row>
    <row r="40" spans="1:17" x14ac:dyDescent="0.25">
      <c r="A40" t="s">
        <v>38</v>
      </c>
      <c r="B40" t="s">
        <v>33</v>
      </c>
      <c r="C40" t="s">
        <v>41</v>
      </c>
      <c r="D40" t="s">
        <v>37</v>
      </c>
      <c r="E40" t="s">
        <v>59</v>
      </c>
      <c r="F40">
        <v>165.19721147937162</v>
      </c>
      <c r="G40">
        <v>165.15798774623846</v>
      </c>
      <c r="H40">
        <v>161.94679281957326</v>
      </c>
      <c r="I40">
        <v>158.88222230664257</v>
      </c>
      <c r="J40">
        <v>154.54761955448384</v>
      </c>
      <c r="K40">
        <v>151.41044046654341</v>
      </c>
      <c r="L40">
        <v>156.29454633939264</v>
      </c>
      <c r="M40">
        <v>159.73283874739187</v>
      </c>
      <c r="N40">
        <v>162.64241371455597</v>
      </c>
      <c r="O40">
        <v>159.76075490278038</v>
      </c>
      <c r="P40">
        <v>165.25891523405181</v>
      </c>
      <c r="Q40">
        <v>170.26596256418668</v>
      </c>
    </row>
    <row r="41" spans="1:17" x14ac:dyDescent="0.25">
      <c r="A41" t="s">
        <v>28</v>
      </c>
      <c r="B41" t="s">
        <v>18</v>
      </c>
      <c r="C41" t="s">
        <v>42</v>
      </c>
      <c r="D41" t="s">
        <v>23</v>
      </c>
      <c r="E41" t="s">
        <v>59</v>
      </c>
      <c r="F41">
        <v>110.27638293985569</v>
      </c>
      <c r="G41">
        <v>110.25019937793847</v>
      </c>
      <c r="H41">
        <v>108.10658594611203</v>
      </c>
      <c r="I41">
        <v>106.06085074027089</v>
      </c>
      <c r="J41">
        <v>103.16731332091258</v>
      </c>
      <c r="K41">
        <v>101.07310870719955</v>
      </c>
      <c r="L41">
        <v>104.33346355659346</v>
      </c>
      <c r="M41">
        <v>106.62867451595682</v>
      </c>
      <c r="N41">
        <v>108.57094339808788</v>
      </c>
      <c r="O41">
        <v>106.64730977386623</v>
      </c>
      <c r="P41">
        <v>110.31757290195615</v>
      </c>
      <c r="Q41">
        <v>113.65999656535365</v>
      </c>
    </row>
    <row r="42" spans="1:17" x14ac:dyDescent="0.25">
      <c r="A42" t="s">
        <v>34</v>
      </c>
      <c r="B42" t="s">
        <v>33</v>
      </c>
      <c r="C42" t="s">
        <v>42</v>
      </c>
      <c r="D42" t="s">
        <v>23</v>
      </c>
      <c r="E42" t="s">
        <v>59</v>
      </c>
      <c r="F42">
        <v>114.82128664908595</v>
      </c>
      <c r="G42">
        <v>114.79402396429121</v>
      </c>
      <c r="H42">
        <v>112.56206417599444</v>
      </c>
      <c r="I42">
        <v>110.43201654280246</v>
      </c>
      <c r="J42">
        <v>107.41922558429597</v>
      </c>
      <c r="K42">
        <v>105.23871093698362</v>
      </c>
      <c r="L42">
        <v>108.63343724881929</v>
      </c>
      <c r="M42">
        <v>111.02324246784717</v>
      </c>
      <c r="N42">
        <v>113.0455595417251</v>
      </c>
      <c r="O42">
        <v>111.04264575469021</v>
      </c>
      <c r="P42">
        <v>114.86417420414821</v>
      </c>
      <c r="Q42">
        <v>118.34435169389201</v>
      </c>
    </row>
    <row r="43" spans="1:17" x14ac:dyDescent="0.25">
      <c r="A43" t="s">
        <v>35</v>
      </c>
      <c r="B43" t="s">
        <v>36</v>
      </c>
      <c r="C43" t="s">
        <v>42</v>
      </c>
      <c r="D43" t="s">
        <v>23</v>
      </c>
      <c r="E43" t="s">
        <v>59</v>
      </c>
      <c r="F43">
        <v>113.52969925017794</v>
      </c>
      <c r="G43">
        <v>113.50274323447888</v>
      </c>
      <c r="H43">
        <v>111.29589003766496</v>
      </c>
      <c r="I43">
        <v>109.18980261918919</v>
      </c>
      <c r="J43">
        <v>106.21090156865286</v>
      </c>
      <c r="K43">
        <v>104.05491482312416</v>
      </c>
      <c r="L43">
        <v>107.41145496012182</v>
      </c>
      <c r="M43">
        <v>109.77437803563066</v>
      </c>
      <c r="N43">
        <v>111.77394672090011</v>
      </c>
      <c r="O43">
        <v>109.79356306119554</v>
      </c>
      <c r="P43">
        <v>113.57210437704849</v>
      </c>
      <c r="Q43">
        <v>117.01313447937923</v>
      </c>
    </row>
    <row r="44" spans="1:17" x14ac:dyDescent="0.25">
      <c r="A44" t="s">
        <v>34</v>
      </c>
      <c r="B44" t="s">
        <v>33</v>
      </c>
      <c r="C44" t="s">
        <v>19</v>
      </c>
      <c r="D44" t="s">
        <v>29</v>
      </c>
      <c r="E44" t="s">
        <v>59</v>
      </c>
      <c r="F44">
        <v>225.41473053101868</v>
      </c>
      <c r="G44">
        <v>225.36120900268625</v>
      </c>
      <c r="H44">
        <v>220.97947257629869</v>
      </c>
      <c r="I44">
        <v>216.79780794540486</v>
      </c>
      <c r="J44">
        <v>210.8831602186853</v>
      </c>
      <c r="K44">
        <v>206.60241980906923</v>
      </c>
      <c r="L44">
        <v>213.26687497362116</v>
      </c>
      <c r="M44">
        <v>217.95849022363262</v>
      </c>
      <c r="N44">
        <v>221.92866049048965</v>
      </c>
      <c r="O44">
        <v>217.99658234751297</v>
      </c>
      <c r="P44">
        <v>225.49892647542609</v>
      </c>
      <c r="Q44">
        <v>232.33113759189123</v>
      </c>
    </row>
    <row r="45" spans="1:17" x14ac:dyDescent="0.25">
      <c r="A45" t="s">
        <v>32</v>
      </c>
      <c r="B45" t="s">
        <v>33</v>
      </c>
      <c r="C45" t="s">
        <v>19</v>
      </c>
      <c r="D45" t="s">
        <v>29</v>
      </c>
      <c r="E45" t="s">
        <v>59</v>
      </c>
      <c r="F45">
        <v>221.83689148080552</v>
      </c>
      <c r="G45">
        <v>221.78421945957336</v>
      </c>
      <c r="H45">
        <v>217.47203105099786</v>
      </c>
      <c r="I45">
        <v>213.35673884827702</v>
      </c>
      <c r="J45">
        <v>207.53596989139234</v>
      </c>
      <c r="K45">
        <v>203.3231744655192</v>
      </c>
      <c r="L45">
        <v>209.88184972881996</v>
      </c>
      <c r="M45">
        <v>214.49899848673252</v>
      </c>
      <c r="N45">
        <v>218.40615321692391</v>
      </c>
      <c r="O45">
        <v>214.53648600288383</v>
      </c>
      <c r="P45">
        <v>221.91975104609938</v>
      </c>
      <c r="Q45">
        <v>228.64351959683597</v>
      </c>
    </row>
    <row r="46" spans="1:17" x14ac:dyDescent="0.25">
      <c r="A46" t="s">
        <v>32</v>
      </c>
      <c r="B46" t="s">
        <v>33</v>
      </c>
      <c r="C46" t="s">
        <v>40</v>
      </c>
      <c r="D46" t="s">
        <v>29</v>
      </c>
      <c r="E46" t="s">
        <v>59</v>
      </c>
      <c r="F46">
        <v>194.26595590677323</v>
      </c>
      <c r="G46">
        <v>194.21983021286405</v>
      </c>
      <c r="H46">
        <v>190.44358092605637</v>
      </c>
      <c r="I46">
        <v>186.83975665561744</v>
      </c>
      <c r="J46">
        <v>181.74242032903302</v>
      </c>
      <c r="K46">
        <v>178.05321099606803</v>
      </c>
      <c r="L46">
        <v>183.79674315161787</v>
      </c>
      <c r="M46">
        <v>187.8400508766419</v>
      </c>
      <c r="N46">
        <v>191.26160598169969</v>
      </c>
      <c r="O46">
        <v>187.87287926740726</v>
      </c>
      <c r="P46">
        <v>194.33851729433314</v>
      </c>
      <c r="Q46">
        <v>200.22662416459085</v>
      </c>
    </row>
    <row r="47" spans="1:17" x14ac:dyDescent="0.25">
      <c r="A47" t="s">
        <v>34</v>
      </c>
      <c r="B47" t="s">
        <v>33</v>
      </c>
      <c r="C47" t="s">
        <v>19</v>
      </c>
      <c r="D47" t="s">
        <v>30</v>
      </c>
      <c r="E47" t="s">
        <v>59</v>
      </c>
      <c r="F47">
        <v>219.32371042085805</v>
      </c>
      <c r="G47">
        <v>219.27163511879766</v>
      </c>
      <c r="H47">
        <v>215.00829931613012</v>
      </c>
      <c r="I47">
        <v>210.93962909026351</v>
      </c>
      <c r="J47">
        <v>205.18480338654618</v>
      </c>
      <c r="K47">
        <v>201.01973454754983</v>
      </c>
      <c r="L47">
        <v>207.5041068473532</v>
      </c>
      <c r="M47">
        <v>212.06894811604749</v>
      </c>
      <c r="N47">
        <v>215.93183885028827</v>
      </c>
      <c r="O47">
        <v>212.10601093766334</v>
      </c>
      <c r="P47">
        <v>219.40563127352962</v>
      </c>
      <c r="Q47">
        <v>226.0532265256756</v>
      </c>
    </row>
    <row r="48" spans="1:17" x14ac:dyDescent="0.25">
      <c r="A48" t="s">
        <v>28</v>
      </c>
      <c r="B48" t="s">
        <v>18</v>
      </c>
      <c r="C48" t="s">
        <v>19</v>
      </c>
      <c r="D48" t="s">
        <v>30</v>
      </c>
      <c r="E48" t="s">
        <v>59</v>
      </c>
      <c r="F48">
        <v>211.27379423017274</v>
      </c>
      <c r="G48">
        <v>211.22363026645505</v>
      </c>
      <c r="H48">
        <v>207.11677319487575</v>
      </c>
      <c r="I48">
        <v>203.19743682015962</v>
      </c>
      <c r="J48">
        <v>197.65383253212065</v>
      </c>
      <c r="K48">
        <v>193.64163569687628</v>
      </c>
      <c r="L48">
        <v>199.88800977267343</v>
      </c>
      <c r="M48">
        <v>204.28530604786812</v>
      </c>
      <c r="N48">
        <v>208.0064157288669</v>
      </c>
      <c r="O48">
        <v>204.32100853955328</v>
      </c>
      <c r="P48">
        <v>211.35270831263685</v>
      </c>
      <c r="Q48">
        <v>217.75631451067332</v>
      </c>
    </row>
    <row r="49" spans="1:17" x14ac:dyDescent="0.25">
      <c r="A49" t="s">
        <v>43</v>
      </c>
      <c r="B49" t="s">
        <v>43</v>
      </c>
      <c r="C49" t="s">
        <v>19</v>
      </c>
      <c r="D49" t="s">
        <v>44</v>
      </c>
      <c r="E49" t="s">
        <v>59</v>
      </c>
      <c r="F49">
        <v>214.77430750616821</v>
      </c>
      <c r="G49">
        <v>214.72331239525781</v>
      </c>
      <c r="H49">
        <v>210.54841040710917</v>
      </c>
      <c r="I49">
        <v>206.56413607327335</v>
      </c>
      <c r="J49">
        <v>200.92868196316888</v>
      </c>
      <c r="K49">
        <v>196.85000859997245</v>
      </c>
      <c r="L49">
        <v>203.19987641695428</v>
      </c>
      <c r="M49">
        <v>207.67002978285393</v>
      </c>
      <c r="N49">
        <v>211.45279308202734</v>
      </c>
      <c r="O49">
        <v>207.70632381522961</v>
      </c>
      <c r="P49">
        <v>214.85452908535405</v>
      </c>
      <c r="Q49">
        <v>221.36423414241918</v>
      </c>
    </row>
    <row r="50" spans="1:17" x14ac:dyDescent="0.25">
      <c r="A50" t="s">
        <v>21</v>
      </c>
      <c r="B50" t="s">
        <v>18</v>
      </c>
      <c r="C50" t="s">
        <v>39</v>
      </c>
      <c r="D50" t="s">
        <v>23</v>
      </c>
      <c r="E50" t="s">
        <v>59</v>
      </c>
      <c r="F50">
        <v>201.06963915043852</v>
      </c>
      <c r="G50">
        <v>201.02189801851145</v>
      </c>
      <c r="H50">
        <v>197.11339496713327</v>
      </c>
      <c r="I50">
        <v>193.383355690635</v>
      </c>
      <c r="J50">
        <v>188.10749780276814</v>
      </c>
      <c r="K50">
        <v>184.28908306372</v>
      </c>
      <c r="L50">
        <v>190.23376818662209</v>
      </c>
      <c r="M50">
        <v>194.41868273559692</v>
      </c>
      <c r="N50">
        <v>197.96006932130143</v>
      </c>
      <c r="O50">
        <v>194.4526608593205</v>
      </c>
      <c r="P50">
        <v>201.14474182061474</v>
      </c>
      <c r="Q50">
        <v>207.23906502900073</v>
      </c>
    </row>
    <row r="51" spans="1:17" x14ac:dyDescent="0.25">
      <c r="A51" t="s">
        <v>21</v>
      </c>
      <c r="B51" t="s">
        <v>18</v>
      </c>
      <c r="C51" t="s">
        <v>41</v>
      </c>
      <c r="D51" t="s">
        <v>23</v>
      </c>
      <c r="E51" t="s">
        <v>59</v>
      </c>
      <c r="F51">
        <v>144.39197385956794</v>
      </c>
      <c r="G51">
        <v>144.35769003480769</v>
      </c>
      <c r="H51">
        <v>141.55091884444218</v>
      </c>
      <c r="I51">
        <v>138.8723059221584</v>
      </c>
      <c r="J51">
        <v>135.08361093344504</v>
      </c>
      <c r="K51">
        <v>132.34153389230053</v>
      </c>
      <c r="L51">
        <v>136.61052657809941</v>
      </c>
      <c r="M51">
        <v>139.61579417947999</v>
      </c>
      <c r="N51">
        <v>142.15893197726101</v>
      </c>
      <c r="O51">
        <v>139.6401945234266</v>
      </c>
      <c r="P51">
        <v>144.44590653102784</v>
      </c>
      <c r="Q51">
        <v>148.82235720311883</v>
      </c>
    </row>
    <row r="52" spans="1:17" x14ac:dyDescent="0.25">
      <c r="A52" t="s">
        <v>21</v>
      </c>
      <c r="B52" t="s">
        <v>18</v>
      </c>
      <c r="C52" t="s">
        <v>40</v>
      </c>
      <c r="D52" t="s">
        <v>23</v>
      </c>
      <c r="E52" t="s">
        <v>59</v>
      </c>
      <c r="F52">
        <v>154.66447533119475</v>
      </c>
      <c r="G52">
        <v>154.6277524467632</v>
      </c>
      <c r="H52">
        <v>151.62129868116264</v>
      </c>
      <c r="I52">
        <v>148.75212076796851</v>
      </c>
      <c r="J52">
        <v>144.69388604095255</v>
      </c>
      <c r="K52">
        <v>141.75672897085943</v>
      </c>
      <c r="L52">
        <v>146.32943129144647</v>
      </c>
      <c r="M52">
        <v>149.54850313022769</v>
      </c>
      <c r="N52">
        <v>152.27256779029858</v>
      </c>
      <c r="O52">
        <v>149.57463939177691</v>
      </c>
      <c r="P52">
        <v>154.72224494339403</v>
      </c>
      <c r="Q52">
        <v>159.41005015111369</v>
      </c>
    </row>
    <row r="53" spans="1:17" x14ac:dyDescent="0.25">
      <c r="A53" t="s">
        <v>28</v>
      </c>
      <c r="B53" t="s">
        <v>18</v>
      </c>
      <c r="C53" t="s">
        <v>39</v>
      </c>
      <c r="D53" t="s">
        <v>23</v>
      </c>
      <c r="E53" t="s">
        <v>59</v>
      </c>
      <c r="F53">
        <v>206.74424799946493</v>
      </c>
      <c r="G53">
        <v>206.69515951220944</v>
      </c>
      <c r="H53">
        <v>202.67635026992392</v>
      </c>
      <c r="I53">
        <v>198.84104142624949</v>
      </c>
      <c r="J53">
        <v>193.41628771311935</v>
      </c>
      <c r="K53">
        <v>189.49010926514424</v>
      </c>
      <c r="L53">
        <v>195.60256592702967</v>
      </c>
      <c r="M53">
        <v>199.90558758174345</v>
      </c>
      <c r="N53">
        <v>203.54691955821889</v>
      </c>
      <c r="O53">
        <v>199.94052463970678</v>
      </c>
      <c r="P53">
        <v>206.82147022522679</v>
      </c>
      <c r="Q53">
        <v>213.08778807463989</v>
      </c>
    </row>
    <row r="54" spans="1:17" x14ac:dyDescent="0.25">
      <c r="A54" t="s">
        <v>45</v>
      </c>
      <c r="B54" t="s">
        <v>46</v>
      </c>
      <c r="C54" t="s">
        <v>19</v>
      </c>
      <c r="D54" t="s">
        <v>23</v>
      </c>
      <c r="E54" t="s">
        <v>59</v>
      </c>
      <c r="F54">
        <v>209.21503521200316</v>
      </c>
      <c r="G54">
        <v>209.16536007139325</v>
      </c>
      <c r="H54">
        <v>205.09852229829465</v>
      </c>
      <c r="I54">
        <v>201.2173779252704</v>
      </c>
      <c r="J54">
        <v>195.72779332936955</v>
      </c>
      <c r="K54">
        <v>191.75469337524729</v>
      </c>
      <c r="L54">
        <v>197.94019961361923</v>
      </c>
      <c r="M54">
        <v>202.2946464034099</v>
      </c>
      <c r="N54">
        <v>205.97949570416952</v>
      </c>
      <c r="O54">
        <v>202.33000099190622</v>
      </c>
      <c r="P54">
        <v>209.29318031561914</v>
      </c>
      <c r="Q54">
        <v>215.63438652667639</v>
      </c>
    </row>
    <row r="55" spans="1:17" x14ac:dyDescent="0.25">
      <c r="A55" t="s">
        <v>21</v>
      </c>
      <c r="B55" t="s">
        <v>18</v>
      </c>
      <c r="C55" t="s">
        <v>42</v>
      </c>
      <c r="D55" t="s">
        <v>23</v>
      </c>
      <c r="E55" t="s">
        <v>59</v>
      </c>
      <c r="F55">
        <v>107.81383479117882</v>
      </c>
      <c r="G55">
        <v>107.78823592636724</v>
      </c>
      <c r="H55">
        <v>105.69249086986557</v>
      </c>
      <c r="I55">
        <v>103.69243835064805</v>
      </c>
      <c r="J55">
        <v>100.86351562960692</v>
      </c>
      <c r="K55">
        <v>98.816076058026823</v>
      </c>
      <c r="L55">
        <v>102.00362492136672</v>
      </c>
      <c r="M55">
        <v>104.24758222742622</v>
      </c>
      <c r="N55">
        <v>106.14647889773444</v>
      </c>
      <c r="O55">
        <v>104.26580134709604</v>
      </c>
      <c r="P55">
        <v>107.85410495284505</v>
      </c>
      <c r="Q55">
        <v>111.12188997662665</v>
      </c>
    </row>
    <row r="56" spans="1:17" x14ac:dyDescent="0.25">
      <c r="A56" t="s">
        <v>26</v>
      </c>
      <c r="B56" t="s">
        <v>18</v>
      </c>
      <c r="C56" t="s">
        <v>39</v>
      </c>
      <c r="D56" t="s">
        <v>23</v>
      </c>
      <c r="E56" t="s">
        <v>59</v>
      </c>
      <c r="F56">
        <v>192.46385657144978</v>
      </c>
      <c r="G56">
        <v>192.41815876044961</v>
      </c>
      <c r="H56">
        <v>188.67693967900141</v>
      </c>
      <c r="I56">
        <v>185.1065461210724</v>
      </c>
      <c r="J56">
        <v>180.05649500389683</v>
      </c>
      <c r="K56">
        <v>176.4015084541044</v>
      </c>
      <c r="L56">
        <v>182.09176099392533</v>
      </c>
      <c r="M56">
        <v>186.09756115809154</v>
      </c>
      <c r="N56">
        <v>189.48737636229117</v>
      </c>
      <c r="O56">
        <v>186.13008501777784</v>
      </c>
      <c r="P56">
        <v>192.53574484658674</v>
      </c>
      <c r="Q56">
        <v>198.36923096032706</v>
      </c>
    </row>
    <row r="57" spans="1:17" x14ac:dyDescent="0.25">
      <c r="A57" t="s">
        <v>34</v>
      </c>
      <c r="B57" t="s">
        <v>33</v>
      </c>
      <c r="C57" t="s">
        <v>39</v>
      </c>
      <c r="D57" t="s">
        <v>37</v>
      </c>
      <c r="E57" t="s">
        <v>59</v>
      </c>
      <c r="F57">
        <v>191.69935784541681</v>
      </c>
      <c r="G57">
        <v>191.6538415537882</v>
      </c>
      <c r="H57">
        <v>187.92748322215832</v>
      </c>
      <c r="I57">
        <v>184.37127186641052</v>
      </c>
      <c r="J57">
        <v>179.34128039946881</v>
      </c>
      <c r="K57">
        <v>175.70081206941259</v>
      </c>
      <c r="L57">
        <v>181.36846197154873</v>
      </c>
      <c r="M57">
        <v>185.35835042544994</v>
      </c>
      <c r="N57">
        <v>188.73470071498318</v>
      </c>
      <c r="O57">
        <v>185.39074509490936</v>
      </c>
      <c r="P57">
        <v>191.77096056826491</v>
      </c>
      <c r="Q57">
        <v>197.58127509653596</v>
      </c>
    </row>
    <row r="58" spans="1:17" x14ac:dyDescent="0.25">
      <c r="A58" t="s">
        <v>28</v>
      </c>
      <c r="B58" t="s">
        <v>18</v>
      </c>
      <c r="C58" t="s">
        <v>19</v>
      </c>
      <c r="D58" t="s">
        <v>37</v>
      </c>
      <c r="E58" t="s">
        <v>59</v>
      </c>
      <c r="F58">
        <v>206.0332844595429</v>
      </c>
      <c r="G58">
        <v>205.98436478048887</v>
      </c>
      <c r="H58">
        <v>201.9793756414121</v>
      </c>
      <c r="I58">
        <v>198.1572558696397</v>
      </c>
      <c r="J58">
        <v>192.75115709922457</v>
      </c>
      <c r="K58">
        <v>188.8384802105661</v>
      </c>
      <c r="L58">
        <v>194.92991701884978</v>
      </c>
      <c r="M58">
        <v>199.21814120501196</v>
      </c>
      <c r="N58">
        <v>202.84695116795098</v>
      </c>
      <c r="O58">
        <v>199.25295811949056</v>
      </c>
      <c r="P58">
        <v>206.11024112924932</v>
      </c>
      <c r="Q58">
        <v>212.3550100187102</v>
      </c>
    </row>
    <row r="59" spans="1:17" x14ac:dyDescent="0.25">
      <c r="A59" t="s">
        <v>38</v>
      </c>
      <c r="B59" t="s">
        <v>33</v>
      </c>
      <c r="C59" t="s">
        <v>39</v>
      </c>
      <c r="D59" t="s">
        <v>37</v>
      </c>
      <c r="E59" t="s">
        <v>59</v>
      </c>
      <c r="F59">
        <v>201.90673414015941</v>
      </c>
      <c r="G59">
        <v>201.85879425190839</v>
      </c>
      <c r="H59">
        <v>197.9340192843153</v>
      </c>
      <c r="I59">
        <v>194.18845107364768</v>
      </c>
      <c r="J59">
        <v>188.89062868520742</v>
      </c>
      <c r="K59">
        <v>185.05631708644322</v>
      </c>
      <c r="L59">
        <v>191.02575117767725</v>
      </c>
      <c r="M59">
        <v>195.22808840178175</v>
      </c>
      <c r="N59">
        <v>198.78421852102062</v>
      </c>
      <c r="O59">
        <v>195.26220798354569</v>
      </c>
      <c r="P59">
        <v>201.98214947846984</v>
      </c>
      <c r="Q59">
        <v>208.10184462985544</v>
      </c>
    </row>
    <row r="60" spans="1:17" x14ac:dyDescent="0.25">
      <c r="A60" t="s">
        <v>25</v>
      </c>
      <c r="B60" t="s">
        <v>18</v>
      </c>
      <c r="C60" t="s">
        <v>19</v>
      </c>
      <c r="D60" t="s">
        <v>37</v>
      </c>
      <c r="E60" t="s">
        <v>59</v>
      </c>
      <c r="F60">
        <v>206.56755648197782</v>
      </c>
      <c r="G60">
        <v>206.51850994761529</v>
      </c>
      <c r="H60">
        <v>202.50313533294519</v>
      </c>
      <c r="I60">
        <v>198.67110429044868</v>
      </c>
      <c r="J60">
        <v>193.25098677868732</v>
      </c>
      <c r="K60">
        <v>189.32816379251884</v>
      </c>
      <c r="L60">
        <v>195.43539651587338</v>
      </c>
      <c r="M60">
        <v>199.73474064420705</v>
      </c>
      <c r="N60">
        <v>203.37296059953161</v>
      </c>
      <c r="O60">
        <v>199.76964784362849</v>
      </c>
      <c r="P60">
        <v>206.64471271068103</v>
      </c>
      <c r="Q60">
        <v>212.90567512592568</v>
      </c>
    </row>
    <row r="61" spans="1:17" x14ac:dyDescent="0.25">
      <c r="A61" t="s">
        <v>25</v>
      </c>
      <c r="B61" t="s">
        <v>18</v>
      </c>
      <c r="C61" t="s">
        <v>39</v>
      </c>
      <c r="D61" t="s">
        <v>37</v>
      </c>
      <c r="E61" t="s">
        <v>59</v>
      </c>
      <c r="F61">
        <v>200.89569443992664</v>
      </c>
      <c r="G61">
        <v>200.84799460870221</v>
      </c>
      <c r="H61">
        <v>196.94287279098356</v>
      </c>
      <c r="I61">
        <v>193.21606035969617</v>
      </c>
      <c r="J61">
        <v>187.94476659984429</v>
      </c>
      <c r="K61">
        <v>184.1296551593409</v>
      </c>
      <c r="L61">
        <v>190.06919755389694</v>
      </c>
      <c r="M61">
        <v>194.25049174649766</v>
      </c>
      <c r="N61">
        <v>197.78881468983894</v>
      </c>
      <c r="O61">
        <v>194.28444047585361</v>
      </c>
      <c r="P61">
        <v>200.97073213901984</v>
      </c>
      <c r="Q61">
        <v>207.05978316762409</v>
      </c>
    </row>
    <row r="62" spans="1:17" x14ac:dyDescent="0.25">
      <c r="A62" t="s">
        <v>21</v>
      </c>
      <c r="B62" t="s">
        <v>18</v>
      </c>
      <c r="C62" t="s">
        <v>19</v>
      </c>
      <c r="D62" t="s">
        <v>47</v>
      </c>
      <c r="E62" t="s">
        <v>59</v>
      </c>
      <c r="F62">
        <v>253.00422862846892</v>
      </c>
      <c r="G62">
        <v>252.94415636540577</v>
      </c>
      <c r="H62">
        <v>248.02611998863537</v>
      </c>
      <c r="I62">
        <v>243.33264307241998</v>
      </c>
      <c r="J62">
        <v>236.69407565412126</v>
      </c>
      <c r="K62">
        <v>231.88939663983388</v>
      </c>
      <c r="L62">
        <v>239.36954371879528</v>
      </c>
      <c r="M62">
        <v>244.63538634830957</v>
      </c>
      <c r="N62">
        <v>249.09148317713516</v>
      </c>
      <c r="O62">
        <v>244.67814073439814</v>
      </c>
      <c r="P62">
        <v>253.09872968400444</v>
      </c>
      <c r="Q62">
        <v>260.76716510202715</v>
      </c>
    </row>
    <row r="63" spans="1:17" x14ac:dyDescent="0.25">
      <c r="A63" t="s">
        <v>48</v>
      </c>
      <c r="B63" t="s">
        <v>36</v>
      </c>
      <c r="C63" t="s">
        <v>19</v>
      </c>
      <c r="D63" t="s">
        <v>23</v>
      </c>
      <c r="E63" t="s">
        <v>59</v>
      </c>
      <c r="F63">
        <v>192.82902003241892</v>
      </c>
      <c r="G63">
        <v>192.78323551853791</v>
      </c>
      <c r="H63">
        <v>189.03491818741122</v>
      </c>
      <c r="I63">
        <v>185.45775048865463</v>
      </c>
      <c r="J63">
        <v>180.39811786263439</v>
      </c>
      <c r="K63">
        <v>176.73619667294597</v>
      </c>
      <c r="L63">
        <v>182.43724538171125</v>
      </c>
      <c r="M63">
        <v>186.45064578769924</v>
      </c>
      <c r="N63">
        <v>189.84689251974032</v>
      </c>
      <c r="O63">
        <v>186.48323135520633</v>
      </c>
      <c r="P63">
        <v>192.90104470184733</v>
      </c>
      <c r="Q63">
        <v>198.74559874292089</v>
      </c>
    </row>
    <row r="64" spans="1:17" x14ac:dyDescent="0.25">
      <c r="A64" t="s">
        <v>49</v>
      </c>
      <c r="B64" t="s">
        <v>36</v>
      </c>
      <c r="C64" t="s">
        <v>19</v>
      </c>
      <c r="D64" t="s">
        <v>23</v>
      </c>
      <c r="E64" t="s">
        <v>59</v>
      </c>
      <c r="F64">
        <v>192.62121490161158</v>
      </c>
      <c r="G64">
        <v>192.5754797281094</v>
      </c>
      <c r="H64">
        <v>188.83120182825283</v>
      </c>
      <c r="I64">
        <v>185.25788911875787</v>
      </c>
      <c r="J64">
        <v>180.20370908291056</v>
      </c>
      <c r="K64">
        <v>176.54573421837435</v>
      </c>
      <c r="L64">
        <v>182.2406391051544</v>
      </c>
      <c r="M64">
        <v>186.24971440905864</v>
      </c>
      <c r="N64">
        <v>189.64230112407381</v>
      </c>
      <c r="O64">
        <v>186.28226486023252</v>
      </c>
      <c r="P64">
        <v>192.6931619525578</v>
      </c>
      <c r="Q64">
        <v>198.53141752093876</v>
      </c>
    </row>
    <row r="65" spans="1:17" x14ac:dyDescent="0.25">
      <c r="A65" t="s">
        <v>50</v>
      </c>
      <c r="B65" t="s">
        <v>46</v>
      </c>
      <c r="C65" t="s">
        <v>19</v>
      </c>
      <c r="D65" t="s">
        <v>23</v>
      </c>
      <c r="E65" t="s">
        <v>59</v>
      </c>
      <c r="F65">
        <v>199.48410334167741</v>
      </c>
      <c r="G65">
        <v>199.43673867272378</v>
      </c>
      <c r="H65">
        <v>195.55905614488557</v>
      </c>
      <c r="I65">
        <v>191.85843011479267</v>
      </c>
      <c r="J65">
        <v>186.62417503498023</v>
      </c>
      <c r="K65">
        <v>182.83587042756133</v>
      </c>
      <c r="L65">
        <v>188.73367870135783</v>
      </c>
      <c r="M65">
        <v>192.88559308232104</v>
      </c>
      <c r="N65">
        <v>196.39905404351046</v>
      </c>
      <c r="O65">
        <v>192.91930327135242</v>
      </c>
      <c r="P65">
        <v>199.55861378931124</v>
      </c>
      <c r="Q65">
        <v>205.60488017659839</v>
      </c>
    </row>
    <row r="66" spans="1:17" x14ac:dyDescent="0.25">
      <c r="A66" t="s">
        <v>25</v>
      </c>
      <c r="B66" t="s">
        <v>18</v>
      </c>
      <c r="C66" t="s">
        <v>40</v>
      </c>
      <c r="D66" t="s">
        <v>23</v>
      </c>
      <c r="E66" t="s">
        <v>59</v>
      </c>
      <c r="F66">
        <v>155.69490992521168</v>
      </c>
      <c r="G66">
        <v>155.65794237871128</v>
      </c>
      <c r="H66">
        <v>152.63145845454488</v>
      </c>
      <c r="I66">
        <v>149.74316496764311</v>
      </c>
      <c r="J66">
        <v>145.65789271022851</v>
      </c>
      <c r="K66">
        <v>142.70116716297474</v>
      </c>
      <c r="L66">
        <v>147.30433459618177</v>
      </c>
      <c r="M66">
        <v>150.54485313742134</v>
      </c>
      <c r="N66">
        <v>153.28706657054479</v>
      </c>
      <c r="O66">
        <v>150.57116352886047</v>
      </c>
      <c r="P66">
        <v>155.75306442092588</v>
      </c>
      <c r="Q66">
        <v>160.47210160124757</v>
      </c>
    </row>
    <row r="67" spans="1:17" x14ac:dyDescent="0.25">
      <c r="A67" t="s">
        <v>51</v>
      </c>
      <c r="B67" t="s">
        <v>36</v>
      </c>
      <c r="C67" t="s">
        <v>19</v>
      </c>
      <c r="D67" t="s">
        <v>23</v>
      </c>
      <c r="E67" t="s">
        <v>59</v>
      </c>
      <c r="F67">
        <v>182.73166584160953</v>
      </c>
      <c r="G67">
        <v>182.68827880116396</v>
      </c>
      <c r="H67">
        <v>179.13623943538488</v>
      </c>
      <c r="I67">
        <v>175.74638757346753</v>
      </c>
      <c r="J67">
        <v>170.95169900354276</v>
      </c>
      <c r="K67">
        <v>167.48153170683631</v>
      </c>
      <c r="L67">
        <v>172.88404906351681</v>
      </c>
      <c r="M67">
        <v>176.68729061788596</v>
      </c>
      <c r="N67">
        <v>179.90569531055436</v>
      </c>
      <c r="O67">
        <v>176.71816986537661</v>
      </c>
      <c r="P67">
        <v>182.79991899056049</v>
      </c>
      <c r="Q67">
        <v>188.33842712510958</v>
      </c>
    </row>
    <row r="68" spans="1:17" x14ac:dyDescent="0.25">
      <c r="A68" t="s">
        <v>52</v>
      </c>
      <c r="B68" t="s">
        <v>36</v>
      </c>
      <c r="C68" t="s">
        <v>19</v>
      </c>
      <c r="D68" t="s">
        <v>23</v>
      </c>
      <c r="E68" t="s">
        <v>59</v>
      </c>
      <c r="F68">
        <v>194.41434639239247</v>
      </c>
      <c r="G68">
        <v>194.36818546526868</v>
      </c>
      <c r="H68">
        <v>190.58905168198359</v>
      </c>
      <c r="I68">
        <v>186.98247462230231</v>
      </c>
      <c r="J68">
        <v>181.88124468394565</v>
      </c>
      <c r="K68">
        <v>178.18921734016703</v>
      </c>
      <c r="L68">
        <v>183.9371367056207</v>
      </c>
      <c r="M68">
        <v>187.98353292030839</v>
      </c>
      <c r="N68">
        <v>191.40770158789823</v>
      </c>
      <c r="O68">
        <v>188.01638638711358</v>
      </c>
      <c r="P68">
        <v>194.48696320613084</v>
      </c>
      <c r="Q68">
        <v>200.37956772001209</v>
      </c>
    </row>
    <row r="69" spans="1:17" x14ac:dyDescent="0.25">
      <c r="A69" t="s">
        <v>49</v>
      </c>
      <c r="B69" t="s">
        <v>36</v>
      </c>
      <c r="C69" t="s">
        <v>40</v>
      </c>
      <c r="D69" t="s">
        <v>23</v>
      </c>
      <c r="E69" t="s">
        <v>59</v>
      </c>
      <c r="F69">
        <v>139.99237277407505</v>
      </c>
      <c r="G69">
        <v>139.95913357214667</v>
      </c>
      <c r="H69">
        <v>137.23788426534423</v>
      </c>
      <c r="I69">
        <v>134.64088826403943</v>
      </c>
      <c r="J69">
        <v>130.96763422498134</v>
      </c>
      <c r="K69">
        <v>128.30910784669055</v>
      </c>
      <c r="L69">
        <v>132.44802498637446</v>
      </c>
      <c r="M69">
        <v>135.36172254928402</v>
      </c>
      <c r="N69">
        <v>137.82737133215235</v>
      </c>
      <c r="O69">
        <v>135.3853794185288</v>
      </c>
      <c r="P69">
        <v>140.04466212538668</v>
      </c>
      <c r="Q69">
        <v>144.28776302315941</v>
      </c>
    </row>
    <row r="70" spans="1:17" x14ac:dyDescent="0.25">
      <c r="A70" t="s">
        <v>48</v>
      </c>
      <c r="B70" t="s">
        <v>36</v>
      </c>
      <c r="C70" t="s">
        <v>40</v>
      </c>
      <c r="D70" t="s">
        <v>23</v>
      </c>
      <c r="E70" t="s">
        <v>59</v>
      </c>
      <c r="F70">
        <v>156.98323881709118</v>
      </c>
      <c r="G70">
        <v>156.94596537518134</v>
      </c>
      <c r="H70">
        <v>153.89443820019713</v>
      </c>
      <c r="I70">
        <v>150.98224494708469</v>
      </c>
      <c r="J70">
        <v>146.86316828153016</v>
      </c>
      <c r="K70">
        <v>143.88197671319892</v>
      </c>
      <c r="L70">
        <v>148.52323398249121</v>
      </c>
      <c r="M70">
        <v>151.79056684709789</v>
      </c>
      <c r="N70">
        <v>154.55547127760391</v>
      </c>
      <c r="O70">
        <v>151.81709494917035</v>
      </c>
      <c r="P70">
        <v>157.04187452389348</v>
      </c>
      <c r="Q70">
        <v>161.79996032786113</v>
      </c>
    </row>
    <row r="71" spans="1:17" x14ac:dyDescent="0.25">
      <c r="A71" t="s">
        <v>51</v>
      </c>
      <c r="B71" t="s">
        <v>36</v>
      </c>
      <c r="C71" t="s">
        <v>40</v>
      </c>
      <c r="D71" t="s">
        <v>23</v>
      </c>
      <c r="E71" t="s">
        <v>59</v>
      </c>
      <c r="F71">
        <v>169.94704637303002</v>
      </c>
      <c r="G71">
        <v>169.9066948590183</v>
      </c>
      <c r="H71">
        <v>166.60317000997472</v>
      </c>
      <c r="I71">
        <v>163.45048539495937</v>
      </c>
      <c r="J71">
        <v>158.99125192283887</v>
      </c>
      <c r="K71">
        <v>155.76387105385072</v>
      </c>
      <c r="L71">
        <v>160.78840724202689</v>
      </c>
      <c r="M71">
        <v>164.325559195583</v>
      </c>
      <c r="N71">
        <v>167.31879175345938</v>
      </c>
      <c r="O71">
        <v>164.35427801057921</v>
      </c>
      <c r="P71">
        <v>170.01052426568998</v>
      </c>
      <c r="Q71">
        <v>175.16153678694334</v>
      </c>
    </row>
    <row r="72" spans="1:17" x14ac:dyDescent="0.25">
      <c r="A72" t="s">
        <v>53</v>
      </c>
      <c r="B72" t="s">
        <v>46</v>
      </c>
      <c r="C72" t="s">
        <v>42</v>
      </c>
      <c r="D72" t="s">
        <v>37</v>
      </c>
      <c r="E72" t="s">
        <v>59</v>
      </c>
      <c r="F72">
        <v>96.336225516224701</v>
      </c>
      <c r="G72">
        <v>96.313351846827587</v>
      </c>
      <c r="H72">
        <v>94.44071491874962</v>
      </c>
      <c r="I72">
        <v>92.653583323729151</v>
      </c>
      <c r="J72">
        <v>90.125821114453871</v>
      </c>
      <c r="K72">
        <v>88.296347182090599</v>
      </c>
      <c r="L72">
        <v>91.14455703138745</v>
      </c>
      <c r="M72">
        <v>93.149627878779427</v>
      </c>
      <c r="N72">
        <v>94.846372440524561</v>
      </c>
      <c r="O72">
        <v>93.165907433482388</v>
      </c>
      <c r="P72">
        <v>96.372208610447871</v>
      </c>
      <c r="Q72">
        <v>99.292112865771912</v>
      </c>
    </row>
    <row r="73" spans="1:17" x14ac:dyDescent="0.25">
      <c r="A73" t="s">
        <v>49</v>
      </c>
      <c r="B73" t="s">
        <v>36</v>
      </c>
      <c r="C73" t="s">
        <v>19</v>
      </c>
      <c r="D73" t="s">
        <v>37</v>
      </c>
      <c r="E73" t="s">
        <v>59</v>
      </c>
      <c r="F73">
        <v>195.59173059354711</v>
      </c>
      <c r="G73">
        <v>195.54529011325599</v>
      </c>
      <c r="H73">
        <v>191.74326968352196</v>
      </c>
      <c r="I73">
        <v>188.11485099060161</v>
      </c>
      <c r="J73">
        <v>182.98272771722452</v>
      </c>
      <c r="K73">
        <v>179.26834124848696</v>
      </c>
      <c r="L73">
        <v>185.05107033645328</v>
      </c>
      <c r="M73">
        <v>189.12197175388548</v>
      </c>
      <c r="N73">
        <v>192.56687737924679</v>
      </c>
      <c r="O73">
        <v>189.15502418313085</v>
      </c>
      <c r="P73">
        <v>195.66478717878803</v>
      </c>
      <c r="Q73">
        <v>201.59307763656713</v>
      </c>
    </row>
    <row r="74" spans="1:17" x14ac:dyDescent="0.25">
      <c r="A74" t="s">
        <v>32</v>
      </c>
      <c r="B74" t="s">
        <v>33</v>
      </c>
      <c r="C74" t="s">
        <v>40</v>
      </c>
      <c r="D74" t="s">
        <v>37</v>
      </c>
      <c r="E74" t="s">
        <v>59</v>
      </c>
      <c r="F74">
        <v>157.65424126268118</v>
      </c>
      <c r="G74">
        <v>157.61680850076456</v>
      </c>
      <c r="H74">
        <v>154.55223800846426</v>
      </c>
      <c r="I74">
        <v>151.62759700099542</v>
      </c>
      <c r="J74">
        <v>147.49091393021581</v>
      </c>
      <c r="K74">
        <v>144.49697968407898</v>
      </c>
      <c r="L74">
        <v>149.15807534504782</v>
      </c>
      <c r="M74">
        <v>152.4393739575855</v>
      </c>
      <c r="N74">
        <v>155.21609657740061</v>
      </c>
      <c r="O74">
        <v>152.4660154502435</v>
      </c>
      <c r="P74">
        <v>157.71312759944226</v>
      </c>
      <c r="Q74">
        <v>162.49155116198111</v>
      </c>
    </row>
    <row r="75" spans="1:17" x14ac:dyDescent="0.25">
      <c r="A75" t="s">
        <v>32</v>
      </c>
      <c r="B75" t="s">
        <v>33</v>
      </c>
      <c r="C75" t="s">
        <v>41</v>
      </c>
      <c r="D75" t="s">
        <v>37</v>
      </c>
      <c r="E75" t="s">
        <v>59</v>
      </c>
      <c r="F75">
        <v>128.05906341348657</v>
      </c>
      <c r="G75">
        <v>128.02865760648999</v>
      </c>
      <c r="H75">
        <v>125.53937457886312</v>
      </c>
      <c r="I75">
        <v>123.16375318588641</v>
      </c>
      <c r="J75">
        <v>119.8036167541629</v>
      </c>
      <c r="K75">
        <v>117.37170999154667</v>
      </c>
      <c r="L75">
        <v>121.15781520535944</v>
      </c>
      <c r="M75">
        <v>123.82314170552898</v>
      </c>
      <c r="N75">
        <v>126.07861225427301</v>
      </c>
      <c r="O75">
        <v>123.84478200248766</v>
      </c>
      <c r="P75">
        <v>128.10689548621147</v>
      </c>
      <c r="Q75">
        <v>131.98830356702604</v>
      </c>
    </row>
    <row r="76" spans="1:17" x14ac:dyDescent="0.25">
      <c r="A76" t="s">
        <v>49</v>
      </c>
      <c r="B76" t="s">
        <v>36</v>
      </c>
      <c r="C76" t="s">
        <v>19</v>
      </c>
      <c r="D76" t="s">
        <v>47</v>
      </c>
      <c r="E76" t="s">
        <v>59</v>
      </c>
      <c r="F76">
        <v>207.20625410865333</v>
      </c>
      <c r="G76">
        <v>207.15705592460472</v>
      </c>
      <c r="H76">
        <v>203.12926595158757</v>
      </c>
      <c r="I76">
        <v>199.28538644085202</v>
      </c>
      <c r="J76">
        <v>193.84851016866372</v>
      </c>
      <c r="K76">
        <v>189.91355798963551</v>
      </c>
      <c r="L76">
        <v>196.03967400285606</v>
      </c>
      <c r="M76">
        <v>200.35231151054609</v>
      </c>
      <c r="N76">
        <v>204.00178067891437</v>
      </c>
      <c r="O76">
        <v>200.38732664146366</v>
      </c>
      <c r="P76">
        <v>207.28364890095776</v>
      </c>
      <c r="Q76">
        <v>213.56396993138586</v>
      </c>
    </row>
    <row r="77" spans="1:17" x14ac:dyDescent="0.25">
      <c r="A77" t="s">
        <v>48</v>
      </c>
      <c r="B77" t="s">
        <v>36</v>
      </c>
      <c r="C77" t="s">
        <v>19</v>
      </c>
      <c r="D77" t="s">
        <v>20</v>
      </c>
      <c r="E77" t="s">
        <v>59</v>
      </c>
      <c r="F77">
        <v>194.98500392165019</v>
      </c>
      <c r="G77">
        <v>194.93870749999573</v>
      </c>
      <c r="H77">
        <v>191.14848095947579</v>
      </c>
      <c r="I77">
        <v>187.53131764218469</v>
      </c>
      <c r="J77">
        <v>182.41511424468359</v>
      </c>
      <c r="K77">
        <v>178.7122498241097</v>
      </c>
      <c r="L77">
        <v>184.4770408532257</v>
      </c>
      <c r="M77">
        <v>188.53531431107535</v>
      </c>
      <c r="N77">
        <v>191.96953381939721</v>
      </c>
      <c r="O77">
        <v>188.56826421149535</v>
      </c>
      <c r="P77">
        <v>195.05783388494405</v>
      </c>
      <c r="Q77">
        <v>200.96773475166748</v>
      </c>
    </row>
    <row r="78" spans="1:17" x14ac:dyDescent="0.25">
      <c r="A78" t="s">
        <v>48</v>
      </c>
      <c r="B78" t="s">
        <v>36</v>
      </c>
      <c r="C78" t="s">
        <v>39</v>
      </c>
      <c r="D78" t="s">
        <v>23</v>
      </c>
      <c r="E78" t="s">
        <v>59</v>
      </c>
      <c r="F78">
        <v>191.93333994629296</v>
      </c>
      <c r="G78">
        <v>191.88776809893554</v>
      </c>
      <c r="H78">
        <v>188.15686149358763</v>
      </c>
      <c r="I78">
        <v>184.59630954007503</v>
      </c>
      <c r="J78">
        <v>179.56017862653292</v>
      </c>
      <c r="K78">
        <v>175.9152668573457</v>
      </c>
      <c r="L78">
        <v>181.58983451156007</v>
      </c>
      <c r="M78">
        <v>185.58459289561233</v>
      </c>
      <c r="N78">
        <v>188.96506425024938</v>
      </c>
      <c r="O78">
        <v>185.61702710496851</v>
      </c>
      <c r="P78">
        <v>192.00503006513298</v>
      </c>
      <c r="Q78">
        <v>197.82243647735899</v>
      </c>
    </row>
    <row r="79" spans="1:17" x14ac:dyDescent="0.25">
      <c r="A79" t="s">
        <v>35</v>
      </c>
      <c r="B79" t="s">
        <v>36</v>
      </c>
      <c r="C79" t="s">
        <v>39</v>
      </c>
      <c r="D79" t="s">
        <v>23</v>
      </c>
      <c r="E79" t="s">
        <v>59</v>
      </c>
      <c r="F79">
        <v>191.89013733396237</v>
      </c>
      <c r="G79">
        <v>191.84457574445204</v>
      </c>
      <c r="H79">
        <v>188.11450893541965</v>
      </c>
      <c r="I79">
        <v>184.55475843279501</v>
      </c>
      <c r="J79">
        <v>179.51976111079861</v>
      </c>
      <c r="K79">
        <v>175.87566978119833</v>
      </c>
      <c r="L79">
        <v>181.54896013702057</v>
      </c>
      <c r="M79">
        <v>185.54281933389737</v>
      </c>
      <c r="N79">
        <v>188.9225297723045</v>
      </c>
      <c r="O79">
        <v>185.57524624258045</v>
      </c>
      <c r="P79">
        <v>191.9618113159477</v>
      </c>
      <c r="Q79">
        <v>197.77790827795485</v>
      </c>
    </row>
    <row r="80" spans="1:17" x14ac:dyDescent="0.25">
      <c r="A80" t="s">
        <v>48</v>
      </c>
      <c r="B80" t="s">
        <v>36</v>
      </c>
      <c r="C80" t="s">
        <v>41</v>
      </c>
      <c r="D80" t="s">
        <v>23</v>
      </c>
      <c r="E80" t="s">
        <v>59</v>
      </c>
      <c r="F80">
        <v>131.46488956810057</v>
      </c>
      <c r="G80">
        <v>131.4336750960243</v>
      </c>
      <c r="H80">
        <v>128.87818773255628</v>
      </c>
      <c r="I80">
        <v>126.4393849195536</v>
      </c>
      <c r="J80">
        <v>122.98988315719916</v>
      </c>
      <c r="K80">
        <v>120.49329802323675</v>
      </c>
      <c r="L80">
        <v>124.38009752465092</v>
      </c>
      <c r="M80">
        <v>127.11631036791007</v>
      </c>
      <c r="N80">
        <v>129.43176683550368</v>
      </c>
      <c r="O80">
        <v>127.13852620468148</v>
      </c>
      <c r="P80">
        <v>131.51399377041923</v>
      </c>
      <c r="Q80">
        <v>135.49863078955335</v>
      </c>
    </row>
    <row r="81" spans="1:17" x14ac:dyDescent="0.25">
      <c r="A81" t="s">
        <v>49</v>
      </c>
      <c r="B81" t="s">
        <v>36</v>
      </c>
      <c r="C81" t="s">
        <v>39</v>
      </c>
      <c r="D81" t="s">
        <v>23</v>
      </c>
      <c r="E81" t="s">
        <v>59</v>
      </c>
      <c r="F81">
        <v>190.44084883704696</v>
      </c>
      <c r="G81">
        <v>190.3956313605197</v>
      </c>
      <c r="H81">
        <v>186.69373662428981</v>
      </c>
      <c r="I81">
        <v>183.16087184662749</v>
      </c>
      <c r="J81">
        <v>178.16390234514418</v>
      </c>
      <c r="K81">
        <v>174.5473337414071</v>
      </c>
      <c r="L81">
        <v>180.17777544139645</v>
      </c>
      <c r="M81">
        <v>184.14147022090009</v>
      </c>
      <c r="N81">
        <v>187.49565472280344</v>
      </c>
      <c r="O81">
        <v>184.17365221889418</v>
      </c>
      <c r="P81">
        <v>190.51198148700206</v>
      </c>
      <c r="Q81">
        <v>196.28415121782842</v>
      </c>
    </row>
    <row r="82" spans="1:17" x14ac:dyDescent="0.25">
      <c r="A82" t="s">
        <v>51</v>
      </c>
      <c r="B82" t="s">
        <v>36</v>
      </c>
      <c r="C82" t="s">
        <v>19</v>
      </c>
      <c r="D82" t="s">
        <v>37</v>
      </c>
      <c r="E82" t="s">
        <v>59</v>
      </c>
      <c r="F82">
        <v>192.8802641454852</v>
      </c>
      <c r="G82">
        <v>192.83446746441689</v>
      </c>
      <c r="H82">
        <v>189.08515402182789</v>
      </c>
      <c r="I82">
        <v>185.50703569444713</v>
      </c>
      <c r="J82">
        <v>180.44605847627827</v>
      </c>
      <c r="K82">
        <v>176.78316413481292</v>
      </c>
      <c r="L82">
        <v>182.48572789138885</v>
      </c>
      <c r="M82">
        <v>186.50019485439276</v>
      </c>
      <c r="N82">
        <v>189.8973441354978</v>
      </c>
      <c r="O82">
        <v>186.53278908148076</v>
      </c>
      <c r="P82">
        <v>192.95230795539518</v>
      </c>
      <c r="Q82">
        <v>198.79841518067335</v>
      </c>
    </row>
    <row r="83" spans="1:17" x14ac:dyDescent="0.25">
      <c r="A83" t="s">
        <v>51</v>
      </c>
      <c r="B83" t="s">
        <v>36</v>
      </c>
      <c r="C83" t="s">
        <v>39</v>
      </c>
      <c r="D83" t="s">
        <v>37</v>
      </c>
      <c r="E83" t="s">
        <v>59</v>
      </c>
      <c r="F83">
        <v>189.84371541814369</v>
      </c>
      <c r="G83">
        <v>189.79863972247131</v>
      </c>
      <c r="H83">
        <v>186.10835239648856</v>
      </c>
      <c r="I83">
        <v>182.58656503019094</v>
      </c>
      <c r="J83">
        <v>177.60526368761785</v>
      </c>
      <c r="K83">
        <v>174.00003495128965</v>
      </c>
      <c r="L83">
        <v>179.61282221987531</v>
      </c>
      <c r="M83">
        <v>183.56408870665905</v>
      </c>
      <c r="N83">
        <v>186.90775605496071</v>
      </c>
      <c r="O83">
        <v>183.59616979696128</v>
      </c>
      <c r="P83">
        <v>189.91462502938242</v>
      </c>
      <c r="Q83">
        <v>195.66869593599694</v>
      </c>
    </row>
    <row r="84" spans="1:17" x14ac:dyDescent="0.25">
      <c r="A84" t="s">
        <v>48</v>
      </c>
      <c r="B84" t="s">
        <v>36</v>
      </c>
      <c r="C84" t="s">
        <v>19</v>
      </c>
      <c r="D84" t="s">
        <v>37</v>
      </c>
      <c r="E84" t="s">
        <v>59</v>
      </c>
      <c r="F84">
        <v>192.79265268828306</v>
      </c>
      <c r="G84">
        <v>192.74687680931174</v>
      </c>
      <c r="H84">
        <v>188.99926640677023</v>
      </c>
      <c r="I84">
        <v>185.42277335796368</v>
      </c>
      <c r="J84">
        <v>180.36409497317166</v>
      </c>
      <c r="K84">
        <v>176.70286441784978</v>
      </c>
      <c r="L84">
        <v>182.402837915009</v>
      </c>
      <c r="M84">
        <v>186.41548139803129</v>
      </c>
      <c r="N84">
        <v>189.8110876016205</v>
      </c>
      <c r="O84">
        <v>186.44806081993565</v>
      </c>
      <c r="P84">
        <v>192.86466377393691</v>
      </c>
      <c r="Q84">
        <v>198.70811553845428</v>
      </c>
    </row>
    <row r="85" spans="1:17" x14ac:dyDescent="0.25">
      <c r="A85" t="s">
        <v>48</v>
      </c>
      <c r="B85" t="s">
        <v>36</v>
      </c>
      <c r="C85" t="s">
        <v>39</v>
      </c>
      <c r="D85" t="s">
        <v>37</v>
      </c>
      <c r="E85" t="s">
        <v>59</v>
      </c>
      <c r="F85">
        <v>196.34199890382123</v>
      </c>
      <c r="G85">
        <v>196.29538028296881</v>
      </c>
      <c r="H85">
        <v>192.47877572212252</v>
      </c>
      <c r="I85">
        <v>188.83643881520896</v>
      </c>
      <c r="J85">
        <v>183.68462928288449</v>
      </c>
      <c r="K85">
        <v>179.9559948372455</v>
      </c>
      <c r="L85">
        <v>185.7609058363204</v>
      </c>
      <c r="M85">
        <v>189.84742278268362</v>
      </c>
      <c r="N85">
        <v>193.30554268614736</v>
      </c>
      <c r="O85">
        <v>189.88060199740286</v>
      </c>
      <c r="P85">
        <v>196.4153357260671</v>
      </c>
      <c r="Q85">
        <v>202.36636645231806</v>
      </c>
    </row>
    <row r="86" spans="1:17" x14ac:dyDescent="0.25">
      <c r="A86" t="s">
        <v>54</v>
      </c>
      <c r="B86" t="s">
        <v>55</v>
      </c>
      <c r="C86" t="s">
        <v>39</v>
      </c>
      <c r="D86" t="s">
        <v>37</v>
      </c>
      <c r="E86" t="s">
        <v>59</v>
      </c>
      <c r="F86">
        <v>192.72474955271835</v>
      </c>
      <c r="G86">
        <v>192.67898979638278</v>
      </c>
      <c r="H86">
        <v>188.93269933261311</v>
      </c>
      <c r="I86">
        <v>185.35746595365887</v>
      </c>
      <c r="J86">
        <v>180.30056927641303</v>
      </c>
      <c r="K86">
        <v>176.64062823618036</v>
      </c>
      <c r="L86">
        <v>182.33859415645477</v>
      </c>
      <c r="M86">
        <v>186.34982435390521</v>
      </c>
      <c r="N86">
        <v>189.74423459745574</v>
      </c>
      <c r="O86">
        <v>186.382392301073</v>
      </c>
      <c r="P86">
        <v>192.79673527548388</v>
      </c>
      <c r="Q86">
        <v>198.63812892890729</v>
      </c>
    </row>
    <row r="87" spans="1:17" x14ac:dyDescent="0.25">
      <c r="A87" t="s">
        <v>54</v>
      </c>
      <c r="B87" t="s">
        <v>55</v>
      </c>
      <c r="C87" t="s">
        <v>40</v>
      </c>
      <c r="D87" t="s">
        <v>37</v>
      </c>
      <c r="E87" t="s">
        <v>59</v>
      </c>
      <c r="F87">
        <v>149.33061858798223</v>
      </c>
      <c r="G87">
        <v>149.29516215212806</v>
      </c>
      <c r="H87">
        <v>146.39239084920334</v>
      </c>
      <c r="I87">
        <v>143.62216121697026</v>
      </c>
      <c r="J87">
        <v>139.7038813349042</v>
      </c>
      <c r="K87">
        <v>136.8680169178954</v>
      </c>
      <c r="L87">
        <v>141.28302213929314</v>
      </c>
      <c r="M87">
        <v>144.39107903429104</v>
      </c>
      <c r="N87">
        <v>147.02119988066488</v>
      </c>
      <c r="O87">
        <v>144.41631394422342</v>
      </c>
      <c r="P87">
        <v>149.38639592086255</v>
      </c>
      <c r="Q87">
        <v>153.91253451855741</v>
      </c>
    </row>
    <row r="88" spans="1:17" x14ac:dyDescent="0.25">
      <c r="A88" t="s">
        <v>54</v>
      </c>
      <c r="B88" t="s">
        <v>55</v>
      </c>
      <c r="C88" t="s">
        <v>41</v>
      </c>
      <c r="D88" t="s">
        <v>37</v>
      </c>
      <c r="E88" t="s">
        <v>59</v>
      </c>
      <c r="F88">
        <v>136.1778645769794</v>
      </c>
      <c r="G88">
        <v>136.14553107588105</v>
      </c>
      <c r="H88">
        <v>133.49843029289778</v>
      </c>
      <c r="I88">
        <v>130.97219716487314</v>
      </c>
      <c r="J88">
        <v>127.39903184753857</v>
      </c>
      <c r="K88">
        <v>124.8129449204924</v>
      </c>
      <c r="L88">
        <v>128.8390849635133</v>
      </c>
      <c r="M88">
        <v>131.67339017798747</v>
      </c>
      <c r="N88">
        <v>134.07185503285288</v>
      </c>
      <c r="O88">
        <v>131.69640244553099</v>
      </c>
      <c r="P88">
        <v>136.22872914953166</v>
      </c>
      <c r="Q88">
        <v>140.35621415456018</v>
      </c>
    </row>
    <row r="89" spans="1:17" x14ac:dyDescent="0.25">
      <c r="A89" t="s">
        <v>35</v>
      </c>
      <c r="B89" t="s">
        <v>36</v>
      </c>
      <c r="C89" t="s">
        <v>19</v>
      </c>
      <c r="D89" t="s">
        <v>37</v>
      </c>
      <c r="E89" t="s">
        <v>59</v>
      </c>
      <c r="F89">
        <v>191.2309999142218</v>
      </c>
      <c r="G89">
        <v>191.18559482753631</v>
      </c>
      <c r="H89">
        <v>187.46834069687355</v>
      </c>
      <c r="I89">
        <v>183.9208178407232</v>
      </c>
      <c r="J89">
        <v>178.90311559803274</v>
      </c>
      <c r="K89">
        <v>175.27154162336097</v>
      </c>
      <c r="L89">
        <v>180.92534438060974</v>
      </c>
      <c r="M89">
        <v>184.90548477941587</v>
      </c>
      <c r="N89">
        <v>188.27358600408854</v>
      </c>
      <c r="O89">
        <v>184.93780030254669</v>
      </c>
      <c r="P89">
        <v>191.30242769802203</v>
      </c>
      <c r="Q89">
        <v>197.09854652463483</v>
      </c>
    </row>
    <row r="90" spans="1:17" x14ac:dyDescent="0.25">
      <c r="A90" t="s">
        <v>35</v>
      </c>
      <c r="B90" t="s">
        <v>36</v>
      </c>
      <c r="C90" t="s">
        <v>39</v>
      </c>
      <c r="D90" t="s">
        <v>37</v>
      </c>
      <c r="E90" t="s">
        <v>59</v>
      </c>
      <c r="F90">
        <v>194.34494897145598</v>
      </c>
      <c r="G90">
        <v>194.29880452176479</v>
      </c>
      <c r="H90">
        <v>190.52101972399853</v>
      </c>
      <c r="I90">
        <v>186.91573005463076</v>
      </c>
      <c r="J90">
        <v>181.81632103231192</v>
      </c>
      <c r="K90">
        <v>178.12561158086191</v>
      </c>
      <c r="L90">
        <v>183.87147919042866</v>
      </c>
      <c r="M90">
        <v>187.91643101859552</v>
      </c>
      <c r="N90">
        <v>191.33937740769207</v>
      </c>
      <c r="O90">
        <v>187.94927275814956</v>
      </c>
      <c r="P90">
        <v>194.41753986416703</v>
      </c>
      <c r="Q90">
        <v>200.3080409758897</v>
      </c>
    </row>
    <row r="91" spans="1:17" x14ac:dyDescent="0.25">
      <c r="A91" t="s">
        <v>35</v>
      </c>
      <c r="B91" t="s">
        <v>36</v>
      </c>
      <c r="C91" t="s">
        <v>40</v>
      </c>
      <c r="D91" t="s">
        <v>37</v>
      </c>
      <c r="E91" t="s">
        <v>59</v>
      </c>
      <c r="F91">
        <v>148.00423039120079</v>
      </c>
      <c r="G91">
        <v>147.96908888739782</v>
      </c>
      <c r="H91">
        <v>145.0921006531469</v>
      </c>
      <c r="I91">
        <v>142.3464768246084</v>
      </c>
      <c r="J91">
        <v>138.46299998719857</v>
      </c>
      <c r="K91">
        <v>135.65232435682952</v>
      </c>
      <c r="L91">
        <v>140.02811450720054</v>
      </c>
      <c r="M91">
        <v>143.10856494064734</v>
      </c>
      <c r="N91">
        <v>145.71532446112749</v>
      </c>
      <c r="O91">
        <v>143.13357570842456</v>
      </c>
      <c r="P91">
        <v>148.05951229724445</v>
      </c>
      <c r="Q91">
        <v>152.54544871222723</v>
      </c>
    </row>
    <row r="92" spans="1:17" x14ac:dyDescent="0.25">
      <c r="A92" t="s">
        <v>35</v>
      </c>
      <c r="B92" t="s">
        <v>36</v>
      </c>
      <c r="C92" t="s">
        <v>41</v>
      </c>
      <c r="D92" t="s">
        <v>37</v>
      </c>
      <c r="E92" t="s">
        <v>59</v>
      </c>
      <c r="F92">
        <v>138.95770710825141</v>
      </c>
      <c r="G92">
        <v>138.92471357299982</v>
      </c>
      <c r="H92">
        <v>136.2235766706813</v>
      </c>
      <c r="I92">
        <v>133.64577473362147</v>
      </c>
      <c r="J92">
        <v>129.99966924387894</v>
      </c>
      <c r="K92">
        <v>127.36079169295495</v>
      </c>
      <c r="L92">
        <v>131.46911862709223</v>
      </c>
      <c r="M92">
        <v>134.36128142514855</v>
      </c>
      <c r="N92">
        <v>136.80870691421123</v>
      </c>
      <c r="O92">
        <v>134.38476344950797</v>
      </c>
      <c r="P92">
        <v>139.00960999567636</v>
      </c>
      <c r="Q92">
        <v>143.22135067911344</v>
      </c>
    </row>
    <row r="93" spans="1:17" x14ac:dyDescent="0.25">
      <c r="A93" t="s">
        <v>48</v>
      </c>
      <c r="B93" t="s">
        <v>36</v>
      </c>
      <c r="C93" t="s">
        <v>19</v>
      </c>
      <c r="D93" t="s">
        <v>47</v>
      </c>
      <c r="E93" t="s">
        <v>59</v>
      </c>
      <c r="F93">
        <v>214.11482577586</v>
      </c>
      <c r="G93">
        <v>214.06398724952606</v>
      </c>
      <c r="H93">
        <v>209.90190463264665</v>
      </c>
      <c r="I93">
        <v>205.92986433258426</v>
      </c>
      <c r="J93">
        <v>200.31171433613639</v>
      </c>
      <c r="K93">
        <v>196.24556486650133</v>
      </c>
      <c r="L93">
        <v>202.57593490526284</v>
      </c>
      <c r="M93">
        <v>207.03236230686667</v>
      </c>
      <c r="N93">
        <v>210.8035103280543</v>
      </c>
      <c r="O93">
        <v>207.06854489550614</v>
      </c>
      <c r="P93">
        <v>214.19480102825526</v>
      </c>
      <c r="Q93">
        <v>220.68451751403978</v>
      </c>
    </row>
    <row r="94" spans="1:17" x14ac:dyDescent="0.25">
      <c r="A94" t="s">
        <v>56</v>
      </c>
      <c r="B94" t="s">
        <v>56</v>
      </c>
      <c r="C94" t="s">
        <v>19</v>
      </c>
      <c r="D94" t="s">
        <v>44</v>
      </c>
      <c r="E94" t="s">
        <v>59</v>
      </c>
      <c r="F94">
        <v>183.51335867837264</v>
      </c>
      <c r="G94">
        <v>183.46978603605797</v>
      </c>
      <c r="H94">
        <v>179.90255169180955</v>
      </c>
      <c r="I94">
        <v>176.49819866007064</v>
      </c>
      <c r="J94">
        <v>171.68299928435661</v>
      </c>
      <c r="K94">
        <v>168.19798724300389</v>
      </c>
      <c r="L94">
        <v>173.62361558648988</v>
      </c>
      <c r="M94">
        <v>177.44312671661012</v>
      </c>
      <c r="N94">
        <v>180.67529915928768</v>
      </c>
      <c r="O94">
        <v>177.47413805990615</v>
      </c>
      <c r="P94">
        <v>183.58190380188302</v>
      </c>
      <c r="Q94">
        <v>189.14410466705539</v>
      </c>
    </row>
    <row r="95" spans="1:17" x14ac:dyDescent="0.25">
      <c r="A95" t="s">
        <v>57</v>
      </c>
      <c r="B95" t="s">
        <v>57</v>
      </c>
      <c r="C95" t="s">
        <v>19</v>
      </c>
      <c r="D95" t="s">
        <v>44</v>
      </c>
      <c r="E95" t="s">
        <v>59</v>
      </c>
      <c r="F95">
        <v>181.41169895873341</v>
      </c>
      <c r="G95">
        <v>181.36862532568918</v>
      </c>
      <c r="H95">
        <v>177.84224420752639</v>
      </c>
      <c r="I95">
        <v>174.47687902762434</v>
      </c>
      <c r="J95">
        <v>169.71682501376765</v>
      </c>
      <c r="K95">
        <v>166.27172455968309</v>
      </c>
      <c r="L95">
        <v>171.63521669343831</v>
      </c>
      <c r="M95">
        <v>175.4109854347281</v>
      </c>
      <c r="N95">
        <v>178.60614189841306</v>
      </c>
      <c r="O95">
        <v>175.44164162518118</v>
      </c>
      <c r="P95">
        <v>181.47945907930941</v>
      </c>
      <c r="Q95">
        <v>186.97795965805543</v>
      </c>
    </row>
    <row r="96" spans="1:17" x14ac:dyDescent="0.25">
      <c r="A96" t="s">
        <v>57</v>
      </c>
      <c r="B96" t="s">
        <v>57</v>
      </c>
      <c r="C96" t="s">
        <v>39</v>
      </c>
      <c r="D96" t="s">
        <v>44</v>
      </c>
      <c r="E96" t="s">
        <v>59</v>
      </c>
      <c r="F96">
        <v>193.15218635363016</v>
      </c>
      <c r="G96">
        <v>193.10632510849305</v>
      </c>
      <c r="H96">
        <v>189.35172589135965</v>
      </c>
      <c r="I96">
        <v>185.76856313996331</v>
      </c>
      <c r="J96">
        <v>180.70045096629948</v>
      </c>
      <c r="K96">
        <v>177.03239268376456</v>
      </c>
      <c r="L96">
        <v>182.74299590324586</v>
      </c>
      <c r="M96">
        <v>186.76312245369351</v>
      </c>
      <c r="N96">
        <v>190.16506102901695</v>
      </c>
      <c r="O96">
        <v>186.79576263205726</v>
      </c>
      <c r="P96">
        <v>193.22433173075834</v>
      </c>
      <c r="Q96">
        <v>199.07868078623511</v>
      </c>
    </row>
    <row r="97" spans="1:17" x14ac:dyDescent="0.25">
      <c r="A97" t="s">
        <v>27</v>
      </c>
      <c r="B97" t="s">
        <v>18</v>
      </c>
      <c r="C97" t="s">
        <v>19</v>
      </c>
      <c r="D97" t="s">
        <v>22</v>
      </c>
      <c r="E97" t="s">
        <v>59</v>
      </c>
      <c r="F97">
        <v>204.89111783342329</v>
      </c>
      <c r="G97">
        <v>204.84246934562327</v>
      </c>
      <c r="H97">
        <v>200.85968227425911</v>
      </c>
      <c r="I97">
        <v>197.05875081512173</v>
      </c>
      <c r="J97">
        <v>191.68262130724239</v>
      </c>
      <c r="K97">
        <v>187.79163474387644</v>
      </c>
      <c r="L97">
        <v>193.8493030479799</v>
      </c>
      <c r="M97">
        <v>198.11375502392079</v>
      </c>
      <c r="N97">
        <v>201.7224483069599</v>
      </c>
      <c r="O97">
        <v>198.14837892726604</v>
      </c>
      <c r="P97">
        <v>204.9676478859449</v>
      </c>
      <c r="Q97">
        <v>211.17779825912049</v>
      </c>
    </row>
    <row r="98" spans="1:17" x14ac:dyDescent="0.25">
      <c r="A98" t="s">
        <v>27</v>
      </c>
      <c r="B98" t="s">
        <v>18</v>
      </c>
      <c r="C98" t="s">
        <v>19</v>
      </c>
      <c r="D98" t="s">
        <v>37</v>
      </c>
      <c r="E98" t="s">
        <v>59</v>
      </c>
      <c r="F98">
        <v>199.90988843176041</v>
      </c>
      <c r="G98">
        <v>199.86242266618055</v>
      </c>
      <c r="H98">
        <v>195.97646349184888</v>
      </c>
      <c r="I98">
        <v>192.26793873017189</v>
      </c>
      <c r="J98">
        <v>187.02251149311311</v>
      </c>
      <c r="K98">
        <v>183.22612101022088</v>
      </c>
      <c r="L98">
        <v>189.13651774989052</v>
      </c>
      <c r="M98">
        <v>193.29729410636506</v>
      </c>
      <c r="N98">
        <v>196.81825430817969</v>
      </c>
      <c r="O98">
        <v>193.33107624747498</v>
      </c>
      <c r="P98">
        <v>199.9845579168169</v>
      </c>
      <c r="Q98">
        <v>206.04372964360354</v>
      </c>
    </row>
    <row r="99" spans="1:17" x14ac:dyDescent="0.25">
      <c r="A99" t="s">
        <v>27</v>
      </c>
      <c r="B99" t="s">
        <v>18</v>
      </c>
      <c r="C99" t="s">
        <v>39</v>
      </c>
      <c r="D99" t="s">
        <v>37</v>
      </c>
      <c r="E99" t="s">
        <v>59</v>
      </c>
      <c r="F99">
        <v>211.16122158606828</v>
      </c>
      <c r="G99">
        <v>211.11108435112712</v>
      </c>
      <c r="H99">
        <v>207.00641552897645</v>
      </c>
      <c r="I99">
        <v>203.08916748736593</v>
      </c>
      <c r="J99">
        <v>197.5485169882474</v>
      </c>
      <c r="K99">
        <v>193.53845796478447</v>
      </c>
      <c r="L99">
        <v>199.78150379607149</v>
      </c>
      <c r="M99">
        <v>204.17645706762764</v>
      </c>
      <c r="N99">
        <v>207.8955840363013</v>
      </c>
      <c r="O99">
        <v>204.21214053601693</v>
      </c>
      <c r="P99">
        <v>211.24009362088066</v>
      </c>
      <c r="Q99">
        <v>217.64028779669192</v>
      </c>
    </row>
    <row r="100" spans="1:17" x14ac:dyDescent="0.25">
      <c r="A100" t="s">
        <v>17</v>
      </c>
      <c r="B100" t="s">
        <v>18</v>
      </c>
      <c r="C100" t="s">
        <v>39</v>
      </c>
      <c r="D100" t="s">
        <v>37</v>
      </c>
      <c r="E100" t="s">
        <v>59</v>
      </c>
      <c r="F100">
        <v>201.82274663969488</v>
      </c>
      <c r="G100">
        <v>201.77482669308375</v>
      </c>
      <c r="H100">
        <v>197.8516843210592</v>
      </c>
      <c r="I100">
        <v>194.10767416100924</v>
      </c>
      <c r="J100">
        <v>188.8120555170959</v>
      </c>
      <c r="K100">
        <v>184.97933888369309</v>
      </c>
      <c r="L100">
        <v>190.94628985889514</v>
      </c>
      <c r="M100">
        <v>195.1468790293695</v>
      </c>
      <c r="N100">
        <v>198.70152989888788</v>
      </c>
      <c r="O100">
        <v>195.18098441835079</v>
      </c>
      <c r="P100">
        <v>201.89813060735398</v>
      </c>
      <c r="Q100">
        <v>208.01528013834925</v>
      </c>
    </row>
    <row r="101" spans="1:17" x14ac:dyDescent="0.25">
      <c r="A101" t="s">
        <v>26</v>
      </c>
      <c r="B101" t="s">
        <v>18</v>
      </c>
      <c r="C101" t="s">
        <v>19</v>
      </c>
      <c r="D101" t="s">
        <v>37</v>
      </c>
      <c r="E101" t="s">
        <v>59</v>
      </c>
      <c r="F101">
        <v>199.37753141361404</v>
      </c>
      <c r="G101">
        <v>199.33019204865209</v>
      </c>
      <c r="H101">
        <v>195.45458112499932</v>
      </c>
      <c r="I101">
        <v>191.75593210883616</v>
      </c>
      <c r="J101">
        <v>186.52447336540584</v>
      </c>
      <c r="K101">
        <v>182.73819261311795</v>
      </c>
      <c r="L101">
        <v>188.63285005540178</v>
      </c>
      <c r="M101">
        <v>192.78254632718574</v>
      </c>
      <c r="N101">
        <v>196.29413026508087</v>
      </c>
      <c r="O101">
        <v>192.81623850696332</v>
      </c>
      <c r="P101">
        <v>199.45200205495783</v>
      </c>
      <c r="Q101">
        <v>205.49503829881158</v>
      </c>
    </row>
    <row r="102" spans="1:17" x14ac:dyDescent="0.25">
      <c r="A102" t="s">
        <v>27</v>
      </c>
      <c r="B102" t="s">
        <v>18</v>
      </c>
      <c r="C102" t="s">
        <v>40</v>
      </c>
      <c r="D102" t="s">
        <v>37</v>
      </c>
      <c r="E102" t="s">
        <v>59</v>
      </c>
      <c r="F102">
        <v>147.37029978907466</v>
      </c>
      <c r="G102">
        <v>147.33530880309544</v>
      </c>
      <c r="H102">
        <v>144.47064326312716</v>
      </c>
      <c r="I102">
        <v>141.73677946984063</v>
      </c>
      <c r="J102">
        <v>137.86993631109914</v>
      </c>
      <c r="K102">
        <v>135.07129934536846</v>
      </c>
      <c r="L102">
        <v>139.42834714440622</v>
      </c>
      <c r="M102">
        <v>142.495603415815</v>
      </c>
      <c r="N102">
        <v>145.09119768359903</v>
      </c>
      <c r="O102">
        <v>142.52050705766055</v>
      </c>
      <c r="P102">
        <v>147.42534491207581</v>
      </c>
      <c r="Q102">
        <v>151.8920671980764</v>
      </c>
    </row>
    <row r="103" spans="1:17" x14ac:dyDescent="0.25">
      <c r="A103" t="s">
        <v>24</v>
      </c>
      <c r="B103" t="s">
        <v>18</v>
      </c>
      <c r="C103" t="s">
        <v>19</v>
      </c>
      <c r="D103" t="s">
        <v>37</v>
      </c>
      <c r="E103" t="s">
        <v>59</v>
      </c>
      <c r="F103">
        <v>200.54930640860059</v>
      </c>
      <c r="G103">
        <v>200.50168882229772</v>
      </c>
      <c r="H103">
        <v>196.60330028705334</v>
      </c>
      <c r="I103">
        <v>192.88291369393434</v>
      </c>
      <c r="J103">
        <v>187.62070879521065</v>
      </c>
      <c r="K103">
        <v>183.81217543964257</v>
      </c>
      <c r="L103">
        <v>189.74147676655025</v>
      </c>
      <c r="M103">
        <v>193.91556149521594</v>
      </c>
      <c r="N103">
        <v>197.44778359741198</v>
      </c>
      <c r="O103">
        <v>193.94945168955169</v>
      </c>
      <c r="P103">
        <v>200.62421472632036</v>
      </c>
      <c r="Q103">
        <v>206.70276690175444</v>
      </c>
    </row>
    <row r="104" spans="1:17" x14ac:dyDescent="0.25">
      <c r="A104" t="s">
        <v>31</v>
      </c>
      <c r="B104" t="s">
        <v>18</v>
      </c>
      <c r="C104" t="s">
        <v>40</v>
      </c>
      <c r="D104" t="s">
        <v>37</v>
      </c>
      <c r="E104" t="s">
        <v>59</v>
      </c>
      <c r="F104">
        <v>144.01779168082078</v>
      </c>
      <c r="G104">
        <v>143.98359670030791</v>
      </c>
      <c r="H104">
        <v>141.18409907045398</v>
      </c>
      <c r="I104">
        <v>138.51242759506985</v>
      </c>
      <c r="J104">
        <v>134.73355075696136</v>
      </c>
      <c r="K104">
        <v>131.9985796257516</v>
      </c>
      <c r="L104">
        <v>136.25650950146809</v>
      </c>
      <c r="M104">
        <v>139.25398915211468</v>
      </c>
      <c r="N104">
        <v>141.79053657775387</v>
      </c>
      <c r="O104">
        <v>139.27832626419587</v>
      </c>
      <c r="P104">
        <v>144.07158458935638</v>
      </c>
      <c r="Q104">
        <v>148.43669398115392</v>
      </c>
    </row>
    <row r="105" spans="1:17" x14ac:dyDescent="0.25">
      <c r="A105" t="s">
        <v>24</v>
      </c>
      <c r="B105" t="s">
        <v>18</v>
      </c>
      <c r="C105" t="s">
        <v>39</v>
      </c>
      <c r="D105" t="s">
        <v>37</v>
      </c>
      <c r="E105" t="s">
        <v>59</v>
      </c>
      <c r="F105">
        <v>204.08607941668745</v>
      </c>
      <c r="G105">
        <v>204.03762207383312</v>
      </c>
      <c r="H105">
        <v>200.07048378525678</v>
      </c>
      <c r="I105">
        <v>196.28448657937713</v>
      </c>
      <c r="J105">
        <v>190.92948044098765</v>
      </c>
      <c r="K105">
        <v>187.05378196670841</v>
      </c>
      <c r="L105">
        <v>193.08764906482395</v>
      </c>
      <c r="M105">
        <v>197.3353455674029</v>
      </c>
      <c r="N105">
        <v>200.92985992088282</v>
      </c>
      <c r="O105">
        <v>197.36983342984686</v>
      </c>
      <c r="P105">
        <v>204.16230877470858</v>
      </c>
      <c r="Q105">
        <v>210.34805882405863</v>
      </c>
    </row>
    <row r="106" spans="1:17" x14ac:dyDescent="0.25">
      <c r="A106" t="s">
        <v>21</v>
      </c>
      <c r="B106" t="s">
        <v>18</v>
      </c>
      <c r="C106" t="s">
        <v>19</v>
      </c>
      <c r="D106" t="s">
        <v>30</v>
      </c>
      <c r="E106" t="s">
        <v>59</v>
      </c>
      <c r="F106">
        <v>225.72139658667473</v>
      </c>
      <c r="G106">
        <v>225.66780224484006</v>
      </c>
      <c r="H106">
        <v>221.28010467374986</v>
      </c>
      <c r="I106">
        <v>217.09275108634722</v>
      </c>
      <c r="J106">
        <v>211.17005676176481</v>
      </c>
      <c r="K106">
        <v>206.88349260773941</v>
      </c>
      <c r="L106">
        <v>213.55701444763056</v>
      </c>
      <c r="M106">
        <v>218.2550124177952</v>
      </c>
      <c r="N106">
        <v>222.23058391310414</v>
      </c>
      <c r="O106">
        <v>218.29315636420446</v>
      </c>
      <c r="P106">
        <v>225.80570707567341</v>
      </c>
      <c r="Q106">
        <v>232.64721309149832</v>
      </c>
    </row>
    <row r="107" spans="1:17" x14ac:dyDescent="0.25">
      <c r="A107" t="s">
        <v>27</v>
      </c>
      <c r="B107" t="s">
        <v>18</v>
      </c>
      <c r="C107" t="s">
        <v>19</v>
      </c>
      <c r="D107" t="s">
        <v>30</v>
      </c>
      <c r="E107" t="s">
        <v>59</v>
      </c>
      <c r="F107">
        <v>198.40246647458233</v>
      </c>
      <c r="G107">
        <v>198.35535862495053</v>
      </c>
      <c r="H107">
        <v>194.49870155383164</v>
      </c>
      <c r="I107">
        <v>190.81814094989767</v>
      </c>
      <c r="J107">
        <v>185.61226689479477</v>
      </c>
      <c r="K107">
        <v>181.84450312175079</v>
      </c>
      <c r="L107">
        <v>187.71033247212867</v>
      </c>
      <c r="M107">
        <v>191.83973446444412</v>
      </c>
      <c r="N107">
        <v>195.33414484043371</v>
      </c>
      <c r="O107">
        <v>191.87326187107507</v>
      </c>
      <c r="P107">
        <v>198.47657291384755</v>
      </c>
      <c r="Q107">
        <v>204.49005541247783</v>
      </c>
    </row>
    <row r="108" spans="1:17" x14ac:dyDescent="0.25">
      <c r="A108" t="s">
        <v>27</v>
      </c>
      <c r="B108" t="s">
        <v>18</v>
      </c>
      <c r="C108" t="s">
        <v>19</v>
      </c>
      <c r="D108" t="s">
        <v>47</v>
      </c>
      <c r="E108" t="s">
        <v>59</v>
      </c>
      <c r="F108">
        <v>222.8793497128261</v>
      </c>
      <c r="G108">
        <v>222.82643017468291</v>
      </c>
      <c r="H108">
        <v>218.49397788540418</v>
      </c>
      <c r="I108">
        <v>214.35934705868235</v>
      </c>
      <c r="J108">
        <v>208.5112250836622</v>
      </c>
      <c r="K108">
        <v>204.27863284562582</v>
      </c>
      <c r="L108">
        <v>210.86812870406627</v>
      </c>
      <c r="M108">
        <v>215.50697441553339</v>
      </c>
      <c r="N108">
        <v>219.43248968794603</v>
      </c>
      <c r="O108">
        <v>215.54463809341121</v>
      </c>
      <c r="P108">
        <v>222.96259865265256</v>
      </c>
      <c r="Q108">
        <v>229.71796360662546</v>
      </c>
    </row>
    <row r="109" spans="1:17" x14ac:dyDescent="0.25">
      <c r="A109" t="s">
        <v>58</v>
      </c>
      <c r="B109" t="s">
        <v>18</v>
      </c>
      <c r="C109" t="s">
        <v>19</v>
      </c>
      <c r="D109" t="s">
        <v>23</v>
      </c>
      <c r="E109" t="s">
        <v>59</v>
      </c>
      <c r="F109">
        <v>215.86408042303009</v>
      </c>
      <c r="G109">
        <v>215.81282656100831</v>
      </c>
      <c r="H109">
        <v>211.6167409630971</v>
      </c>
      <c r="I109">
        <v>207.61225027138877</v>
      </c>
      <c r="J109">
        <v>201.94820165510373</v>
      </c>
      <c r="K109">
        <v>197.84883294980821</v>
      </c>
      <c r="L109">
        <v>204.23092023499808</v>
      </c>
      <c r="M109">
        <v>208.72375532725943</v>
      </c>
      <c r="N109">
        <v>212.52571250973389</v>
      </c>
      <c r="O109">
        <v>208.76023351692089</v>
      </c>
      <c r="P109">
        <v>215.94470904952692</v>
      </c>
      <c r="Q109">
        <v>222.48744459496993</v>
      </c>
    </row>
    <row r="110" spans="1:17" x14ac:dyDescent="0.25">
      <c r="A110" t="s">
        <v>17</v>
      </c>
      <c r="B110" t="s">
        <v>18</v>
      </c>
      <c r="C110" t="s">
        <v>19</v>
      </c>
      <c r="D110" t="s">
        <v>37</v>
      </c>
      <c r="E110" t="s">
        <v>59</v>
      </c>
      <c r="F110">
        <v>200.71739126477493</v>
      </c>
      <c r="G110">
        <v>200.66973376910869</v>
      </c>
      <c r="H110">
        <v>196.76807790730012</v>
      </c>
      <c r="I110">
        <v>193.04457317502315</v>
      </c>
      <c r="J110">
        <v>187.77795790475838</v>
      </c>
      <c r="K110">
        <v>183.96623253226056</v>
      </c>
      <c r="L110">
        <v>189.90050333913601</v>
      </c>
      <c r="M110">
        <v>194.07808646150767</v>
      </c>
      <c r="N110">
        <v>197.61326899799619</v>
      </c>
      <c r="O110">
        <v>194.1120050599728</v>
      </c>
      <c r="P110">
        <v>200.79236236483007</v>
      </c>
      <c r="Q110">
        <v>206.87600911070399</v>
      </c>
    </row>
    <row r="111" spans="1:17" x14ac:dyDescent="0.25">
      <c r="A111" t="s">
        <v>17</v>
      </c>
      <c r="B111" t="s">
        <v>18</v>
      </c>
      <c r="C111" t="s">
        <v>42</v>
      </c>
      <c r="D111" t="s">
        <v>37</v>
      </c>
      <c r="E111" t="s">
        <v>59</v>
      </c>
      <c r="F111">
        <v>114.62989329539066</v>
      </c>
      <c r="G111">
        <v>114.60267605423121</v>
      </c>
      <c r="H111">
        <v>112.37443667598785</v>
      </c>
      <c r="I111">
        <v>110.2479395774741</v>
      </c>
      <c r="J111">
        <v>107.24017058120441</v>
      </c>
      <c r="K111">
        <v>105.06329059104762</v>
      </c>
      <c r="L111">
        <v>108.45235830008706</v>
      </c>
      <c r="M111">
        <v>110.83817999960478</v>
      </c>
      <c r="N111">
        <v>112.85712611276365</v>
      </c>
      <c r="O111">
        <v>110.85755094348903</v>
      </c>
      <c r="P111">
        <v>114.67270936202743</v>
      </c>
      <c r="Q111">
        <v>118.14708581208028</v>
      </c>
    </row>
    <row r="112" spans="1:17" x14ac:dyDescent="0.25">
      <c r="A112" t="s">
        <v>17</v>
      </c>
      <c r="B112" t="s">
        <v>18</v>
      </c>
      <c r="C112" t="s">
        <v>19</v>
      </c>
      <c r="D112" t="s">
        <v>29</v>
      </c>
      <c r="E112" t="s">
        <v>59</v>
      </c>
      <c r="F112">
        <v>208.44747511188277</v>
      </c>
      <c r="G112">
        <v>208.39798221752426</v>
      </c>
      <c r="H112">
        <v>204.34606470292968</v>
      </c>
      <c r="I112">
        <v>200.47915932358254</v>
      </c>
      <c r="J112">
        <v>195.00971470518272</v>
      </c>
      <c r="K112">
        <v>191.05119110784801</v>
      </c>
      <c r="L112">
        <v>197.21400419807784</v>
      </c>
      <c r="M112">
        <v>201.55247556043065</v>
      </c>
      <c r="N112">
        <v>205.22380602734856</v>
      </c>
      <c r="O112">
        <v>201.58770044136816</v>
      </c>
      <c r="P112">
        <v>208.52533351973858</v>
      </c>
      <c r="Q112">
        <v>214.84327535656331</v>
      </c>
    </row>
    <row r="113" spans="1:17" x14ac:dyDescent="0.25">
      <c r="A113" t="s">
        <v>17</v>
      </c>
      <c r="B113" t="s">
        <v>18</v>
      </c>
      <c r="C113" t="s">
        <v>19</v>
      </c>
      <c r="D113" t="s">
        <v>30</v>
      </c>
      <c r="E113" t="s">
        <v>59</v>
      </c>
      <c r="F113">
        <v>198.20105531071599</v>
      </c>
      <c r="G113">
        <v>198.15399528330633</v>
      </c>
      <c r="H113">
        <v>194.30125335398546</v>
      </c>
      <c r="I113">
        <v>190.62442912494689</v>
      </c>
      <c r="J113">
        <v>185.42383988898467</v>
      </c>
      <c r="K113">
        <v>181.65990101640784</v>
      </c>
      <c r="L113">
        <v>187.51977558438057</v>
      </c>
      <c r="M113">
        <v>191.64498555390458</v>
      </c>
      <c r="N113">
        <v>195.1358485281236</v>
      </c>
      <c r="O113">
        <v>191.67847892469862</v>
      </c>
      <c r="P113">
        <v>198.27508651974625</v>
      </c>
      <c r="Q113">
        <v>204.28246434371971</v>
      </c>
    </row>
    <row r="114" spans="1:17" x14ac:dyDescent="0.25">
      <c r="A114" t="s">
        <v>58</v>
      </c>
      <c r="B114" t="s">
        <v>18</v>
      </c>
      <c r="C114" t="s">
        <v>19</v>
      </c>
      <c r="D114" t="s">
        <v>30</v>
      </c>
      <c r="E114" t="s">
        <v>59</v>
      </c>
      <c r="F114">
        <v>198.62685058359048</v>
      </c>
      <c r="G114">
        <v>198.57968945713682</v>
      </c>
      <c r="H114">
        <v>194.71867068338372</v>
      </c>
      <c r="I114">
        <v>191.03394753386027</v>
      </c>
      <c r="J114">
        <v>185.82218587346588</v>
      </c>
      <c r="K114">
        <v>182.05016093203932</v>
      </c>
      <c r="L114">
        <v>187.92262426694251</v>
      </c>
      <c r="M114">
        <v>192.05669642391493</v>
      </c>
      <c r="N114">
        <v>195.55505881810598</v>
      </c>
      <c r="O114">
        <v>192.09026174850828</v>
      </c>
      <c r="P114">
        <v>198.7010408338468</v>
      </c>
      <c r="Q114">
        <v>204.72132430595522</v>
      </c>
    </row>
    <row r="115" spans="1:17" x14ac:dyDescent="0.25">
      <c r="A115" t="s">
        <v>17</v>
      </c>
      <c r="B115" t="s">
        <v>18</v>
      </c>
      <c r="C115" t="s">
        <v>39</v>
      </c>
      <c r="D115" t="s">
        <v>30</v>
      </c>
      <c r="E115" t="s">
        <v>59</v>
      </c>
      <c r="F115">
        <v>197.53791808680745</v>
      </c>
      <c r="G115">
        <v>197.49101551191933</v>
      </c>
      <c r="H115">
        <v>193.65116401137766</v>
      </c>
      <c r="I115">
        <v>189.98664162910887</v>
      </c>
      <c r="J115">
        <v>184.8034524231476</v>
      </c>
      <c r="K115">
        <v>181.05210686381528</v>
      </c>
      <c r="L115">
        <v>186.89237557778603</v>
      </c>
      <c r="M115">
        <v>191.00378350027782</v>
      </c>
      <c r="N115">
        <v>194.48296681326528</v>
      </c>
      <c r="O115">
        <v>191.03716480960534</v>
      </c>
      <c r="P115">
        <v>197.61170160366285</v>
      </c>
      <c r="Q115">
        <v>203.59898006011824</v>
      </c>
    </row>
    <row r="116" spans="1:17" x14ac:dyDescent="0.25">
      <c r="A116" t="s">
        <v>26</v>
      </c>
      <c r="B116" t="s">
        <v>18</v>
      </c>
      <c r="C116" t="s">
        <v>19</v>
      </c>
      <c r="D116" t="s">
        <v>47</v>
      </c>
      <c r="E116" t="s">
        <v>59</v>
      </c>
      <c r="F116">
        <v>220.20069297091868</v>
      </c>
      <c r="G116">
        <v>220.14840944179926</v>
      </c>
      <c r="H116">
        <v>215.86802636641863</v>
      </c>
      <c r="I116">
        <v>211.78308725296486</v>
      </c>
      <c r="J116">
        <v>206.00525044063954</v>
      </c>
      <c r="K116">
        <v>201.823527256864</v>
      </c>
      <c r="L116">
        <v>208.33382781286963</v>
      </c>
      <c r="M116">
        <v>212.91692194683216</v>
      </c>
      <c r="N116">
        <v>216.79525874369983</v>
      </c>
      <c r="O116">
        <v>212.95413296696131</v>
      </c>
      <c r="P116">
        <v>220.28294139035509</v>
      </c>
      <c r="Q116">
        <v>226.95711755810208</v>
      </c>
    </row>
  </sheetData>
  <autoFilter ref="A1:Q1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workbookViewId="0">
      <selection activeCell="F2" sqref="F2:Q116"/>
    </sheetView>
  </sheetViews>
  <sheetFormatPr defaultRowHeight="15" x14ac:dyDescent="0.25"/>
  <sheetData>
    <row r="1" spans="1:17" x14ac:dyDescent="0.25">
      <c r="A1" t="str">
        <f>main!A1</f>
        <v>region</v>
      </c>
      <c r="B1" t="str">
        <f>main!B1</f>
        <v>FO</v>
      </c>
      <c r="C1" t="str">
        <f>main!C1</f>
        <v>category</v>
      </c>
      <c r="D1" t="str">
        <f>main!D1</f>
        <v>chanel</v>
      </c>
      <c r="E1" t="str">
        <f>main!E1</f>
        <v>type</v>
      </c>
      <c r="F1" t="str">
        <f>main!F1</f>
        <v>1</v>
      </c>
      <c r="G1" t="str">
        <f>main!G1</f>
        <v>2</v>
      </c>
      <c r="H1" t="str">
        <f>main!H1</f>
        <v>3</v>
      </c>
      <c r="I1" t="str">
        <f>main!I1</f>
        <v>4</v>
      </c>
      <c r="J1" t="str">
        <f>main!J1</f>
        <v>5</v>
      </c>
      <c r="K1" t="str">
        <f>main!K1</f>
        <v>6</v>
      </c>
      <c r="L1" t="str">
        <f>main!L1</f>
        <v>7</v>
      </c>
      <c r="M1" t="str">
        <f>main!M1</f>
        <v>8</v>
      </c>
      <c r="N1" t="str">
        <f>main!N1</f>
        <v>9</v>
      </c>
      <c r="O1" t="str">
        <f>main!O1</f>
        <v>10</v>
      </c>
      <c r="P1" t="str">
        <f>main!P1</f>
        <v>11</v>
      </c>
      <c r="Q1" t="str">
        <f>main!Q1</f>
        <v>12</v>
      </c>
    </row>
    <row r="2" spans="1:17" x14ac:dyDescent="0.25">
      <c r="A2" t="str">
        <f>main!A2</f>
        <v>Алтайский край</v>
      </c>
      <c r="B2" t="str">
        <f>main!B2</f>
        <v>Сибирский ФО</v>
      </c>
      <c r="C2" t="str">
        <f>main!C2</f>
        <v>Свинина 2 кат</v>
      </c>
      <c r="D2" t="str">
        <f>main!D2</f>
        <v>HoReCa</v>
      </c>
      <c r="E2" t="str">
        <f>main!E2</f>
        <v>Мясо на кости</v>
      </c>
      <c r="F2">
        <f>main!F2*0.9</f>
        <v>181.36139662124734</v>
      </c>
      <c r="G2">
        <f>main!G2*0.9</f>
        <v>181.31833493177919</v>
      </c>
      <c r="H2">
        <f>main!H2*0.9</f>
        <v>177.79293161832319</v>
      </c>
      <c r="I2">
        <f>main!I2*0.9</f>
        <v>174.42849959618337</v>
      </c>
      <c r="J2">
        <f>main!J2*0.9</f>
        <v>169.66976546326507</v>
      </c>
      <c r="K2">
        <f>main!K2*0.9</f>
        <v>166.22562027616002</v>
      </c>
      <c r="L2">
        <f>main!L2*0.9</f>
        <v>171.58762520598646</v>
      </c>
      <c r="M2">
        <f>main!M2*0.9</f>
        <v>175.36234699167974</v>
      </c>
      <c r="N2">
        <f>main!N2*0.9</f>
        <v>178.55661749354593</v>
      </c>
      <c r="O2">
        <f>main!O2*0.9</f>
        <v>175.39299468169958</v>
      </c>
      <c r="P2">
        <f>main!P2*0.9</f>
        <v>181.42913795310969</v>
      </c>
      <c r="Q2">
        <f>main!Q2*0.9</f>
        <v>186.92611389241202</v>
      </c>
    </row>
    <row r="3" spans="1:17" x14ac:dyDescent="0.25">
      <c r="A3" t="str">
        <f>main!A3</f>
        <v>Красноярский край</v>
      </c>
      <c r="B3" t="str">
        <f>main!B3</f>
        <v>Сибирский ФО</v>
      </c>
      <c r="C3" t="str">
        <f>main!C3</f>
        <v>Свинина 2 кат</v>
      </c>
      <c r="D3" t="str">
        <f>main!D3</f>
        <v>Дистрибьютор</v>
      </c>
      <c r="E3" t="str">
        <f>main!E3</f>
        <v>Мясо на кости</v>
      </c>
      <c r="F3">
        <f>main!F3*0.9</f>
        <v>185.02845862993615</v>
      </c>
      <c r="G3">
        <f>main!G3*0.9</f>
        <v>184.98452624864262</v>
      </c>
      <c r="H3">
        <f>main!H3*0.9</f>
        <v>181.38784055207245</v>
      </c>
      <c r="I3">
        <f>main!I3*0.9</f>
        <v>177.95538092825413</v>
      </c>
      <c r="J3">
        <f>main!J3*0.9</f>
        <v>173.1004269080093</v>
      </c>
      <c r="K3">
        <f>main!K3*0.9</f>
        <v>169.58664234778885</v>
      </c>
      <c r="L3">
        <f>main!L3*0.9</f>
        <v>175.05706508280915</v>
      </c>
      <c r="M3">
        <f>main!M3*0.9</f>
        <v>178.90811038117695</v>
      </c>
      <c r="N3">
        <f>main!N3*0.9</f>
        <v>182.16696788017202</v>
      </c>
      <c r="O3">
        <f>main!O3*0.9</f>
        <v>178.93937775643201</v>
      </c>
      <c r="P3">
        <f>main!P3*0.9</f>
        <v>185.09756966708932</v>
      </c>
      <c r="Q3">
        <f>main!Q3*0.9</f>
        <v>190.70569247670269</v>
      </c>
    </row>
    <row r="4" spans="1:17" x14ac:dyDescent="0.25">
      <c r="A4" t="str">
        <f>main!A4</f>
        <v>Воронежская область</v>
      </c>
      <c r="B4" t="str">
        <f>main!B4</f>
        <v>Центральный ФО</v>
      </c>
      <c r="C4" t="str">
        <f>main!C4</f>
        <v>Свинина 2 кат</v>
      </c>
      <c r="D4" t="str">
        <f>main!D4</f>
        <v>Опт</v>
      </c>
      <c r="E4" t="str">
        <f>main!E4</f>
        <v>Мясо на кости</v>
      </c>
      <c r="F4">
        <f>main!F4*0.9</f>
        <v>178.98656905270119</v>
      </c>
      <c r="G4">
        <f>main!G4*0.9</f>
        <v>178.94407123233196</v>
      </c>
      <c r="H4">
        <f>main!H4*0.9</f>
        <v>175.46483113296131</v>
      </c>
      <c r="I4">
        <f>main!I4*0.9</f>
        <v>172.14445449453339</v>
      </c>
      <c r="J4">
        <f>main!J4*0.9</f>
        <v>167.44803336328343</v>
      </c>
      <c r="K4">
        <f>main!K4*0.9</f>
        <v>164.04898735986794</v>
      </c>
      <c r="L4">
        <f>main!L4*0.9</f>
        <v>169.34077978930972</v>
      </c>
      <c r="M4">
        <f>main!M4*0.9</f>
        <v>173.06607367288461</v>
      </c>
      <c r="N4">
        <f>main!N4*0.9</f>
        <v>176.21851696239716</v>
      </c>
      <c r="O4">
        <f>main!O4*0.9</f>
        <v>173.09632004828879</v>
      </c>
      <c r="P4">
        <f>main!P4*0.9</f>
        <v>179.05342334914457</v>
      </c>
      <c r="Q4">
        <f>main!Q4*0.9</f>
        <v>184.47841941705479</v>
      </c>
    </row>
    <row r="5" spans="1:17" x14ac:dyDescent="0.25">
      <c r="A5" t="str">
        <f>main!A5</f>
        <v>Новосибирская область</v>
      </c>
      <c r="B5" t="str">
        <f>main!B5</f>
        <v>Сибирский ФО</v>
      </c>
      <c r="C5" t="str">
        <f>main!C5</f>
        <v>Свинина 2 кат</v>
      </c>
      <c r="D5" t="str">
        <f>main!D5</f>
        <v>Опт</v>
      </c>
      <c r="E5" t="str">
        <f>main!E5</f>
        <v>Мясо на кости</v>
      </c>
      <c r="F5">
        <f>main!F5*0.9</f>
        <v>181.42060131468807</v>
      </c>
      <c r="G5">
        <f>main!G5*0.9</f>
        <v>181.37752556790576</v>
      </c>
      <c r="H5">
        <f>main!H5*0.9</f>
        <v>177.85097140081547</v>
      </c>
      <c r="I5">
        <f>main!I5*0.9</f>
        <v>174.48544107346746</v>
      </c>
      <c r="J5">
        <f>main!J5*0.9</f>
        <v>169.72515347106361</v>
      </c>
      <c r="K5">
        <f>main!K5*0.9</f>
        <v>166.27988395671053</v>
      </c>
      <c r="L5">
        <f>main!L5*0.9</f>
        <v>171.643639291331</v>
      </c>
      <c r="M5">
        <f>main!M5*0.9</f>
        <v>175.41959331966419</v>
      </c>
      <c r="N5">
        <f>main!N5*0.9</f>
        <v>178.61490657819937</v>
      </c>
      <c r="O5">
        <f>main!O5*0.9</f>
        <v>175.45025101449829</v>
      </c>
      <c r="P5">
        <f>main!P5*0.9</f>
        <v>181.48836476043391</v>
      </c>
      <c r="Q5">
        <f>main!Q5*0.9</f>
        <v>186.98713516526971</v>
      </c>
    </row>
    <row r="6" spans="1:17" x14ac:dyDescent="0.25">
      <c r="A6" t="str">
        <f>main!A6</f>
        <v>Республика Хакасия</v>
      </c>
      <c r="B6" t="str">
        <f>main!B6</f>
        <v>Сибирский ФО</v>
      </c>
      <c r="C6" t="str">
        <f>main!C6</f>
        <v>Свинина 2 кат</v>
      </c>
      <c r="D6" t="str">
        <f>main!D6</f>
        <v>Опт</v>
      </c>
      <c r="E6" t="str">
        <f>main!E6</f>
        <v>Мясо на кости</v>
      </c>
      <c r="F6">
        <f>main!F6*0.9</f>
        <v>185.77285878353908</v>
      </c>
      <c r="G6">
        <f>main!G6*0.9</f>
        <v>185.72874965499472</v>
      </c>
      <c r="H6">
        <f>main!H6*0.9</f>
        <v>182.11759389579305</v>
      </c>
      <c r="I6">
        <f>main!I6*0.9</f>
        <v>178.67132491805089</v>
      </c>
      <c r="J6">
        <f>main!J6*0.9</f>
        <v>173.79683861317716</v>
      </c>
      <c r="K6">
        <f>main!K6*0.9</f>
        <v>170.26891751533583</v>
      </c>
      <c r="L6">
        <f>main!L6*0.9</f>
        <v>175.76134866762541</v>
      </c>
      <c r="M6">
        <f>main!M6*0.9</f>
        <v>179.62788735945745</v>
      </c>
      <c r="N6">
        <f>main!N6*0.9</f>
        <v>182.89985578225733</v>
      </c>
      <c r="O6">
        <f>main!O6*0.9</f>
        <v>179.65928052854503</v>
      </c>
      <c r="P6">
        <f>main!P6*0.9</f>
        <v>185.84224786584835</v>
      </c>
      <c r="Q6">
        <f>main!Q6*0.9</f>
        <v>191.47293308295195</v>
      </c>
    </row>
    <row r="7" spans="1:17" x14ac:dyDescent="0.25">
      <c r="A7" t="str">
        <f>main!A7</f>
        <v>Томская область</v>
      </c>
      <c r="B7" t="str">
        <f>main!B7</f>
        <v>Сибирский ФО</v>
      </c>
      <c r="C7" t="str">
        <f>main!C7</f>
        <v>Свинина 2 кат</v>
      </c>
      <c r="D7" t="str">
        <f>main!D7</f>
        <v>Опт</v>
      </c>
      <c r="E7" t="str">
        <f>main!E7</f>
        <v>Мясо на кости</v>
      </c>
      <c r="F7">
        <f>main!F7*0.9</f>
        <v>181.84679669900797</v>
      </c>
      <c r="G7">
        <f>main!G7*0.9</f>
        <v>181.80361975818087</v>
      </c>
      <c r="H7">
        <f>main!H7*0.9</f>
        <v>178.26878096907038</v>
      </c>
      <c r="I7">
        <f>main!I7*0.9</f>
        <v>174.89534429877725</v>
      </c>
      <c r="J7">
        <f>main!J7*0.9</f>
        <v>170.12387377343367</v>
      </c>
      <c r="K7">
        <f>main!K7*0.9</f>
        <v>166.67051059191095</v>
      </c>
      <c r="L7">
        <f>main!L7*0.9</f>
        <v>172.04686652287864</v>
      </c>
      <c r="M7">
        <f>main!M7*0.9</f>
        <v>175.83169106628355</v>
      </c>
      <c r="N7">
        <f>main!N7*0.9</f>
        <v>179.03451079184825</v>
      </c>
      <c r="O7">
        <f>main!O7*0.9</f>
        <v>175.86242078253053</v>
      </c>
      <c r="P7">
        <f>main!P7*0.9</f>
        <v>181.91471933542778</v>
      </c>
      <c r="Q7">
        <f>main!Q7*0.9</f>
        <v>187.42640751558233</v>
      </c>
    </row>
    <row r="8" spans="1:17" x14ac:dyDescent="0.25">
      <c r="A8" t="str">
        <f>main!A8</f>
        <v>Алтайский край</v>
      </c>
      <c r="B8" t="str">
        <f>main!B8</f>
        <v>Сибирский ФО</v>
      </c>
      <c r="C8" t="str">
        <f>main!C8</f>
        <v>Свинина 2 кат</v>
      </c>
      <c r="D8" t="str">
        <f>main!D8</f>
        <v>Опт</v>
      </c>
      <c r="E8" t="str">
        <f>main!E8</f>
        <v>Мясо на кости</v>
      </c>
      <c r="F8">
        <f>main!F8*0.9</f>
        <v>186.15657268868699</v>
      </c>
      <c r="G8">
        <f>main!G8*0.9</f>
        <v>186.11237245272213</v>
      </c>
      <c r="H8">
        <f>main!H8*0.9</f>
        <v>182.49375785002985</v>
      </c>
      <c r="I8">
        <f>main!I8*0.9</f>
        <v>179.04037060250221</v>
      </c>
      <c r="J8">
        <f>main!J8*0.9</f>
        <v>174.15581604445157</v>
      </c>
      <c r="K8">
        <f>main!K8*0.9</f>
        <v>170.620608024342</v>
      </c>
      <c r="L8">
        <f>main!L8*0.9</f>
        <v>176.12438379510814</v>
      </c>
      <c r="M8">
        <f>main!M8*0.9</f>
        <v>179.99890882396795</v>
      </c>
      <c r="N8">
        <f>main!N8*0.9</f>
        <v>183.27763549869579</v>
      </c>
      <c r="O8">
        <f>main!O8*0.9</f>
        <v>180.03036683565733</v>
      </c>
      <c r="P8">
        <f>main!P8*0.9</f>
        <v>186.22610509417021</v>
      </c>
      <c r="Q8">
        <f>main!Q8*0.9</f>
        <v>191.86842049356991</v>
      </c>
    </row>
    <row r="9" spans="1:17" x14ac:dyDescent="0.25">
      <c r="A9" t="str">
        <f>main!A9</f>
        <v>Кемеровская область-Кузбасс</v>
      </c>
      <c r="B9" t="str">
        <f>main!B9</f>
        <v>Сибирский ФО</v>
      </c>
      <c r="C9" t="str">
        <f>main!C9</f>
        <v>Свинина 2 кат</v>
      </c>
      <c r="D9" t="str">
        <f>main!D9</f>
        <v>Опт</v>
      </c>
      <c r="E9" t="str">
        <f>main!E9</f>
        <v>Мясо на кости</v>
      </c>
      <c r="F9">
        <f>main!F9*0.9</f>
        <v>180.79411412212926</v>
      </c>
      <c r="G9">
        <f>main!G9*0.9</f>
        <v>180.75118712583878</v>
      </c>
      <c r="H9">
        <f>main!H9*0.9</f>
        <v>177.23681096391181</v>
      </c>
      <c r="I9">
        <f>main!I9*0.9</f>
        <v>173.88290258925809</v>
      </c>
      <c r="J9">
        <f>main!J9*0.9</f>
        <v>169.13905335820894</v>
      </c>
      <c r="K9">
        <f>main!K9*0.9</f>
        <v>165.70568115435981</v>
      </c>
      <c r="L9">
        <f>main!L9*0.9</f>
        <v>171.05091420431796</v>
      </c>
      <c r="M9">
        <f>main!M9*0.9</f>
        <v>174.81382899222697</v>
      </c>
      <c r="N9">
        <f>main!N9*0.9</f>
        <v>177.99810809687787</v>
      </c>
      <c r="O9">
        <f>main!O9*0.9</f>
        <v>174.84438081896766</v>
      </c>
      <c r="P9">
        <f>main!P9*0.9</f>
        <v>180.86164356506296</v>
      </c>
      <c r="Q9">
        <f>main!Q9*0.9</f>
        <v>186.34142544704918</v>
      </c>
    </row>
    <row r="10" spans="1:17" x14ac:dyDescent="0.25">
      <c r="A10" t="str">
        <f>main!A10</f>
        <v>Иркутская область</v>
      </c>
      <c r="B10" t="str">
        <f>main!B10</f>
        <v>Сибирский ФО</v>
      </c>
      <c r="C10" t="str">
        <f>main!C10</f>
        <v>Свинина 2 кат</v>
      </c>
      <c r="D10" t="str">
        <f>main!D10</f>
        <v>Опт</v>
      </c>
      <c r="E10" t="str">
        <f>main!E10</f>
        <v>Мясо на кости</v>
      </c>
      <c r="F10">
        <f>main!F10*0.9</f>
        <v>185.51625009234462</v>
      </c>
      <c r="G10">
        <f>main!G10*0.9</f>
        <v>185.47220189189181</v>
      </c>
      <c r="H10">
        <f>main!H10*0.9</f>
        <v>181.86603423460735</v>
      </c>
      <c r="I10">
        <f>main!I10*0.9</f>
        <v>178.42452560010196</v>
      </c>
      <c r="J10">
        <f>main!J10*0.9</f>
        <v>173.55677243998969</v>
      </c>
      <c r="K10">
        <f>main!K10*0.9</f>
        <v>170.0337244717405</v>
      </c>
      <c r="L10">
        <f>main!L10*0.9</f>
        <v>175.51856890991755</v>
      </c>
      <c r="M10">
        <f>main!M10*0.9</f>
        <v>179.37976673850582</v>
      </c>
      <c r="N10">
        <f>main!N10*0.9</f>
        <v>182.64721558002728</v>
      </c>
      <c r="O10">
        <f>main!O10*0.9</f>
        <v>179.41111654410059</v>
      </c>
      <c r="P10">
        <f>main!P10*0.9</f>
        <v>185.58554332727499</v>
      </c>
      <c r="Q10">
        <f>main!Q10*0.9</f>
        <v>191.20845085944902</v>
      </c>
    </row>
    <row r="11" spans="1:17" x14ac:dyDescent="0.25">
      <c r="A11" t="str">
        <f>main!A11</f>
        <v>Красноярский край</v>
      </c>
      <c r="B11" t="str">
        <f>main!B11</f>
        <v>Сибирский ФО</v>
      </c>
      <c r="C11" t="str">
        <f>main!C11</f>
        <v>Свинина 2 кат</v>
      </c>
      <c r="D11" t="str">
        <f>main!D11</f>
        <v>Опт</v>
      </c>
      <c r="E11" t="str">
        <f>main!E11</f>
        <v>Мясо на кости</v>
      </c>
      <c r="F11">
        <f>main!F11*0.9</f>
        <v>184.96314729239782</v>
      </c>
      <c r="G11">
        <f>main!G11*0.9</f>
        <v>184.9192304183544</v>
      </c>
      <c r="H11">
        <f>main!H11*0.9</f>
        <v>181.32381427975</v>
      </c>
      <c r="I11">
        <f>main!I11*0.9</f>
        <v>177.89256624538518</v>
      </c>
      <c r="J11">
        <f>main!J11*0.9</f>
        <v>173.03932592660607</v>
      </c>
      <c r="K11">
        <f>main!K11*0.9</f>
        <v>169.52678166191177</v>
      </c>
      <c r="L11">
        <f>main!L11*0.9</f>
        <v>174.99527344734534</v>
      </c>
      <c r="M11">
        <f>main!M11*0.9</f>
        <v>178.84495940390585</v>
      </c>
      <c r="N11">
        <f>main!N11*0.9</f>
        <v>182.10266659151807</v>
      </c>
      <c r="O11">
        <f>main!O11*0.9</f>
        <v>178.87621574240407</v>
      </c>
      <c r="P11">
        <f>main!P11*0.9</f>
        <v>185.03223393473996</v>
      </c>
      <c r="Q11">
        <f>main!Q11*0.9</f>
        <v>190.6383771894001</v>
      </c>
    </row>
    <row r="12" spans="1:17" x14ac:dyDescent="0.25">
      <c r="A12" t="str">
        <f>main!A12</f>
        <v>Новосибирская область</v>
      </c>
      <c r="B12" t="str">
        <f>main!B12</f>
        <v>Сибирский ФО</v>
      </c>
      <c r="C12" t="str">
        <f>main!C12</f>
        <v>Свинина 2 кат</v>
      </c>
      <c r="D12" t="str">
        <f>main!D12</f>
        <v>Розница</v>
      </c>
      <c r="E12" t="str">
        <f>main!E12</f>
        <v>Мясо на кости</v>
      </c>
      <c r="F12">
        <f>main!F12*0.9</f>
        <v>180.98293813080682</v>
      </c>
      <c r="G12">
        <f>main!G12*0.9</f>
        <v>180.93996630093557</v>
      </c>
      <c r="H12">
        <f>main!H12*0.9</f>
        <v>177.42191967330723</v>
      </c>
      <c r="I12">
        <f>main!I12*0.9</f>
        <v>174.06450842784872</v>
      </c>
      <c r="J12">
        <f>main!J12*0.9</f>
        <v>169.31570465149969</v>
      </c>
      <c r="K12">
        <f>main!K12*0.9</f>
        <v>165.878746583664</v>
      </c>
      <c r="L12">
        <f>main!L12*0.9</f>
        <v>171.22956227295037</v>
      </c>
      <c r="M12">
        <f>main!M12*0.9</f>
        <v>174.99640710392529</v>
      </c>
      <c r="N12">
        <f>main!N12*0.9</f>
        <v>178.18401191609831</v>
      </c>
      <c r="O12">
        <f>main!O12*0.9</f>
        <v>175.02699083943926</v>
      </c>
      <c r="P12">
        <f>main!P12*0.9</f>
        <v>181.05053810247529</v>
      </c>
      <c r="Q12">
        <f>main!Q12*0.9</f>
        <v>186.53604314855153</v>
      </c>
    </row>
    <row r="13" spans="1:17" x14ac:dyDescent="0.25">
      <c r="A13" t="str">
        <f>main!A13</f>
        <v>Новосибирская область</v>
      </c>
      <c r="B13" t="str">
        <f>main!B13</f>
        <v>Сибирский ФО</v>
      </c>
      <c r="C13" t="str">
        <f>main!C13</f>
        <v>Свинина 2 кат</v>
      </c>
      <c r="D13" t="str">
        <f>main!D13</f>
        <v>Сети</v>
      </c>
      <c r="E13" t="str">
        <f>main!E13</f>
        <v>Мясо на кости</v>
      </c>
      <c r="F13">
        <f>main!F13*0.9</f>
        <v>188.89609705548224</v>
      </c>
      <c r="G13">
        <f>main!G13*0.9</f>
        <v>188.85124635834001</v>
      </c>
      <c r="H13">
        <f>main!H13*0.9</f>
        <v>185.17937936313248</v>
      </c>
      <c r="I13">
        <f>main!I13*0.9</f>
        <v>181.6751712481171</v>
      </c>
      <c r="J13">
        <f>main!J13*0.9</f>
        <v>176.71873442429711</v>
      </c>
      <c r="K13">
        <f>main!K13*0.9</f>
        <v>173.13150144276446</v>
      </c>
      <c r="L13">
        <f>main!L13*0.9</f>
        <v>178.71627208583419</v>
      </c>
      <c r="M13">
        <f>main!M13*0.9</f>
        <v>182.64781554586199</v>
      </c>
      <c r="N13">
        <f>main!N13*0.9</f>
        <v>185.97479274157732</v>
      </c>
      <c r="O13">
        <f>main!O13*0.9</f>
        <v>182.67973650112788</v>
      </c>
      <c r="P13">
        <f>main!P13*0.9</f>
        <v>188.96665271637002</v>
      </c>
      <c r="Q13">
        <f>main!Q13*0.9</f>
        <v>194.69200177017444</v>
      </c>
    </row>
    <row r="14" spans="1:17" x14ac:dyDescent="0.25">
      <c r="A14" t="str">
        <f>main!A14</f>
        <v>Омская область</v>
      </c>
      <c r="B14" t="str">
        <f>main!B14</f>
        <v>Сибирский ФО</v>
      </c>
      <c r="C14" t="str">
        <f>main!C14</f>
        <v>Свинина 2 кат</v>
      </c>
      <c r="D14" t="str">
        <f>main!D14</f>
        <v>Сети</v>
      </c>
      <c r="E14" t="str">
        <f>main!E14</f>
        <v>Мясо на кости</v>
      </c>
      <c r="F14">
        <f>main!F14*0.9</f>
        <v>163.97325871439512</v>
      </c>
      <c r="G14">
        <f>main!G14*0.9</f>
        <v>163.93432559147377</v>
      </c>
      <c r="H14">
        <f>main!H14*0.9</f>
        <v>160.74692253680308</v>
      </c>
      <c r="I14">
        <f>main!I14*0.9</f>
        <v>157.70505754970532</v>
      </c>
      <c r="J14">
        <f>main!J14*0.9</f>
        <v>153.40257004317371</v>
      </c>
      <c r="K14">
        <f>main!K14*0.9</f>
        <v>150.28863444091036</v>
      </c>
      <c r="L14">
        <f>main!L14*0.9</f>
        <v>155.13655377747375</v>
      </c>
      <c r="M14">
        <f>main!M14*0.9</f>
        <v>158.54937173913163</v>
      </c>
      <c r="N14">
        <f>main!N14*0.9</f>
        <v>161.43738954867746</v>
      </c>
      <c r="O14">
        <f>main!O14*0.9</f>
        <v>158.57708106260532</v>
      </c>
      <c r="P14">
        <f>main!P14*0.9</f>
        <v>164.03450530348226</v>
      </c>
      <c r="Q14">
        <f>main!Q14*0.9</f>
        <v>169.00445521914381</v>
      </c>
    </row>
    <row r="15" spans="1:17" x14ac:dyDescent="0.25">
      <c r="A15" t="str">
        <f>main!A15</f>
        <v>Забайкальский край</v>
      </c>
      <c r="B15" t="str">
        <f>main!B15</f>
        <v>Дальневосточный ФО</v>
      </c>
      <c r="C15" t="str">
        <f>main!C15</f>
        <v>Свинина 2 кат</v>
      </c>
      <c r="D15" t="str">
        <f>main!D15</f>
        <v>Дистрибьютор</v>
      </c>
      <c r="E15" t="str">
        <f>main!E15</f>
        <v>Мясо на кости</v>
      </c>
      <c r="F15">
        <f>main!F15*0.9</f>
        <v>200.49699301457349</v>
      </c>
      <c r="G15">
        <f>main!G15*0.9</f>
        <v>200.44938784934351</v>
      </c>
      <c r="H15">
        <f>main!H15*0.9</f>
        <v>196.55201621083725</v>
      </c>
      <c r="I15">
        <f>main!I15*0.9</f>
        <v>192.83260008255436</v>
      </c>
      <c r="J15">
        <f>main!J15*0.9</f>
        <v>187.57176783279789</v>
      </c>
      <c r="K15">
        <f>main!K15*0.9</f>
        <v>183.76422793519615</v>
      </c>
      <c r="L15">
        <f>main!L15*0.9</f>
        <v>189.69198260067589</v>
      </c>
      <c r="M15">
        <f>main!M15*0.9</f>
        <v>193.86497851710371</v>
      </c>
      <c r="N15">
        <f>main!N15*0.9</f>
        <v>197.3962792372719</v>
      </c>
      <c r="O15">
        <f>main!O15*0.9</f>
        <v>193.89885987116412</v>
      </c>
      <c r="P15">
        <f>main!P15*0.9</f>
        <v>200.57188179241845</v>
      </c>
      <c r="Q15">
        <f>main!Q15*0.9</f>
        <v>206.64884837426084</v>
      </c>
    </row>
    <row r="16" spans="1:17" x14ac:dyDescent="0.25">
      <c r="A16" t="str">
        <f>main!A16</f>
        <v>Забайкальский край</v>
      </c>
      <c r="B16" t="str">
        <f>main!B16</f>
        <v>Дальневосточный ФО</v>
      </c>
      <c r="C16" t="str">
        <f>main!C16</f>
        <v>Свинина 2 кат</v>
      </c>
      <c r="D16" t="str">
        <f>main!D16</f>
        <v>Опт</v>
      </c>
      <c r="E16" t="str">
        <f>main!E16</f>
        <v>Мясо на кости</v>
      </c>
      <c r="F16">
        <f>main!F16*0.9</f>
        <v>199.38743571217887</v>
      </c>
      <c r="G16">
        <f>main!G16*0.9</f>
        <v>199.34009399558181</v>
      </c>
      <c r="H16">
        <f>main!H16*0.9</f>
        <v>195.4642905466859</v>
      </c>
      <c r="I16">
        <f>main!I16*0.9</f>
        <v>191.76545779605738</v>
      </c>
      <c r="J16">
        <f>main!J16*0.9</f>
        <v>186.5337391741495</v>
      </c>
      <c r="K16">
        <f>main!K16*0.9</f>
        <v>182.74727033419316</v>
      </c>
      <c r="L16">
        <f>main!L16*0.9</f>
        <v>188.64222060008069</v>
      </c>
      <c r="M16">
        <f>main!M16*0.9</f>
        <v>192.79212301259946</v>
      </c>
      <c r="N16">
        <f>main!N16*0.9</f>
        <v>196.30388139229609</v>
      </c>
      <c r="O16">
        <f>main!O16*0.9</f>
        <v>192.82581686607321</v>
      </c>
      <c r="P16">
        <f>main!P16*0.9</f>
        <v>199.46191005293383</v>
      </c>
      <c r="Q16">
        <f>main!Q16*0.9</f>
        <v>205.50524649127175</v>
      </c>
    </row>
    <row r="17" spans="1:17" x14ac:dyDescent="0.25">
      <c r="A17" t="str">
        <f>main!A17</f>
        <v>Республика Бурятия</v>
      </c>
      <c r="B17" t="str">
        <f>main!B17</f>
        <v>Дальневосточный ФО</v>
      </c>
      <c r="C17" t="str">
        <f>main!C17</f>
        <v>Свинина 2 кат</v>
      </c>
      <c r="D17" t="str">
        <f>main!D17</f>
        <v>Опт</v>
      </c>
      <c r="E17" t="str">
        <f>main!E17</f>
        <v>Мясо на кости</v>
      </c>
      <c r="F17">
        <f>main!F17*0.9</f>
        <v>195.27037143681585</v>
      </c>
      <c r="G17">
        <f>main!G17*0.9</f>
        <v>195.22400725869528</v>
      </c>
      <c r="H17">
        <f>main!H17*0.9</f>
        <v>191.42823358630352</v>
      </c>
      <c r="I17">
        <f>main!I17*0.9</f>
        <v>187.80577642134699</v>
      </c>
      <c r="J17">
        <f>main!J17*0.9</f>
        <v>182.68208527749994</v>
      </c>
      <c r="K17">
        <f>main!K17*0.9</f>
        <v>178.97380158263604</v>
      </c>
      <c r="L17">
        <f>main!L17*0.9</f>
        <v>184.74702958925462</v>
      </c>
      <c r="M17">
        <f>main!M17*0.9</f>
        <v>188.81124247521021</v>
      </c>
      <c r="N17">
        <f>main!N17*0.9</f>
        <v>192.25048808640108</v>
      </c>
      <c r="O17">
        <f>main!O17*0.9</f>
        <v>188.84424059898595</v>
      </c>
      <c r="P17">
        <f>main!P17*0.9</f>
        <v>195.34330798936139</v>
      </c>
      <c r="Q17">
        <f>main!Q17*0.9</f>
        <v>201.26185820701588</v>
      </c>
    </row>
    <row r="18" spans="1:17" x14ac:dyDescent="0.25">
      <c r="A18" t="str">
        <f>main!A18</f>
        <v>Еврейская автономная область</v>
      </c>
      <c r="B18" t="str">
        <f>main!B18</f>
        <v>Дальневосточный ФО</v>
      </c>
      <c r="C18" t="str">
        <f>main!C18</f>
        <v>Свинина 2 кат</v>
      </c>
      <c r="D18" t="str">
        <f>main!D18</f>
        <v>Опт</v>
      </c>
      <c r="E18" t="str">
        <f>main!E18</f>
        <v>Мясо на кости</v>
      </c>
      <c r="F18">
        <f>main!F18*0.9</f>
        <v>198.69106096271511</v>
      </c>
      <c r="G18">
        <f>main!G18*0.9</f>
        <v>198.64388459041831</v>
      </c>
      <c r="H18">
        <f>main!H18*0.9</f>
        <v>194.78161765973908</v>
      </c>
      <c r="I18">
        <f>main!I18*0.9</f>
        <v>191.09570334462194</v>
      </c>
      <c r="J18">
        <f>main!J18*0.9</f>
        <v>185.8822568707638</v>
      </c>
      <c r="K18">
        <f>main!K18*0.9</f>
        <v>182.10901254157145</v>
      </c>
      <c r="L18">
        <f>main!L18*0.9</f>
        <v>187.98337427589055</v>
      </c>
      <c r="M18">
        <f>main!M18*0.9</f>
        <v>192.11878286013726</v>
      </c>
      <c r="N18">
        <f>main!N18*0.9</f>
        <v>195.61827617482064</v>
      </c>
      <c r="O18">
        <f>main!O18*0.9</f>
        <v>192.15235903543996</v>
      </c>
      <c r="P18">
        <f>main!P18*0.9</f>
        <v>198.76527519655716</v>
      </c>
      <c r="Q18">
        <f>main!Q18*0.9</f>
        <v>204.78750485410347</v>
      </c>
    </row>
    <row r="19" spans="1:17" x14ac:dyDescent="0.25">
      <c r="A19" t="str">
        <f>main!A19</f>
        <v>Челябинская область</v>
      </c>
      <c r="B19" t="str">
        <f>main!B19</f>
        <v>Уральский ФО</v>
      </c>
      <c r="C19" t="str">
        <f>main!C19</f>
        <v>Свинина 2 кат</v>
      </c>
      <c r="D19" t="str">
        <f>main!D19</f>
        <v>Опт</v>
      </c>
      <c r="E19" t="str">
        <f>main!E19</f>
        <v>Мясо на кости</v>
      </c>
      <c r="F19">
        <f>main!F19*0.9</f>
        <v>173.46567484478871</v>
      </c>
      <c r="G19">
        <f>main!G19*0.9</f>
        <v>173.42448788238815</v>
      </c>
      <c r="H19">
        <f>main!H19*0.9</f>
        <v>170.05256598356303</v>
      </c>
      <c r="I19">
        <f>main!I19*0.9</f>
        <v>166.83460735475563</v>
      </c>
      <c r="J19">
        <f>main!J19*0.9</f>
        <v>162.2830487367024</v>
      </c>
      <c r="K19">
        <f>main!K19*0.9</f>
        <v>158.98884732297878</v>
      </c>
      <c r="L19">
        <f>main!L19*0.9</f>
        <v>164.11741283361985</v>
      </c>
      <c r="M19">
        <f>main!M19*0.9</f>
        <v>167.72779891414868</v>
      </c>
      <c r="N19">
        <f>main!N19*0.9</f>
        <v>170.78300414837051</v>
      </c>
      <c r="O19">
        <f>main!O19*0.9</f>
        <v>167.7571123310652</v>
      </c>
      <c r="P19">
        <f>main!P19*0.9</f>
        <v>173.53046700048066</v>
      </c>
      <c r="Q19">
        <f>main!Q19*0.9</f>
        <v>178.78812744355719</v>
      </c>
    </row>
    <row r="20" spans="1:17" x14ac:dyDescent="0.25">
      <c r="A20" t="str">
        <f>main!A20</f>
        <v>Республика Бурятия</v>
      </c>
      <c r="B20" t="str">
        <f>main!B20</f>
        <v>Дальневосточный ФО</v>
      </c>
      <c r="C20" t="str">
        <f>main!C20</f>
        <v>Свинина 2 кат</v>
      </c>
      <c r="D20" t="str">
        <f>main!D20</f>
        <v>Переработчик</v>
      </c>
      <c r="E20" t="str">
        <f>main!E20</f>
        <v>Мясо на кости</v>
      </c>
      <c r="F20">
        <f>main!F20*0.9</f>
        <v>196.90309612521239</v>
      </c>
      <c r="G20">
        <f>main!G20*0.9</f>
        <v>196.85634427978869</v>
      </c>
      <c r="H20">
        <f>main!H20*0.9</f>
        <v>193.0288328002689</v>
      </c>
      <c r="I20">
        <f>main!I20*0.9</f>
        <v>189.3760869888456</v>
      </c>
      <c r="J20">
        <f>main!J20*0.9</f>
        <v>184.20955484989665</v>
      </c>
      <c r="K20">
        <f>main!K20*0.9</f>
        <v>180.47026488257251</v>
      </c>
      <c r="L20">
        <f>main!L20*0.9</f>
        <v>186.29176489189581</v>
      </c>
      <c r="M20">
        <f>main!M20*0.9</f>
        <v>190.38996010025375</v>
      </c>
      <c r="N20">
        <f>main!N20*0.9</f>
        <v>193.85796246126557</v>
      </c>
      <c r="O20">
        <f>main!O20*0.9</f>
        <v>190.42323413302157</v>
      </c>
      <c r="P20">
        <f>main!P20*0.9</f>
        <v>196.97664252608851</v>
      </c>
      <c r="Q20">
        <f>main!Q20*0.9</f>
        <v>202.94467983688864</v>
      </c>
    </row>
    <row r="21" spans="1:17" x14ac:dyDescent="0.25">
      <c r="A21" t="str">
        <f>main!A21</f>
        <v>Республика Саха (Якутия)</v>
      </c>
      <c r="B21" t="str">
        <f>main!B21</f>
        <v>Дальневосточный ФО</v>
      </c>
      <c r="C21" t="str">
        <f>main!C21</f>
        <v>Свинина 2 кат</v>
      </c>
      <c r="D21" t="str">
        <f>main!D21</f>
        <v>Переработчик</v>
      </c>
      <c r="E21" t="str">
        <f>main!E21</f>
        <v>Мясо на кости</v>
      </c>
      <c r="F21">
        <f>main!F21*0.9</f>
        <v>200.30018608805781</v>
      </c>
      <c r="G21">
        <f>main!G21*0.9</f>
        <v>200.25262765183913</v>
      </c>
      <c r="H21">
        <f>main!H21*0.9</f>
        <v>196.35908165541423</v>
      </c>
      <c r="I21">
        <f>main!I21*0.9</f>
        <v>192.64331648890206</v>
      </c>
      <c r="J21">
        <f>main!J21*0.9</f>
        <v>187.38764824789416</v>
      </c>
      <c r="K21">
        <f>main!K21*0.9</f>
        <v>183.58384581394995</v>
      </c>
      <c r="L21">
        <f>main!L21*0.9</f>
        <v>189.50578182270414</v>
      </c>
      <c r="M21">
        <f>main!M21*0.9</f>
        <v>193.67468154552662</v>
      </c>
      <c r="N21">
        <f>main!N21*0.9</f>
        <v>197.20251595714379</v>
      </c>
      <c r="O21">
        <f>main!O21*0.9</f>
        <v>193.70852964180568</v>
      </c>
      <c r="P21">
        <f>main!P21*0.9</f>
        <v>200.37500135542271</v>
      </c>
      <c r="Q21">
        <f>main!Q21*0.9</f>
        <v>206.44600281480848</v>
      </c>
    </row>
    <row r="22" spans="1:17" x14ac:dyDescent="0.25">
      <c r="A22" t="str">
        <f>main!A22</f>
        <v>Хабаровский край</v>
      </c>
      <c r="B22" t="str">
        <f>main!B22</f>
        <v>Дальневосточный ФО</v>
      </c>
      <c r="C22" t="str">
        <f>main!C22</f>
        <v>Свинина 2 кат</v>
      </c>
      <c r="D22" t="str">
        <f>main!D22</f>
        <v>Переработчик</v>
      </c>
      <c r="E22" t="str">
        <f>main!E22</f>
        <v>Мясо на кости</v>
      </c>
      <c r="F22">
        <f>main!F22*0.9</f>
        <v>195.02117841576529</v>
      </c>
      <c r="G22">
        <f>main!G22*0.9</f>
        <v>194.97487340499063</v>
      </c>
      <c r="H22">
        <f>main!H22*0.9</f>
        <v>191.18394368461108</v>
      </c>
      <c r="I22">
        <f>main!I22*0.9</f>
        <v>187.5661092949272</v>
      </c>
      <c r="J22">
        <f>main!J22*0.9</f>
        <v>182.44895671638156</v>
      </c>
      <c r="K22">
        <f>main!K22*0.9</f>
        <v>178.7454053237611</v>
      </c>
      <c r="L22">
        <f>main!L22*0.9</f>
        <v>184.51126586281359</v>
      </c>
      <c r="M22">
        <f>main!M22*0.9</f>
        <v>188.57029222979148</v>
      </c>
      <c r="N22">
        <f>main!N22*0.9</f>
        <v>192.00514886994856</v>
      </c>
      <c r="O22">
        <f>main!O22*0.9</f>
        <v>188.60324824322504</v>
      </c>
      <c r="P22">
        <f>main!P22*0.9</f>
        <v>195.09402189080117</v>
      </c>
      <c r="Q22">
        <f>main!Q22*0.9</f>
        <v>201.0050191888902</v>
      </c>
    </row>
    <row r="23" spans="1:17" x14ac:dyDescent="0.25">
      <c r="A23" t="str">
        <f>main!A23</f>
        <v>Красноярский край</v>
      </c>
      <c r="B23" t="str">
        <f>main!B23</f>
        <v>Сибирский ФО</v>
      </c>
      <c r="C23" t="str">
        <f>main!C23</f>
        <v>Свинина 3 кат</v>
      </c>
      <c r="D23" t="str">
        <f>main!D23</f>
        <v>Дистрибьютор</v>
      </c>
      <c r="E23" t="str">
        <f>main!E23</f>
        <v>Мясо на кости</v>
      </c>
      <c r="F23">
        <f>main!F23*0.9</f>
        <v>180.75219564906357</v>
      </c>
      <c r="G23">
        <f>main!G23*0.9</f>
        <v>180.70927860571953</v>
      </c>
      <c r="H23">
        <f>main!H23*0.9</f>
        <v>177.19571727829756</v>
      </c>
      <c r="I23">
        <f>main!I23*0.9</f>
        <v>173.8425865324873</v>
      </c>
      <c r="J23">
        <f>main!J23*0.9</f>
        <v>169.0998371985072</v>
      </c>
      <c r="K23">
        <f>main!K23*0.9</f>
        <v>165.66726104778706</v>
      </c>
      <c r="L23">
        <f>main!L23*0.9</f>
        <v>171.01125476532161</v>
      </c>
      <c r="M23">
        <f>main!M23*0.9</f>
        <v>174.77329709317874</v>
      </c>
      <c r="N23">
        <f>main!N23*0.9</f>
        <v>177.9568378988063</v>
      </c>
      <c r="O23">
        <f>main!O23*0.9</f>
        <v>174.80384183624895</v>
      </c>
      <c r="P23">
        <f>main!P23*0.9</f>
        <v>180.81970943478882</v>
      </c>
      <c r="Q23">
        <f>main!Q23*0.9</f>
        <v>186.29822078819427</v>
      </c>
    </row>
    <row r="24" spans="1:17" x14ac:dyDescent="0.25">
      <c r="A24" t="str">
        <f>main!A24</f>
        <v>Воронежская область</v>
      </c>
      <c r="B24" t="str">
        <f>main!B24</f>
        <v>Центральный ФО</v>
      </c>
      <c r="C24" t="str">
        <f>main!C24</f>
        <v>Свинина 3 кат</v>
      </c>
      <c r="D24" t="str">
        <f>main!D24</f>
        <v>Опт</v>
      </c>
      <c r="E24" t="str">
        <f>main!E24</f>
        <v>Мясо на кости</v>
      </c>
      <c r="F24">
        <f>main!F24*0.9</f>
        <v>181.28726074416829</v>
      </c>
      <c r="G24">
        <f>main!G24*0.9</f>
        <v>181.24421665721189</v>
      </c>
      <c r="H24">
        <f>main!H24*0.9</f>
        <v>177.72025443801064</v>
      </c>
      <c r="I24">
        <f>main!I24*0.9</f>
        <v>174.35719770919937</v>
      </c>
      <c r="J24">
        <f>main!J24*0.9</f>
        <v>169.60040882447228</v>
      </c>
      <c r="K24">
        <f>main!K24*0.9</f>
        <v>166.15767151538864</v>
      </c>
      <c r="L24">
        <f>main!L24*0.9</f>
        <v>171.51748459542907</v>
      </c>
      <c r="M24">
        <f>main!M24*0.9</f>
        <v>175.29066337188488</v>
      </c>
      <c r="N24">
        <f>main!N24*0.9</f>
        <v>178.48362813807799</v>
      </c>
      <c r="O24">
        <f>main!O24*0.9</f>
        <v>175.3212985339168</v>
      </c>
      <c r="P24">
        <f>main!P24*0.9</f>
        <v>181.3549743851155</v>
      </c>
      <c r="Q24">
        <f>main!Q24*0.9</f>
        <v>186.84970330195253</v>
      </c>
    </row>
    <row r="25" spans="1:17" x14ac:dyDescent="0.25">
      <c r="A25" t="str">
        <f>main!A25</f>
        <v>Новосибирская область</v>
      </c>
      <c r="B25" t="str">
        <f>main!B25</f>
        <v>Сибирский ФО</v>
      </c>
      <c r="C25" t="str">
        <f>main!C25</f>
        <v>Свинина 3 кат</v>
      </c>
      <c r="D25" t="str">
        <f>main!D25</f>
        <v>Опт</v>
      </c>
      <c r="E25" t="str">
        <f>main!E25</f>
        <v>Мясо на кости</v>
      </c>
      <c r="F25">
        <f>main!F25*0.9</f>
        <v>176.73420700999171</v>
      </c>
      <c r="G25">
        <f>main!G25*0.9</f>
        <v>176.69224398102057</v>
      </c>
      <c r="H25">
        <f>main!H25*0.9</f>
        <v>173.2567865429902</v>
      </c>
      <c r="I25">
        <f>main!I25*0.9</f>
        <v>169.97819343249668</v>
      </c>
      <c r="J25">
        <f>main!J25*0.9</f>
        <v>165.34087193508287</v>
      </c>
      <c r="K25">
        <f>main!K25*0.9</f>
        <v>161.98459943271857</v>
      </c>
      <c r="L25">
        <f>main!L25*0.9</f>
        <v>167.20980009234736</v>
      </c>
      <c r="M25">
        <f>main!M25*0.9</f>
        <v>170.88821498055566</v>
      </c>
      <c r="N25">
        <f>main!N25*0.9</f>
        <v>174.00098801075953</v>
      </c>
      <c r="O25">
        <f>main!O25*0.9</f>
        <v>170.91808073640695</v>
      </c>
      <c r="P25">
        <f>main!P25*0.9</f>
        <v>176.80022001381471</v>
      </c>
      <c r="Q25">
        <f>main!Q25*0.9</f>
        <v>182.15694808100355</v>
      </c>
    </row>
    <row r="26" spans="1:17" x14ac:dyDescent="0.25">
      <c r="A26" t="str">
        <f>main!A26</f>
        <v>Республика Хакасия</v>
      </c>
      <c r="B26" t="str">
        <f>main!B26</f>
        <v>Сибирский ФО</v>
      </c>
      <c r="C26" t="str">
        <f>main!C26</f>
        <v>Свинина 3 кат</v>
      </c>
      <c r="D26" t="str">
        <f>main!D26</f>
        <v>Опт</v>
      </c>
      <c r="E26" t="str">
        <f>main!E26</f>
        <v>Мясо на кости</v>
      </c>
      <c r="F26">
        <f>main!F26*0.9</f>
        <v>181.92027508652018</v>
      </c>
      <c r="G26">
        <f>main!G26*0.9</f>
        <v>181.87708069929289</v>
      </c>
      <c r="H26">
        <f>main!H26*0.9</f>
        <v>178.34081359657415</v>
      </c>
      <c r="I26">
        <f>main!I26*0.9</f>
        <v>174.96601383002962</v>
      </c>
      <c r="J26">
        <f>main!J26*0.9</f>
        <v>170.19261530833623</v>
      </c>
      <c r="K26">
        <f>main!K26*0.9</f>
        <v>166.73785673485347</v>
      </c>
      <c r="L26">
        <f>main!L26*0.9</f>
        <v>172.11638507672788</v>
      </c>
      <c r="M26">
        <f>main!M26*0.9</f>
        <v>175.90273894486941</v>
      </c>
      <c r="N26">
        <f>main!N26*0.9</f>
        <v>179.1068528259166</v>
      </c>
      <c r="O26">
        <f>main!O26*0.9</f>
        <v>175.93348107799716</v>
      </c>
      <c r="P26">
        <f>main!P26*0.9</f>
        <v>181.98822516827249</v>
      </c>
      <c r="Q26">
        <f>main!Q26*0.9</f>
        <v>187.50214044270257</v>
      </c>
    </row>
    <row r="27" spans="1:17" x14ac:dyDescent="0.25">
      <c r="A27" t="str">
        <f>main!A27</f>
        <v>Кемеровская область-Кузбасс</v>
      </c>
      <c r="B27" t="str">
        <f>main!B27</f>
        <v>Сибирский ФО</v>
      </c>
      <c r="C27" t="str">
        <f>main!C27</f>
        <v>Свинина 3 кат</v>
      </c>
      <c r="D27" t="str">
        <f>main!D27</f>
        <v>Опт</v>
      </c>
      <c r="E27" t="str">
        <f>main!E27</f>
        <v>Мясо на кости</v>
      </c>
      <c r="F27">
        <f>main!F27*0.9</f>
        <v>186.0608362160682</v>
      </c>
      <c r="G27">
        <f>main!G27*0.9</f>
        <v>186.01665871136993</v>
      </c>
      <c r="H27">
        <f>main!H27*0.9</f>
        <v>182.39990508727664</v>
      </c>
      <c r="I27">
        <f>main!I27*0.9</f>
        <v>178.94829384533875</v>
      </c>
      <c r="J27">
        <f>main!J27*0.9</f>
        <v>174.06625131260608</v>
      </c>
      <c r="K27">
        <f>main!K27*0.9</f>
        <v>170.53286137681624</v>
      </c>
      <c r="L27">
        <f>main!L27*0.9</f>
        <v>176.03380666961021</v>
      </c>
      <c r="M27">
        <f>main!M27*0.9</f>
        <v>179.9063391104352</v>
      </c>
      <c r="N27">
        <f>main!N27*0.9</f>
        <v>183.18337960389104</v>
      </c>
      <c r="O27">
        <f>main!O27*0.9</f>
        <v>179.93778094392022</v>
      </c>
      <c r="P27">
        <f>main!P27*0.9</f>
        <v>186.13033286247432</v>
      </c>
      <c r="Q27">
        <f>main!Q27*0.9</f>
        <v>191.76974653583801</v>
      </c>
    </row>
    <row r="28" spans="1:17" x14ac:dyDescent="0.25">
      <c r="A28" t="str">
        <f>main!A28</f>
        <v>Алтайский край</v>
      </c>
      <c r="B28" t="str">
        <f>main!B28</f>
        <v>Сибирский ФО</v>
      </c>
      <c r="C28" t="str">
        <f>main!C28</f>
        <v>Свинина 3 кат</v>
      </c>
      <c r="D28" t="str">
        <f>main!D28</f>
        <v>Опт</v>
      </c>
      <c r="E28" t="str">
        <f>main!E28</f>
        <v>Мясо на кости</v>
      </c>
      <c r="F28">
        <f>main!F28*0.9</f>
        <v>186.22854357607116</v>
      </c>
      <c r="G28">
        <f>main!G28*0.9</f>
        <v>186.18432625164061</v>
      </c>
      <c r="H28">
        <f>main!H28*0.9</f>
        <v>182.56431263896286</v>
      </c>
      <c r="I28">
        <f>main!I28*0.9</f>
        <v>179.10959026079172</v>
      </c>
      <c r="J28">
        <f>main!J28*0.9</f>
        <v>174.22314726162432</v>
      </c>
      <c r="K28">
        <f>main!K28*0.9</f>
        <v>170.68657247774905</v>
      </c>
      <c r="L28">
        <f>main!L28*0.9</f>
        <v>176.19247608972148</v>
      </c>
      <c r="M28">
        <f>main!M28*0.9</f>
        <v>180.06849906732671</v>
      </c>
      <c r="N28">
        <f>main!N28*0.9</f>
        <v>183.34849334633441</v>
      </c>
      <c r="O28">
        <f>main!O28*0.9</f>
        <v>180.09996924114918</v>
      </c>
      <c r="P28">
        <f>main!P28*0.9</f>
        <v>186.29810286381183</v>
      </c>
      <c r="Q28">
        <f>main!Q28*0.9</f>
        <v>191.94259966588956</v>
      </c>
    </row>
    <row r="29" spans="1:17" x14ac:dyDescent="0.25">
      <c r="A29" t="str">
        <f>main!A29</f>
        <v>Новосибирская область</v>
      </c>
      <c r="B29" t="str">
        <f>main!B29</f>
        <v>Сибирский ФО</v>
      </c>
      <c r="C29" t="str">
        <f>main!C29</f>
        <v>Свинина 3 кат</v>
      </c>
      <c r="D29" t="str">
        <f>main!D29</f>
        <v>Розница</v>
      </c>
      <c r="E29" t="str">
        <f>main!E29</f>
        <v>Мясо на кости</v>
      </c>
      <c r="F29">
        <f>main!F29*0.9</f>
        <v>168.15926210186885</v>
      </c>
      <c r="G29">
        <f>main!G29*0.9</f>
        <v>168.11933507185734</v>
      </c>
      <c r="H29">
        <f>main!H29*0.9</f>
        <v>164.85056216402458</v>
      </c>
      <c r="I29">
        <f>main!I29*0.9</f>
        <v>161.73104270302011</v>
      </c>
      <c r="J29">
        <f>main!J29*0.9</f>
        <v>157.31871882793607</v>
      </c>
      <c r="K29">
        <f>main!K29*0.9</f>
        <v>154.12528889176943</v>
      </c>
      <c r="L29">
        <f>main!L29*0.9</f>
        <v>159.09696869344867</v>
      </c>
      <c r="M29">
        <f>main!M29*0.9</f>
        <v>162.59691102929011</v>
      </c>
      <c r="N29">
        <f>main!N29*0.9</f>
        <v>165.55865581376236</v>
      </c>
      <c r="O29">
        <f>main!O29*0.9</f>
        <v>162.62532773226479</v>
      </c>
      <c r="P29">
        <f>main!P29*0.9</f>
        <v>168.22207222900724</v>
      </c>
      <c r="Q29">
        <f>main!Q29*0.9</f>
        <v>173.31889787639264</v>
      </c>
    </row>
    <row r="30" spans="1:17" x14ac:dyDescent="0.25">
      <c r="A30" t="str">
        <f>main!A30</f>
        <v>Республика Бурятия</v>
      </c>
      <c r="B30" t="str">
        <f>main!B30</f>
        <v>Дальневосточный ФО</v>
      </c>
      <c r="C30" t="str">
        <f>main!C30</f>
        <v>Свинина 4 кат</v>
      </c>
      <c r="D30" t="str">
        <f>main!D30</f>
        <v>Опт</v>
      </c>
      <c r="E30" t="str">
        <f>main!E30</f>
        <v>Мясо на кости</v>
      </c>
      <c r="F30">
        <f>main!F30*0.9</f>
        <v>143.71312235217604</v>
      </c>
      <c r="G30">
        <f>main!G30*0.9</f>
        <v>143.67899971107093</v>
      </c>
      <c r="H30">
        <f>main!H30*0.9</f>
        <v>140.88542441243368</v>
      </c>
      <c r="I30">
        <f>main!I30*0.9</f>
        <v>138.21940485231127</v>
      </c>
      <c r="J30">
        <f>main!J30*0.9</f>
        <v>134.44852222002876</v>
      </c>
      <c r="K30">
        <f>main!K30*0.9</f>
        <v>131.71933691436655</v>
      </c>
      <c r="L30">
        <f>main!L30*0.9</f>
        <v>135.96825914858604</v>
      </c>
      <c r="M30">
        <f>main!M30*0.9</f>
        <v>138.95939763747666</v>
      </c>
      <c r="N30">
        <f>main!N30*0.9</f>
        <v>141.49057900249079</v>
      </c>
      <c r="O30">
        <f>main!O30*0.9</f>
        <v>138.98368326444955</v>
      </c>
      <c r="P30">
        <f>main!P30*0.9</f>
        <v>143.76680146192928</v>
      </c>
      <c r="Q30">
        <f>main!Q30*0.9</f>
        <v>148.12267647419401</v>
      </c>
    </row>
    <row r="31" spans="1:17" x14ac:dyDescent="0.25">
      <c r="A31" t="str">
        <f>main!A31</f>
        <v>Иркутская область</v>
      </c>
      <c r="B31" t="str">
        <f>main!B31</f>
        <v>Сибирский ФО</v>
      </c>
      <c r="C31" t="str">
        <f>main!C31</f>
        <v>Свинина 4 кат</v>
      </c>
      <c r="D31" t="str">
        <f>main!D31</f>
        <v>Опт</v>
      </c>
      <c r="E31" t="str">
        <f>main!E31</f>
        <v>Мясо на кости</v>
      </c>
      <c r="F31">
        <f>main!F31*0.9</f>
        <v>144.94480525811963</v>
      </c>
      <c r="G31">
        <f>main!G31*0.9</f>
        <v>144.91039017139045</v>
      </c>
      <c r="H31">
        <f>main!H31*0.9</f>
        <v>142.09287273799558</v>
      </c>
      <c r="I31">
        <f>main!I31*0.9</f>
        <v>139.4040042503336</v>
      </c>
      <c r="J31">
        <f>main!J31*0.9</f>
        <v>135.60080354157702</v>
      </c>
      <c r="K31">
        <f>main!K31*0.9</f>
        <v>132.84822795092819</v>
      </c>
      <c r="L31">
        <f>main!L31*0.9</f>
        <v>137.13356526540562</v>
      </c>
      <c r="M31">
        <f>main!M31*0.9</f>
        <v>140.15033909006641</v>
      </c>
      <c r="N31">
        <f>main!N31*0.9</f>
        <v>142.70321376163534</v>
      </c>
      <c r="O31">
        <f>main!O31*0.9</f>
        <v>140.17483285524625</v>
      </c>
      <c r="P31">
        <f>main!P31*0.9</f>
        <v>144.99894442079511</v>
      </c>
      <c r="Q31">
        <f>main!Q31*0.9</f>
        <v>149.39215114435538</v>
      </c>
    </row>
    <row r="32" spans="1:17" x14ac:dyDescent="0.25">
      <c r="A32" t="str">
        <f>main!A32</f>
        <v>Забайкальский край</v>
      </c>
      <c r="B32" t="str">
        <f>main!B32</f>
        <v>Дальневосточный ФО</v>
      </c>
      <c r="C32" t="str">
        <f>main!C32</f>
        <v>Свинина 4 кат</v>
      </c>
      <c r="D32" t="str">
        <f>main!D32</f>
        <v>Опт</v>
      </c>
      <c r="E32" t="str">
        <f>main!E32</f>
        <v>Мясо на кости</v>
      </c>
      <c r="F32">
        <f>main!F32*0.9</f>
        <v>155.33707955625587</v>
      </c>
      <c r="G32">
        <f>main!G32*0.9</f>
        <v>155.30019697149771</v>
      </c>
      <c r="H32">
        <f>main!H32*0.9</f>
        <v>152.28066875230422</v>
      </c>
      <c r="I32">
        <f>main!I32*0.9</f>
        <v>149.39901337017136</v>
      </c>
      <c r="J32">
        <f>main!J32*0.9</f>
        <v>145.3231302089055</v>
      </c>
      <c r="K32">
        <f>main!K32*0.9</f>
        <v>142.37320004239976</v>
      </c>
      <c r="L32">
        <f>main!L32*0.9</f>
        <v>146.96578811176127</v>
      </c>
      <c r="M32">
        <f>main!M32*0.9</f>
        <v>150.19885903672503</v>
      </c>
      <c r="N32">
        <f>main!N32*0.9</f>
        <v>152.9347700978249</v>
      </c>
      <c r="O32">
        <f>main!O32*0.9</f>
        <v>150.22510895953948</v>
      </c>
      <c r="P32">
        <f>main!P32*0.9</f>
        <v>155.3951003967037</v>
      </c>
      <c r="Q32">
        <f>main!Q32*0.9</f>
        <v>160.10329191215322</v>
      </c>
    </row>
    <row r="33" spans="1:17" x14ac:dyDescent="0.25">
      <c r="A33" t="str">
        <f>main!A33</f>
        <v>Челябинская область</v>
      </c>
      <c r="B33" t="str">
        <f>main!B33</f>
        <v>Уральский ФО</v>
      </c>
      <c r="C33" t="str">
        <f>main!C33</f>
        <v>Свинина 4 кат</v>
      </c>
      <c r="D33" t="str">
        <f>main!D33</f>
        <v>Опт</v>
      </c>
      <c r="E33" t="str">
        <f>main!E33</f>
        <v>Мясо на кости</v>
      </c>
      <c r="F33">
        <f>main!F33*0.9</f>
        <v>162.70194911086728</v>
      </c>
      <c r="G33">
        <f>main!G33*0.9</f>
        <v>162.66331784236692</v>
      </c>
      <c r="H33">
        <f>main!H33*0.9</f>
        <v>159.50062720815728</v>
      </c>
      <c r="I33">
        <f>main!I33*0.9</f>
        <v>156.48234626275664</v>
      </c>
      <c r="J33">
        <f>main!J33*0.9</f>
        <v>152.21321659596668</v>
      </c>
      <c r="K33">
        <f>main!K33*0.9</f>
        <v>149.12342380983665</v>
      </c>
      <c r="L33">
        <f>main!L33*0.9</f>
        <v>153.93375649075861</v>
      </c>
      <c r="M33">
        <f>main!M33*0.9</f>
        <v>157.32011435591195</v>
      </c>
      <c r="N33">
        <f>main!N33*0.9</f>
        <v>160.18574092431746</v>
      </c>
      <c r="O33">
        <f>main!O33*0.9</f>
        <v>157.34760884478814</v>
      </c>
      <c r="P33">
        <f>main!P33*0.9</f>
        <v>162.76272084583795</v>
      </c>
      <c r="Q33">
        <f>main!Q33*0.9</f>
        <v>167.6941379842261</v>
      </c>
    </row>
    <row r="34" spans="1:17" x14ac:dyDescent="0.25">
      <c r="A34" t="str">
        <f>main!A34</f>
        <v>Республика Бурятия</v>
      </c>
      <c r="B34" t="str">
        <f>main!B34</f>
        <v>Дальневосточный ФО</v>
      </c>
      <c r="C34" t="str">
        <f>main!C34</f>
        <v>Свинина 4 кат</v>
      </c>
      <c r="D34" t="str">
        <f>main!D34</f>
        <v>Переработчик</v>
      </c>
      <c r="E34" t="str">
        <f>main!E34</f>
        <v>Мясо на кости</v>
      </c>
      <c r="F34">
        <f>main!F34*0.9</f>
        <v>162.42218423414118</v>
      </c>
      <c r="G34">
        <f>main!G34*0.9</f>
        <v>162.38361939183994</v>
      </c>
      <c r="H34">
        <f>main!H34*0.9</f>
        <v>159.22636698231193</v>
      </c>
      <c r="I34">
        <f>main!I34*0.9</f>
        <v>156.21327595013128</v>
      </c>
      <c r="J34">
        <f>main!J34*0.9</f>
        <v>151.95148702229062</v>
      </c>
      <c r="K34">
        <f>main!K34*0.9</f>
        <v>148.86700711349638</v>
      </c>
      <c r="L34">
        <f>main!L34*0.9</f>
        <v>153.6690684606277</v>
      </c>
      <c r="M34">
        <f>main!M34*0.9</f>
        <v>157.04960350684203</v>
      </c>
      <c r="N34">
        <f>main!N34*0.9</f>
        <v>159.91030265017341</v>
      </c>
      <c r="O34">
        <f>main!O34*0.9</f>
        <v>157.07705071913463</v>
      </c>
      <c r="P34">
        <f>main!P34*0.9</f>
        <v>162.4828514725337</v>
      </c>
      <c r="Q34">
        <f>main!Q34*0.9</f>
        <v>167.40578907324365</v>
      </c>
    </row>
    <row r="35" spans="1:17" x14ac:dyDescent="0.25">
      <c r="A35" t="str">
        <f>main!A35</f>
        <v>Хабаровский край</v>
      </c>
      <c r="B35" t="str">
        <f>main!B35</f>
        <v>Дальневосточный ФО</v>
      </c>
      <c r="C35" t="str">
        <f>main!C35</f>
        <v>Свинина 4 кат</v>
      </c>
      <c r="D35" t="str">
        <f>main!D35</f>
        <v>Переработчик</v>
      </c>
      <c r="E35" t="str">
        <f>main!E35</f>
        <v>Мясо на кости</v>
      </c>
      <c r="F35">
        <f>main!F35*0.9</f>
        <v>104.16064378373667</v>
      </c>
      <c r="G35">
        <f>main!G35*0.9</f>
        <v>104.1359123172781</v>
      </c>
      <c r="H35">
        <f>main!H35*0.9</f>
        <v>102.11118001168296</v>
      </c>
      <c r="I35">
        <f>main!I35*0.9</f>
        <v>100.17889777344811</v>
      </c>
      <c r="J35">
        <f>main!J35*0.9</f>
        <v>97.445830979109459</v>
      </c>
      <c r="K35">
        <f>main!K35*0.9</f>
        <v>95.467767363274419</v>
      </c>
      <c r="L35">
        <f>main!L35*0.9</f>
        <v>98.547308521797135</v>
      </c>
      <c r="M35">
        <f>main!M35*0.9</f>
        <v>100.71523101592867</v>
      </c>
      <c r="N35">
        <f>main!N35*0.9</f>
        <v>102.54978499539884</v>
      </c>
      <c r="O35">
        <f>main!O35*0.9</f>
        <v>100.73283279437997</v>
      </c>
      <c r="P35">
        <f>main!P35*0.9</f>
        <v>104.1995494211491</v>
      </c>
      <c r="Q35">
        <f>main!Q35*0.9</f>
        <v>107.35660799793757</v>
      </c>
    </row>
    <row r="36" spans="1:17" x14ac:dyDescent="0.25">
      <c r="A36" t="str">
        <f>main!A36</f>
        <v>Республика Бурятия</v>
      </c>
      <c r="B36" t="str">
        <f>main!B36</f>
        <v>Дальневосточный ФО</v>
      </c>
      <c r="C36" t="str">
        <f>main!C36</f>
        <v>Свинина нестандарт</v>
      </c>
      <c r="D36" t="str">
        <f>main!D36</f>
        <v>Опт</v>
      </c>
      <c r="E36" t="str">
        <f>main!E36</f>
        <v>Мясо на кости</v>
      </c>
      <c r="F36">
        <f>main!F36*0.9</f>
        <v>128.57750559715288</v>
      </c>
      <c r="G36">
        <f>main!G36*0.9</f>
        <v>128.54697669341832</v>
      </c>
      <c r="H36">
        <f>main!H36*0.9</f>
        <v>126.04761589937486</v>
      </c>
      <c r="I36">
        <f>main!I36*0.9</f>
        <v>123.66237689472969</v>
      </c>
      <c r="J36">
        <f>main!J36*0.9</f>
        <v>120.28863708014015</v>
      </c>
      <c r="K36">
        <f>main!K36*0.9</f>
        <v>117.84688483670533</v>
      </c>
      <c r="L36">
        <f>main!L36*0.9</f>
        <v>121.64831795158436</v>
      </c>
      <c r="M36">
        <f>main!M36*0.9</f>
        <v>124.32443492338548</v>
      </c>
      <c r="N36">
        <f>main!N36*0.9</f>
        <v>126.58903665773494</v>
      </c>
      <c r="O36">
        <f>main!O36*0.9</f>
        <v>124.34616283025254</v>
      </c>
      <c r="P36">
        <f>main!P36*0.9</f>
        <v>128.62553131618105</v>
      </c>
      <c r="Q36">
        <f>main!Q36*0.9</f>
        <v>132.52265312804661</v>
      </c>
    </row>
    <row r="37" spans="1:17" x14ac:dyDescent="0.25">
      <c r="A37" t="str">
        <f>main!A37</f>
        <v>Иркутская область</v>
      </c>
      <c r="B37" t="str">
        <f>main!B37</f>
        <v>Сибирский ФО</v>
      </c>
      <c r="C37" t="str">
        <f>main!C37</f>
        <v>Свинина нестандарт</v>
      </c>
      <c r="D37" t="str">
        <f>main!D37</f>
        <v>Опт</v>
      </c>
      <c r="E37" t="str">
        <f>main!E37</f>
        <v>Мясо на кости</v>
      </c>
      <c r="F37">
        <f>main!F37*0.9</f>
        <v>122.94663307287652</v>
      </c>
      <c r="G37">
        <f>main!G37*0.9</f>
        <v>122.91744113990086</v>
      </c>
      <c r="H37">
        <f>main!H37*0.9</f>
        <v>120.52753636585152</v>
      </c>
      <c r="I37">
        <f>main!I37*0.9</f>
        <v>118.246755576605</v>
      </c>
      <c r="J37">
        <f>main!J37*0.9</f>
        <v>115.02076399167508</v>
      </c>
      <c r="K37">
        <f>main!K37*0.9</f>
        <v>112.68594488210992</v>
      </c>
      <c r="L37">
        <f>main!L37*0.9</f>
        <v>116.32089953576796</v>
      </c>
      <c r="M37">
        <f>main!M37*0.9</f>
        <v>118.8798196973006</v>
      </c>
      <c r="N37">
        <f>main!N37*0.9</f>
        <v>121.04524635724529</v>
      </c>
      <c r="O37">
        <f>main!O37*0.9</f>
        <v>118.90059606079136</v>
      </c>
      <c r="P37">
        <f>main!P37*0.9</f>
        <v>122.99255557252368</v>
      </c>
      <c r="Q37">
        <f>main!Q37*0.9</f>
        <v>126.71900837014543</v>
      </c>
    </row>
    <row r="38" spans="1:17" x14ac:dyDescent="0.25">
      <c r="A38" t="str">
        <f>main!A38</f>
        <v>Забайкальский край</v>
      </c>
      <c r="B38" t="str">
        <f>main!B38</f>
        <v>Дальневосточный ФО</v>
      </c>
      <c r="C38" t="str">
        <f>main!C38</f>
        <v>Свинина нестандарт</v>
      </c>
      <c r="D38" t="str">
        <f>main!D38</f>
        <v>Опт</v>
      </c>
      <c r="E38" t="str">
        <f>main!E38</f>
        <v>Мясо на кости</v>
      </c>
      <c r="F38">
        <f>main!F38*0.9</f>
        <v>137.42825421296817</v>
      </c>
      <c r="G38">
        <f>main!G38*0.9</f>
        <v>137.3956238245982</v>
      </c>
      <c r="H38">
        <f>main!H38*0.9</f>
        <v>134.72421727507393</v>
      </c>
      <c r="I38">
        <f>main!I38*0.9</f>
        <v>132.17478819129551</v>
      </c>
      <c r="J38">
        <f>main!J38*0.9</f>
        <v>128.56881395237633</v>
      </c>
      <c r="K38">
        <f>main!K38*0.9</f>
        <v>125.95898149002315</v>
      </c>
      <c r="L38">
        <f>main!L38*0.9</f>
        <v>130.02208968347344</v>
      </c>
      <c r="M38">
        <f>main!M38*0.9</f>
        <v>132.88241958174197</v>
      </c>
      <c r="N38">
        <f>main!N38*0.9</f>
        <v>135.30290721987043</v>
      </c>
      <c r="O38">
        <f>main!O38*0.9</f>
        <v>132.90564314868371</v>
      </c>
      <c r="P38">
        <f>main!P38*0.9</f>
        <v>137.47958582570024</v>
      </c>
      <c r="Q38">
        <f>main!Q38*0.9</f>
        <v>141.64496953393589</v>
      </c>
    </row>
    <row r="39" spans="1:17" x14ac:dyDescent="0.25">
      <c r="A39" t="str">
        <f>main!A39</f>
        <v>Челябинская область</v>
      </c>
      <c r="B39" t="str">
        <f>main!B39</f>
        <v>Уральский ФО</v>
      </c>
      <c r="C39" t="str">
        <f>main!C39</f>
        <v>Свинина нестандарт</v>
      </c>
      <c r="D39" t="str">
        <f>main!D39</f>
        <v>Опт</v>
      </c>
      <c r="E39" t="str">
        <f>main!E39</f>
        <v>Мясо на кости</v>
      </c>
      <c r="F39">
        <f>main!F39*0.9</f>
        <v>130.2647798062662</v>
      </c>
      <c r="G39">
        <f>main!G39*0.9</f>
        <v>130.23385028321908</v>
      </c>
      <c r="H39">
        <f>main!H39*0.9</f>
        <v>127.70169131823997</v>
      </c>
      <c r="I39">
        <f>main!I39*0.9</f>
        <v>125.28515171994572</v>
      </c>
      <c r="J39">
        <f>main!J39*0.9</f>
        <v>121.86713958765195</v>
      </c>
      <c r="K39">
        <f>main!K39*0.9</f>
        <v>119.3933451486071</v>
      </c>
      <c r="L39">
        <f>main!L39*0.9</f>
        <v>123.24466303938544</v>
      </c>
      <c r="M39">
        <f>main!M39*0.9</f>
        <v>125.95589768691157</v>
      </c>
      <c r="N39">
        <f>main!N39*0.9</f>
        <v>128.25021693742013</v>
      </c>
      <c r="O39">
        <f>main!O39*0.9</f>
        <v>125.977910720922</v>
      </c>
      <c r="P39">
        <f>main!P39*0.9</f>
        <v>130.31343574872827</v>
      </c>
      <c r="Q39">
        <f>main!Q39*0.9</f>
        <v>134.26169802324623</v>
      </c>
    </row>
    <row r="40" spans="1:17" x14ac:dyDescent="0.25">
      <c r="A40" t="str">
        <f>main!A40</f>
        <v>Хабаровский край</v>
      </c>
      <c r="B40" t="str">
        <f>main!B40</f>
        <v>Дальневосточный ФО</v>
      </c>
      <c r="C40" t="str">
        <f>main!C40</f>
        <v>Свинина нестандарт</v>
      </c>
      <c r="D40" t="str">
        <f>main!D40</f>
        <v>Переработчик</v>
      </c>
      <c r="E40" t="str">
        <f>main!E40</f>
        <v>Мясо на кости</v>
      </c>
      <c r="F40">
        <f>main!F40*0.9</f>
        <v>148.67749033143446</v>
      </c>
      <c r="G40">
        <f>main!G40*0.9</f>
        <v>148.64218897161462</v>
      </c>
      <c r="H40">
        <f>main!H40*0.9</f>
        <v>145.75211353761594</v>
      </c>
      <c r="I40">
        <f>main!I40*0.9</f>
        <v>142.99400007597833</v>
      </c>
      <c r="J40">
        <f>main!J40*0.9</f>
        <v>139.09285759903545</v>
      </c>
      <c r="K40">
        <f>main!K40*0.9</f>
        <v>136.26939641988906</v>
      </c>
      <c r="L40">
        <f>main!L40*0.9</f>
        <v>140.66509170545339</v>
      </c>
      <c r="M40">
        <f>main!M40*0.9</f>
        <v>143.75955487265267</v>
      </c>
      <c r="N40">
        <f>main!N40*0.9</f>
        <v>146.37817234310037</v>
      </c>
      <c r="O40">
        <f>main!O40*0.9</f>
        <v>143.78467941250236</v>
      </c>
      <c r="P40">
        <f>main!P40*0.9</f>
        <v>148.73302371064665</v>
      </c>
      <c r="Q40">
        <f>main!Q40*0.9</f>
        <v>153.23936630776802</v>
      </c>
    </row>
    <row r="41" spans="1:17" x14ac:dyDescent="0.25">
      <c r="A41" t="str">
        <f>main!A41</f>
        <v>Иркутская область</v>
      </c>
      <c r="B41" t="str">
        <f>main!B41</f>
        <v>Сибирский ФО</v>
      </c>
      <c r="C41" t="str">
        <f>main!C41</f>
        <v>Свинина (хряк)</v>
      </c>
      <c r="D41" t="str">
        <f>main!D41</f>
        <v>Опт</v>
      </c>
      <c r="E41" t="str">
        <f>main!E41</f>
        <v>Мясо на кости</v>
      </c>
      <c r="F41">
        <f>main!F41*0.9</f>
        <v>99.248744645870133</v>
      </c>
      <c r="G41">
        <f>main!G41*0.9</f>
        <v>99.225179440144629</v>
      </c>
      <c r="H41">
        <f>main!H41*0.9</f>
        <v>97.295927351500836</v>
      </c>
      <c r="I41">
        <f>main!I41*0.9</f>
        <v>95.454765666243802</v>
      </c>
      <c r="J41">
        <f>main!J41*0.9</f>
        <v>92.850581988821332</v>
      </c>
      <c r="K41">
        <f>main!K41*0.9</f>
        <v>90.965797836479595</v>
      </c>
      <c r="L41">
        <f>main!L41*0.9</f>
        <v>93.900117200934119</v>
      </c>
      <c r="M41">
        <f>main!M41*0.9</f>
        <v>95.965807064361144</v>
      </c>
      <c r="N41">
        <f>main!N41*0.9</f>
        <v>97.713849058279095</v>
      </c>
      <c r="O41">
        <f>main!O41*0.9</f>
        <v>95.982578796479601</v>
      </c>
      <c r="P41">
        <f>main!P41*0.9</f>
        <v>99.28581561176054</v>
      </c>
      <c r="Q41">
        <f>main!Q41*0.9</f>
        <v>102.29399690881829</v>
      </c>
    </row>
    <row r="42" spans="1:17" x14ac:dyDescent="0.25">
      <c r="A42" t="str">
        <f>main!A42</f>
        <v>Республика Бурятия</v>
      </c>
      <c r="B42" t="str">
        <f>main!B42</f>
        <v>Дальневосточный ФО</v>
      </c>
      <c r="C42" t="str">
        <f>main!C42</f>
        <v>Свинина (хряк)</v>
      </c>
      <c r="D42" t="str">
        <f>main!D42</f>
        <v>Опт</v>
      </c>
      <c r="E42" t="str">
        <f>main!E42</f>
        <v>Мясо на кости</v>
      </c>
      <c r="F42">
        <f>main!F42*0.9</f>
        <v>103.33915798417736</v>
      </c>
      <c r="G42">
        <f>main!G42*0.9</f>
        <v>103.31462156786209</v>
      </c>
      <c r="H42">
        <f>main!H42*0.9</f>
        <v>101.30585775839499</v>
      </c>
      <c r="I42">
        <f>main!I42*0.9</f>
        <v>99.388814888522219</v>
      </c>
      <c r="J42">
        <f>main!J42*0.9</f>
        <v>96.677303025866379</v>
      </c>
      <c r="K42">
        <f>main!K42*0.9</f>
        <v>94.714839843285262</v>
      </c>
      <c r="L42">
        <f>main!L42*0.9</f>
        <v>97.770093523937362</v>
      </c>
      <c r="M42">
        <f>main!M42*0.9</f>
        <v>99.92091822106245</v>
      </c>
      <c r="N42">
        <f>main!N42*0.9</f>
        <v>101.74100358755258</v>
      </c>
      <c r="O42">
        <f>main!O42*0.9</f>
        <v>99.938381179221196</v>
      </c>
      <c r="P42">
        <f>main!P42*0.9</f>
        <v>103.37775678373339</v>
      </c>
      <c r="Q42">
        <f>main!Q42*0.9</f>
        <v>106.50991652450281</v>
      </c>
    </row>
    <row r="43" spans="1:17" x14ac:dyDescent="0.25">
      <c r="A43" t="str">
        <f>main!A43</f>
        <v>Челябинская область</v>
      </c>
      <c r="B43" t="str">
        <f>main!B43</f>
        <v>Уральский ФО</v>
      </c>
      <c r="C43" t="str">
        <f>main!C43</f>
        <v>Свинина (хряк)</v>
      </c>
      <c r="D43" t="str">
        <f>main!D43</f>
        <v>Опт</v>
      </c>
      <c r="E43" t="str">
        <f>main!E43</f>
        <v>Мясо на кости</v>
      </c>
      <c r="F43">
        <f>main!F43*0.9</f>
        <v>102.17672932516015</v>
      </c>
      <c r="G43">
        <f>main!G43*0.9</f>
        <v>102.15246891103099</v>
      </c>
      <c r="H43">
        <f>main!H43*0.9</f>
        <v>100.16630103389846</v>
      </c>
      <c r="I43">
        <f>main!I43*0.9</f>
        <v>98.270822357270276</v>
      </c>
      <c r="J43">
        <f>main!J43*0.9</f>
        <v>95.589811411787579</v>
      </c>
      <c r="K43">
        <f>main!K43*0.9</f>
        <v>93.649423340811751</v>
      </c>
      <c r="L43">
        <f>main!L43*0.9</f>
        <v>96.670309464109636</v>
      </c>
      <c r="M43">
        <f>main!M43*0.9</f>
        <v>98.796940232067598</v>
      </c>
      <c r="N43">
        <f>main!N43*0.9</f>
        <v>100.59655204881011</v>
      </c>
      <c r="O43">
        <f>main!O43*0.9</f>
        <v>98.814206755075986</v>
      </c>
      <c r="P43">
        <f>main!P43*0.9</f>
        <v>102.21489393934364</v>
      </c>
      <c r="Q43">
        <f>main!Q43*0.9</f>
        <v>105.31182103144131</v>
      </c>
    </row>
    <row r="44" spans="1:17" x14ac:dyDescent="0.25">
      <c r="A44" t="str">
        <f>main!A44</f>
        <v>Республика Бурятия</v>
      </c>
      <c r="B44" t="str">
        <f>main!B44</f>
        <v>Дальневосточный ФО</v>
      </c>
      <c r="C44" t="str">
        <f>main!C44</f>
        <v>Свинина 2 кат</v>
      </c>
      <c r="D44" t="str">
        <f>main!D44</f>
        <v>Розница</v>
      </c>
      <c r="E44" t="str">
        <f>main!E44</f>
        <v>Мясо на кости</v>
      </c>
      <c r="F44">
        <f>main!F44*0.9</f>
        <v>202.87325747791681</v>
      </c>
      <c r="G44">
        <f>main!G44*0.9</f>
        <v>202.82508810241762</v>
      </c>
      <c r="H44">
        <f>main!H44*0.9</f>
        <v>198.88152531866882</v>
      </c>
      <c r="I44">
        <f>main!I44*0.9</f>
        <v>195.11802715086438</v>
      </c>
      <c r="J44">
        <f>main!J44*0.9</f>
        <v>189.79484419681677</v>
      </c>
      <c r="K44">
        <f>main!K44*0.9</f>
        <v>185.9421778281623</v>
      </c>
      <c r="L44">
        <f>main!L44*0.9</f>
        <v>191.94018747625904</v>
      </c>
      <c r="M44">
        <f>main!M44*0.9</f>
        <v>196.16264120126937</v>
      </c>
      <c r="N44">
        <f>main!N44*0.9</f>
        <v>199.73579444144067</v>
      </c>
      <c r="O44">
        <f>main!O44*0.9</f>
        <v>196.19692411276168</v>
      </c>
      <c r="P44">
        <f>main!P44*0.9</f>
        <v>202.94903382788348</v>
      </c>
      <c r="Q44">
        <f>main!Q44*0.9</f>
        <v>209.09802383270213</v>
      </c>
    </row>
    <row r="45" spans="1:17" x14ac:dyDescent="0.25">
      <c r="A45" t="str">
        <f>main!A45</f>
        <v>Забайкальский край</v>
      </c>
      <c r="B45" t="str">
        <f>main!B45</f>
        <v>Дальневосточный ФО</v>
      </c>
      <c r="C45" t="str">
        <f>main!C45</f>
        <v>Свинина 2 кат</v>
      </c>
      <c r="D45" t="str">
        <f>main!D45</f>
        <v>Розница</v>
      </c>
      <c r="E45" t="str">
        <f>main!E45</f>
        <v>Мясо на кости</v>
      </c>
      <c r="F45">
        <f>main!F45*0.9</f>
        <v>199.65320233272496</v>
      </c>
      <c r="G45">
        <f>main!G45*0.9</f>
        <v>199.60579751361604</v>
      </c>
      <c r="H45">
        <f>main!H45*0.9</f>
        <v>195.72482794589808</v>
      </c>
      <c r="I45">
        <f>main!I45*0.9</f>
        <v>192.02106496344933</v>
      </c>
      <c r="J45">
        <f>main!J45*0.9</f>
        <v>186.78237290225312</v>
      </c>
      <c r="K45">
        <f>main!K45*0.9</f>
        <v>182.99085701896729</v>
      </c>
      <c r="L45">
        <f>main!L45*0.9</f>
        <v>188.89366475593798</v>
      </c>
      <c r="M45">
        <f>main!M45*0.9</f>
        <v>193.04909863805926</v>
      </c>
      <c r="N45">
        <f>main!N45*0.9</f>
        <v>196.56553789523153</v>
      </c>
      <c r="O45">
        <f>main!O45*0.9</f>
        <v>193.08283740259546</v>
      </c>
      <c r="P45">
        <f>main!P45*0.9</f>
        <v>199.72777594148945</v>
      </c>
      <c r="Q45">
        <f>main!Q45*0.9</f>
        <v>205.77916763715237</v>
      </c>
    </row>
    <row r="46" spans="1:17" x14ac:dyDescent="0.25">
      <c r="A46" t="str">
        <f>main!A46</f>
        <v>Забайкальский край</v>
      </c>
      <c r="B46" t="str">
        <f>main!B46</f>
        <v>Дальневосточный ФО</v>
      </c>
      <c r="C46" t="str">
        <f>main!C46</f>
        <v>Свинина 4 кат</v>
      </c>
      <c r="D46" t="str">
        <f>main!D46</f>
        <v>Розница</v>
      </c>
      <c r="E46" t="str">
        <f>main!E46</f>
        <v>Мясо на кости</v>
      </c>
      <c r="F46">
        <f>main!F46*0.9</f>
        <v>174.83936031609591</v>
      </c>
      <c r="G46">
        <f>main!G46*0.9</f>
        <v>174.79784719157766</v>
      </c>
      <c r="H46">
        <f>main!H46*0.9</f>
        <v>171.39922283345075</v>
      </c>
      <c r="I46">
        <f>main!I46*0.9</f>
        <v>168.15578099005569</v>
      </c>
      <c r="J46">
        <f>main!J46*0.9</f>
        <v>163.56817829612973</v>
      </c>
      <c r="K46">
        <f>main!K46*0.9</f>
        <v>160.24788989646123</v>
      </c>
      <c r="L46">
        <f>main!L46*0.9</f>
        <v>165.41706883645608</v>
      </c>
      <c r="M46">
        <f>main!M46*0.9</f>
        <v>169.05604578897771</v>
      </c>
      <c r="N46">
        <f>main!N46*0.9</f>
        <v>172.13544538352971</v>
      </c>
      <c r="O46">
        <f>main!O46*0.9</f>
        <v>169.08559134066653</v>
      </c>
      <c r="P46">
        <f>main!P46*0.9</f>
        <v>174.90466556489983</v>
      </c>
      <c r="Q46">
        <f>main!Q46*0.9</f>
        <v>180.20396174813177</v>
      </c>
    </row>
    <row r="47" spans="1:17" x14ac:dyDescent="0.25">
      <c r="A47" t="str">
        <f>main!A47</f>
        <v>Республика Бурятия</v>
      </c>
      <c r="B47" t="str">
        <f>main!B47</f>
        <v>Дальневосточный ФО</v>
      </c>
      <c r="C47" t="str">
        <f>main!C47</f>
        <v>Свинина 2 кат</v>
      </c>
      <c r="D47" t="str">
        <f>main!D47</f>
        <v>Сети</v>
      </c>
      <c r="E47" t="str">
        <f>main!E47</f>
        <v>Мясо на кости</v>
      </c>
      <c r="F47">
        <f>main!F47*0.9</f>
        <v>197.39133937877224</v>
      </c>
      <c r="G47">
        <f>main!G47*0.9</f>
        <v>197.34447160691789</v>
      </c>
      <c r="H47">
        <f>main!H47*0.9</f>
        <v>193.50746938451712</v>
      </c>
      <c r="I47">
        <f>main!I47*0.9</f>
        <v>189.84566618123716</v>
      </c>
      <c r="J47">
        <f>main!J47*0.9</f>
        <v>184.66632304789155</v>
      </c>
      <c r="K47">
        <f>main!K47*0.9</f>
        <v>180.91776109279485</v>
      </c>
      <c r="L47">
        <f>main!L47*0.9</f>
        <v>186.75369616261787</v>
      </c>
      <c r="M47">
        <f>main!M47*0.9</f>
        <v>190.86205330444275</v>
      </c>
      <c r="N47">
        <f>main!N47*0.9</f>
        <v>194.33865496525945</v>
      </c>
      <c r="O47">
        <f>main!O47*0.9</f>
        <v>190.895409843897</v>
      </c>
      <c r="P47">
        <f>main!P47*0.9</f>
        <v>197.46506814617666</v>
      </c>
      <c r="Q47">
        <f>main!Q47*0.9</f>
        <v>203.44790387310803</v>
      </c>
    </row>
    <row r="48" spans="1:17" x14ac:dyDescent="0.25">
      <c r="A48" t="str">
        <f>main!A48</f>
        <v>Иркутская область</v>
      </c>
      <c r="B48" t="str">
        <f>main!B48</f>
        <v>Сибирский ФО</v>
      </c>
      <c r="C48" t="str">
        <f>main!C48</f>
        <v>Свинина 2 кат</v>
      </c>
      <c r="D48" t="str">
        <f>main!D48</f>
        <v>Сети</v>
      </c>
      <c r="E48" t="str">
        <f>main!E48</f>
        <v>Мясо на кости</v>
      </c>
      <c r="F48">
        <f>main!F48*0.9</f>
        <v>190.14641480715548</v>
      </c>
      <c r="G48">
        <f>main!G48*0.9</f>
        <v>190.10126723980954</v>
      </c>
      <c r="H48">
        <f>main!H48*0.9</f>
        <v>186.40509587538818</v>
      </c>
      <c r="I48">
        <f>main!I48*0.9</f>
        <v>182.87769313814366</v>
      </c>
      <c r="J48">
        <f>main!J48*0.9</f>
        <v>177.88844927890858</v>
      </c>
      <c r="K48">
        <f>main!K48*0.9</f>
        <v>174.27747212718864</v>
      </c>
      <c r="L48">
        <f>main!L48*0.9</f>
        <v>179.89920879540608</v>
      </c>
      <c r="M48">
        <f>main!M48*0.9</f>
        <v>183.85677544308132</v>
      </c>
      <c r="N48">
        <f>main!N48*0.9</f>
        <v>187.20577415598021</v>
      </c>
      <c r="O48">
        <f>main!O48*0.9</f>
        <v>183.88890768559796</v>
      </c>
      <c r="P48">
        <f>main!P48*0.9</f>
        <v>190.21743748137317</v>
      </c>
      <c r="Q48">
        <f>main!Q48*0.9</f>
        <v>195.98068305960598</v>
      </c>
    </row>
    <row r="49" spans="1:17" x14ac:dyDescent="0.25">
      <c r="A49" t="str">
        <f>main!A49</f>
        <v>Монголия</v>
      </c>
      <c r="B49" t="str">
        <f>main!B49</f>
        <v>Монголия</v>
      </c>
      <c r="C49" t="str">
        <f>main!C49</f>
        <v>Свинина 2 кат</v>
      </c>
      <c r="D49" t="str">
        <f>main!D49</f>
        <v>Экспорт</v>
      </c>
      <c r="E49" t="str">
        <f>main!E49</f>
        <v>Мясо на кости</v>
      </c>
      <c r="F49">
        <f>main!F49*0.9</f>
        <v>193.29687675555141</v>
      </c>
      <c r="G49">
        <f>main!G49*0.9</f>
        <v>193.25098115573203</v>
      </c>
      <c r="H49">
        <f>main!H49*0.9</f>
        <v>189.49356936639825</v>
      </c>
      <c r="I49">
        <f>main!I49*0.9</f>
        <v>185.90772246594602</v>
      </c>
      <c r="J49">
        <f>main!J49*0.9</f>
        <v>180.835813766852</v>
      </c>
      <c r="K49">
        <f>main!K49*0.9</f>
        <v>177.16500773997521</v>
      </c>
      <c r="L49">
        <f>main!L49*0.9</f>
        <v>182.87988877525885</v>
      </c>
      <c r="M49">
        <f>main!M49*0.9</f>
        <v>186.90302680456855</v>
      </c>
      <c r="N49">
        <f>main!N49*0.9</f>
        <v>190.30751377382461</v>
      </c>
      <c r="O49">
        <f>main!O49*0.9</f>
        <v>186.93569143370667</v>
      </c>
      <c r="P49">
        <f>main!P49*0.9</f>
        <v>193.36907617681865</v>
      </c>
      <c r="Q49">
        <f>main!Q49*0.9</f>
        <v>199.22781072817727</v>
      </c>
    </row>
    <row r="50" spans="1:17" x14ac:dyDescent="0.25">
      <c r="A50" t="str">
        <f>main!A50</f>
        <v>Красноярский край</v>
      </c>
      <c r="B50" t="str">
        <f>main!B50</f>
        <v>Сибирский ФО</v>
      </c>
      <c r="C50" t="str">
        <f>main!C50</f>
        <v>Свинина 3 кат</v>
      </c>
      <c r="D50" t="str">
        <f>main!D50</f>
        <v>Опт</v>
      </c>
      <c r="E50" t="str">
        <f>main!E50</f>
        <v>Мясо на кости</v>
      </c>
      <c r="F50">
        <f>main!F50*0.9</f>
        <v>180.96267523539467</v>
      </c>
      <c r="G50">
        <f>main!G50*0.9</f>
        <v>180.9197082166603</v>
      </c>
      <c r="H50">
        <f>main!H50*0.9</f>
        <v>177.40205547041995</v>
      </c>
      <c r="I50">
        <f>main!I50*0.9</f>
        <v>174.0450201215715</v>
      </c>
      <c r="J50">
        <f>main!J50*0.9</f>
        <v>169.29674802249133</v>
      </c>
      <c r="K50">
        <f>main!K50*0.9</f>
        <v>165.86017475734801</v>
      </c>
      <c r="L50">
        <f>main!L50*0.9</f>
        <v>171.21039136795989</v>
      </c>
      <c r="M50">
        <f>main!M50*0.9</f>
        <v>174.97681446203723</v>
      </c>
      <c r="N50">
        <f>main!N50*0.9</f>
        <v>178.16406238917131</v>
      </c>
      <c r="O50">
        <f>main!O50*0.9</f>
        <v>175.00739477338846</v>
      </c>
      <c r="P50">
        <f>main!P50*0.9</f>
        <v>181.03026763855328</v>
      </c>
      <c r="Q50">
        <f>main!Q50*0.9</f>
        <v>186.51515852610066</v>
      </c>
    </row>
    <row r="51" spans="1:17" x14ac:dyDescent="0.25">
      <c r="A51" t="str">
        <f>main!A51</f>
        <v>Красноярский край</v>
      </c>
      <c r="B51" t="str">
        <f>main!B51</f>
        <v>Сибирский ФО</v>
      </c>
      <c r="C51" t="str">
        <f>main!C51</f>
        <v>Свинина нестандарт</v>
      </c>
      <c r="D51" t="str">
        <f>main!D51</f>
        <v>Опт</v>
      </c>
      <c r="E51" t="str">
        <f>main!E51</f>
        <v>Мясо на кости</v>
      </c>
      <c r="F51">
        <f>main!F51*0.9</f>
        <v>129.95277647361115</v>
      </c>
      <c r="G51">
        <f>main!G51*0.9</f>
        <v>129.92192103132692</v>
      </c>
      <c r="H51">
        <f>main!H51*0.9</f>
        <v>127.39582695999796</v>
      </c>
      <c r="I51">
        <f>main!I51*0.9</f>
        <v>124.98507532994256</v>
      </c>
      <c r="J51">
        <f>main!J51*0.9</f>
        <v>121.57524984010054</v>
      </c>
      <c r="K51">
        <f>main!K51*0.9</f>
        <v>119.10738050307049</v>
      </c>
      <c r="L51">
        <f>main!L51*0.9</f>
        <v>122.94947392028948</v>
      </c>
      <c r="M51">
        <f>main!M51*0.9</f>
        <v>125.65421476153199</v>
      </c>
      <c r="N51">
        <f>main!N51*0.9</f>
        <v>127.9430387795349</v>
      </c>
      <c r="O51">
        <f>main!O51*0.9</f>
        <v>125.67617507108395</v>
      </c>
      <c r="P51">
        <f>main!P51*0.9</f>
        <v>130.00131587792507</v>
      </c>
      <c r="Q51">
        <f>main!Q51*0.9</f>
        <v>133.94012148280694</v>
      </c>
    </row>
    <row r="52" spans="1:17" x14ac:dyDescent="0.25">
      <c r="A52" t="str">
        <f>main!A52</f>
        <v>Красноярский край</v>
      </c>
      <c r="B52" t="str">
        <f>main!B52</f>
        <v>Сибирский ФО</v>
      </c>
      <c r="C52" t="str">
        <f>main!C52</f>
        <v>Свинина 4 кат</v>
      </c>
      <c r="D52" t="str">
        <f>main!D52</f>
        <v>Опт</v>
      </c>
      <c r="E52" t="str">
        <f>main!E52</f>
        <v>Мясо на кости</v>
      </c>
      <c r="F52">
        <f>main!F52*0.9</f>
        <v>139.19802779807529</v>
      </c>
      <c r="G52">
        <f>main!G52*0.9</f>
        <v>139.16497720208687</v>
      </c>
      <c r="H52">
        <f>main!H52*0.9</f>
        <v>136.45916881304638</v>
      </c>
      <c r="I52">
        <f>main!I52*0.9</f>
        <v>133.87690869117165</v>
      </c>
      <c r="J52">
        <f>main!J52*0.9</f>
        <v>130.22449743685729</v>
      </c>
      <c r="K52">
        <f>main!K52*0.9</f>
        <v>127.58105607377348</v>
      </c>
      <c r="L52">
        <f>main!L52*0.9</f>
        <v>131.69648816230182</v>
      </c>
      <c r="M52">
        <f>main!M52*0.9</f>
        <v>134.59365281720491</v>
      </c>
      <c r="N52">
        <f>main!N52*0.9</f>
        <v>137.04531101126872</v>
      </c>
      <c r="O52">
        <f>main!O52*0.9</f>
        <v>134.61717545259921</v>
      </c>
      <c r="P52">
        <f>main!P52*0.9</f>
        <v>139.25002044905463</v>
      </c>
      <c r="Q52">
        <f>main!Q52*0.9</f>
        <v>143.46904513600234</v>
      </c>
    </row>
    <row r="53" spans="1:17" x14ac:dyDescent="0.25">
      <c r="A53" t="str">
        <f>main!A53</f>
        <v>Иркутская область</v>
      </c>
      <c r="B53" t="str">
        <f>main!B53</f>
        <v>Сибирский ФО</v>
      </c>
      <c r="C53" t="str">
        <f>main!C53</f>
        <v>Свинина 3 кат</v>
      </c>
      <c r="D53" t="str">
        <f>main!D53</f>
        <v>Опт</v>
      </c>
      <c r="E53" t="str">
        <f>main!E53</f>
        <v>Мясо на кости</v>
      </c>
      <c r="F53">
        <f>main!F53*0.9</f>
        <v>186.06982319951845</v>
      </c>
      <c r="G53">
        <f>main!G53*0.9</f>
        <v>186.0256435609885</v>
      </c>
      <c r="H53">
        <f>main!H53*0.9</f>
        <v>182.40871524293152</v>
      </c>
      <c r="I53">
        <f>main!I53*0.9</f>
        <v>178.95693728362454</v>
      </c>
      <c r="J53">
        <f>main!J53*0.9</f>
        <v>174.07465894180743</v>
      </c>
      <c r="K53">
        <f>main!K53*0.9</f>
        <v>170.54109833862981</v>
      </c>
      <c r="L53">
        <f>main!L53*0.9</f>
        <v>176.04230933432672</v>
      </c>
      <c r="M53">
        <f>main!M53*0.9</f>
        <v>179.91502882356912</v>
      </c>
      <c r="N53">
        <f>main!N53*0.9</f>
        <v>183.192227602397</v>
      </c>
      <c r="O53">
        <f>main!O53*0.9</f>
        <v>179.94647217573612</v>
      </c>
      <c r="P53">
        <f>main!P53*0.9</f>
        <v>186.13932320270411</v>
      </c>
      <c r="Q53">
        <f>main!Q53*0.9</f>
        <v>191.77900926717589</v>
      </c>
    </row>
    <row r="54" spans="1:17" x14ac:dyDescent="0.25">
      <c r="A54" t="str">
        <f>main!A54</f>
        <v>Самарская область</v>
      </c>
      <c r="B54" t="str">
        <f>main!B54</f>
        <v>Приволжский ФО</v>
      </c>
      <c r="C54" t="str">
        <f>main!C54</f>
        <v>Свинина 2 кат</v>
      </c>
      <c r="D54" t="str">
        <f>main!D54</f>
        <v>Опт</v>
      </c>
      <c r="E54" t="str">
        <f>main!E54</f>
        <v>Мясо на кости</v>
      </c>
      <c r="F54">
        <f>main!F54*0.9</f>
        <v>188.29353169080284</v>
      </c>
      <c r="G54">
        <f>main!G54*0.9</f>
        <v>188.24882406425394</v>
      </c>
      <c r="H54">
        <f>main!H54*0.9</f>
        <v>184.58867006846521</v>
      </c>
      <c r="I54">
        <f>main!I54*0.9</f>
        <v>181.09564013274337</v>
      </c>
      <c r="J54">
        <f>main!J54*0.9</f>
        <v>176.15501399643259</v>
      </c>
      <c r="K54">
        <f>main!K54*0.9</f>
        <v>172.57922403772255</v>
      </c>
      <c r="L54">
        <f>main!L54*0.9</f>
        <v>178.1461796522573</v>
      </c>
      <c r="M54">
        <f>main!M54*0.9</f>
        <v>182.06518176306892</v>
      </c>
      <c r="N54">
        <f>main!N54*0.9</f>
        <v>185.38154613375258</v>
      </c>
      <c r="O54">
        <f>main!O54*0.9</f>
        <v>182.09700089271561</v>
      </c>
      <c r="P54">
        <f>main!P54*0.9</f>
        <v>188.36386228405723</v>
      </c>
      <c r="Q54">
        <f>main!Q54*0.9</f>
        <v>194.07094787400877</v>
      </c>
    </row>
    <row r="55" spans="1:17" x14ac:dyDescent="0.25">
      <c r="A55" t="str">
        <f>main!A55</f>
        <v>Красноярский край</v>
      </c>
      <c r="B55" t="str">
        <f>main!B55</f>
        <v>Сибирский ФО</v>
      </c>
      <c r="C55" t="str">
        <f>main!C55</f>
        <v>Свинина (хряк)</v>
      </c>
      <c r="D55" t="str">
        <f>main!D55</f>
        <v>Опт</v>
      </c>
      <c r="E55" t="str">
        <f>main!E55</f>
        <v>Мясо на кости</v>
      </c>
      <c r="F55">
        <f>main!F55*0.9</f>
        <v>97.032451312060942</v>
      </c>
      <c r="G55">
        <f>main!G55*0.9</f>
        <v>97.009412333730509</v>
      </c>
      <c r="H55">
        <f>main!H55*0.9</f>
        <v>95.123241782879006</v>
      </c>
      <c r="I55">
        <f>main!I55*0.9</f>
        <v>93.323194515583239</v>
      </c>
      <c r="J55">
        <f>main!J55*0.9</f>
        <v>90.777164066646236</v>
      </c>
      <c r="K55">
        <f>main!K55*0.9</f>
        <v>88.934468452224138</v>
      </c>
      <c r="L55">
        <f>main!L55*0.9</f>
        <v>91.803262429230045</v>
      </c>
      <c r="M55">
        <f>main!M55*0.9</f>
        <v>93.822824004683596</v>
      </c>
      <c r="N55">
        <f>main!N55*0.9</f>
        <v>95.531831007961003</v>
      </c>
      <c r="O55">
        <f>main!O55*0.9</f>
        <v>93.839221212386448</v>
      </c>
      <c r="P55">
        <f>main!P55*0.9</f>
        <v>97.068694457560539</v>
      </c>
      <c r="Q55">
        <f>main!Q55*0.9</f>
        <v>100.00970097896399</v>
      </c>
    </row>
    <row r="56" spans="1:17" x14ac:dyDescent="0.25">
      <c r="A56" t="str">
        <f>main!A56</f>
        <v>Томская область</v>
      </c>
      <c r="B56" t="str">
        <f>main!B56</f>
        <v>Сибирский ФО</v>
      </c>
      <c r="C56" t="str">
        <f>main!C56</f>
        <v>Свинина 3 кат</v>
      </c>
      <c r="D56" t="str">
        <f>main!D56</f>
        <v>Опт</v>
      </c>
      <c r="E56" t="str">
        <f>main!E56</f>
        <v>Мясо на кости</v>
      </c>
      <c r="F56">
        <f>main!F56*0.9</f>
        <v>173.21747091430481</v>
      </c>
      <c r="G56">
        <f>main!G56*0.9</f>
        <v>173.17634288440465</v>
      </c>
      <c r="H56">
        <f>main!H56*0.9</f>
        <v>169.80924571110128</v>
      </c>
      <c r="I56">
        <f>main!I56*0.9</f>
        <v>166.59589150896517</v>
      </c>
      <c r="J56">
        <f>main!J56*0.9</f>
        <v>162.05084550350716</v>
      </c>
      <c r="K56">
        <f>main!K56*0.9</f>
        <v>158.76135760869397</v>
      </c>
      <c r="L56">
        <f>main!L56*0.9</f>
        <v>163.88258489453281</v>
      </c>
      <c r="M56">
        <f>main!M56*0.9</f>
        <v>167.48780504228239</v>
      </c>
      <c r="N56">
        <f>main!N56*0.9</f>
        <v>170.53863872606206</v>
      </c>
      <c r="O56">
        <f>main!O56*0.9</f>
        <v>167.51707651600006</v>
      </c>
      <c r="P56">
        <f>main!P56*0.9</f>
        <v>173.28217036192808</v>
      </c>
      <c r="Q56">
        <f>main!Q56*0.9</f>
        <v>178.53230786429435</v>
      </c>
    </row>
    <row r="57" spans="1:17" x14ac:dyDescent="0.25">
      <c r="A57" t="str">
        <f>main!A57</f>
        <v>Республика Бурятия</v>
      </c>
      <c r="B57" t="str">
        <f>main!B57</f>
        <v>Дальневосточный ФО</v>
      </c>
      <c r="C57" t="str">
        <f>main!C57</f>
        <v>Свинина 3 кат</v>
      </c>
      <c r="D57" t="str">
        <f>main!D57</f>
        <v>Переработчик</v>
      </c>
      <c r="E57" t="str">
        <f>main!E57</f>
        <v>Мясо на кости</v>
      </c>
      <c r="F57">
        <f>main!F57*0.9</f>
        <v>172.52942206087513</v>
      </c>
      <c r="G57">
        <f>main!G57*0.9</f>
        <v>172.48845739840939</v>
      </c>
      <c r="H57">
        <f>main!H57*0.9</f>
        <v>169.13473489994249</v>
      </c>
      <c r="I57">
        <f>main!I57*0.9</f>
        <v>165.93414467976947</v>
      </c>
      <c r="J57">
        <f>main!J57*0.9</f>
        <v>161.40715235952194</v>
      </c>
      <c r="K57">
        <f>main!K57*0.9</f>
        <v>158.13073086247132</v>
      </c>
      <c r="L57">
        <f>main!L57*0.9</f>
        <v>163.23161577439384</v>
      </c>
      <c r="M57">
        <f>main!M57*0.9</f>
        <v>166.82251538290495</v>
      </c>
      <c r="N57">
        <f>main!N57*0.9</f>
        <v>169.86123064348487</v>
      </c>
      <c r="O57">
        <f>main!O57*0.9</f>
        <v>166.85167058541842</v>
      </c>
      <c r="P57">
        <f>main!P57*0.9</f>
        <v>172.59386451143843</v>
      </c>
      <c r="Q57">
        <f>main!Q57*0.9</f>
        <v>177.82314758688236</v>
      </c>
    </row>
    <row r="58" spans="1:17" x14ac:dyDescent="0.25">
      <c r="A58" t="str">
        <f>main!A58</f>
        <v>Иркутская область</v>
      </c>
      <c r="B58" t="str">
        <f>main!B58</f>
        <v>Сибирский ФО</v>
      </c>
      <c r="C58" t="str">
        <f>main!C58</f>
        <v>Свинина 2 кат</v>
      </c>
      <c r="D58" t="str">
        <f>main!D58</f>
        <v>Переработчик</v>
      </c>
      <c r="E58" t="str">
        <f>main!E58</f>
        <v>Мясо на кости</v>
      </c>
      <c r="F58">
        <f>main!F58*0.9</f>
        <v>185.42995601358862</v>
      </c>
      <c r="G58">
        <f>main!G58*0.9</f>
        <v>185.38592830243999</v>
      </c>
      <c r="H58">
        <f>main!H58*0.9</f>
        <v>181.78143807727091</v>
      </c>
      <c r="I58">
        <f>main!I58*0.9</f>
        <v>178.34153028267573</v>
      </c>
      <c r="J58">
        <f>main!J58*0.9</f>
        <v>173.47604138930211</v>
      </c>
      <c r="K58">
        <f>main!K58*0.9</f>
        <v>169.95463218950951</v>
      </c>
      <c r="L58">
        <f>main!L58*0.9</f>
        <v>175.43692531696482</v>
      </c>
      <c r="M58">
        <f>main!M58*0.9</f>
        <v>179.29632708451078</v>
      </c>
      <c r="N58">
        <f>main!N58*0.9</f>
        <v>182.56225605115588</v>
      </c>
      <c r="O58">
        <f>main!O58*0.9</f>
        <v>179.32766230754152</v>
      </c>
      <c r="P58">
        <f>main!P58*0.9</f>
        <v>185.49921701632439</v>
      </c>
      <c r="Q58">
        <f>main!Q58*0.9</f>
        <v>191.11950901683917</v>
      </c>
    </row>
    <row r="59" spans="1:17" x14ac:dyDescent="0.25">
      <c r="A59" t="str">
        <f>main!A59</f>
        <v>Хабаровский край</v>
      </c>
      <c r="B59" t="str">
        <f>main!B59</f>
        <v>Дальневосточный ФО</v>
      </c>
      <c r="C59" t="str">
        <f>main!C59</f>
        <v>Свинина 3 кат</v>
      </c>
      <c r="D59" t="str">
        <f>main!D59</f>
        <v>Переработчик</v>
      </c>
      <c r="E59" t="str">
        <f>main!E59</f>
        <v>Мясо на кости</v>
      </c>
      <c r="F59">
        <f>main!F59*0.9</f>
        <v>181.71606072614347</v>
      </c>
      <c r="G59">
        <f>main!G59*0.9</f>
        <v>181.67291482671754</v>
      </c>
      <c r="H59">
        <f>main!H59*0.9</f>
        <v>178.14061735588376</v>
      </c>
      <c r="I59">
        <f>main!I59*0.9</f>
        <v>174.76960596628291</v>
      </c>
      <c r="J59">
        <f>main!J59*0.9</f>
        <v>170.00156581668668</v>
      </c>
      <c r="K59">
        <f>main!K59*0.9</f>
        <v>166.55068537779889</v>
      </c>
      <c r="L59">
        <f>main!L59*0.9</f>
        <v>171.92317605990954</v>
      </c>
      <c r="M59">
        <f>main!M59*0.9</f>
        <v>175.70527956160359</v>
      </c>
      <c r="N59">
        <f>main!N59*0.9</f>
        <v>178.90579666891855</v>
      </c>
      <c r="O59">
        <f>main!O59*0.9</f>
        <v>175.73598718519114</v>
      </c>
      <c r="P59">
        <f>main!P59*0.9</f>
        <v>181.78393453062284</v>
      </c>
      <c r="Q59">
        <f>main!Q59*0.9</f>
        <v>187.29166016686989</v>
      </c>
    </row>
    <row r="60" spans="1:17" x14ac:dyDescent="0.25">
      <c r="A60" t="str">
        <f>main!A60</f>
        <v>Республика Хакасия</v>
      </c>
      <c r="B60" t="str">
        <f>main!B60</f>
        <v>Сибирский ФО</v>
      </c>
      <c r="C60" t="str">
        <f>main!C60</f>
        <v>Свинина 2 кат</v>
      </c>
      <c r="D60" t="str">
        <f>main!D60</f>
        <v>Переработчик</v>
      </c>
      <c r="E60" t="str">
        <f>main!E60</f>
        <v>Мясо на кости</v>
      </c>
      <c r="F60">
        <f>main!F60*0.9</f>
        <v>185.91080083378003</v>
      </c>
      <c r="G60">
        <f>main!G60*0.9</f>
        <v>185.86665895285375</v>
      </c>
      <c r="H60">
        <f>main!H60*0.9</f>
        <v>182.25282179965069</v>
      </c>
      <c r="I60">
        <f>main!I60*0.9</f>
        <v>178.80399386140382</v>
      </c>
      <c r="J60">
        <f>main!J60*0.9</f>
        <v>173.92588810081858</v>
      </c>
      <c r="K60">
        <f>main!K60*0.9</f>
        <v>170.39534741326696</v>
      </c>
      <c r="L60">
        <f>main!L60*0.9</f>
        <v>175.89185686428604</v>
      </c>
      <c r="M60">
        <f>main!M60*0.9</f>
        <v>179.76126657978634</v>
      </c>
      <c r="N60">
        <f>main!N60*0.9</f>
        <v>183.03566453957845</v>
      </c>
      <c r="O60">
        <f>main!O60*0.9</f>
        <v>179.79268305926564</v>
      </c>
      <c r="P60">
        <f>main!P60*0.9</f>
        <v>185.98024143961294</v>
      </c>
      <c r="Q60">
        <f>main!Q60*0.9</f>
        <v>191.61510761333312</v>
      </c>
    </row>
    <row r="61" spans="1:17" x14ac:dyDescent="0.25">
      <c r="A61" t="str">
        <f>main!A61</f>
        <v>Республика Хакасия</v>
      </c>
      <c r="B61" t="str">
        <f>main!B61</f>
        <v>Сибирский ФО</v>
      </c>
      <c r="C61" t="str">
        <f>main!C61</f>
        <v>Свинина 3 кат</v>
      </c>
      <c r="D61" t="str">
        <f>main!D61</f>
        <v>Переработчик</v>
      </c>
      <c r="E61" t="str">
        <f>main!E61</f>
        <v>Мясо на кости</v>
      </c>
      <c r="F61">
        <f>main!F61*0.9</f>
        <v>180.80612499593397</v>
      </c>
      <c r="G61">
        <f>main!G61*0.9</f>
        <v>180.76319514783199</v>
      </c>
      <c r="H61">
        <f>main!H61*0.9</f>
        <v>177.24858551188521</v>
      </c>
      <c r="I61">
        <f>main!I61*0.9</f>
        <v>173.89445432372656</v>
      </c>
      <c r="J61">
        <f>main!J61*0.9</f>
        <v>169.15028993985987</v>
      </c>
      <c r="K61">
        <f>main!K61*0.9</f>
        <v>165.71668964340682</v>
      </c>
      <c r="L61">
        <f>main!L61*0.9</f>
        <v>171.06227779850724</v>
      </c>
      <c r="M61">
        <f>main!M61*0.9</f>
        <v>174.8254425718479</v>
      </c>
      <c r="N61">
        <f>main!N61*0.9</f>
        <v>178.00993322085506</v>
      </c>
      <c r="O61">
        <f>main!O61*0.9</f>
        <v>174.85599642826827</v>
      </c>
      <c r="P61">
        <f>main!P61*0.9</f>
        <v>180.87365892511787</v>
      </c>
      <c r="Q61">
        <f>main!Q61*0.9</f>
        <v>186.35380485086168</v>
      </c>
    </row>
    <row r="62" spans="1:17" x14ac:dyDescent="0.25">
      <c r="A62" t="str">
        <f>main!A62</f>
        <v>Красноярский край</v>
      </c>
      <c r="B62" t="str">
        <f>main!B62</f>
        <v>Сибирский ФО</v>
      </c>
      <c r="C62" t="str">
        <f>main!C62</f>
        <v>Свинина 2 кат</v>
      </c>
      <c r="D62" t="str">
        <f>main!D62</f>
        <v>Фирменная розница</v>
      </c>
      <c r="E62" t="str">
        <f>main!E62</f>
        <v>Мясо на кости</v>
      </c>
      <c r="F62">
        <f>main!F62*0.9</f>
        <v>227.70380576562204</v>
      </c>
      <c r="G62">
        <f>main!G62*0.9</f>
        <v>227.6497407288652</v>
      </c>
      <c r="H62">
        <f>main!H62*0.9</f>
        <v>223.22350798977183</v>
      </c>
      <c r="I62">
        <f>main!I62*0.9</f>
        <v>218.99937876517799</v>
      </c>
      <c r="J62">
        <f>main!J62*0.9</f>
        <v>213.02466808870915</v>
      </c>
      <c r="K62">
        <f>main!K62*0.9</f>
        <v>208.7004569758505</v>
      </c>
      <c r="L62">
        <f>main!L62*0.9</f>
        <v>215.43258934691576</v>
      </c>
      <c r="M62">
        <f>main!M62*0.9</f>
        <v>220.17184771347863</v>
      </c>
      <c r="N62">
        <f>main!N62*0.9</f>
        <v>224.18233485942164</v>
      </c>
      <c r="O62">
        <f>main!O62*0.9</f>
        <v>220.21032666095834</v>
      </c>
      <c r="P62">
        <f>main!P62*0.9</f>
        <v>227.788856715604</v>
      </c>
      <c r="Q62">
        <f>main!Q62*0.9</f>
        <v>234.69044859182443</v>
      </c>
    </row>
    <row r="63" spans="1:17" x14ac:dyDescent="0.25">
      <c r="A63" t="str">
        <f>main!A63</f>
        <v>Свердловская область</v>
      </c>
      <c r="B63" t="str">
        <f>main!B63</f>
        <v>Уральский ФО</v>
      </c>
      <c r="C63" t="str">
        <f>main!C63</f>
        <v>Свинина 2 кат</v>
      </c>
      <c r="D63" t="str">
        <f>main!D63</f>
        <v>Опт</v>
      </c>
      <c r="E63" t="str">
        <f>main!E63</f>
        <v>Мясо на кости</v>
      </c>
      <c r="F63">
        <f>main!F63*0.9</f>
        <v>173.54611802917702</v>
      </c>
      <c r="G63">
        <f>main!G63*0.9</f>
        <v>173.50491196668412</v>
      </c>
      <c r="H63">
        <f>main!H63*0.9</f>
        <v>170.13142636867011</v>
      </c>
      <c r="I63">
        <f>main!I63*0.9</f>
        <v>166.91197543978916</v>
      </c>
      <c r="J63">
        <f>main!J63*0.9</f>
        <v>162.35830607637095</v>
      </c>
      <c r="K63">
        <f>main!K63*0.9</f>
        <v>159.06257700565138</v>
      </c>
      <c r="L63">
        <f>main!L63*0.9</f>
        <v>164.19352084354014</v>
      </c>
      <c r="M63">
        <f>main!M63*0.9</f>
        <v>167.80558120892931</v>
      </c>
      <c r="N63">
        <f>main!N63*0.9</f>
        <v>170.86220326776629</v>
      </c>
      <c r="O63">
        <f>main!O63*0.9</f>
        <v>167.8349082196857</v>
      </c>
      <c r="P63">
        <f>main!P63*0.9</f>
        <v>173.6109402316626</v>
      </c>
      <c r="Q63">
        <f>main!Q63*0.9</f>
        <v>178.8710388686288</v>
      </c>
    </row>
    <row r="64" spans="1:17" x14ac:dyDescent="0.25">
      <c r="A64" t="str">
        <f>main!A64</f>
        <v>Тюменская область</v>
      </c>
      <c r="B64" t="str">
        <f>main!B64</f>
        <v>Уральский ФО</v>
      </c>
      <c r="C64" t="str">
        <f>main!C64</f>
        <v>Свинина 2 кат</v>
      </c>
      <c r="D64" t="str">
        <f>main!D64</f>
        <v>Опт</v>
      </c>
      <c r="E64" t="str">
        <f>main!E64</f>
        <v>Мясо на кости</v>
      </c>
      <c r="F64">
        <f>main!F64*0.9</f>
        <v>173.35909341145043</v>
      </c>
      <c r="G64">
        <f>main!G64*0.9</f>
        <v>173.31793175529847</v>
      </c>
      <c r="H64">
        <f>main!H64*0.9</f>
        <v>169.94808164542755</v>
      </c>
      <c r="I64">
        <f>main!I64*0.9</f>
        <v>166.73210020688208</v>
      </c>
      <c r="J64">
        <f>main!J64*0.9</f>
        <v>162.18333817461951</v>
      </c>
      <c r="K64">
        <f>main!K64*0.9</f>
        <v>158.89116079653692</v>
      </c>
      <c r="L64">
        <f>main!L64*0.9</f>
        <v>164.01657519463896</v>
      </c>
      <c r="M64">
        <f>main!M64*0.9</f>
        <v>167.62474296815279</v>
      </c>
      <c r="N64">
        <f>main!N64*0.9</f>
        <v>170.67807101166645</v>
      </c>
      <c r="O64">
        <f>main!O64*0.9</f>
        <v>167.65403837420928</v>
      </c>
      <c r="P64">
        <f>main!P64*0.9</f>
        <v>173.42384575730202</v>
      </c>
      <c r="Q64">
        <f>main!Q64*0.9</f>
        <v>178.67827576884488</v>
      </c>
    </row>
    <row r="65" spans="1:17" x14ac:dyDescent="0.25">
      <c r="A65" t="str">
        <f>main!A65</f>
        <v>Нижегородская область</v>
      </c>
      <c r="B65" t="str">
        <f>main!B65</f>
        <v>Приволжский ФО</v>
      </c>
      <c r="C65" t="str">
        <f>main!C65</f>
        <v>Свинина 2 кат</v>
      </c>
      <c r="D65" t="str">
        <f>main!D65</f>
        <v>Опт</v>
      </c>
      <c r="E65" t="str">
        <f>main!E65</f>
        <v>Мясо на кости</v>
      </c>
      <c r="F65">
        <f>main!F65*0.9</f>
        <v>179.53569300750968</v>
      </c>
      <c r="G65">
        <f>main!G65*0.9</f>
        <v>179.49306480545141</v>
      </c>
      <c r="H65">
        <f>main!H65*0.9</f>
        <v>176.00315053039702</v>
      </c>
      <c r="I65">
        <f>main!I65*0.9</f>
        <v>172.67258710331342</v>
      </c>
      <c r="J65">
        <f>main!J65*0.9</f>
        <v>167.96175753148222</v>
      </c>
      <c r="K65">
        <f>main!K65*0.9</f>
        <v>164.55228338480521</v>
      </c>
      <c r="L65">
        <f>main!L65*0.9</f>
        <v>169.86031083122205</v>
      </c>
      <c r="M65">
        <f>main!M65*0.9</f>
        <v>173.59703377408894</v>
      </c>
      <c r="N65">
        <f>main!N65*0.9</f>
        <v>176.75914863915941</v>
      </c>
      <c r="O65">
        <f>main!O65*0.9</f>
        <v>173.62737294421717</v>
      </c>
      <c r="P65">
        <f>main!P65*0.9</f>
        <v>179.60275241038011</v>
      </c>
      <c r="Q65">
        <f>main!Q65*0.9</f>
        <v>185.04439215893856</v>
      </c>
    </row>
    <row r="66" spans="1:17" x14ac:dyDescent="0.25">
      <c r="A66" t="str">
        <f>main!A66</f>
        <v>Республика Хакасия</v>
      </c>
      <c r="B66" t="str">
        <f>main!B66</f>
        <v>Сибирский ФО</v>
      </c>
      <c r="C66" t="str">
        <f>main!C66</f>
        <v>Свинина 4 кат</v>
      </c>
      <c r="D66" t="str">
        <f>main!D66</f>
        <v>Опт</v>
      </c>
      <c r="E66" t="str">
        <f>main!E66</f>
        <v>Мясо на кости</v>
      </c>
      <c r="F66">
        <f>main!F66*0.9</f>
        <v>140.12541893269051</v>
      </c>
      <c r="G66">
        <f>main!G66*0.9</f>
        <v>140.09214814084015</v>
      </c>
      <c r="H66">
        <f>main!H66*0.9</f>
        <v>137.3683126090904</v>
      </c>
      <c r="I66">
        <f>main!I66*0.9</f>
        <v>134.76884847087879</v>
      </c>
      <c r="J66">
        <f>main!J66*0.9</f>
        <v>131.09210343920566</v>
      </c>
      <c r="K66">
        <f>main!K66*0.9</f>
        <v>128.43105044667726</v>
      </c>
      <c r="L66">
        <f>main!L66*0.9</f>
        <v>132.57390113656359</v>
      </c>
      <c r="M66">
        <f>main!M66*0.9</f>
        <v>135.49036782367921</v>
      </c>
      <c r="N66">
        <f>main!N66*0.9</f>
        <v>137.95835991349031</v>
      </c>
      <c r="O66">
        <f>main!O66*0.9</f>
        <v>135.51404717597441</v>
      </c>
      <c r="P66">
        <f>main!P66*0.9</f>
        <v>140.17775797883328</v>
      </c>
      <c r="Q66">
        <f>main!Q66*0.9</f>
        <v>144.42489144112281</v>
      </c>
    </row>
    <row r="67" spans="1:17" x14ac:dyDescent="0.25">
      <c r="A67" t="str">
        <f>main!A67</f>
        <v>Ханты-Мансийский автономный округ-Югра АО</v>
      </c>
      <c r="B67" t="str">
        <f>main!B67</f>
        <v>Уральский ФО</v>
      </c>
      <c r="C67" t="str">
        <f>main!C67</f>
        <v>Свинина 2 кат</v>
      </c>
      <c r="D67" t="str">
        <f>main!D67</f>
        <v>Опт</v>
      </c>
      <c r="E67" t="str">
        <f>main!E67</f>
        <v>Мясо на кости</v>
      </c>
      <c r="F67">
        <f>main!F67*0.9</f>
        <v>164.45849925744858</v>
      </c>
      <c r="G67">
        <f>main!G67*0.9</f>
        <v>164.41945092104757</v>
      </c>
      <c r="H67">
        <f>main!H67*0.9</f>
        <v>161.2226154918464</v>
      </c>
      <c r="I67">
        <f>main!I67*0.9</f>
        <v>158.17174881612078</v>
      </c>
      <c r="J67">
        <f>main!J67*0.9</f>
        <v>153.85652910318848</v>
      </c>
      <c r="K67">
        <f>main!K67*0.9</f>
        <v>150.73337853615269</v>
      </c>
      <c r="L67">
        <f>main!L67*0.9</f>
        <v>155.59564415716514</v>
      </c>
      <c r="M67">
        <f>main!M67*0.9</f>
        <v>159.01856155609738</v>
      </c>
      <c r="N67">
        <f>main!N67*0.9</f>
        <v>161.91512577949894</v>
      </c>
      <c r="O67">
        <f>main!O67*0.9</f>
        <v>159.04635287883895</v>
      </c>
      <c r="P67">
        <f>main!P67*0.9</f>
        <v>164.51992709150443</v>
      </c>
      <c r="Q67">
        <f>main!Q67*0.9</f>
        <v>169.50458441259863</v>
      </c>
    </row>
    <row r="68" spans="1:17" x14ac:dyDescent="0.25">
      <c r="A68" t="str">
        <f>main!A68</f>
        <v>Ямало-Ненецкий автономный округ</v>
      </c>
      <c r="B68" t="str">
        <f>main!B68</f>
        <v>Уральский ФО</v>
      </c>
      <c r="C68" t="str">
        <f>main!C68</f>
        <v>Свинина 2 кат</v>
      </c>
      <c r="D68" t="str">
        <f>main!D68</f>
        <v>Опт</v>
      </c>
      <c r="E68" t="str">
        <f>main!E68</f>
        <v>Мясо на кости</v>
      </c>
      <c r="F68">
        <f>main!F68*0.9</f>
        <v>174.97291175315323</v>
      </c>
      <c r="G68">
        <f>main!G68*0.9</f>
        <v>174.93136691874182</v>
      </c>
      <c r="H68">
        <f>main!H68*0.9</f>
        <v>171.53014651378524</v>
      </c>
      <c r="I68">
        <f>main!I68*0.9</f>
        <v>168.28422716007208</v>
      </c>
      <c r="J68">
        <f>main!J68*0.9</f>
        <v>163.69312021555109</v>
      </c>
      <c r="K68">
        <f>main!K68*0.9</f>
        <v>160.37029560615034</v>
      </c>
      <c r="L68">
        <f>main!L68*0.9</f>
        <v>165.54342303505862</v>
      </c>
      <c r="M68">
        <f>main!M68*0.9</f>
        <v>169.18517962827755</v>
      </c>
      <c r="N68">
        <f>main!N68*0.9</f>
        <v>172.26693142910841</v>
      </c>
      <c r="O68">
        <f>main!O68*0.9</f>
        <v>169.21474774840223</v>
      </c>
      <c r="P68">
        <f>main!P68*0.9</f>
        <v>175.03826688551777</v>
      </c>
      <c r="Q68">
        <f>main!Q68*0.9</f>
        <v>180.3416109480109</v>
      </c>
    </row>
    <row r="69" spans="1:17" x14ac:dyDescent="0.25">
      <c r="A69" t="str">
        <f>main!A69</f>
        <v>Тюменская область</v>
      </c>
      <c r="B69" t="str">
        <f>main!B69</f>
        <v>Уральский ФО</v>
      </c>
      <c r="C69" t="str">
        <f>main!C69</f>
        <v>Свинина 4 кат</v>
      </c>
      <c r="D69" t="str">
        <f>main!D69</f>
        <v>Опт</v>
      </c>
      <c r="E69" t="str">
        <f>main!E69</f>
        <v>Мясо на кости</v>
      </c>
      <c r="F69">
        <f>main!F69*0.9</f>
        <v>125.99313549666755</v>
      </c>
      <c r="G69">
        <f>main!G69*0.9</f>
        <v>125.96322021493201</v>
      </c>
      <c r="H69">
        <f>main!H69*0.9</f>
        <v>123.51409583880981</v>
      </c>
      <c r="I69">
        <f>main!I69*0.9</f>
        <v>121.17679943763549</v>
      </c>
      <c r="J69">
        <f>main!J69*0.9</f>
        <v>117.87087080248321</v>
      </c>
      <c r="K69">
        <f>main!K69*0.9</f>
        <v>115.47819706202149</v>
      </c>
      <c r="L69">
        <f>main!L69*0.9</f>
        <v>119.20322248773702</v>
      </c>
      <c r="M69">
        <f>main!M69*0.9</f>
        <v>121.82555029435562</v>
      </c>
      <c r="N69">
        <f>main!N69*0.9</f>
        <v>124.04463419893712</v>
      </c>
      <c r="O69">
        <f>main!O69*0.9</f>
        <v>121.84684147667592</v>
      </c>
      <c r="P69">
        <f>main!P69*0.9</f>
        <v>126.04019591284802</v>
      </c>
      <c r="Q69">
        <f>main!Q69*0.9</f>
        <v>129.85898672084349</v>
      </c>
    </row>
    <row r="70" spans="1:17" x14ac:dyDescent="0.25">
      <c r="A70" t="str">
        <f>main!A70</f>
        <v>Свердловская область</v>
      </c>
      <c r="B70" t="str">
        <f>main!B70</f>
        <v>Уральский ФО</v>
      </c>
      <c r="C70" t="str">
        <f>main!C70</f>
        <v>Свинина 4 кат</v>
      </c>
      <c r="D70" t="str">
        <f>main!D70</f>
        <v>Опт</v>
      </c>
      <c r="E70" t="str">
        <f>main!E70</f>
        <v>Мясо на кости</v>
      </c>
      <c r="F70">
        <f>main!F70*0.9</f>
        <v>141.28491493538206</v>
      </c>
      <c r="G70">
        <f>main!G70*0.9</f>
        <v>141.25136883766322</v>
      </c>
      <c r="H70">
        <f>main!H70*0.9</f>
        <v>138.50499438017741</v>
      </c>
      <c r="I70">
        <f>main!I70*0.9</f>
        <v>135.88402045237623</v>
      </c>
      <c r="J70">
        <f>main!J70*0.9</f>
        <v>132.17685145337714</v>
      </c>
      <c r="K70">
        <f>main!K70*0.9</f>
        <v>129.49377904187904</v>
      </c>
      <c r="L70">
        <f>main!L70*0.9</f>
        <v>133.67091058424208</v>
      </c>
      <c r="M70">
        <f>main!M70*0.9</f>
        <v>136.6115101623881</v>
      </c>
      <c r="N70">
        <f>main!N70*0.9</f>
        <v>139.09992414984353</v>
      </c>
      <c r="O70">
        <f>main!O70*0.9</f>
        <v>136.63538545425331</v>
      </c>
      <c r="P70">
        <f>main!P70*0.9</f>
        <v>141.33768707150415</v>
      </c>
      <c r="Q70">
        <f>main!Q70*0.9</f>
        <v>145.61996429507502</v>
      </c>
    </row>
    <row r="71" spans="1:17" x14ac:dyDescent="0.25">
      <c r="A71" t="str">
        <f>main!A71</f>
        <v>Ханты-Мансийский автономный округ-Югра АО</v>
      </c>
      <c r="B71" t="str">
        <f>main!B71</f>
        <v>Уральский ФО</v>
      </c>
      <c r="C71" t="str">
        <f>main!C71</f>
        <v>Свинина 4 кат</v>
      </c>
      <c r="D71" t="str">
        <f>main!D71</f>
        <v>Опт</v>
      </c>
      <c r="E71" t="str">
        <f>main!E71</f>
        <v>Мясо на кости</v>
      </c>
      <c r="F71">
        <f>main!F71*0.9</f>
        <v>152.95234173572703</v>
      </c>
      <c r="G71">
        <f>main!G71*0.9</f>
        <v>152.91602537311647</v>
      </c>
      <c r="H71">
        <f>main!H71*0.9</f>
        <v>149.94285300897724</v>
      </c>
      <c r="I71">
        <f>main!I71*0.9</f>
        <v>147.10543685546344</v>
      </c>
      <c r="J71">
        <f>main!J71*0.9</f>
        <v>143.09212673055498</v>
      </c>
      <c r="K71">
        <f>main!K71*0.9</f>
        <v>140.18748394846565</v>
      </c>
      <c r="L71">
        <f>main!L71*0.9</f>
        <v>144.70956651782421</v>
      </c>
      <c r="M71">
        <f>main!M71*0.9</f>
        <v>147.8930032760247</v>
      </c>
      <c r="N71">
        <f>main!N71*0.9</f>
        <v>150.58691257811344</v>
      </c>
      <c r="O71">
        <f>main!O71*0.9</f>
        <v>147.91885020952128</v>
      </c>
      <c r="P71">
        <f>main!P71*0.9</f>
        <v>153.00947183912098</v>
      </c>
      <c r="Q71">
        <f>main!Q71*0.9</f>
        <v>157.64538310824901</v>
      </c>
    </row>
    <row r="72" spans="1:17" x14ac:dyDescent="0.25">
      <c r="A72" t="str">
        <f>main!A72</f>
        <v>Чувашская Республика</v>
      </c>
      <c r="B72" t="str">
        <f>main!B72</f>
        <v>Приволжский ФО</v>
      </c>
      <c r="C72" t="str">
        <f>main!C72</f>
        <v>Свинина (хряк)</v>
      </c>
      <c r="D72" t="str">
        <f>main!D72</f>
        <v>Переработчик</v>
      </c>
      <c r="E72" t="str">
        <f>main!E72</f>
        <v>Мясо на кости</v>
      </c>
      <c r="F72">
        <f>main!F72*0.9</f>
        <v>86.702602964602235</v>
      </c>
      <c r="G72">
        <f>main!G72*0.9</f>
        <v>86.682016662144832</v>
      </c>
      <c r="H72">
        <f>main!H72*0.9</f>
        <v>84.996643426874655</v>
      </c>
      <c r="I72">
        <f>main!I72*0.9</f>
        <v>83.388224991356239</v>
      </c>
      <c r="J72">
        <f>main!J72*0.9</f>
        <v>81.113239003008488</v>
      </c>
      <c r="K72">
        <f>main!K72*0.9</f>
        <v>79.466712463881535</v>
      </c>
      <c r="L72">
        <f>main!L72*0.9</f>
        <v>82.030101328248705</v>
      </c>
      <c r="M72">
        <f>main!M72*0.9</f>
        <v>83.834665090901481</v>
      </c>
      <c r="N72">
        <f>main!N72*0.9</f>
        <v>85.361735196472111</v>
      </c>
      <c r="O72">
        <f>main!O72*0.9</f>
        <v>83.849316690134145</v>
      </c>
      <c r="P72">
        <f>main!P72*0.9</f>
        <v>86.734987749403089</v>
      </c>
      <c r="Q72">
        <f>main!Q72*0.9</f>
        <v>89.362901579194727</v>
      </c>
    </row>
    <row r="73" spans="1:17" x14ac:dyDescent="0.25">
      <c r="A73" t="str">
        <f>main!A73</f>
        <v>Тюменская область</v>
      </c>
      <c r="B73" t="str">
        <f>main!B73</f>
        <v>Уральский ФО</v>
      </c>
      <c r="C73" t="str">
        <f>main!C73</f>
        <v>Свинина 2 кат</v>
      </c>
      <c r="D73" t="str">
        <f>main!D73</f>
        <v>Переработчик</v>
      </c>
      <c r="E73" t="str">
        <f>main!E73</f>
        <v>Мясо на кости</v>
      </c>
      <c r="F73">
        <f>main!F73*0.9</f>
        <v>176.03255753419239</v>
      </c>
      <c r="G73">
        <f>main!G73*0.9</f>
        <v>175.99076110193039</v>
      </c>
      <c r="H73">
        <f>main!H73*0.9</f>
        <v>172.56894271516975</v>
      </c>
      <c r="I73">
        <f>main!I73*0.9</f>
        <v>169.30336589154146</v>
      </c>
      <c r="J73">
        <f>main!J73*0.9</f>
        <v>164.68445494550207</v>
      </c>
      <c r="K73">
        <f>main!K73*0.9</f>
        <v>161.34150712363828</v>
      </c>
      <c r="L73">
        <f>main!L73*0.9</f>
        <v>166.54596330280796</v>
      </c>
      <c r="M73">
        <f>main!M73*0.9</f>
        <v>170.20977457849693</v>
      </c>
      <c r="N73">
        <f>main!N73*0.9</f>
        <v>173.31018964132213</v>
      </c>
      <c r="O73">
        <f>main!O73*0.9</f>
        <v>170.23952176481777</v>
      </c>
      <c r="P73">
        <f>main!P73*0.9</f>
        <v>176.09830846090924</v>
      </c>
      <c r="Q73">
        <f>main!Q73*0.9</f>
        <v>181.43376987291043</v>
      </c>
    </row>
    <row r="74" spans="1:17" x14ac:dyDescent="0.25">
      <c r="A74" t="str">
        <f>main!A74</f>
        <v>Забайкальский край</v>
      </c>
      <c r="B74" t="str">
        <f>main!B74</f>
        <v>Дальневосточный ФО</v>
      </c>
      <c r="C74" t="str">
        <f>main!C74</f>
        <v>Свинина 4 кат</v>
      </c>
      <c r="D74" t="str">
        <f>main!D74</f>
        <v>Переработчик</v>
      </c>
      <c r="E74" t="str">
        <f>main!E74</f>
        <v>Мясо на кости</v>
      </c>
      <c r="F74">
        <f>main!F74*0.9</f>
        <v>141.88881713641308</v>
      </c>
      <c r="G74">
        <f>main!G74*0.9</f>
        <v>141.8551276506881</v>
      </c>
      <c r="H74">
        <f>main!H74*0.9</f>
        <v>139.09701420761783</v>
      </c>
      <c r="I74">
        <f>main!I74*0.9</f>
        <v>136.46483730089588</v>
      </c>
      <c r="J74">
        <f>main!J74*0.9</f>
        <v>132.74182253719422</v>
      </c>
      <c r="K74">
        <f>main!K74*0.9</f>
        <v>130.04728171567109</v>
      </c>
      <c r="L74">
        <f>main!L74*0.9</f>
        <v>134.24226781054304</v>
      </c>
      <c r="M74">
        <f>main!M74*0.9</f>
        <v>137.19543656182697</v>
      </c>
      <c r="N74">
        <f>main!N74*0.9</f>
        <v>139.69448691966056</v>
      </c>
      <c r="O74">
        <f>main!O74*0.9</f>
        <v>137.21941390521917</v>
      </c>
      <c r="P74">
        <f>main!P74*0.9</f>
        <v>141.94181483949805</v>
      </c>
      <c r="Q74">
        <f>main!Q74*0.9</f>
        <v>146.24239604578301</v>
      </c>
    </row>
    <row r="75" spans="1:17" x14ac:dyDescent="0.25">
      <c r="A75" t="str">
        <f>main!A75</f>
        <v>Забайкальский край</v>
      </c>
      <c r="B75" t="str">
        <f>main!B75</f>
        <v>Дальневосточный ФО</v>
      </c>
      <c r="C75" t="str">
        <f>main!C75</f>
        <v>Свинина нестандарт</v>
      </c>
      <c r="D75" t="str">
        <f>main!D75</f>
        <v>Переработчик</v>
      </c>
      <c r="E75" t="str">
        <f>main!E75</f>
        <v>Мясо на кости</v>
      </c>
      <c r="F75">
        <f>main!F75*0.9</f>
        <v>115.25315707213791</v>
      </c>
      <c r="G75">
        <f>main!G75*0.9</f>
        <v>115.22579184584099</v>
      </c>
      <c r="H75">
        <f>main!H75*0.9</f>
        <v>112.98543712097681</v>
      </c>
      <c r="I75">
        <f>main!I75*0.9</f>
        <v>110.84737786729777</v>
      </c>
      <c r="J75">
        <f>main!J75*0.9</f>
        <v>107.82325507874661</v>
      </c>
      <c r="K75">
        <f>main!K75*0.9</f>
        <v>105.634538992392</v>
      </c>
      <c r="L75">
        <f>main!L75*0.9</f>
        <v>109.04203368482349</v>
      </c>
      <c r="M75">
        <f>main!M75*0.9</f>
        <v>111.44082753497608</v>
      </c>
      <c r="N75">
        <f>main!N75*0.9</f>
        <v>113.47075102884571</v>
      </c>
      <c r="O75">
        <f>main!O75*0.9</f>
        <v>111.4603038022389</v>
      </c>
      <c r="P75">
        <f>main!P75*0.9</f>
        <v>115.29620593759033</v>
      </c>
      <c r="Q75">
        <f>main!Q75*0.9</f>
        <v>118.78947321032344</v>
      </c>
    </row>
    <row r="76" spans="1:17" x14ac:dyDescent="0.25">
      <c r="A76" t="str">
        <f>main!A76</f>
        <v>Тюменская область</v>
      </c>
      <c r="B76" t="str">
        <f>main!B76</f>
        <v>Уральский ФО</v>
      </c>
      <c r="C76" t="str">
        <f>main!C76</f>
        <v>Свинина 2 кат</v>
      </c>
      <c r="D76" t="str">
        <f>main!D76</f>
        <v>Фирменная розница</v>
      </c>
      <c r="E76" t="str">
        <f>main!E76</f>
        <v>Мясо на кости</v>
      </c>
      <c r="F76">
        <f>main!F76*0.9</f>
        <v>186.485628697788</v>
      </c>
      <c r="G76">
        <f>main!G76*0.9</f>
        <v>186.44135033214425</v>
      </c>
      <c r="H76">
        <f>main!H76*0.9</f>
        <v>182.81633935642881</v>
      </c>
      <c r="I76">
        <f>main!I76*0.9</f>
        <v>179.35684779676683</v>
      </c>
      <c r="J76">
        <f>main!J76*0.9</f>
        <v>174.46365915179734</v>
      </c>
      <c r="K76">
        <f>main!K76*0.9</f>
        <v>170.92220219067195</v>
      </c>
      <c r="L76">
        <f>main!L76*0.9</f>
        <v>176.43570660257046</v>
      </c>
      <c r="M76">
        <f>main!M76*0.9</f>
        <v>180.31708035949148</v>
      </c>
      <c r="N76">
        <f>main!N76*0.9</f>
        <v>183.60160261102294</v>
      </c>
      <c r="O76">
        <f>main!O76*0.9</f>
        <v>180.34859397731731</v>
      </c>
      <c r="P76">
        <f>main!P76*0.9</f>
        <v>186.55528401086198</v>
      </c>
      <c r="Q76">
        <f>main!Q76*0.9</f>
        <v>192.20757293824727</v>
      </c>
    </row>
    <row r="77" spans="1:17" x14ac:dyDescent="0.25">
      <c r="A77" t="str">
        <f>main!A77</f>
        <v>Свердловская область</v>
      </c>
      <c r="B77" t="str">
        <f>main!B77</f>
        <v>Уральский ФО</v>
      </c>
      <c r="C77" t="str">
        <f>main!C77</f>
        <v>Свинина 2 кат</v>
      </c>
      <c r="D77" t="str">
        <f>main!D77</f>
        <v>HoReCa</v>
      </c>
      <c r="E77" t="str">
        <f>main!E77</f>
        <v>Мясо на кости</v>
      </c>
      <c r="F77">
        <f>main!F77*0.9</f>
        <v>175.48650352948516</v>
      </c>
      <c r="G77">
        <f>main!G77*0.9</f>
        <v>175.44483674999617</v>
      </c>
      <c r="H77">
        <f>main!H77*0.9</f>
        <v>172.03363286352823</v>
      </c>
      <c r="I77">
        <f>main!I77*0.9</f>
        <v>168.77818587796622</v>
      </c>
      <c r="J77">
        <f>main!J77*0.9</f>
        <v>164.17360282021525</v>
      </c>
      <c r="K77">
        <f>main!K77*0.9</f>
        <v>160.84102484169873</v>
      </c>
      <c r="L77">
        <f>main!L77*0.9</f>
        <v>166.02933676790315</v>
      </c>
      <c r="M77">
        <f>main!M77*0.9</f>
        <v>169.68178287996781</v>
      </c>
      <c r="N77">
        <f>main!N77*0.9</f>
        <v>172.77258043745749</v>
      </c>
      <c r="O77">
        <f>main!O77*0.9</f>
        <v>169.71143779034583</v>
      </c>
      <c r="P77">
        <f>main!P77*0.9</f>
        <v>175.55205049644965</v>
      </c>
      <c r="Q77">
        <f>main!Q77*0.9</f>
        <v>180.87096127650074</v>
      </c>
    </row>
    <row r="78" spans="1:17" x14ac:dyDescent="0.25">
      <c r="A78" t="str">
        <f>main!A78</f>
        <v>Свердловская область</v>
      </c>
      <c r="B78" t="str">
        <f>main!B78</f>
        <v>Уральский ФО</v>
      </c>
      <c r="C78" t="str">
        <f>main!C78</f>
        <v>Свинина 3 кат</v>
      </c>
      <c r="D78" t="str">
        <f>main!D78</f>
        <v>Опт</v>
      </c>
      <c r="E78" t="str">
        <f>main!E78</f>
        <v>Мясо на кости</v>
      </c>
      <c r="F78">
        <f>main!F78*0.9</f>
        <v>172.74000595166368</v>
      </c>
      <c r="G78">
        <f>main!G78*0.9</f>
        <v>172.698991289042</v>
      </c>
      <c r="H78">
        <f>main!H78*0.9</f>
        <v>169.34117534422887</v>
      </c>
      <c r="I78">
        <f>main!I78*0.9</f>
        <v>166.13667858606752</v>
      </c>
      <c r="J78">
        <f>main!J78*0.9</f>
        <v>161.60416076387963</v>
      </c>
      <c r="K78">
        <f>main!K78*0.9</f>
        <v>158.32374017161112</v>
      </c>
      <c r="L78">
        <f>main!L78*0.9</f>
        <v>163.43085106040408</v>
      </c>
      <c r="M78">
        <f>main!M78*0.9</f>
        <v>167.0261336060511</v>
      </c>
      <c r="N78">
        <f>main!N78*0.9</f>
        <v>170.06855782522445</v>
      </c>
      <c r="O78">
        <f>main!O78*0.9</f>
        <v>167.05532439447165</v>
      </c>
      <c r="P78">
        <f>main!P78*0.9</f>
        <v>172.8045270586197</v>
      </c>
      <c r="Q78">
        <f>main!Q78*0.9</f>
        <v>178.04019282962309</v>
      </c>
    </row>
    <row r="79" spans="1:17" x14ac:dyDescent="0.25">
      <c r="A79" t="str">
        <f>main!A79</f>
        <v>Челябинская область</v>
      </c>
      <c r="B79" t="str">
        <f>main!B79</f>
        <v>Уральский ФО</v>
      </c>
      <c r="C79" t="str">
        <f>main!C79</f>
        <v>Свинина 3 кат</v>
      </c>
      <c r="D79" t="str">
        <f>main!D79</f>
        <v>Опт</v>
      </c>
      <c r="E79" t="str">
        <f>main!E79</f>
        <v>Мясо на кости</v>
      </c>
      <c r="F79">
        <f>main!F79*0.9</f>
        <v>172.70112360056615</v>
      </c>
      <c r="G79">
        <f>main!G79*0.9</f>
        <v>172.66011817000685</v>
      </c>
      <c r="H79">
        <f>main!H79*0.9</f>
        <v>169.30305804187768</v>
      </c>
      <c r="I79">
        <f>main!I79*0.9</f>
        <v>166.09928258951552</v>
      </c>
      <c r="J79">
        <f>main!J79*0.9</f>
        <v>161.56778499971875</v>
      </c>
      <c r="K79">
        <f>main!K79*0.9</f>
        <v>158.28810280307849</v>
      </c>
      <c r="L79">
        <f>main!L79*0.9</f>
        <v>163.39406412331851</v>
      </c>
      <c r="M79">
        <f>main!M79*0.9</f>
        <v>166.98853740050762</v>
      </c>
      <c r="N79">
        <f>main!N79*0.9</f>
        <v>170.03027679507406</v>
      </c>
      <c r="O79">
        <f>main!O79*0.9</f>
        <v>167.01772161832241</v>
      </c>
      <c r="P79">
        <f>main!P79*0.9</f>
        <v>172.76563018435294</v>
      </c>
      <c r="Q79">
        <f>main!Q79*0.9</f>
        <v>178.00011745015937</v>
      </c>
    </row>
    <row r="80" spans="1:17" x14ac:dyDescent="0.25">
      <c r="A80" t="str">
        <f>main!A80</f>
        <v>Свердловская область</v>
      </c>
      <c r="B80" t="str">
        <f>main!B80</f>
        <v>Уральский ФО</v>
      </c>
      <c r="C80" t="str">
        <f>main!C80</f>
        <v>Свинина нестандарт</v>
      </c>
      <c r="D80" t="str">
        <f>main!D80</f>
        <v>Опт</v>
      </c>
      <c r="E80" t="str">
        <f>main!E80</f>
        <v>Мясо на кости</v>
      </c>
      <c r="F80">
        <f>main!F80*0.9</f>
        <v>118.31840061129051</v>
      </c>
      <c r="G80">
        <f>main!G80*0.9</f>
        <v>118.29030758642187</v>
      </c>
      <c r="H80">
        <f>main!H80*0.9</f>
        <v>115.99036895930065</v>
      </c>
      <c r="I80">
        <f>main!I80*0.9</f>
        <v>113.79544642759825</v>
      </c>
      <c r="J80">
        <f>main!J80*0.9</f>
        <v>110.69089484147925</v>
      </c>
      <c r="K80">
        <f>main!K80*0.9</f>
        <v>108.44396822091308</v>
      </c>
      <c r="L80">
        <f>main!L80*0.9</f>
        <v>111.94208777218583</v>
      </c>
      <c r="M80">
        <f>main!M80*0.9</f>
        <v>114.40467933111907</v>
      </c>
      <c r="N80">
        <f>main!N80*0.9</f>
        <v>116.48859015195332</v>
      </c>
      <c r="O80">
        <f>main!O80*0.9</f>
        <v>114.42467358421334</v>
      </c>
      <c r="P80">
        <f>main!P80*0.9</f>
        <v>118.36259439337731</v>
      </c>
      <c r="Q80">
        <f>main!Q80*0.9</f>
        <v>121.94876771059802</v>
      </c>
    </row>
    <row r="81" spans="1:17" x14ac:dyDescent="0.25">
      <c r="A81" t="str">
        <f>main!A81</f>
        <v>Тюменская область</v>
      </c>
      <c r="B81" t="str">
        <f>main!B81</f>
        <v>Уральский ФО</v>
      </c>
      <c r="C81" t="str">
        <f>main!C81</f>
        <v>Свинина 3 кат</v>
      </c>
      <c r="D81" t="str">
        <f>main!D81</f>
        <v>Опт</v>
      </c>
      <c r="E81" t="str">
        <f>main!E81</f>
        <v>Мясо на кости</v>
      </c>
      <c r="F81">
        <f>main!F81*0.9</f>
        <v>171.39676395334226</v>
      </c>
      <c r="G81">
        <f>main!G81*0.9</f>
        <v>171.35606822446775</v>
      </c>
      <c r="H81">
        <f>main!H81*0.9</f>
        <v>168.02436296186085</v>
      </c>
      <c r="I81">
        <f>main!I81*0.9</f>
        <v>164.84478466196475</v>
      </c>
      <c r="J81">
        <f>main!J81*0.9</f>
        <v>160.34751211062976</v>
      </c>
      <c r="K81">
        <f>main!K81*0.9</f>
        <v>157.09260036726639</v>
      </c>
      <c r="L81">
        <f>main!L81*0.9</f>
        <v>162.1599978972568</v>
      </c>
      <c r="M81">
        <f>main!M81*0.9</f>
        <v>165.7273231988101</v>
      </c>
      <c r="N81">
        <f>main!N81*0.9</f>
        <v>168.74608925052308</v>
      </c>
      <c r="O81">
        <f>main!O81*0.9</f>
        <v>165.75628699700476</v>
      </c>
      <c r="P81">
        <f>main!P81*0.9</f>
        <v>171.46078333830187</v>
      </c>
      <c r="Q81">
        <f>main!Q81*0.9</f>
        <v>176.65573609604559</v>
      </c>
    </row>
    <row r="82" spans="1:17" x14ac:dyDescent="0.25">
      <c r="A82" t="str">
        <f>main!A82</f>
        <v>Ханты-Мансийский автономный округ-Югра АО</v>
      </c>
      <c r="B82" t="str">
        <f>main!B82</f>
        <v>Уральский ФО</v>
      </c>
      <c r="C82" t="str">
        <f>main!C82</f>
        <v>Свинина 2 кат</v>
      </c>
      <c r="D82" t="str">
        <f>main!D82</f>
        <v>Переработчик</v>
      </c>
      <c r="E82" t="str">
        <f>main!E82</f>
        <v>Мясо на кости</v>
      </c>
      <c r="F82">
        <f>main!F82*0.9</f>
        <v>173.59223773093669</v>
      </c>
      <c r="G82">
        <f>main!G82*0.9</f>
        <v>173.55102071797521</v>
      </c>
      <c r="H82">
        <f>main!H82*0.9</f>
        <v>170.1766386196451</v>
      </c>
      <c r="I82">
        <f>main!I82*0.9</f>
        <v>166.9563321250024</v>
      </c>
      <c r="J82">
        <f>main!J82*0.9</f>
        <v>162.40145262865045</v>
      </c>
      <c r="K82">
        <f>main!K82*0.9</f>
        <v>159.10484772133162</v>
      </c>
      <c r="L82">
        <f>main!L82*0.9</f>
        <v>164.23715510224997</v>
      </c>
      <c r="M82">
        <f>main!M82*0.9</f>
        <v>167.8501753689535</v>
      </c>
      <c r="N82">
        <f>main!N82*0.9</f>
        <v>170.90760972194803</v>
      </c>
      <c r="O82">
        <f>main!O82*0.9</f>
        <v>167.87951017333268</v>
      </c>
      <c r="P82">
        <f>main!P82*0.9</f>
        <v>173.65707715985567</v>
      </c>
      <c r="Q82">
        <f>main!Q82*0.9</f>
        <v>178.91857366260601</v>
      </c>
    </row>
    <row r="83" spans="1:17" x14ac:dyDescent="0.25">
      <c r="A83" t="str">
        <f>main!A83</f>
        <v>Ханты-Мансийский автономный округ-Югра АО</v>
      </c>
      <c r="B83" t="str">
        <f>main!B83</f>
        <v>Уральский ФО</v>
      </c>
      <c r="C83" t="str">
        <f>main!C83</f>
        <v>Свинина 3 кат</v>
      </c>
      <c r="D83" t="str">
        <f>main!D83</f>
        <v>Переработчик</v>
      </c>
      <c r="E83" t="str">
        <f>main!E83</f>
        <v>Мясо на кости</v>
      </c>
      <c r="F83">
        <f>main!F83*0.9</f>
        <v>170.85934387632932</v>
      </c>
      <c r="G83">
        <f>main!G83*0.9</f>
        <v>170.81877575022418</v>
      </c>
      <c r="H83">
        <f>main!H83*0.9</f>
        <v>167.49751715683971</v>
      </c>
      <c r="I83">
        <f>main!I83*0.9</f>
        <v>164.32790852717184</v>
      </c>
      <c r="J83">
        <f>main!J83*0.9</f>
        <v>159.84473731885606</v>
      </c>
      <c r="K83">
        <f>main!K83*0.9</f>
        <v>156.60003145616068</v>
      </c>
      <c r="L83">
        <f>main!L83*0.9</f>
        <v>161.6515399978878</v>
      </c>
      <c r="M83">
        <f>main!M83*0.9</f>
        <v>165.20767983599316</v>
      </c>
      <c r="N83">
        <f>main!N83*0.9</f>
        <v>168.21698044946464</v>
      </c>
      <c r="O83">
        <f>main!O83*0.9</f>
        <v>165.23655281726516</v>
      </c>
      <c r="P83">
        <f>main!P83*0.9</f>
        <v>170.92316252644417</v>
      </c>
      <c r="Q83">
        <f>main!Q83*0.9</f>
        <v>176.10182634239726</v>
      </c>
    </row>
    <row r="84" spans="1:17" x14ac:dyDescent="0.25">
      <c r="A84" t="str">
        <f>main!A84</f>
        <v>Свердловская область</v>
      </c>
      <c r="B84" t="str">
        <f>main!B84</f>
        <v>Уральский ФО</v>
      </c>
      <c r="C84" t="str">
        <f>main!C84</f>
        <v>Свинина 2 кат</v>
      </c>
      <c r="D84" t="str">
        <f>main!D84</f>
        <v>Переработчик</v>
      </c>
      <c r="E84" t="str">
        <f>main!E84</f>
        <v>Мясо на кости</v>
      </c>
      <c r="F84">
        <f>main!F84*0.9</f>
        <v>173.51338741945474</v>
      </c>
      <c r="G84">
        <f>main!G84*0.9</f>
        <v>173.47218912838056</v>
      </c>
      <c r="H84">
        <f>main!H84*0.9</f>
        <v>170.09933976609321</v>
      </c>
      <c r="I84">
        <f>main!I84*0.9</f>
        <v>166.88049602216731</v>
      </c>
      <c r="J84">
        <f>main!J84*0.9</f>
        <v>162.32768547585451</v>
      </c>
      <c r="K84">
        <f>main!K84*0.9</f>
        <v>159.0325779760648</v>
      </c>
      <c r="L84">
        <f>main!L84*0.9</f>
        <v>164.1625541235081</v>
      </c>
      <c r="M84">
        <f>main!M84*0.9</f>
        <v>167.77393325822817</v>
      </c>
      <c r="N84">
        <f>main!N84*0.9</f>
        <v>170.82997884145846</v>
      </c>
      <c r="O84">
        <f>main!O84*0.9</f>
        <v>167.8032547379421</v>
      </c>
      <c r="P84">
        <f>main!P84*0.9</f>
        <v>173.57819739654323</v>
      </c>
      <c r="Q84">
        <f>main!Q84*0.9</f>
        <v>178.83730398460887</v>
      </c>
    </row>
    <row r="85" spans="1:17" x14ac:dyDescent="0.25">
      <c r="A85" t="str">
        <f>main!A85</f>
        <v>Свердловская область</v>
      </c>
      <c r="B85" t="str">
        <f>main!B85</f>
        <v>Уральский ФО</v>
      </c>
      <c r="C85" t="str">
        <f>main!C85</f>
        <v>Свинина 3 кат</v>
      </c>
      <c r="D85" t="str">
        <f>main!D85</f>
        <v>Переработчик</v>
      </c>
      <c r="E85" t="str">
        <f>main!E85</f>
        <v>Мясо на кости</v>
      </c>
      <c r="F85">
        <f>main!F85*0.9</f>
        <v>176.70779901343911</v>
      </c>
      <c r="G85">
        <f>main!G85*0.9</f>
        <v>176.66584225467193</v>
      </c>
      <c r="H85">
        <f>main!H85*0.9</f>
        <v>173.23089814991027</v>
      </c>
      <c r="I85">
        <f>main!I85*0.9</f>
        <v>169.95279493368807</v>
      </c>
      <c r="J85">
        <f>main!J85*0.9</f>
        <v>165.31616635459605</v>
      </c>
      <c r="K85">
        <f>main!K85*0.9</f>
        <v>161.96039535352097</v>
      </c>
      <c r="L85">
        <f>main!L85*0.9</f>
        <v>167.18481525268837</v>
      </c>
      <c r="M85">
        <f>main!M85*0.9</f>
        <v>170.86268050441527</v>
      </c>
      <c r="N85">
        <f>main!N85*0.9</f>
        <v>173.97498841753264</v>
      </c>
      <c r="O85">
        <f>main!O85*0.9</f>
        <v>170.89254179766257</v>
      </c>
      <c r="P85">
        <f>main!P85*0.9</f>
        <v>176.77380215346039</v>
      </c>
      <c r="Q85">
        <f>main!Q85*0.9</f>
        <v>182.12972980708625</v>
      </c>
    </row>
    <row r="86" spans="1:17" x14ac:dyDescent="0.25">
      <c r="A86" t="str">
        <f>main!A86</f>
        <v>Краснодарский край</v>
      </c>
      <c r="B86" t="str">
        <f>main!B86</f>
        <v>Южный ФО</v>
      </c>
      <c r="C86" t="str">
        <f>main!C86</f>
        <v>Свинина 3 кат</v>
      </c>
      <c r="D86" t="str">
        <f>main!D86</f>
        <v>Переработчик</v>
      </c>
      <c r="E86" t="str">
        <f>main!E86</f>
        <v>Мясо на кости</v>
      </c>
      <c r="F86">
        <f>main!F86*0.9</f>
        <v>173.45227459744652</v>
      </c>
      <c r="G86">
        <f>main!G86*0.9</f>
        <v>173.41109081674452</v>
      </c>
      <c r="H86">
        <f>main!H86*0.9</f>
        <v>170.0394293993518</v>
      </c>
      <c r="I86">
        <f>main!I86*0.9</f>
        <v>166.821719358293</v>
      </c>
      <c r="J86">
        <f>main!J86*0.9</f>
        <v>162.27051234877172</v>
      </c>
      <c r="K86">
        <f>main!K86*0.9</f>
        <v>158.97656541256234</v>
      </c>
      <c r="L86">
        <f>main!L86*0.9</f>
        <v>164.10473474080931</v>
      </c>
      <c r="M86">
        <f>main!M86*0.9</f>
        <v>167.71484191851468</v>
      </c>
      <c r="N86">
        <f>main!N86*0.9</f>
        <v>170.76981113771018</v>
      </c>
      <c r="O86">
        <f>main!O86*0.9</f>
        <v>167.74415307096569</v>
      </c>
      <c r="P86">
        <f>main!P86*0.9</f>
        <v>173.51706174793549</v>
      </c>
      <c r="Q86">
        <f>main!Q86*0.9</f>
        <v>178.77431603601656</v>
      </c>
    </row>
    <row r="87" spans="1:17" x14ac:dyDescent="0.25">
      <c r="A87" t="str">
        <f>main!A87</f>
        <v>Краснодарский край</v>
      </c>
      <c r="B87" t="str">
        <f>main!B87</f>
        <v>Южный ФО</v>
      </c>
      <c r="C87" t="str">
        <f>main!C87</f>
        <v>Свинина 4 кат</v>
      </c>
      <c r="D87" t="str">
        <f>main!D87</f>
        <v>Переработчик</v>
      </c>
      <c r="E87" t="str">
        <f>main!E87</f>
        <v>Мясо на кости</v>
      </c>
      <c r="F87">
        <f>main!F87*0.9</f>
        <v>134.397556729184</v>
      </c>
      <c r="G87">
        <f>main!G87*0.9</f>
        <v>134.36564593691526</v>
      </c>
      <c r="H87">
        <f>main!H87*0.9</f>
        <v>131.75315176428302</v>
      </c>
      <c r="I87">
        <f>main!I87*0.9</f>
        <v>129.25994509527322</v>
      </c>
      <c r="J87">
        <f>main!J87*0.9</f>
        <v>125.73349320141378</v>
      </c>
      <c r="K87">
        <f>main!K87*0.9</f>
        <v>123.18121522610586</v>
      </c>
      <c r="L87">
        <f>main!L87*0.9</f>
        <v>127.15471992536382</v>
      </c>
      <c r="M87">
        <f>main!M87*0.9</f>
        <v>129.95197113086195</v>
      </c>
      <c r="N87">
        <f>main!N87*0.9</f>
        <v>132.31907989259841</v>
      </c>
      <c r="O87">
        <f>main!O87*0.9</f>
        <v>129.97468254980109</v>
      </c>
      <c r="P87">
        <f>main!P87*0.9</f>
        <v>134.44775632877631</v>
      </c>
      <c r="Q87">
        <f>main!Q87*0.9</f>
        <v>138.52128106670168</v>
      </c>
    </row>
    <row r="88" spans="1:17" x14ac:dyDescent="0.25">
      <c r="A88" t="str">
        <f>main!A88</f>
        <v>Краснодарский край</v>
      </c>
      <c r="B88" t="str">
        <f>main!B88</f>
        <v>Южный ФО</v>
      </c>
      <c r="C88" t="str">
        <f>main!C88</f>
        <v>Свинина нестандарт</v>
      </c>
      <c r="D88" t="str">
        <f>main!D88</f>
        <v>Переработчик</v>
      </c>
      <c r="E88" t="str">
        <f>main!E88</f>
        <v>Мясо на кости</v>
      </c>
      <c r="F88">
        <f>main!F88*0.9</f>
        <v>122.56007811928147</v>
      </c>
      <c r="G88">
        <f>main!G88*0.9</f>
        <v>122.53097796829294</v>
      </c>
      <c r="H88">
        <f>main!H88*0.9</f>
        <v>120.14858726360801</v>
      </c>
      <c r="I88">
        <f>main!I88*0.9</f>
        <v>117.87497744838582</v>
      </c>
      <c r="J88">
        <f>main!J88*0.9</f>
        <v>114.65912866278471</v>
      </c>
      <c r="K88">
        <f>main!K88*0.9</f>
        <v>112.33165042844315</v>
      </c>
      <c r="L88">
        <f>main!L88*0.9</f>
        <v>115.95517646716198</v>
      </c>
      <c r="M88">
        <f>main!M88*0.9</f>
        <v>118.50605116018873</v>
      </c>
      <c r="N88">
        <f>main!N88*0.9</f>
        <v>120.66466952956759</v>
      </c>
      <c r="O88">
        <f>main!O88*0.9</f>
        <v>118.5267622009779</v>
      </c>
      <c r="P88">
        <f>main!P88*0.9</f>
        <v>122.6058562345785</v>
      </c>
      <c r="Q88">
        <f>main!Q88*0.9</f>
        <v>126.32059273910416</v>
      </c>
    </row>
    <row r="89" spans="1:17" x14ac:dyDescent="0.25">
      <c r="A89" t="str">
        <f>main!A89</f>
        <v>Челябинская область</v>
      </c>
      <c r="B89" t="str">
        <f>main!B89</f>
        <v>Уральский ФО</v>
      </c>
      <c r="C89" t="str">
        <f>main!C89</f>
        <v>Свинина 2 кат</v>
      </c>
      <c r="D89" t="str">
        <f>main!D89</f>
        <v>Переработчик</v>
      </c>
      <c r="E89" t="str">
        <f>main!E89</f>
        <v>Мясо на кости</v>
      </c>
      <c r="F89">
        <f>main!F89*0.9</f>
        <v>172.10789992279962</v>
      </c>
      <c r="G89">
        <f>main!G89*0.9</f>
        <v>172.06703534478268</v>
      </c>
      <c r="H89">
        <f>main!H89*0.9</f>
        <v>168.72150662718622</v>
      </c>
      <c r="I89">
        <f>main!I89*0.9</f>
        <v>165.5287360566509</v>
      </c>
      <c r="J89">
        <f>main!J89*0.9</f>
        <v>161.01280403822946</v>
      </c>
      <c r="K89">
        <f>main!K89*0.9</f>
        <v>157.74438746102487</v>
      </c>
      <c r="L89">
        <f>main!L89*0.9</f>
        <v>162.83280994254878</v>
      </c>
      <c r="M89">
        <f>main!M89*0.9</f>
        <v>166.41493630147428</v>
      </c>
      <c r="N89">
        <f>main!N89*0.9</f>
        <v>169.4462274036797</v>
      </c>
      <c r="O89">
        <f>main!O89*0.9</f>
        <v>166.44402027229202</v>
      </c>
      <c r="P89">
        <f>main!P89*0.9</f>
        <v>172.17218492821982</v>
      </c>
      <c r="Q89">
        <f>main!Q89*0.9</f>
        <v>177.38869187217134</v>
      </c>
    </row>
    <row r="90" spans="1:17" x14ac:dyDescent="0.25">
      <c r="A90" t="str">
        <f>main!A90</f>
        <v>Челябинская область</v>
      </c>
      <c r="B90" t="str">
        <f>main!B90</f>
        <v>Уральский ФО</v>
      </c>
      <c r="C90" t="str">
        <f>main!C90</f>
        <v>Свинина 3 кат</v>
      </c>
      <c r="D90" t="str">
        <f>main!D90</f>
        <v>Переработчик</v>
      </c>
      <c r="E90" t="str">
        <f>main!E90</f>
        <v>Мясо на кости</v>
      </c>
      <c r="F90">
        <f>main!F90*0.9</f>
        <v>174.91045407431039</v>
      </c>
      <c r="G90">
        <f>main!G90*0.9</f>
        <v>174.86892406958833</v>
      </c>
      <c r="H90">
        <f>main!H90*0.9</f>
        <v>171.4689177515987</v>
      </c>
      <c r="I90">
        <f>main!I90*0.9</f>
        <v>168.22415704916767</v>
      </c>
      <c r="J90">
        <f>main!J90*0.9</f>
        <v>163.63468892908074</v>
      </c>
      <c r="K90">
        <f>main!K90*0.9</f>
        <v>160.31305042277572</v>
      </c>
      <c r="L90">
        <f>main!L90*0.9</f>
        <v>165.4843312713858</v>
      </c>
      <c r="M90">
        <f>main!M90*0.9</f>
        <v>169.12478791673598</v>
      </c>
      <c r="N90">
        <f>main!N90*0.9</f>
        <v>172.20543966692287</v>
      </c>
      <c r="O90">
        <f>main!O90*0.9</f>
        <v>169.15434548233461</v>
      </c>
      <c r="P90">
        <f>main!P90*0.9</f>
        <v>174.97578587775033</v>
      </c>
      <c r="Q90">
        <f>main!Q90*0.9</f>
        <v>180.27723687830073</v>
      </c>
    </row>
    <row r="91" spans="1:17" x14ac:dyDescent="0.25">
      <c r="A91" t="str">
        <f>main!A91</f>
        <v>Челябинская область</v>
      </c>
      <c r="B91" t="str">
        <f>main!B91</f>
        <v>Уральский ФО</v>
      </c>
      <c r="C91" t="str">
        <f>main!C91</f>
        <v>Свинина 4 кат</v>
      </c>
      <c r="D91" t="str">
        <f>main!D91</f>
        <v>Переработчик</v>
      </c>
      <c r="E91" t="str">
        <f>main!E91</f>
        <v>Мясо на кости</v>
      </c>
      <c r="F91">
        <f>main!F91*0.9</f>
        <v>133.20380735208073</v>
      </c>
      <c r="G91">
        <f>main!G91*0.9</f>
        <v>133.17217999865804</v>
      </c>
      <c r="H91">
        <f>main!H91*0.9</f>
        <v>130.58289058783222</v>
      </c>
      <c r="I91">
        <f>main!I91*0.9</f>
        <v>128.11182914214757</v>
      </c>
      <c r="J91">
        <f>main!J91*0.9</f>
        <v>124.61669998847871</v>
      </c>
      <c r="K91">
        <f>main!K91*0.9</f>
        <v>122.08709192114658</v>
      </c>
      <c r="L91">
        <f>main!L91*0.9</f>
        <v>126.0253030564805</v>
      </c>
      <c r="M91">
        <f>main!M91*0.9</f>
        <v>128.79770844658262</v>
      </c>
      <c r="N91">
        <f>main!N91*0.9</f>
        <v>131.14379201501475</v>
      </c>
      <c r="O91">
        <f>main!O91*0.9</f>
        <v>128.82021813758212</v>
      </c>
      <c r="P91">
        <f>main!P91*0.9</f>
        <v>133.25356106752002</v>
      </c>
      <c r="Q91">
        <f>main!Q91*0.9</f>
        <v>137.29090384100451</v>
      </c>
    </row>
    <row r="92" spans="1:17" x14ac:dyDescent="0.25">
      <c r="A92" t="str">
        <f>main!A92</f>
        <v>Челябинская область</v>
      </c>
      <c r="B92" t="str">
        <f>main!B92</f>
        <v>Уральский ФО</v>
      </c>
      <c r="C92" t="str">
        <f>main!C92</f>
        <v>Свинина нестандарт</v>
      </c>
      <c r="D92" t="str">
        <f>main!D92</f>
        <v>Переработчик</v>
      </c>
      <c r="E92" t="str">
        <f>main!E92</f>
        <v>Мясо на кости</v>
      </c>
      <c r="F92">
        <f>main!F92*0.9</f>
        <v>125.06193639742628</v>
      </c>
      <c r="G92">
        <f>main!G92*0.9</f>
        <v>125.03224221569984</v>
      </c>
      <c r="H92">
        <f>main!H92*0.9</f>
        <v>122.60121900361317</v>
      </c>
      <c r="I92">
        <f>main!I92*0.9</f>
        <v>120.28119726025932</v>
      </c>
      <c r="J92">
        <f>main!J92*0.9</f>
        <v>116.99970231949105</v>
      </c>
      <c r="K92">
        <f>main!K92*0.9</f>
        <v>114.62471252365945</v>
      </c>
      <c r="L92">
        <f>main!L92*0.9</f>
        <v>118.32220676438301</v>
      </c>
      <c r="M92">
        <f>main!M92*0.9</f>
        <v>120.9251532826337</v>
      </c>
      <c r="N92">
        <f>main!N92*0.9</f>
        <v>123.12783622279011</v>
      </c>
      <c r="O92">
        <f>main!O92*0.9</f>
        <v>120.94628710455717</v>
      </c>
      <c r="P92">
        <f>main!P92*0.9</f>
        <v>125.10864899610873</v>
      </c>
      <c r="Q92">
        <f>main!Q92*0.9</f>
        <v>128.8992156112021</v>
      </c>
    </row>
    <row r="93" spans="1:17" x14ac:dyDescent="0.25">
      <c r="A93" t="str">
        <f>main!A93</f>
        <v>Свердловская область</v>
      </c>
      <c r="B93" t="str">
        <f>main!B93</f>
        <v>Уральский ФО</v>
      </c>
      <c r="C93" t="str">
        <f>main!C93</f>
        <v>Свинина 2 кат</v>
      </c>
      <c r="D93" t="str">
        <f>main!D93</f>
        <v>Фирменная розница</v>
      </c>
      <c r="E93" t="str">
        <f>main!E93</f>
        <v>Мясо на кости</v>
      </c>
      <c r="F93">
        <f>main!F93*0.9</f>
        <v>192.70334319827401</v>
      </c>
      <c r="G93">
        <f>main!G93*0.9</f>
        <v>192.65758852457347</v>
      </c>
      <c r="H93">
        <f>main!H93*0.9</f>
        <v>188.91171416938198</v>
      </c>
      <c r="I93">
        <f>main!I93*0.9</f>
        <v>185.33687789932583</v>
      </c>
      <c r="J93">
        <f>main!J93*0.9</f>
        <v>180.28054290252277</v>
      </c>
      <c r="K93">
        <f>main!K93*0.9</f>
        <v>176.62100837985119</v>
      </c>
      <c r="L93">
        <f>main!L93*0.9</f>
        <v>182.31834141473655</v>
      </c>
      <c r="M93">
        <f>main!M93*0.9</f>
        <v>186.32912607618002</v>
      </c>
      <c r="N93">
        <f>main!N93*0.9</f>
        <v>189.72315929524888</v>
      </c>
      <c r="O93">
        <f>main!O93*0.9</f>
        <v>186.36169040595553</v>
      </c>
      <c r="P93">
        <f>main!P93*0.9</f>
        <v>192.77532092542972</v>
      </c>
      <c r="Q93">
        <f>main!Q93*0.9</f>
        <v>198.6160657626358</v>
      </c>
    </row>
    <row r="94" spans="1:17" x14ac:dyDescent="0.25">
      <c r="A94" t="str">
        <f>main!A94</f>
        <v>Киргизия</v>
      </c>
      <c r="B94" t="str">
        <f>main!B94</f>
        <v>Киргизия</v>
      </c>
      <c r="C94" t="str">
        <f>main!C94</f>
        <v>Свинина 2 кат</v>
      </c>
      <c r="D94" t="str">
        <f>main!D94</f>
        <v>Экспорт</v>
      </c>
      <c r="E94" t="str">
        <f>main!E94</f>
        <v>Мясо на кости</v>
      </c>
      <c r="F94">
        <f>main!F94*0.9</f>
        <v>165.16202281053538</v>
      </c>
      <c r="G94">
        <f>main!G94*0.9</f>
        <v>165.12280743245216</v>
      </c>
      <c r="H94">
        <f>main!H94*0.9</f>
        <v>161.91229652262859</v>
      </c>
      <c r="I94">
        <f>main!I94*0.9</f>
        <v>158.84837879406359</v>
      </c>
      <c r="J94">
        <f>main!J94*0.9</f>
        <v>154.51469935592095</v>
      </c>
      <c r="K94">
        <f>main!K94*0.9</f>
        <v>151.3781885187035</v>
      </c>
      <c r="L94">
        <f>main!L94*0.9</f>
        <v>156.26125402784089</v>
      </c>
      <c r="M94">
        <f>main!M94*0.9</f>
        <v>159.6988140449491</v>
      </c>
      <c r="N94">
        <f>main!N94*0.9</f>
        <v>162.60776924335892</v>
      </c>
      <c r="O94">
        <f>main!O94*0.9</f>
        <v>159.72672425391553</v>
      </c>
      <c r="P94">
        <f>main!P94*0.9</f>
        <v>165.22371342169473</v>
      </c>
      <c r="Q94">
        <f>main!Q94*0.9</f>
        <v>170.22969420034985</v>
      </c>
    </row>
    <row r="95" spans="1:17" x14ac:dyDescent="0.25">
      <c r="A95" t="str">
        <f>main!A95</f>
        <v>Казахстан</v>
      </c>
      <c r="B95" t="str">
        <f>main!B95</f>
        <v>Казахстан</v>
      </c>
      <c r="C95" t="str">
        <f>main!C95</f>
        <v>Свинина 2 кат</v>
      </c>
      <c r="D95" t="str">
        <f>main!D95</f>
        <v>Экспорт</v>
      </c>
      <c r="E95" t="str">
        <f>main!E95</f>
        <v>Мясо на кости</v>
      </c>
      <c r="F95">
        <f>main!F95*0.9</f>
        <v>163.27052906286008</v>
      </c>
      <c r="G95">
        <f>main!G95*0.9</f>
        <v>163.23176279312025</v>
      </c>
      <c r="H95">
        <f>main!H95*0.9</f>
        <v>160.05801978677377</v>
      </c>
      <c r="I95">
        <f>main!I95*0.9</f>
        <v>157.02919112486191</v>
      </c>
      <c r="J95">
        <f>main!J95*0.9</f>
        <v>152.74514251239088</v>
      </c>
      <c r="K95">
        <f>main!K95*0.9</f>
        <v>149.6445521037148</v>
      </c>
      <c r="L95">
        <f>main!L95*0.9</f>
        <v>154.47169502409449</v>
      </c>
      <c r="M95">
        <f>main!M95*0.9</f>
        <v>157.86988689125531</v>
      </c>
      <c r="N95">
        <f>main!N95*0.9</f>
        <v>160.74552770857176</v>
      </c>
      <c r="O95">
        <f>main!O95*0.9</f>
        <v>157.89747746266306</v>
      </c>
      <c r="P95">
        <f>main!P95*0.9</f>
        <v>163.33151317137848</v>
      </c>
      <c r="Q95">
        <f>main!Q95*0.9</f>
        <v>168.28016369224989</v>
      </c>
    </row>
    <row r="96" spans="1:17" x14ac:dyDescent="0.25">
      <c r="A96" t="str">
        <f>main!A96</f>
        <v>Казахстан</v>
      </c>
      <c r="B96" t="str">
        <f>main!B96</f>
        <v>Казахстан</v>
      </c>
      <c r="C96" t="str">
        <f>main!C96</f>
        <v>Свинина 3 кат</v>
      </c>
      <c r="D96" t="str">
        <f>main!D96</f>
        <v>Экспорт</v>
      </c>
      <c r="E96" t="str">
        <f>main!E96</f>
        <v>Мясо на кости</v>
      </c>
      <c r="F96">
        <f>main!F96*0.9</f>
        <v>173.83696771826715</v>
      </c>
      <c r="G96">
        <f>main!G96*0.9</f>
        <v>173.79569259764375</v>
      </c>
      <c r="H96">
        <f>main!H96*0.9</f>
        <v>170.41655330222369</v>
      </c>
      <c r="I96">
        <f>main!I96*0.9</f>
        <v>167.19170682596697</v>
      </c>
      <c r="J96">
        <f>main!J96*0.9</f>
        <v>162.63040586966954</v>
      </c>
      <c r="K96">
        <f>main!K96*0.9</f>
        <v>159.32915341538811</v>
      </c>
      <c r="L96">
        <f>main!L96*0.9</f>
        <v>164.46869631292128</v>
      </c>
      <c r="M96">
        <f>main!M96*0.9</f>
        <v>168.08681020832415</v>
      </c>
      <c r="N96">
        <f>main!N96*0.9</f>
        <v>171.14855492611525</v>
      </c>
      <c r="O96">
        <f>main!O96*0.9</f>
        <v>168.11618636885154</v>
      </c>
      <c r="P96">
        <f>main!P96*0.9</f>
        <v>173.9018985576825</v>
      </c>
      <c r="Q96">
        <f>main!Q96*0.9</f>
        <v>179.17081270761162</v>
      </c>
    </row>
    <row r="97" spans="1:17" x14ac:dyDescent="0.25">
      <c r="A97" t="str">
        <f>main!A97</f>
        <v>Кемеровская область-Кузбасс</v>
      </c>
      <c r="B97" t="str">
        <f>main!B97</f>
        <v>Сибирский ФО</v>
      </c>
      <c r="C97" t="str">
        <f>main!C97</f>
        <v>Свинина 2 кат</v>
      </c>
      <c r="D97" t="str">
        <f>main!D97</f>
        <v>Дистрибьютор</v>
      </c>
      <c r="E97" t="str">
        <f>main!E97</f>
        <v>Мясо на кости</v>
      </c>
      <c r="F97">
        <f>main!F97*0.9</f>
        <v>184.40200605008096</v>
      </c>
      <c r="G97">
        <f>main!G97*0.9</f>
        <v>184.35822241106095</v>
      </c>
      <c r="H97">
        <f>main!H97*0.9</f>
        <v>180.77371404683322</v>
      </c>
      <c r="I97">
        <f>main!I97*0.9</f>
        <v>177.35287573360955</v>
      </c>
      <c r="J97">
        <f>main!J97*0.9</f>
        <v>172.51435917651816</v>
      </c>
      <c r="K97">
        <f>main!K97*0.9</f>
        <v>169.0124712694888</v>
      </c>
      <c r="L97">
        <f>main!L97*0.9</f>
        <v>174.46437274318191</v>
      </c>
      <c r="M97">
        <f>main!M97*0.9</f>
        <v>178.30237952152871</v>
      </c>
      <c r="N97">
        <f>main!N97*0.9</f>
        <v>181.55020347626393</v>
      </c>
      <c r="O97">
        <f>main!O97*0.9</f>
        <v>178.33354103453945</v>
      </c>
      <c r="P97">
        <f>main!P97*0.9</f>
        <v>184.47088309735042</v>
      </c>
      <c r="Q97">
        <f>main!Q97*0.9</f>
        <v>190.06001843320846</v>
      </c>
    </row>
    <row r="98" spans="1:17" x14ac:dyDescent="0.25">
      <c r="A98" t="str">
        <f>main!A98</f>
        <v>Кемеровская область-Кузбасс</v>
      </c>
      <c r="B98" t="str">
        <f>main!B98</f>
        <v>Сибирский ФО</v>
      </c>
      <c r="C98" t="str">
        <f>main!C98</f>
        <v>Свинина 2 кат</v>
      </c>
      <c r="D98" t="str">
        <f>main!D98</f>
        <v>Переработчик</v>
      </c>
      <c r="E98" t="str">
        <f>main!E98</f>
        <v>Мясо на кости</v>
      </c>
      <c r="F98">
        <f>main!F98*0.9</f>
        <v>179.91889958858437</v>
      </c>
      <c r="G98">
        <f>main!G98*0.9</f>
        <v>179.87618039956249</v>
      </c>
      <c r="H98">
        <f>main!H98*0.9</f>
        <v>176.37881714266399</v>
      </c>
      <c r="I98">
        <f>main!I98*0.9</f>
        <v>173.04114485715471</v>
      </c>
      <c r="J98">
        <f>main!J98*0.9</f>
        <v>168.32026034380181</v>
      </c>
      <c r="K98">
        <f>main!K98*0.9</f>
        <v>164.90350890919879</v>
      </c>
      <c r="L98">
        <f>main!L98*0.9</f>
        <v>170.22286597490148</v>
      </c>
      <c r="M98">
        <f>main!M98*0.9</f>
        <v>173.96756469572856</v>
      </c>
      <c r="N98">
        <f>main!N98*0.9</f>
        <v>177.13642887736174</v>
      </c>
      <c r="O98">
        <f>main!O98*0.9</f>
        <v>173.99796862272748</v>
      </c>
      <c r="P98">
        <f>main!P98*0.9</f>
        <v>179.9861021251352</v>
      </c>
      <c r="Q98">
        <f>main!Q98*0.9</f>
        <v>185.43935667924319</v>
      </c>
    </row>
    <row r="99" spans="1:17" x14ac:dyDescent="0.25">
      <c r="A99" t="str">
        <f>main!A99</f>
        <v>Кемеровская область-Кузбасс</v>
      </c>
      <c r="B99" t="str">
        <f>main!B99</f>
        <v>Сибирский ФО</v>
      </c>
      <c r="C99" t="str">
        <f>main!C99</f>
        <v>Свинина 3 кат</v>
      </c>
      <c r="D99" t="str">
        <f>main!D99</f>
        <v>Переработчик</v>
      </c>
      <c r="E99" t="str">
        <f>main!E99</f>
        <v>Мясо на кости</v>
      </c>
      <c r="F99">
        <f>main!F99*0.9</f>
        <v>190.04509942746145</v>
      </c>
      <c r="G99">
        <f>main!G99*0.9</f>
        <v>189.99997591601442</v>
      </c>
      <c r="H99">
        <f>main!H99*0.9</f>
        <v>186.3057739760788</v>
      </c>
      <c r="I99">
        <f>main!I99*0.9</f>
        <v>182.78025073862935</v>
      </c>
      <c r="J99">
        <f>main!J99*0.9</f>
        <v>177.79366528942268</v>
      </c>
      <c r="K99">
        <f>main!K99*0.9</f>
        <v>174.18461216830602</v>
      </c>
      <c r="L99">
        <f>main!L99*0.9</f>
        <v>179.80335341646435</v>
      </c>
      <c r="M99">
        <f>main!M99*0.9</f>
        <v>183.75881136086488</v>
      </c>
      <c r="N99">
        <f>main!N99*0.9</f>
        <v>187.10602563267116</v>
      </c>
      <c r="O99">
        <f>main!O99*0.9</f>
        <v>183.79092648241524</v>
      </c>
      <c r="P99">
        <f>main!P99*0.9</f>
        <v>190.1160842587926</v>
      </c>
      <c r="Q99">
        <f>main!Q99*0.9</f>
        <v>195.87625901702273</v>
      </c>
    </row>
    <row r="100" spans="1:17" x14ac:dyDescent="0.25">
      <c r="A100" t="str">
        <f>main!A100</f>
        <v>Алтайский край</v>
      </c>
      <c r="B100" t="str">
        <f>main!B100</f>
        <v>Сибирский ФО</v>
      </c>
      <c r="C100" t="str">
        <f>main!C100</f>
        <v>Свинина 3 кат</v>
      </c>
      <c r="D100" t="str">
        <f>main!D100</f>
        <v>Переработчик</v>
      </c>
      <c r="E100" t="str">
        <f>main!E100</f>
        <v>Мясо на кости</v>
      </c>
      <c r="F100">
        <f>main!F100*0.9</f>
        <v>181.6404719757254</v>
      </c>
      <c r="G100">
        <f>main!G100*0.9</f>
        <v>181.59734402377538</v>
      </c>
      <c r="H100">
        <f>main!H100*0.9</f>
        <v>178.06651588895329</v>
      </c>
      <c r="I100">
        <f>main!I100*0.9</f>
        <v>174.69690674490832</v>
      </c>
      <c r="J100">
        <f>main!J100*0.9</f>
        <v>169.9308499653863</v>
      </c>
      <c r="K100">
        <f>main!K100*0.9</f>
        <v>166.48140499532377</v>
      </c>
      <c r="L100">
        <f>main!L100*0.9</f>
        <v>171.85166087300564</v>
      </c>
      <c r="M100">
        <f>main!M100*0.9</f>
        <v>175.63219112643256</v>
      </c>
      <c r="N100">
        <f>main!N100*0.9</f>
        <v>178.83137690899909</v>
      </c>
      <c r="O100">
        <f>main!O100*0.9</f>
        <v>175.66288597651572</v>
      </c>
      <c r="P100">
        <f>main!P100*0.9</f>
        <v>181.70831754661859</v>
      </c>
      <c r="Q100">
        <f>main!Q100*0.9</f>
        <v>187.21375212451434</v>
      </c>
    </row>
    <row r="101" spans="1:17" x14ac:dyDescent="0.25">
      <c r="A101" t="str">
        <f>main!A101</f>
        <v>Томская область</v>
      </c>
      <c r="B101" t="str">
        <f>main!B101</f>
        <v>Сибирский ФО</v>
      </c>
      <c r="C101" t="str">
        <f>main!C101</f>
        <v>Свинина 2 кат</v>
      </c>
      <c r="D101" t="str">
        <f>main!D101</f>
        <v>Переработчик</v>
      </c>
      <c r="E101" t="str">
        <f>main!E101</f>
        <v>Мясо на кости</v>
      </c>
      <c r="F101">
        <f>main!F101*0.9</f>
        <v>179.43977827225262</v>
      </c>
      <c r="G101">
        <f>main!G101*0.9</f>
        <v>179.39717284378688</v>
      </c>
      <c r="H101">
        <f>main!H101*0.9</f>
        <v>175.90912301249941</v>
      </c>
      <c r="I101">
        <f>main!I101*0.9</f>
        <v>172.58033889795254</v>
      </c>
      <c r="J101">
        <f>main!J101*0.9</f>
        <v>167.87202602886526</v>
      </c>
      <c r="K101">
        <f>main!K101*0.9</f>
        <v>164.46437335180616</v>
      </c>
      <c r="L101">
        <f>main!L101*0.9</f>
        <v>169.7695650498616</v>
      </c>
      <c r="M101">
        <f>main!M101*0.9</f>
        <v>173.50429169446718</v>
      </c>
      <c r="N101">
        <f>main!N101*0.9</f>
        <v>176.66471723857279</v>
      </c>
      <c r="O101">
        <f>main!O101*0.9</f>
        <v>173.534614656267</v>
      </c>
      <c r="P101">
        <f>main!P101*0.9</f>
        <v>179.50680184946205</v>
      </c>
      <c r="Q101">
        <f>main!Q101*0.9</f>
        <v>184.94553446893042</v>
      </c>
    </row>
    <row r="102" spans="1:17" x14ac:dyDescent="0.25">
      <c r="A102" t="str">
        <f>main!A102</f>
        <v>Кемеровская область-Кузбасс</v>
      </c>
      <c r="B102" t="str">
        <f>main!B102</f>
        <v>Сибирский ФО</v>
      </c>
      <c r="C102" t="str">
        <f>main!C102</f>
        <v>Свинина 4 кат</v>
      </c>
      <c r="D102" t="str">
        <f>main!D102</f>
        <v>Переработчик</v>
      </c>
      <c r="E102" t="str">
        <f>main!E102</f>
        <v>Мясо на кости</v>
      </c>
      <c r="F102">
        <f>main!F102*0.9</f>
        <v>132.63326981016721</v>
      </c>
      <c r="G102">
        <f>main!G102*0.9</f>
        <v>132.60177792278591</v>
      </c>
      <c r="H102">
        <f>main!H102*0.9</f>
        <v>130.02357893681446</v>
      </c>
      <c r="I102">
        <f>main!I102*0.9</f>
        <v>127.56310152285657</v>
      </c>
      <c r="J102">
        <f>main!J102*0.9</f>
        <v>124.08294267998923</v>
      </c>
      <c r="K102">
        <f>main!K102*0.9</f>
        <v>121.56416941083161</v>
      </c>
      <c r="L102">
        <f>main!L102*0.9</f>
        <v>125.4855124299656</v>
      </c>
      <c r="M102">
        <f>main!M102*0.9</f>
        <v>128.24604307423351</v>
      </c>
      <c r="N102">
        <f>main!N102*0.9</f>
        <v>130.58207791523913</v>
      </c>
      <c r="O102">
        <f>main!O102*0.9</f>
        <v>128.26845635189451</v>
      </c>
      <c r="P102">
        <f>main!P102*0.9</f>
        <v>132.68281042086824</v>
      </c>
      <c r="Q102">
        <f>main!Q102*0.9</f>
        <v>136.70286047826878</v>
      </c>
    </row>
    <row r="103" spans="1:17" x14ac:dyDescent="0.25">
      <c r="A103" t="str">
        <f>main!A103</f>
        <v>Новосибирская область</v>
      </c>
      <c r="B103" t="str">
        <f>main!B103</f>
        <v>Сибирский ФО</v>
      </c>
      <c r="C103" t="str">
        <f>main!C103</f>
        <v>Свинина 2 кат</v>
      </c>
      <c r="D103" t="str">
        <f>main!D103</f>
        <v>Переработчик</v>
      </c>
      <c r="E103" t="str">
        <f>main!E103</f>
        <v>Мясо на кости</v>
      </c>
      <c r="F103">
        <f>main!F103*0.9</f>
        <v>180.49437576774054</v>
      </c>
      <c r="G103">
        <f>main!G103*0.9</f>
        <v>180.45151994006795</v>
      </c>
      <c r="H103">
        <f>main!H103*0.9</f>
        <v>176.94297025834803</v>
      </c>
      <c r="I103">
        <f>main!I103*0.9</f>
        <v>173.59462232454092</v>
      </c>
      <c r="J103">
        <f>main!J103*0.9</f>
        <v>168.8586379156896</v>
      </c>
      <c r="K103">
        <f>main!K103*0.9</f>
        <v>165.43095789567832</v>
      </c>
      <c r="L103">
        <f>main!L103*0.9</f>
        <v>170.76732908989524</v>
      </c>
      <c r="M103">
        <f>main!M103*0.9</f>
        <v>174.52400534569435</v>
      </c>
      <c r="N103">
        <f>main!N103*0.9</f>
        <v>177.70300523767079</v>
      </c>
      <c r="O103">
        <f>main!O103*0.9</f>
        <v>174.55450652059653</v>
      </c>
      <c r="P103">
        <f>main!P103*0.9</f>
        <v>180.56179325368834</v>
      </c>
      <c r="Q103">
        <f>main!Q103*0.9</f>
        <v>186.03249021157902</v>
      </c>
    </row>
    <row r="104" spans="1:17" x14ac:dyDescent="0.25">
      <c r="A104" t="str">
        <f>main!A104</f>
        <v>Омская область</v>
      </c>
      <c r="B104" t="str">
        <f>main!B104</f>
        <v>Сибирский ФО</v>
      </c>
      <c r="C104" t="str">
        <f>main!C104</f>
        <v>Свинина 4 кат</v>
      </c>
      <c r="D104" t="str">
        <f>main!D104</f>
        <v>Переработчик</v>
      </c>
      <c r="E104" t="str">
        <f>main!E104</f>
        <v>Мясо на кости</v>
      </c>
      <c r="F104">
        <f>main!F104*0.9</f>
        <v>129.61601251273871</v>
      </c>
      <c r="G104">
        <f>main!G104*0.9</f>
        <v>129.58523703027711</v>
      </c>
      <c r="H104">
        <f>main!H104*0.9</f>
        <v>127.06568916340859</v>
      </c>
      <c r="I104">
        <f>main!I104*0.9</f>
        <v>124.66118483556286</v>
      </c>
      <c r="J104">
        <f>main!J104*0.9</f>
        <v>121.26019568126523</v>
      </c>
      <c r="K104">
        <f>main!K104*0.9</f>
        <v>118.79872166317645</v>
      </c>
      <c r="L104">
        <f>main!L104*0.9</f>
        <v>122.63085855132128</v>
      </c>
      <c r="M104">
        <f>main!M104*0.9</f>
        <v>125.32859023690322</v>
      </c>
      <c r="N104">
        <f>main!N104*0.9</f>
        <v>127.61148291997849</v>
      </c>
      <c r="O104">
        <f>main!O104*0.9</f>
        <v>125.35049363777628</v>
      </c>
      <c r="P104">
        <f>main!P104*0.9</f>
        <v>129.66442613042074</v>
      </c>
      <c r="Q104">
        <f>main!Q104*0.9</f>
        <v>133.59302458303853</v>
      </c>
    </row>
    <row r="105" spans="1:17" x14ac:dyDescent="0.25">
      <c r="A105" t="str">
        <f>main!A105</f>
        <v>Новосибирская область</v>
      </c>
      <c r="B105" t="str">
        <f>main!B105</f>
        <v>Сибирский ФО</v>
      </c>
      <c r="C105" t="str">
        <f>main!C105</f>
        <v>Свинина 3 кат</v>
      </c>
      <c r="D105" t="str">
        <f>main!D105</f>
        <v>Переработчик</v>
      </c>
      <c r="E105" t="str">
        <f>main!E105</f>
        <v>Мясо на кости</v>
      </c>
      <c r="F105">
        <f>main!F105*0.9</f>
        <v>183.67747147501871</v>
      </c>
      <c r="G105">
        <f>main!G105*0.9</f>
        <v>183.63385986644982</v>
      </c>
      <c r="H105">
        <f>main!H105*0.9</f>
        <v>180.06343540673112</v>
      </c>
      <c r="I105">
        <f>main!I105*0.9</f>
        <v>176.65603792143943</v>
      </c>
      <c r="J105">
        <f>main!J105*0.9</f>
        <v>171.83653239688888</v>
      </c>
      <c r="K105">
        <f>main!K105*0.9</f>
        <v>168.34840377003758</v>
      </c>
      <c r="L105">
        <f>main!L105*0.9</f>
        <v>173.77888415834155</v>
      </c>
      <c r="M105">
        <f>main!M105*0.9</f>
        <v>177.6018110106626</v>
      </c>
      <c r="N105">
        <f>main!N105*0.9</f>
        <v>180.83687392879455</v>
      </c>
      <c r="O105">
        <f>main!O105*0.9</f>
        <v>177.63285008686219</v>
      </c>
      <c r="P105">
        <f>main!P105*0.9</f>
        <v>183.74607789723771</v>
      </c>
      <c r="Q105">
        <f>main!Q105*0.9</f>
        <v>189.31325294165276</v>
      </c>
    </row>
    <row r="106" spans="1:17" x14ac:dyDescent="0.25">
      <c r="A106" t="str">
        <f>main!A106</f>
        <v>Красноярский край</v>
      </c>
      <c r="B106" t="str">
        <f>main!B106</f>
        <v>Сибирский ФО</v>
      </c>
      <c r="C106" t="str">
        <f>main!C106</f>
        <v>Свинина 2 кат</v>
      </c>
      <c r="D106" t="str">
        <f>main!D106</f>
        <v>Сети</v>
      </c>
      <c r="E106" t="str">
        <f>main!E106</f>
        <v>Мясо на кости</v>
      </c>
      <c r="F106">
        <f>main!F106*0.9</f>
        <v>203.14925692800725</v>
      </c>
      <c r="G106">
        <f>main!G106*0.9</f>
        <v>203.10102202035606</v>
      </c>
      <c r="H106">
        <f>main!H106*0.9</f>
        <v>199.15209420637487</v>
      </c>
      <c r="I106">
        <f>main!I106*0.9</f>
        <v>195.38347597771249</v>
      </c>
      <c r="J106">
        <f>main!J106*0.9</f>
        <v>190.05305108558832</v>
      </c>
      <c r="K106">
        <f>main!K106*0.9</f>
        <v>186.19514334696547</v>
      </c>
      <c r="L106">
        <f>main!L106*0.9</f>
        <v>192.20131300286752</v>
      </c>
      <c r="M106">
        <f>main!M106*0.9</f>
        <v>196.42951117601569</v>
      </c>
      <c r="N106">
        <f>main!N106*0.9</f>
        <v>200.00752552179372</v>
      </c>
      <c r="O106">
        <f>main!O106*0.9</f>
        <v>196.46384072778403</v>
      </c>
      <c r="P106">
        <f>main!P106*0.9</f>
        <v>203.22513636810606</v>
      </c>
      <c r="Q106">
        <f>main!Q106*0.9</f>
        <v>209.3824917823485</v>
      </c>
    </row>
    <row r="107" spans="1:17" x14ac:dyDescent="0.25">
      <c r="A107" t="str">
        <f>main!A107</f>
        <v>Кемеровская область-Кузбасс</v>
      </c>
      <c r="B107" t="str">
        <f>main!B107</f>
        <v>Сибирский ФО</v>
      </c>
      <c r="C107" t="str">
        <f>main!C107</f>
        <v>Свинина 2 кат</v>
      </c>
      <c r="D107" t="str">
        <f>main!D107</f>
        <v>Сети</v>
      </c>
      <c r="E107" t="str">
        <f>main!E107</f>
        <v>Мясо на кости</v>
      </c>
      <c r="F107">
        <f>main!F107*0.9</f>
        <v>178.5622198271241</v>
      </c>
      <c r="G107">
        <f>main!G107*0.9</f>
        <v>178.51982276245548</v>
      </c>
      <c r="H107">
        <f>main!H107*0.9</f>
        <v>175.04883139844847</v>
      </c>
      <c r="I107">
        <f>main!I107*0.9</f>
        <v>171.7363268549079</v>
      </c>
      <c r="J107">
        <f>main!J107*0.9</f>
        <v>167.0510402053153</v>
      </c>
      <c r="K107">
        <f>main!K107*0.9</f>
        <v>163.66005280957572</v>
      </c>
      <c r="L107">
        <f>main!L107*0.9</f>
        <v>168.9392992249158</v>
      </c>
      <c r="M107">
        <f>main!M107*0.9</f>
        <v>172.65576101799971</v>
      </c>
      <c r="N107">
        <f>main!N107*0.9</f>
        <v>175.80073035639035</v>
      </c>
      <c r="O107">
        <f>main!O107*0.9</f>
        <v>172.68593568396756</v>
      </c>
      <c r="P107">
        <f>main!P107*0.9</f>
        <v>178.62891562246278</v>
      </c>
      <c r="Q107">
        <f>main!Q107*0.9</f>
        <v>184.04104987123006</v>
      </c>
    </row>
    <row r="108" spans="1:17" x14ac:dyDescent="0.25">
      <c r="A108" t="str">
        <f>main!A108</f>
        <v>Кемеровская область-Кузбасс</v>
      </c>
      <c r="B108" t="str">
        <f>main!B108</f>
        <v>Сибирский ФО</v>
      </c>
      <c r="C108" t="str">
        <f>main!C108</f>
        <v>Свинина 2 кат</v>
      </c>
      <c r="D108" t="str">
        <f>main!D108</f>
        <v>Фирменная розница</v>
      </c>
      <c r="E108" t="str">
        <f>main!E108</f>
        <v>Мясо на кости</v>
      </c>
      <c r="F108">
        <f>main!F108*0.9</f>
        <v>200.5914147415435</v>
      </c>
      <c r="G108">
        <f>main!G108*0.9</f>
        <v>200.54378715721464</v>
      </c>
      <c r="H108">
        <f>main!H108*0.9</f>
        <v>196.64458009686376</v>
      </c>
      <c r="I108">
        <f>main!I108*0.9</f>
        <v>192.92341235281413</v>
      </c>
      <c r="J108">
        <f>main!J108*0.9</f>
        <v>187.66010257529598</v>
      </c>
      <c r="K108">
        <f>main!K108*0.9</f>
        <v>183.85076956106323</v>
      </c>
      <c r="L108">
        <f>main!L108*0.9</f>
        <v>189.78131583365965</v>
      </c>
      <c r="M108">
        <f>main!M108*0.9</f>
        <v>193.95627697398007</v>
      </c>
      <c r="N108">
        <f>main!N108*0.9</f>
        <v>197.48924071915144</v>
      </c>
      <c r="O108">
        <f>main!O108*0.9</f>
        <v>193.99017428407009</v>
      </c>
      <c r="P108">
        <f>main!P108*0.9</f>
        <v>200.6663387873873</v>
      </c>
      <c r="Q108">
        <f>main!Q108*0.9</f>
        <v>206.74616724596291</v>
      </c>
    </row>
    <row r="109" spans="1:17" x14ac:dyDescent="0.25">
      <c r="A109" t="str">
        <f>main!A109</f>
        <v>Республика Алтай</v>
      </c>
      <c r="B109" t="str">
        <f>main!B109</f>
        <v>Сибирский ФО</v>
      </c>
      <c r="C109" t="str">
        <f>main!C109</f>
        <v>Свинина 2 кат</v>
      </c>
      <c r="D109" t="str">
        <f>main!D109</f>
        <v>Опт</v>
      </c>
      <c r="E109" t="str">
        <f>main!E109</f>
        <v>Мясо на кости</v>
      </c>
      <c r="F109">
        <f>main!F109*0.9</f>
        <v>194.2776723807271</v>
      </c>
      <c r="G109">
        <f>main!G109*0.9</f>
        <v>194.23154390490748</v>
      </c>
      <c r="H109">
        <f>main!H109*0.9</f>
        <v>190.4550668667874</v>
      </c>
      <c r="I109">
        <f>main!I109*0.9</f>
        <v>186.85102524424991</v>
      </c>
      <c r="J109">
        <f>main!J109*0.9</f>
        <v>181.75338148959335</v>
      </c>
      <c r="K109">
        <f>main!K109*0.9</f>
        <v>178.06394965482738</v>
      </c>
      <c r="L109">
        <f>main!L109*0.9</f>
        <v>183.80782821149828</v>
      </c>
      <c r="M109">
        <f>main!M109*0.9</f>
        <v>187.8513797945335</v>
      </c>
      <c r="N109">
        <f>main!N109*0.9</f>
        <v>191.27314125876052</v>
      </c>
      <c r="O109">
        <f>main!O109*0.9</f>
        <v>187.88421016522881</v>
      </c>
      <c r="P109">
        <f>main!P109*0.9</f>
        <v>194.35023814457423</v>
      </c>
      <c r="Q109">
        <f>main!Q109*0.9</f>
        <v>200.23870013547295</v>
      </c>
    </row>
    <row r="110" spans="1:17" x14ac:dyDescent="0.25">
      <c r="A110" t="str">
        <f>main!A110</f>
        <v>Алтайский край</v>
      </c>
      <c r="B110" t="str">
        <f>main!B110</f>
        <v>Сибирский ФО</v>
      </c>
      <c r="C110" t="str">
        <f>main!C110</f>
        <v>Свинина 2 кат</v>
      </c>
      <c r="D110" t="str">
        <f>main!D110</f>
        <v>Переработчик</v>
      </c>
      <c r="E110" t="str">
        <f>main!E110</f>
        <v>Мясо на кости</v>
      </c>
      <c r="F110">
        <f>main!F110*0.9</f>
        <v>180.64565213829744</v>
      </c>
      <c r="G110">
        <f>main!G110*0.9</f>
        <v>180.60276039219784</v>
      </c>
      <c r="H110">
        <f>main!H110*0.9</f>
        <v>177.09127011657012</v>
      </c>
      <c r="I110">
        <f>main!I110*0.9</f>
        <v>173.74011585752083</v>
      </c>
      <c r="J110">
        <f>main!J110*0.9</f>
        <v>169.00016211428255</v>
      </c>
      <c r="K110">
        <f>main!K110*0.9</f>
        <v>165.56960927903452</v>
      </c>
      <c r="L110">
        <f>main!L110*0.9</f>
        <v>170.91045300522242</v>
      </c>
      <c r="M110">
        <f>main!M110*0.9</f>
        <v>174.67027781535691</v>
      </c>
      <c r="N110">
        <f>main!N110*0.9</f>
        <v>177.85194209819656</v>
      </c>
      <c r="O110">
        <f>main!O110*0.9</f>
        <v>174.70080455397553</v>
      </c>
      <c r="P110">
        <f>main!P110*0.9</f>
        <v>180.71312612834706</v>
      </c>
      <c r="Q110">
        <f>main!Q110*0.9</f>
        <v>186.18840819963359</v>
      </c>
    </row>
    <row r="111" spans="1:17" x14ac:dyDescent="0.25">
      <c r="A111" t="str">
        <f>main!A111</f>
        <v>Алтайский край</v>
      </c>
      <c r="B111" t="str">
        <f>main!B111</f>
        <v>Сибирский ФО</v>
      </c>
      <c r="C111" t="str">
        <f>main!C111</f>
        <v>Свинина (хряк)</v>
      </c>
      <c r="D111" t="str">
        <f>main!D111</f>
        <v>Переработчик</v>
      </c>
      <c r="E111" t="str">
        <f>main!E111</f>
        <v>Мясо на кости</v>
      </c>
      <c r="F111">
        <f>main!F111*0.9</f>
        <v>103.16690396585159</v>
      </c>
      <c r="G111">
        <f>main!G111*0.9</f>
        <v>103.1424084488081</v>
      </c>
      <c r="H111">
        <f>main!H111*0.9</f>
        <v>101.13699300838907</v>
      </c>
      <c r="I111">
        <f>main!I111*0.9</f>
        <v>99.223145619726694</v>
      </c>
      <c r="J111">
        <f>main!J111*0.9</f>
        <v>96.516153523083972</v>
      </c>
      <c r="K111">
        <f>main!K111*0.9</f>
        <v>94.556961531942861</v>
      </c>
      <c r="L111">
        <f>main!L111*0.9</f>
        <v>97.607122470078352</v>
      </c>
      <c r="M111">
        <f>main!M111*0.9</f>
        <v>99.754361999644303</v>
      </c>
      <c r="N111">
        <f>main!N111*0.9</f>
        <v>101.57141350148729</v>
      </c>
      <c r="O111">
        <f>main!O111*0.9</f>
        <v>99.771795849140133</v>
      </c>
      <c r="P111">
        <f>main!P111*0.9</f>
        <v>103.2054384258247</v>
      </c>
      <c r="Q111">
        <f>main!Q111*0.9</f>
        <v>106.33237723087225</v>
      </c>
    </row>
    <row r="112" spans="1:17" x14ac:dyDescent="0.25">
      <c r="A112" t="str">
        <f>main!A112</f>
        <v>Алтайский край</v>
      </c>
      <c r="B112" t="str">
        <f>main!B112</f>
        <v>Сибирский ФО</v>
      </c>
      <c r="C112" t="str">
        <f>main!C112</f>
        <v>Свинина 2 кат</v>
      </c>
      <c r="D112" t="str">
        <f>main!D112</f>
        <v>Розница</v>
      </c>
      <c r="E112" t="str">
        <f>main!E112</f>
        <v>Мясо на кости</v>
      </c>
      <c r="F112">
        <f>main!F112*0.9</f>
        <v>187.60272760069449</v>
      </c>
      <c r="G112">
        <f>main!G112*0.9</f>
        <v>187.55818399577183</v>
      </c>
      <c r="H112">
        <f>main!H112*0.9</f>
        <v>183.9114582326367</v>
      </c>
      <c r="I112">
        <f>main!I112*0.9</f>
        <v>180.43124339122429</v>
      </c>
      <c r="J112">
        <f>main!J112*0.9</f>
        <v>175.50874323466445</v>
      </c>
      <c r="K112">
        <f>main!K112*0.9</f>
        <v>171.94607199706323</v>
      </c>
      <c r="L112">
        <f>main!L112*0.9</f>
        <v>177.49260377827005</v>
      </c>
      <c r="M112">
        <f>main!M112*0.9</f>
        <v>181.39722800438759</v>
      </c>
      <c r="N112">
        <f>main!N112*0.9</f>
        <v>184.70142542461372</v>
      </c>
      <c r="O112">
        <f>main!O112*0.9</f>
        <v>181.42893039723134</v>
      </c>
      <c r="P112">
        <f>main!P112*0.9</f>
        <v>187.67280016776473</v>
      </c>
      <c r="Q112">
        <f>main!Q112*0.9</f>
        <v>193.35894782090699</v>
      </c>
    </row>
    <row r="113" spans="1:17" x14ac:dyDescent="0.25">
      <c r="A113" t="str">
        <f>main!A113</f>
        <v>Алтайский край</v>
      </c>
      <c r="B113" t="str">
        <f>main!B113</f>
        <v>Сибирский ФО</v>
      </c>
      <c r="C113" t="str">
        <f>main!C113</f>
        <v>Свинина 2 кат</v>
      </c>
      <c r="D113" t="str">
        <f>main!D113</f>
        <v>Сети</v>
      </c>
      <c r="E113" t="str">
        <f>main!E113</f>
        <v>Мясо на кости</v>
      </c>
      <c r="F113">
        <f>main!F113*0.9</f>
        <v>178.3809497796444</v>
      </c>
      <c r="G113">
        <f>main!G113*0.9</f>
        <v>178.3385957549757</v>
      </c>
      <c r="H113">
        <f>main!H113*0.9</f>
        <v>174.87112801858692</v>
      </c>
      <c r="I113">
        <f>main!I113*0.9</f>
        <v>171.56198621245221</v>
      </c>
      <c r="J113">
        <f>main!J113*0.9</f>
        <v>166.88145590008622</v>
      </c>
      <c r="K113">
        <f>main!K113*0.9</f>
        <v>163.49391091476707</v>
      </c>
      <c r="L113">
        <f>main!L113*0.9</f>
        <v>168.76779802594251</v>
      </c>
      <c r="M113">
        <f>main!M113*0.9</f>
        <v>172.48048699851412</v>
      </c>
      <c r="N113">
        <f>main!N113*0.9</f>
        <v>175.62226367531125</v>
      </c>
      <c r="O113">
        <f>main!O113*0.9</f>
        <v>172.51063103222876</v>
      </c>
      <c r="P113">
        <f>main!P113*0.9</f>
        <v>178.44757786777163</v>
      </c>
      <c r="Q113">
        <f>main!Q113*0.9</f>
        <v>183.85421790934774</v>
      </c>
    </row>
    <row r="114" spans="1:17" x14ac:dyDescent="0.25">
      <c r="A114" t="str">
        <f>main!A114</f>
        <v>Республика Алтай</v>
      </c>
      <c r="B114" t="str">
        <f>main!B114</f>
        <v>Сибирский ФО</v>
      </c>
      <c r="C114" t="str">
        <f>main!C114</f>
        <v>Свинина 2 кат</v>
      </c>
      <c r="D114" t="str">
        <f>main!D114</f>
        <v>Сети</v>
      </c>
      <c r="E114" t="str">
        <f>main!E114</f>
        <v>Мясо на кости</v>
      </c>
      <c r="F114">
        <f>main!F114*0.9</f>
        <v>178.76416552523145</v>
      </c>
      <c r="G114">
        <f>main!G114*0.9</f>
        <v>178.72172051142314</v>
      </c>
      <c r="H114">
        <f>main!H114*0.9</f>
        <v>175.24680361504537</v>
      </c>
      <c r="I114">
        <f>main!I114*0.9</f>
        <v>171.93055278047424</v>
      </c>
      <c r="J114">
        <f>main!J114*0.9</f>
        <v>167.23996728611931</v>
      </c>
      <c r="K114">
        <f>main!K114*0.9</f>
        <v>163.84514483883538</v>
      </c>
      <c r="L114">
        <f>main!L114*0.9</f>
        <v>169.13036184024827</v>
      </c>
      <c r="M114">
        <f>main!M114*0.9</f>
        <v>172.85102678152344</v>
      </c>
      <c r="N114">
        <f>main!N114*0.9</f>
        <v>175.99955293629537</v>
      </c>
      <c r="O114">
        <f>main!O114*0.9</f>
        <v>172.88123557365745</v>
      </c>
      <c r="P114">
        <f>main!P114*0.9</f>
        <v>178.83093675046212</v>
      </c>
      <c r="Q114">
        <f>main!Q114*0.9</f>
        <v>184.24919187535971</v>
      </c>
    </row>
    <row r="115" spans="1:17" x14ac:dyDescent="0.25">
      <c r="A115" t="str">
        <f>main!A115</f>
        <v>Алтайский край</v>
      </c>
      <c r="B115" t="str">
        <f>main!B115</f>
        <v>Сибирский ФО</v>
      </c>
      <c r="C115" t="str">
        <f>main!C115</f>
        <v>Свинина 3 кат</v>
      </c>
      <c r="D115" t="str">
        <f>main!D115</f>
        <v>Сети</v>
      </c>
      <c r="E115" t="str">
        <f>main!E115</f>
        <v>Мясо на кости</v>
      </c>
      <c r="F115">
        <f>main!F115*0.9</f>
        <v>177.78412627812671</v>
      </c>
      <c r="G115">
        <f>main!G115*0.9</f>
        <v>177.7419139607274</v>
      </c>
      <c r="H115">
        <f>main!H115*0.9</f>
        <v>174.2860476102399</v>
      </c>
      <c r="I115">
        <f>main!I115*0.9</f>
        <v>170.987977466198</v>
      </c>
      <c r="J115">
        <f>main!J115*0.9</f>
        <v>166.32310718083284</v>
      </c>
      <c r="K115">
        <f>main!K115*0.9</f>
        <v>162.94689617743376</v>
      </c>
      <c r="L115">
        <f>main!L115*0.9</f>
        <v>168.20313802000743</v>
      </c>
      <c r="M115">
        <f>main!M115*0.9</f>
        <v>171.90340515025005</v>
      </c>
      <c r="N115">
        <f>main!N115*0.9</f>
        <v>175.03467013193875</v>
      </c>
      <c r="O115">
        <f>main!O115*0.9</f>
        <v>171.9334483286448</v>
      </c>
      <c r="P115">
        <f>main!P115*0.9</f>
        <v>177.85053144329657</v>
      </c>
      <c r="Q115">
        <f>main!Q115*0.9</f>
        <v>183.2390820541064</v>
      </c>
    </row>
    <row r="116" spans="1:17" x14ac:dyDescent="0.25">
      <c r="A116" t="str">
        <f>main!A116</f>
        <v>Томская область</v>
      </c>
      <c r="B116" t="str">
        <f>main!B116</f>
        <v>Сибирский ФО</v>
      </c>
      <c r="C116" t="str">
        <f>main!C116</f>
        <v>Свинина 2 кат</v>
      </c>
      <c r="D116" t="str">
        <f>main!D116</f>
        <v>Фирменная розница</v>
      </c>
      <c r="E116" t="str">
        <f>main!E116</f>
        <v>Мясо на кости</v>
      </c>
      <c r="F116">
        <f>main!F116*0.9</f>
        <v>198.18062367382683</v>
      </c>
      <c r="G116">
        <f>main!G116*0.9</f>
        <v>198.13356849761934</v>
      </c>
      <c r="H116">
        <f>main!H116*0.9</f>
        <v>194.28122372977677</v>
      </c>
      <c r="I116">
        <f>main!I116*0.9</f>
        <v>190.60477852766837</v>
      </c>
      <c r="J116">
        <f>main!J116*0.9</f>
        <v>185.4047253965756</v>
      </c>
      <c r="K116">
        <f>main!K116*0.9</f>
        <v>181.6411745311776</v>
      </c>
      <c r="L116">
        <f>main!L116*0.9</f>
        <v>187.50044503158267</v>
      </c>
      <c r="M116">
        <f>main!M116*0.9</f>
        <v>191.62522975214895</v>
      </c>
      <c r="N116">
        <f>main!N116*0.9</f>
        <v>195.11573286932986</v>
      </c>
      <c r="O116">
        <f>main!O116*0.9</f>
        <v>191.65871967026519</v>
      </c>
      <c r="P116">
        <f>main!P116*0.9</f>
        <v>198.2546472513196</v>
      </c>
      <c r="Q116">
        <f>main!Q116*0.9</f>
        <v>204.26140580229188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+3000-10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2024-08-30T07:17:55Z</dcterms:modified>
</cp:coreProperties>
</file>