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 work\abdullah\06.02.23.38\"/>
    </mc:Choice>
  </mc:AlternateContent>
  <workbookProtection workbookAlgorithmName="SHA-512" workbookHashValue="CMJolKVnrGjtWzZMEVzWh1U636Vd6lEFr1lXSPSwpcLFCbV8Ck4QY31uuJ0nWazkjpB39Blcz6xWosvENYVy/w==" workbookSaltValue="Q0tPD1lC3zNdwetDaGDi9Q==" workbookSpinCount="100000" lockStructure="1"/>
  <bookViews>
    <workbookView xWindow="0" yWindow="255" windowWidth="20880" windowHeight="15345"/>
  </bookViews>
  <sheets>
    <sheet name="Sheet1" sheetId="1" r:id="rId1"/>
    <sheet name="Sheet3" sheetId="2" state="hidden" r:id="rId2"/>
    <sheet name="Sheet4" sheetId="3" state="hidden" r:id="rId3"/>
    <sheet name="Sheet2" sheetId="4" state="hidden" r:id="rId4"/>
    <sheet name="area_district" sheetId="5" state="hidden" r:id="rId5"/>
    <sheet name="area_areaID" sheetId="6" state="hidden" r:id="rId6"/>
    <sheet name="district_division" sheetId="7" state="hidden" r:id="rId7"/>
  </sheets>
  <externalReferences>
    <externalReference r:id="rId8"/>
  </externalReferences>
  <definedNames>
    <definedName name="_xlnm._FilterDatabase" localSheetId="5" hidden="1">area_areaID!$A$1:$E$1951</definedName>
    <definedName name="_xlnm._FilterDatabase" localSheetId="4" hidden="1">area_district!$A$1:$BL$446</definedName>
    <definedName name="_xlnm._FilterDatabase" localSheetId="3" hidden="1">Sheet2!$A$1:$E$283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1" l="1"/>
  <c r="L47" i="1"/>
  <c r="L48" i="1"/>
  <c r="L49" i="1"/>
  <c r="L50" i="1"/>
  <c r="L51" i="1"/>
  <c r="A317" i="4" l="1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08" i="4"/>
  <c r="A309" i="4"/>
  <c r="A310" i="4"/>
  <c r="A311" i="4"/>
  <c r="A312" i="4"/>
  <c r="A313" i="4"/>
  <c r="A314" i="4"/>
  <c r="A315" i="4"/>
  <c r="A316" i="4"/>
  <c r="A303" i="4"/>
  <c r="A304" i="4"/>
  <c r="A305" i="4"/>
  <c r="A306" i="4"/>
  <c r="A307" i="4"/>
  <c r="A302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283" i="4"/>
  <c r="A282" i="4"/>
  <c r="A281" i="4"/>
  <c r="A280" i="4"/>
  <c r="A279" i="4"/>
  <c r="A278" i="4"/>
  <c r="A277" i="4"/>
  <c r="A188" i="4"/>
  <c r="A267" i="4"/>
  <c r="A268" i="4"/>
  <c r="A269" i="4"/>
  <c r="A270" i="4"/>
  <c r="A271" i="4"/>
  <c r="A272" i="4"/>
  <c r="A273" i="4"/>
  <c r="A274" i="4"/>
  <c r="A275" i="4"/>
  <c r="A276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M4" i="1"/>
  <c r="M5" i="1"/>
  <c r="M6" i="1"/>
  <c r="M7" i="1"/>
  <c r="M8" i="1"/>
  <c r="M9" i="1"/>
  <c r="M10" i="1"/>
  <c r="M11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2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9" i="4"/>
  <c r="A190" i="4"/>
  <c r="A191" i="4"/>
  <c r="A192" i="4"/>
  <c r="A193" i="4"/>
  <c r="A194" i="4"/>
  <c r="A195" i="4"/>
  <c r="A196" i="4"/>
  <c r="A197" i="4"/>
  <c r="A198" i="4"/>
  <c r="A19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2" i="4"/>
  <c r="N7" i="1" l="1"/>
  <c r="N11" i="1"/>
  <c r="N15" i="1"/>
  <c r="N19" i="1"/>
  <c r="N23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24" i="1"/>
  <c r="N332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326" i="1"/>
  <c r="N334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318" i="1"/>
  <c r="N328" i="1"/>
  <c r="N336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322" i="1"/>
  <c r="N330" i="1"/>
  <c r="N338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9" i="1"/>
  <c r="N647" i="1"/>
  <c r="N655" i="1"/>
  <c r="N663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642" i="1"/>
  <c r="N650" i="1"/>
  <c r="N658" i="1"/>
  <c r="N666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635" i="1"/>
  <c r="N643" i="1"/>
  <c r="N651" i="1"/>
  <c r="N659" i="1"/>
  <c r="N667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638" i="1"/>
  <c r="N646" i="1"/>
  <c r="N654" i="1"/>
  <c r="N662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3" i="1"/>
  <c r="N1000" i="1"/>
  <c r="N996" i="1"/>
  <c r="N990" i="1"/>
  <c r="N982" i="1"/>
  <c r="N999" i="1"/>
  <c r="N995" i="1"/>
  <c r="N988" i="1"/>
  <c r="N980" i="1"/>
  <c r="N2" i="1"/>
  <c r="N998" i="1"/>
  <c r="N994" i="1"/>
  <c r="N986" i="1"/>
  <c r="N1001" i="1"/>
  <c r="N997" i="1"/>
  <c r="N992" i="1"/>
  <c r="N984" i="1"/>
  <c r="M297" i="1"/>
  <c r="M3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93" i="1" l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</calcChain>
</file>

<file path=xl/sharedStrings.xml><?xml version="1.0" encoding="utf-8"?>
<sst xmlns="http://schemas.openxmlformats.org/spreadsheetml/2006/main" count="5357" uniqueCount="3128">
  <si>
    <t>Invoice</t>
  </si>
  <si>
    <t>Customer Name</t>
  </si>
  <si>
    <t>Contact No.</t>
  </si>
  <si>
    <t>Customer Address</t>
  </si>
  <si>
    <t>Price</t>
  </si>
  <si>
    <t>Product Selling Price</t>
  </si>
  <si>
    <t>Instruction</t>
  </si>
  <si>
    <t>Category</t>
  </si>
  <si>
    <t>Unit</t>
  </si>
  <si>
    <t>Category ID</t>
  </si>
  <si>
    <t>Variant ID</t>
  </si>
  <si>
    <t>Remarks</t>
  </si>
  <si>
    <t>Dhaka</t>
  </si>
  <si>
    <t>Nandigram</t>
  </si>
  <si>
    <t>Category_ID</t>
  </si>
  <si>
    <t>TV</t>
  </si>
  <si>
    <t>inch</t>
  </si>
  <si>
    <t>Fridge</t>
  </si>
  <si>
    <t>litre</t>
  </si>
  <si>
    <t>AC</t>
  </si>
  <si>
    <t>ton</t>
  </si>
  <si>
    <t>Washing Machine</t>
  </si>
  <si>
    <t>weight</t>
  </si>
  <si>
    <t>Deep Refridgerator</t>
  </si>
  <si>
    <t>litreDR</t>
  </si>
  <si>
    <t>Water Heater</t>
  </si>
  <si>
    <t>dimensionWH</t>
  </si>
  <si>
    <t>Gas Burner</t>
  </si>
  <si>
    <t>Kitchen Hood</t>
  </si>
  <si>
    <t>Water Purifier</t>
  </si>
  <si>
    <t>dimensionGB</t>
  </si>
  <si>
    <t>dimensionKH</t>
  </si>
  <si>
    <t>dimensionWP</t>
  </si>
  <si>
    <t>L 32 x W 19 x H 9</t>
  </si>
  <si>
    <t>L 38 x W 9 x H 23</t>
  </si>
  <si>
    <t>L 16 x W 12 x H 24</t>
  </si>
  <si>
    <t>L 30 x W 17 x H 6</t>
  </si>
  <si>
    <t>L 32 x W 20 x H 21</t>
  </si>
  <si>
    <t>Concate</t>
  </si>
  <si>
    <t>Cateogyr</t>
  </si>
  <si>
    <t>Sku_ID</t>
  </si>
  <si>
    <t>Concatenate</t>
  </si>
  <si>
    <t>Bagerhat</t>
  </si>
  <si>
    <t>Bandarban</t>
  </si>
  <si>
    <t>Barguna</t>
  </si>
  <si>
    <t>Barisal</t>
  </si>
  <si>
    <t>Bhola</t>
  </si>
  <si>
    <t>Bogra</t>
  </si>
  <si>
    <t>Brahmanbaria</t>
  </si>
  <si>
    <t>Chandpur</t>
  </si>
  <si>
    <t>Chapai Nawabganj</t>
  </si>
  <si>
    <t>Chittagong</t>
  </si>
  <si>
    <t>Chuadanga</t>
  </si>
  <si>
    <t>Comilla</t>
  </si>
  <si>
    <t>Cox's Bazar</t>
  </si>
  <si>
    <t>Dinajpur</t>
  </si>
  <si>
    <t>Faridpur</t>
  </si>
  <si>
    <t>Feni</t>
  </si>
  <si>
    <t>Gaibandha</t>
  </si>
  <si>
    <t>Gazipur</t>
  </si>
  <si>
    <t>Gopalganj</t>
  </si>
  <si>
    <t>Habiganj</t>
  </si>
  <si>
    <t>Jamalpur</t>
  </si>
  <si>
    <t>Jessore</t>
  </si>
  <si>
    <t>Jhalokathi</t>
  </si>
  <si>
    <t>Jhenaidah</t>
  </si>
  <si>
    <t>Joypurhat</t>
  </si>
  <si>
    <t>Khagrachari</t>
  </si>
  <si>
    <t>Khulna</t>
  </si>
  <si>
    <t>Kishoreganj</t>
  </si>
  <si>
    <t>Kurigram</t>
  </si>
  <si>
    <t>Kushtia</t>
  </si>
  <si>
    <t>Laksmipur</t>
  </si>
  <si>
    <t>Lalmonirhat</t>
  </si>
  <si>
    <t>Madaripur</t>
  </si>
  <si>
    <t>Magura</t>
  </si>
  <si>
    <t>Manikganj</t>
  </si>
  <si>
    <t>Meherpur</t>
  </si>
  <si>
    <t>Moulvibazar</t>
  </si>
  <si>
    <t>Munshiganj</t>
  </si>
  <si>
    <t>Mymensingh</t>
  </si>
  <si>
    <t>Naogaon</t>
  </si>
  <si>
    <t>Narail</t>
  </si>
  <si>
    <t>Narayanganj</t>
  </si>
  <si>
    <t>Natore</t>
  </si>
  <si>
    <t>Netrokona</t>
  </si>
  <si>
    <t>Nilphamari</t>
  </si>
  <si>
    <t>Noakhali</t>
  </si>
  <si>
    <t>Norshingdi</t>
  </si>
  <si>
    <t>Pabna</t>
  </si>
  <si>
    <t>Panchagarh</t>
  </si>
  <si>
    <t>Patuakhali</t>
  </si>
  <si>
    <t>Perojpur</t>
  </si>
  <si>
    <t>Rajbari</t>
  </si>
  <si>
    <t>Rajshahi</t>
  </si>
  <si>
    <t>Rangamati</t>
  </si>
  <si>
    <t>Rangpur</t>
  </si>
  <si>
    <t>Assasuni</t>
  </si>
  <si>
    <t>Shariatpur</t>
  </si>
  <si>
    <t>Sherpur</t>
  </si>
  <si>
    <t>Sirajganj</t>
  </si>
  <si>
    <t>Sunamganj</t>
  </si>
  <si>
    <t>Sylhet</t>
  </si>
  <si>
    <t>Tangail</t>
  </si>
  <si>
    <t>Thakurgaon</t>
  </si>
  <si>
    <t>Bagerhat Sadar</t>
  </si>
  <si>
    <t>Adamdighi (Bogra)</t>
  </si>
  <si>
    <t>Akhaura</t>
  </si>
  <si>
    <t>Chandpur Sadar</t>
  </si>
  <si>
    <t>Bholahat</t>
  </si>
  <si>
    <t>Agrabad</t>
  </si>
  <si>
    <t>Alamdanga</t>
  </si>
  <si>
    <t>Chakoria</t>
  </si>
  <si>
    <t>Alfadanga</t>
  </si>
  <si>
    <t>Chagalnayya</t>
  </si>
  <si>
    <t>Fulchari</t>
  </si>
  <si>
    <t>Gopalganj Sadar</t>
  </si>
  <si>
    <t>Ajmeriganj</t>
  </si>
  <si>
    <t>Bakshiganj</t>
  </si>
  <si>
    <t>Bagherpara</t>
  </si>
  <si>
    <t>Jhalokathi Sadar</t>
  </si>
  <si>
    <t>Harinakunda</t>
  </si>
  <si>
    <t>Akkelpur</t>
  </si>
  <si>
    <t>Dighinala</t>
  </si>
  <si>
    <t>Batiaghata</t>
  </si>
  <si>
    <t>Austogram</t>
  </si>
  <si>
    <t>Bhurungamari</t>
  </si>
  <si>
    <t>Bheramara</t>
  </si>
  <si>
    <t>Laksmipur Sadar</t>
  </si>
  <si>
    <t>Aditmari</t>
  </si>
  <si>
    <t>Kalkini</t>
  </si>
  <si>
    <t>Magura Sadar</t>
  </si>
  <si>
    <t>Daulatpur(Manikganj)</t>
  </si>
  <si>
    <t>Gangni</t>
  </si>
  <si>
    <t>Atrai</t>
  </si>
  <si>
    <t>Kalia</t>
  </si>
  <si>
    <t>Baghatipara</t>
  </si>
  <si>
    <t>Atpara</t>
  </si>
  <si>
    <t>Dimla</t>
  </si>
  <si>
    <t>Begumganj</t>
  </si>
  <si>
    <t>Belabo</t>
  </si>
  <si>
    <t>Atgharia</t>
  </si>
  <si>
    <t>Bhandaria</t>
  </si>
  <si>
    <t>Baliakandi</t>
  </si>
  <si>
    <t>Bagha</t>
  </si>
  <si>
    <t>Baghaichari</t>
  </si>
  <si>
    <t>Badarganj</t>
  </si>
  <si>
    <t>Debhata</t>
  </si>
  <si>
    <t>Bhedarganj</t>
  </si>
  <si>
    <t>Jhenaigati</t>
  </si>
  <si>
    <t>Belkuchi</t>
  </si>
  <si>
    <t>Biswambharpur</t>
  </si>
  <si>
    <t>Balaganj</t>
  </si>
  <si>
    <t>Bashail</t>
  </si>
  <si>
    <t>Baliadangi</t>
  </si>
  <si>
    <t>Chitalmari</t>
  </si>
  <si>
    <t>Bandarban Sadar</t>
  </si>
  <si>
    <t>Bamna</t>
  </si>
  <si>
    <t>Bogra Sadar</t>
  </si>
  <si>
    <t>Faridganj</t>
  </si>
  <si>
    <t>Gomastapur</t>
  </si>
  <si>
    <t>AK Khan</t>
  </si>
  <si>
    <t>Chuadanga Sadar</t>
  </si>
  <si>
    <t>Bhanga</t>
  </si>
  <si>
    <t>Daganbhuiyan</t>
  </si>
  <si>
    <t>Gaibandha Sadar</t>
  </si>
  <si>
    <t>Kaliakoir</t>
  </si>
  <si>
    <t>Kasiani</t>
  </si>
  <si>
    <t>Dewanganj</t>
  </si>
  <si>
    <t>Benapole</t>
  </si>
  <si>
    <t>Kathalia</t>
  </si>
  <si>
    <t>Jhenaidah Sadar</t>
  </si>
  <si>
    <t>Joypurhat Sadar</t>
  </si>
  <si>
    <t>Khagrachari Sadar</t>
  </si>
  <si>
    <t>Dacope</t>
  </si>
  <si>
    <t>Bajitpur</t>
  </si>
  <si>
    <t>Chilmary</t>
  </si>
  <si>
    <t>Daulatpur (Kushtia)</t>
  </si>
  <si>
    <t>Ramgati</t>
  </si>
  <si>
    <t>Hatibandha (Lalmonirhat)</t>
  </si>
  <si>
    <t>Madaripur Sadar</t>
  </si>
  <si>
    <t>Mohammadpur (Magura)</t>
  </si>
  <si>
    <t>Ghior</t>
  </si>
  <si>
    <t>Meherpur Sadar</t>
  </si>
  <si>
    <t>Kamalganj</t>
  </si>
  <si>
    <t>Dhubaura</t>
  </si>
  <si>
    <t>Badalgachi</t>
  </si>
  <si>
    <t>Lohagara(Narail)</t>
  </si>
  <si>
    <t>Bandar (Narayanganj)</t>
  </si>
  <si>
    <t>Baraigram</t>
  </si>
  <si>
    <t>Barhatta</t>
  </si>
  <si>
    <t>Domar</t>
  </si>
  <si>
    <t>Chatkhil</t>
  </si>
  <si>
    <t>Monohardi</t>
  </si>
  <si>
    <t>Bera</t>
  </si>
  <si>
    <t>Boda</t>
  </si>
  <si>
    <t>Kaukhali (Perojpur)</t>
  </si>
  <si>
    <t>Goalunda</t>
  </si>
  <si>
    <t>Bagmara (Rajshahi)</t>
  </si>
  <si>
    <t>Barkal</t>
  </si>
  <si>
    <t>Gangachara</t>
  </si>
  <si>
    <t>Kaliganj(Satkhira)</t>
  </si>
  <si>
    <t>Damudiya</t>
  </si>
  <si>
    <t>Nakla</t>
  </si>
  <si>
    <t>Chowhali</t>
  </si>
  <si>
    <t>Chattak</t>
  </si>
  <si>
    <t>Beanibazar</t>
  </si>
  <si>
    <t>Bhuapur</t>
  </si>
  <si>
    <t>Haripur</t>
  </si>
  <si>
    <t>Fakirhat (Bagerhat)</t>
  </si>
  <si>
    <t>Barguna Sadar</t>
  </si>
  <si>
    <t>Dhunot</t>
  </si>
  <si>
    <t>Haimchar</t>
  </si>
  <si>
    <t>Nachole</t>
  </si>
  <si>
    <t>Al- Amin Baria Madra</t>
  </si>
  <si>
    <t>Damurhuda</t>
  </si>
  <si>
    <t>Kutubdia</t>
  </si>
  <si>
    <t>Boalmari</t>
  </si>
  <si>
    <t>Feni Sadar</t>
  </si>
  <si>
    <t>Gobindaganj ( Gaibandha )</t>
  </si>
  <si>
    <t>Kotalipara</t>
  </si>
  <si>
    <t>Baniachang</t>
  </si>
  <si>
    <t>Islampur(Jamalpur)</t>
  </si>
  <si>
    <t>Chowgacha</t>
  </si>
  <si>
    <t>Nalchiti</t>
  </si>
  <si>
    <t>Kaliganj(Jhenaidah)</t>
  </si>
  <si>
    <t>Kalai</t>
  </si>
  <si>
    <t>Laksmichari</t>
  </si>
  <si>
    <t>Dighalia</t>
  </si>
  <si>
    <t>Bhairab</t>
  </si>
  <si>
    <t>Fulbari (Kurigram)</t>
  </si>
  <si>
    <t>Khoksha</t>
  </si>
  <si>
    <t>Ramganj</t>
  </si>
  <si>
    <t>Kaliganj(Lalmonirhat)</t>
  </si>
  <si>
    <t>Rajoir</t>
  </si>
  <si>
    <t>Shalikha</t>
  </si>
  <si>
    <t>Harirampur (Manikganj)</t>
  </si>
  <si>
    <t>Mujibnagar</t>
  </si>
  <si>
    <t>Kulaura</t>
  </si>
  <si>
    <t>Dhamoirhat</t>
  </si>
  <si>
    <t>Narail Sadar</t>
  </si>
  <si>
    <t>Gurudaspur</t>
  </si>
  <si>
    <t>Durgapur(Netrokona)</t>
  </si>
  <si>
    <t>Jaldhaka</t>
  </si>
  <si>
    <t>Bhangura</t>
  </si>
  <si>
    <t>Debiganj</t>
  </si>
  <si>
    <t>Mothbaria</t>
  </si>
  <si>
    <t>Kalukhali</t>
  </si>
  <si>
    <t>Charghat</t>
  </si>
  <si>
    <t>Belaichari</t>
  </si>
  <si>
    <t>Kaunia (Rangpur)</t>
  </si>
  <si>
    <t>Kolaroa</t>
  </si>
  <si>
    <t>Gosairhat</t>
  </si>
  <si>
    <t>Nalitabari</t>
  </si>
  <si>
    <t>Kamarkhanda</t>
  </si>
  <si>
    <t>Derai</t>
  </si>
  <si>
    <t>Biswanath</t>
  </si>
  <si>
    <t>Delduar</t>
  </si>
  <si>
    <t>Pirganj(Thakurgaon)</t>
  </si>
  <si>
    <t>Kachua(Bagerhat)</t>
  </si>
  <si>
    <t>Betagi</t>
  </si>
  <si>
    <t>Dhubchanchia</t>
  </si>
  <si>
    <t>Hajiganj (Chandpur)</t>
  </si>
  <si>
    <t>Jibannagar</t>
  </si>
  <si>
    <t>Moheshkhali</t>
  </si>
  <si>
    <t>Bochaganj</t>
  </si>
  <si>
    <t>Char Bhadrasan</t>
  </si>
  <si>
    <t>Parshuram</t>
  </si>
  <si>
    <t>Palashbari</t>
  </si>
  <si>
    <t>Kapasia</t>
  </si>
  <si>
    <t>Maksudpur</t>
  </si>
  <si>
    <t>Jamalpur Sadar</t>
  </si>
  <si>
    <t>Jessore Sadar</t>
  </si>
  <si>
    <t>Rajapur (Jhalokathi)</t>
  </si>
  <si>
    <t>Kotchandpur</t>
  </si>
  <si>
    <t>Khetlal</t>
  </si>
  <si>
    <t>Manikchari</t>
  </si>
  <si>
    <t>Doulatpur</t>
  </si>
  <si>
    <t>Hosainpur</t>
  </si>
  <si>
    <t>Kurigram Sadar</t>
  </si>
  <si>
    <t>Kumarkhali</t>
  </si>
  <si>
    <t>Lalmonirhat Sadar</t>
  </si>
  <si>
    <t>Shibchar</t>
  </si>
  <si>
    <t>Sreepur (Magura)</t>
  </si>
  <si>
    <t>Manikganj Sadar</t>
  </si>
  <si>
    <t>Fulpur</t>
  </si>
  <si>
    <t>Lalpur</t>
  </si>
  <si>
    <t>Kalmakanda</t>
  </si>
  <si>
    <t>Kishoreganj ( Nilphamari)</t>
  </si>
  <si>
    <t>Palash</t>
  </si>
  <si>
    <t>Chatmohar</t>
  </si>
  <si>
    <t>Panchagarh Sadar</t>
  </si>
  <si>
    <t>Nesarabad (Shawrupkathi)</t>
  </si>
  <si>
    <t>Pangsha</t>
  </si>
  <si>
    <t>Durgapur(Rajshahi)</t>
  </si>
  <si>
    <t>Jurachari</t>
  </si>
  <si>
    <t>Mithapukur</t>
  </si>
  <si>
    <t>Satkhira</t>
  </si>
  <si>
    <t>Zajira</t>
  </si>
  <si>
    <t>Sherpur Sadar</t>
  </si>
  <si>
    <t>Kazipur</t>
  </si>
  <si>
    <t>Companyganj (Sylhet)</t>
  </si>
  <si>
    <t>Dhanbari</t>
  </si>
  <si>
    <t>Ranishankail</t>
  </si>
  <si>
    <t>Mollarhat</t>
  </si>
  <si>
    <t>Patharghata (Barguna)</t>
  </si>
  <si>
    <t>Lalmohan</t>
  </si>
  <si>
    <t>Gabtali (Bogra)</t>
  </si>
  <si>
    <t>Kachua(Chandpur)</t>
  </si>
  <si>
    <t>Shipganj ( Chapai )</t>
  </si>
  <si>
    <t>Amin Jute Mills</t>
  </si>
  <si>
    <t>Chowddagram</t>
  </si>
  <si>
    <t>Pekua</t>
  </si>
  <si>
    <t>Aftabnagar</t>
  </si>
  <si>
    <t>Chirirbandar</t>
  </si>
  <si>
    <t>Faridpur Sadar</t>
  </si>
  <si>
    <t>Fulgazi</t>
  </si>
  <si>
    <t>Sadullapur</t>
  </si>
  <si>
    <t>Tungipara</t>
  </si>
  <si>
    <t>Habiganj Sadar</t>
  </si>
  <si>
    <t>Madarganj</t>
  </si>
  <si>
    <t>Jhikargacha</t>
  </si>
  <si>
    <t>Moheshpur</t>
  </si>
  <si>
    <t>Panchbibi</t>
  </si>
  <si>
    <t>Matiranga</t>
  </si>
  <si>
    <t>Dumuria</t>
  </si>
  <si>
    <t>Itna</t>
  </si>
  <si>
    <t>Nageswari</t>
  </si>
  <si>
    <t>Kushtia Sadar</t>
  </si>
  <si>
    <t>Kamalnagar</t>
  </si>
  <si>
    <t>Patgram</t>
  </si>
  <si>
    <t>Saturia</t>
  </si>
  <si>
    <t>Rajnagar</t>
  </si>
  <si>
    <t>Goffargaon</t>
  </si>
  <si>
    <t>Mahadebpur</t>
  </si>
  <si>
    <t>Natore Sadar</t>
  </si>
  <si>
    <t>Kendua</t>
  </si>
  <si>
    <t>Nilphamari Sadar</t>
  </si>
  <si>
    <t>Faridpur ( Pabna )</t>
  </si>
  <si>
    <t>Tetulia</t>
  </si>
  <si>
    <t>Nazirpur</t>
  </si>
  <si>
    <t>Rajbari Sadar</t>
  </si>
  <si>
    <t>Godagari</t>
  </si>
  <si>
    <t>Kaptai</t>
  </si>
  <si>
    <t>Pirgacha</t>
  </si>
  <si>
    <t>Satkhira Sadar</t>
  </si>
  <si>
    <t>Naria</t>
  </si>
  <si>
    <t>Sribordi</t>
  </si>
  <si>
    <t>Raiganj</t>
  </si>
  <si>
    <t>Dowarabazar</t>
  </si>
  <si>
    <t>Fenchuganj</t>
  </si>
  <si>
    <t>Ghatail</t>
  </si>
  <si>
    <t>Shibganj (Thakurgaon Sadar)</t>
  </si>
  <si>
    <t>Mongla</t>
  </si>
  <si>
    <t>Gournadi (Barisal)</t>
  </si>
  <si>
    <t>Manpura</t>
  </si>
  <si>
    <t>Kahaloo</t>
  </si>
  <si>
    <t>Matlab (South)</t>
  </si>
  <si>
    <t>Chapai Nawabganj Sadar</t>
  </si>
  <si>
    <t>Anandabazar</t>
  </si>
  <si>
    <t>Madhukhali</t>
  </si>
  <si>
    <t>Sonagazi</t>
  </si>
  <si>
    <t>Shaghatta</t>
  </si>
  <si>
    <t>Lakhai</t>
  </si>
  <si>
    <t>Melandah</t>
  </si>
  <si>
    <t>Keshabpur</t>
  </si>
  <si>
    <t>Shailkupa</t>
  </si>
  <si>
    <t>Mohalchari</t>
  </si>
  <si>
    <t>Khalispur</t>
  </si>
  <si>
    <t>Karimganj</t>
  </si>
  <si>
    <t>Rajarhat</t>
  </si>
  <si>
    <t>Mirpur (Kushtia)</t>
  </si>
  <si>
    <t>Shibalaya</t>
  </si>
  <si>
    <t>Sreemongal</t>
  </si>
  <si>
    <t>Singra</t>
  </si>
  <si>
    <t>Khaliajuri</t>
  </si>
  <si>
    <t>Senbag</t>
  </si>
  <si>
    <t>Shibpur</t>
  </si>
  <si>
    <t>Iswardi</t>
  </si>
  <si>
    <t>Kawkhali (Rangamati)</t>
  </si>
  <si>
    <t>Pirganj(Rangpur)</t>
  </si>
  <si>
    <t>Shyamnagar</t>
  </si>
  <si>
    <t>Shariatpur Sadar</t>
  </si>
  <si>
    <t>Shahajadpur (Sirajganj)</t>
  </si>
  <si>
    <t>Jagannathpur</t>
  </si>
  <si>
    <t>Golapganj (Sylhet)</t>
  </si>
  <si>
    <t>Gopalpur (Tangail)</t>
  </si>
  <si>
    <t>Thakurgaon Sadar</t>
  </si>
  <si>
    <t>Morelganj</t>
  </si>
  <si>
    <t>Tajumuddin</t>
  </si>
  <si>
    <t>Matlab (North)(Chengarchar)</t>
  </si>
  <si>
    <t>Anawara Battali</t>
  </si>
  <si>
    <t>Teknaf</t>
  </si>
  <si>
    <t>Agargaon</t>
  </si>
  <si>
    <t>Nagarkanda</t>
  </si>
  <si>
    <t>Sundarganj</t>
  </si>
  <si>
    <t>Sharishabari</t>
  </si>
  <si>
    <t>Manirampur</t>
  </si>
  <si>
    <t>Panchari</t>
  </si>
  <si>
    <t xml:space="preserve">Khan jahan ali </t>
  </si>
  <si>
    <t>Katiadi</t>
  </si>
  <si>
    <t>Rajibpur</t>
  </si>
  <si>
    <t>Singair</t>
  </si>
  <si>
    <t>Juri</t>
  </si>
  <si>
    <t>Haluaghat</t>
  </si>
  <si>
    <t>Niamatpur</t>
  </si>
  <si>
    <t>Madan</t>
  </si>
  <si>
    <t>Sonaimuri</t>
  </si>
  <si>
    <t>Patuakhali Sadar</t>
  </si>
  <si>
    <t>Zia Nagar (Indurkani)</t>
  </si>
  <si>
    <t>Paba</t>
  </si>
  <si>
    <t>Langadu</t>
  </si>
  <si>
    <t>Rangpur Sadar</t>
  </si>
  <si>
    <t>Tala</t>
  </si>
  <si>
    <t>Sirajganj Sadar</t>
  </si>
  <si>
    <t>Jamalganj</t>
  </si>
  <si>
    <t>Gowainghat</t>
  </si>
  <si>
    <t>Kalihati</t>
  </si>
  <si>
    <t>Rampal</t>
  </si>
  <si>
    <t>Mehendiganj</t>
  </si>
  <si>
    <t>Sariakandi</t>
  </si>
  <si>
    <t>Shahrasti</t>
  </si>
  <si>
    <t>Anawara Paroikora</t>
  </si>
  <si>
    <t>Daudkandi</t>
  </si>
  <si>
    <t>Ahalia-Uttara</t>
  </si>
  <si>
    <t>Sadarpur</t>
  </si>
  <si>
    <t>Nabiganj</t>
  </si>
  <si>
    <t>Noapara (Jessore)</t>
  </si>
  <si>
    <t>Ramgor</t>
  </si>
  <si>
    <t>Khulna Sadar</t>
  </si>
  <si>
    <t>Kishoreganj Sadar</t>
  </si>
  <si>
    <t>Rowmari</t>
  </si>
  <si>
    <t>Iswarganj</t>
  </si>
  <si>
    <t>Patnitala</t>
  </si>
  <si>
    <t>Chittagong Road (Narayanganj)</t>
  </si>
  <si>
    <t>Mohanganj</t>
  </si>
  <si>
    <t>Santhia</t>
  </si>
  <si>
    <t>Putia</t>
  </si>
  <si>
    <t>Naniarchar</t>
  </si>
  <si>
    <t>Taraganj</t>
  </si>
  <si>
    <t>South Sunamganj</t>
  </si>
  <si>
    <t>Jaintapur</t>
  </si>
  <si>
    <t>Mirzapur</t>
  </si>
  <si>
    <t>Sarankhola</t>
  </si>
  <si>
    <t>Muladi</t>
  </si>
  <si>
    <t>Sherpur (Bogra)</t>
  </si>
  <si>
    <t>Ahmed Nagar</t>
  </si>
  <si>
    <t>Saltha</t>
  </si>
  <si>
    <t>Sharsha</t>
  </si>
  <si>
    <t>Koira</t>
  </si>
  <si>
    <t>Kuliarchar</t>
  </si>
  <si>
    <t>Ulipur</t>
  </si>
  <si>
    <t>Netrokona Sadar</t>
  </si>
  <si>
    <t>Sujanagar</t>
  </si>
  <si>
    <t>Rajshahi Shadar</t>
  </si>
  <si>
    <t>Rajasthali</t>
  </si>
  <si>
    <t>Sulla</t>
  </si>
  <si>
    <t>Kanaighat</t>
  </si>
  <si>
    <t>Modhupur</t>
  </si>
  <si>
    <t>Wazirpur</t>
  </si>
  <si>
    <t>Shibganj ( Bogra )</t>
  </si>
  <si>
    <t>Homna</t>
  </si>
  <si>
    <t>Kaharole</t>
  </si>
  <si>
    <t>Paikgacha</t>
  </si>
  <si>
    <t>Mithamain</t>
  </si>
  <si>
    <t>Muktagacha</t>
  </si>
  <si>
    <t>Raninagar</t>
  </si>
  <si>
    <t>Sadar</t>
  </si>
  <si>
    <t>Rangamati Sadar</t>
  </si>
  <si>
    <t>South Surma</t>
  </si>
  <si>
    <t>Nagarpur</t>
  </si>
  <si>
    <t>Sonatola</t>
  </si>
  <si>
    <t>Barahatia</t>
  </si>
  <si>
    <t>Laksam</t>
  </si>
  <si>
    <t>Ajiz Market</t>
  </si>
  <si>
    <t>Khanshama</t>
  </si>
  <si>
    <t>Phultala</t>
  </si>
  <si>
    <t>Nikli</t>
  </si>
  <si>
    <t>Nandail</t>
  </si>
  <si>
    <t>Shapahar</t>
  </si>
  <si>
    <t>Tanore</t>
  </si>
  <si>
    <t>Shakhipur</t>
  </si>
  <si>
    <t>Shajahanpur (Bogura)</t>
  </si>
  <si>
    <t>Bayezid Bostami</t>
  </si>
  <si>
    <t>Meghna</t>
  </si>
  <si>
    <t>Rupsa</t>
  </si>
  <si>
    <t>Pakundia</t>
  </si>
  <si>
    <t>Trishal</t>
  </si>
  <si>
    <t>Tangail Sadar</t>
  </si>
  <si>
    <t>Monoharganj</t>
  </si>
  <si>
    <t>Parbatipur</t>
  </si>
  <si>
    <t>Sonadanga</t>
  </si>
  <si>
    <t>Tarail</t>
  </si>
  <si>
    <t>Boalkhali Charandwip</t>
  </si>
  <si>
    <t>Terokhada</t>
  </si>
  <si>
    <t>Boalkhali Iqbal Park</t>
  </si>
  <si>
    <t>Nangolkot</t>
  </si>
  <si>
    <t>Boalkhali Kadurkhal</t>
  </si>
  <si>
    <t>Titas</t>
  </si>
  <si>
    <t>Apollo</t>
  </si>
  <si>
    <t>Boalkhali Kanungopara</t>
  </si>
  <si>
    <t>Boalkhali Sadar</t>
  </si>
  <si>
    <t>Boalkhali Sakpura</t>
  </si>
  <si>
    <t>Boalkhali Saroatoli</t>
  </si>
  <si>
    <t>Ashkona</t>
  </si>
  <si>
    <t>Ashulia</t>
  </si>
  <si>
    <t>Cadet College</t>
  </si>
  <si>
    <t>Atipara</t>
  </si>
  <si>
    <t>Chandgaon</t>
  </si>
  <si>
    <t>Chattogram Airport</t>
  </si>
  <si>
    <t>Chattogram Cantonment</t>
  </si>
  <si>
    <t>Chattogram Chawkbazar</t>
  </si>
  <si>
    <t>Aziz Palli</t>
  </si>
  <si>
    <t>Chattogram Customs Acca</t>
  </si>
  <si>
    <t>Chattogram GPO</t>
  </si>
  <si>
    <t>Chattogram New Market</t>
  </si>
  <si>
    <t>Chattogram Oxygen</t>
  </si>
  <si>
    <t>Chattogram Politechnic Institute</t>
  </si>
  <si>
    <t>Chattogram Sailors Colony</t>
  </si>
  <si>
    <t>Baigertek</t>
  </si>
  <si>
    <t>Chattogram University</t>
  </si>
  <si>
    <t>Colonel Hat</t>
  </si>
  <si>
    <t>Baipayl</t>
  </si>
  <si>
    <t>Combined Military Hospital (CMH)</t>
  </si>
  <si>
    <t>Court Buliding</t>
  </si>
  <si>
    <t>Balughat</t>
  </si>
  <si>
    <t>Dakkhin Ghatchak</t>
  </si>
  <si>
    <t>Bamnartek</t>
  </si>
  <si>
    <t>Double Mooring</t>
  </si>
  <si>
    <t>Banani DOHS</t>
  </si>
  <si>
    <t>East Joara Dohazari</t>
  </si>
  <si>
    <t>Export Processing</t>
  </si>
  <si>
    <t>Baridhara DOHS</t>
  </si>
  <si>
    <t>Fakirkill</t>
  </si>
  <si>
    <t>Barontek</t>
  </si>
  <si>
    <t>Fatikchari</t>
  </si>
  <si>
    <t>Barua</t>
  </si>
  <si>
    <t>Fatikchhari Bhandar Sharif</t>
  </si>
  <si>
    <t>Fatikchhari Harualchhari</t>
  </si>
  <si>
    <t>Bashtola</t>
  </si>
  <si>
    <t>Fatikchhari Najirhat</t>
  </si>
  <si>
    <t>Fatikchhari Nanupur</t>
  </si>
  <si>
    <t>Bawaila Para</t>
  </si>
  <si>
    <t>Fatikchhari Narayanhat</t>
  </si>
  <si>
    <t>Firozshah</t>
  </si>
  <si>
    <t>Bawnia</t>
  </si>
  <si>
    <t>GEC</t>
  </si>
  <si>
    <t>BDR Market-House Building</t>
  </si>
  <si>
    <t>Halishahar</t>
  </si>
  <si>
    <t>BDR Market-Sector 6</t>
  </si>
  <si>
    <t>Halishshar</t>
  </si>
  <si>
    <t>Benaroshi Polli</t>
  </si>
  <si>
    <t>Hathazari</t>
  </si>
  <si>
    <t>Hathazari Fatahabad</t>
  </si>
  <si>
    <t>Hathazari Gorduara</t>
  </si>
  <si>
    <t>Bhatuliya</t>
  </si>
  <si>
    <t>Hathazari Katirhat</t>
  </si>
  <si>
    <t>Bhuigarh-Narayangonj</t>
  </si>
  <si>
    <t>Hathazari Madrasa</t>
  </si>
  <si>
    <t>Hathazari Mirzapur</t>
  </si>
  <si>
    <t>Hathazari Nuralibari</t>
  </si>
  <si>
    <t>Birulia</t>
  </si>
  <si>
    <t>Hathazari Yunus Nagar</t>
  </si>
  <si>
    <t>BNP Bazar</t>
  </si>
  <si>
    <t>Board Bazar</t>
  </si>
  <si>
    <t>Boardbazar</t>
  </si>
  <si>
    <t>Jaldia Merine Accade</t>
  </si>
  <si>
    <t>Kadeer Nagar</t>
  </si>
  <si>
    <t>Kaptai Chandraghona</t>
  </si>
  <si>
    <t>Kattuli</t>
  </si>
  <si>
    <t>Khulshi</t>
  </si>
  <si>
    <t>BRTA</t>
  </si>
  <si>
    <t>Lohagara Chunti</t>
  </si>
  <si>
    <t>Lohagara Padua</t>
  </si>
  <si>
    <t>Middle Patenga</t>
  </si>
  <si>
    <t>Mirsarai</t>
  </si>
  <si>
    <t>Mirsharai Abutorab</t>
  </si>
  <si>
    <t>Mirsharai Azampur</t>
  </si>
  <si>
    <t>Chalabon</t>
  </si>
  <si>
    <t>Mirsharai Bharawazhat</t>
  </si>
  <si>
    <t>Mirsharai Darrogahat</t>
  </si>
  <si>
    <t>Chamur Khan</t>
  </si>
  <si>
    <t>Mirsharai Joarganj</t>
  </si>
  <si>
    <t>Mirsharai Korerhat</t>
  </si>
  <si>
    <t>Mirsharai Mohazanhat</t>
  </si>
  <si>
    <t>Nasirabad</t>
  </si>
  <si>
    <t>Confidence Tower, Jhilpar</t>
  </si>
  <si>
    <t>North Halishahar</t>
  </si>
  <si>
    <t>CWH</t>
  </si>
  <si>
    <t>North Kattali</t>
  </si>
  <si>
    <t>North Katuli</t>
  </si>
  <si>
    <t>Dakshinkhan</t>
  </si>
  <si>
    <t>Noyabazar</t>
  </si>
  <si>
    <t>Panchlaish</t>
  </si>
  <si>
    <t>Patenga</t>
  </si>
  <si>
    <t>Patiya</t>
  </si>
  <si>
    <t>Patiya Budhpara</t>
  </si>
  <si>
    <t>Patiya Sadar</t>
  </si>
  <si>
    <t>Rampur</t>
  </si>
  <si>
    <t>Rampura TSO</t>
  </si>
  <si>
    <t>Rangunia</t>
  </si>
  <si>
    <t>Rangunia Dhamair</t>
  </si>
  <si>
    <t>Rangunia Sadar</t>
  </si>
  <si>
    <t>Ranir Hat</t>
  </si>
  <si>
    <t>Dhaka University</t>
  </si>
  <si>
    <t>Raojan</t>
  </si>
  <si>
    <t>Raozan B.I.T Post Office</t>
  </si>
  <si>
    <t>Dhamrai</t>
  </si>
  <si>
    <t>Raozan Beenajuri</t>
  </si>
  <si>
    <t>Raozan Dewanpur</t>
  </si>
  <si>
    <t>Raozan Fatepur</t>
  </si>
  <si>
    <t>Raozan Guzra Noapara</t>
  </si>
  <si>
    <t>Raozan jagannath Hat</t>
  </si>
  <si>
    <t>Raozan Kundeshwari</t>
  </si>
  <si>
    <t>Raozan Mohamuni</t>
  </si>
  <si>
    <t>Diabari</t>
  </si>
  <si>
    <t>Raozan Pouroshobha</t>
  </si>
  <si>
    <t>Rauzan Gahira</t>
  </si>
  <si>
    <t>Dokshingaon</t>
  </si>
  <si>
    <t>Sandwip Shiberhat</t>
  </si>
  <si>
    <t>Sandwip Urirchar</t>
  </si>
  <si>
    <t>Satkania</t>
  </si>
  <si>
    <t>Duaripara</t>
  </si>
  <si>
    <t>Satkania Baitul Ijjat</t>
  </si>
  <si>
    <t>Satkania Bazalia</t>
  </si>
  <si>
    <t>ECB Chattar</t>
  </si>
  <si>
    <t>Sayad Bari</t>
  </si>
  <si>
    <t>Sitakunda Barabkunda</t>
  </si>
  <si>
    <t>Sitakunda Baroidhala</t>
  </si>
  <si>
    <t>Sitakunda Bawashbaria</t>
  </si>
  <si>
    <t>Sitakunda Bhatiari</t>
  </si>
  <si>
    <t>Sitakunda Fouzdarhat</t>
  </si>
  <si>
    <t>Sitakunda Jafrabad</t>
  </si>
  <si>
    <t>Sitakunda Kumira</t>
  </si>
  <si>
    <t>Sitakundu</t>
  </si>
  <si>
    <t>Fayedabad</t>
  </si>
  <si>
    <t>South Halishahar</t>
  </si>
  <si>
    <t>Fuji Trade Center</t>
  </si>
  <si>
    <t>Uttar Gatchak</t>
  </si>
  <si>
    <t>Wazedia</t>
  </si>
  <si>
    <t>Gacha</t>
  </si>
  <si>
    <t>Gawair</t>
  </si>
  <si>
    <t>Gazipura</t>
  </si>
  <si>
    <t>Golapbag (Dhaka)</t>
  </si>
  <si>
    <t>Goltek</t>
  </si>
  <si>
    <t>Habib Market-Uttara</t>
  </si>
  <si>
    <t>Hajipara-Dakshinkhan</t>
  </si>
  <si>
    <t>Helal Market</t>
  </si>
  <si>
    <t>Hossain Market (Tongi)</t>
  </si>
  <si>
    <t>Ibrahimpur</t>
  </si>
  <si>
    <t>Ismailkholla</t>
  </si>
  <si>
    <t>Joar Shahara</t>
  </si>
  <si>
    <t>Jogonnathpur</t>
  </si>
  <si>
    <t>Johura Market</t>
  </si>
  <si>
    <t>Joynal Market</t>
  </si>
  <si>
    <t>Kachkura</t>
  </si>
  <si>
    <t>Kafrul</t>
  </si>
  <si>
    <t>Kalachandpur</t>
  </si>
  <si>
    <t>Kallyanpur</t>
  </si>
  <si>
    <t>Kalshi</t>
  </si>
  <si>
    <t>Kamarpara</t>
  </si>
  <si>
    <t>Kawla</t>
  </si>
  <si>
    <t>Khilkhet</t>
  </si>
  <si>
    <t>Kochukhet</t>
  </si>
  <si>
    <t>Kodomtoli(Keraniganj)</t>
  </si>
  <si>
    <t>Kotwali (Puran Dhaka)</t>
  </si>
  <si>
    <t>Kuratuli</t>
  </si>
  <si>
    <t>Kuril</t>
  </si>
  <si>
    <t>Kurmitola</t>
  </si>
  <si>
    <t>M.E.S</t>
  </si>
  <si>
    <t>Madina nagar</t>
  </si>
  <si>
    <t>Manda(Dhaka)</t>
  </si>
  <si>
    <t>Manikdi</t>
  </si>
  <si>
    <t>Masterpara</t>
  </si>
  <si>
    <t>Mastertek</t>
  </si>
  <si>
    <t>Matikata</t>
  </si>
  <si>
    <t>Merul Badda</t>
  </si>
  <si>
    <t>Middle Badda</t>
  </si>
  <si>
    <t>Mirpur 10</t>
  </si>
  <si>
    <t>Mirpur 13 /14 / 15</t>
  </si>
  <si>
    <t>Mirpur Diabari</t>
  </si>
  <si>
    <t>Mirpur DOHS</t>
  </si>
  <si>
    <t>Mohakhali</t>
  </si>
  <si>
    <t>Mohakhali DOHS</t>
  </si>
  <si>
    <t>Moinartek</t>
  </si>
  <si>
    <t>Mollartek</t>
  </si>
  <si>
    <t>Mondir-Mirpur</t>
  </si>
  <si>
    <t>Nadda</t>
  </si>
  <si>
    <t>Nalbhog</t>
  </si>
  <si>
    <t>Namapara-Khilkhet</t>
  </si>
  <si>
    <t>National University</t>
  </si>
  <si>
    <t>New Market</t>
  </si>
  <si>
    <t>Niketon</t>
  </si>
  <si>
    <t>Nikunja</t>
  </si>
  <si>
    <t>Nurer Chala</t>
  </si>
  <si>
    <t>Oxygen</t>
  </si>
  <si>
    <t>Pakuria-Uttara</t>
  </si>
  <si>
    <t>Palasnagor</t>
  </si>
  <si>
    <t>Pallabi</t>
  </si>
  <si>
    <t>Phulbaria</t>
  </si>
  <si>
    <t>Pirerbag</t>
  </si>
  <si>
    <t>Poschim Badda</t>
  </si>
  <si>
    <t>Prembagan</t>
  </si>
  <si>
    <t>Purbo Badda</t>
  </si>
  <si>
    <t>Purobi</t>
  </si>
  <si>
    <t>Rainkhola</t>
  </si>
  <si>
    <t>Ranavola</t>
  </si>
  <si>
    <t>Rupnagar Residential Area</t>
  </si>
  <si>
    <t>Sadarghat (Dhaka)</t>
  </si>
  <si>
    <t>Savar</t>
  </si>
  <si>
    <t>Savar Cantonment</t>
  </si>
  <si>
    <t>Senpara</t>
  </si>
  <si>
    <t>Shagufta</t>
  </si>
  <si>
    <t>Shah Ali Bag</t>
  </si>
  <si>
    <t>Shewra</t>
  </si>
  <si>
    <t>Shewrapara</t>
  </si>
  <si>
    <t>Society</t>
  </si>
  <si>
    <t>Solmaid</t>
  </si>
  <si>
    <t>South Badda</t>
  </si>
  <si>
    <t>Subastu</t>
  </si>
  <si>
    <t>Technical</t>
  </si>
  <si>
    <t>Tolarbag</t>
  </si>
  <si>
    <t>Tongi Bazar (Dhaka)</t>
  </si>
  <si>
    <t>Turag</t>
  </si>
  <si>
    <t>Uttara Sector 11</t>
  </si>
  <si>
    <t>Uttara Sector 14</t>
  </si>
  <si>
    <t>Uttara Sector 3</t>
  </si>
  <si>
    <t>Uttara Sector 5</t>
  </si>
  <si>
    <t>Uttara Sector 7</t>
  </si>
  <si>
    <t>Uttara Sector 9</t>
  </si>
  <si>
    <t>Uttara Sector-4</t>
  </si>
  <si>
    <t>Uttarkhan</t>
  </si>
  <si>
    <t>Uttor Badda</t>
  </si>
  <si>
    <t>Vashantek</t>
  </si>
  <si>
    <t>Vatara</t>
  </si>
  <si>
    <t>Zoo</t>
  </si>
  <si>
    <t>AREA_NAME</t>
  </si>
  <si>
    <t>AREA_ID</t>
  </si>
  <si>
    <t>soho area</t>
  </si>
  <si>
    <t>Atwari (Panchagarh)</t>
  </si>
  <si>
    <t>Kaptai Kaptai Project</t>
  </si>
  <si>
    <t>Kaptai Nuton Bazar</t>
  </si>
  <si>
    <t>Kaptai Sadar</t>
  </si>
  <si>
    <t>DISTRICT_NAME</t>
  </si>
  <si>
    <t>DIVISION_NAME</t>
  </si>
  <si>
    <t>Computer Accessories(Processors+PenDrive+RAM+SSD)</t>
  </si>
  <si>
    <t>Computer Monitor</t>
  </si>
  <si>
    <t>Mouse</t>
  </si>
  <si>
    <t>Motherboard</t>
  </si>
  <si>
    <t>DVD Writer</t>
  </si>
  <si>
    <t>Printer</t>
  </si>
  <si>
    <t>Server &amp; Workstation</t>
  </si>
  <si>
    <t>Speaker</t>
  </si>
  <si>
    <t>Toner</t>
  </si>
  <si>
    <t>UPS</t>
  </si>
  <si>
    <t>Printing Paper</t>
  </si>
  <si>
    <t>Networking</t>
  </si>
  <si>
    <t>Home Appliance</t>
  </si>
  <si>
    <t>Kitchen Appliance</t>
  </si>
  <si>
    <t>Home Essentials</t>
  </si>
  <si>
    <t>Phone Accessories</t>
  </si>
  <si>
    <t>Mobile Phones</t>
  </si>
  <si>
    <t>Watches</t>
  </si>
  <si>
    <t>Fan</t>
  </si>
  <si>
    <t>Gadget Items</t>
  </si>
  <si>
    <t>24"-32"</t>
  </si>
  <si>
    <t>50"-55"</t>
  </si>
  <si>
    <t>50-80 ltr</t>
  </si>
  <si>
    <t>750 ltr +</t>
  </si>
  <si>
    <t>6-7 KG</t>
  </si>
  <si>
    <t>8-9 KG</t>
  </si>
  <si>
    <t>13-15 KG</t>
  </si>
  <si>
    <t>15+ KG</t>
  </si>
  <si>
    <t>90-120 Net</t>
  </si>
  <si>
    <t>450 Net +</t>
  </si>
  <si>
    <t>1.5-2 L</t>
  </si>
  <si>
    <t>10 L +</t>
  </si>
  <si>
    <t>Accessories(Small Size Carton)</t>
  </si>
  <si>
    <t>Accessories(Medium Size Carton)</t>
  </si>
  <si>
    <t>Accessories(Big Size Carton)</t>
  </si>
  <si>
    <t>18.5" - 21.5"</t>
  </si>
  <si>
    <t>21.5" - 24"</t>
  </si>
  <si>
    <t>24" - 27"</t>
  </si>
  <si>
    <t>Mouse(Small Size Carton)</t>
  </si>
  <si>
    <t>Mouse (Medium Size Carton)</t>
  </si>
  <si>
    <t>Mouse(Big Size Carton)</t>
  </si>
  <si>
    <t>Mother Borad 10pcs (Medium Size Carton)</t>
  </si>
  <si>
    <t>Mother Borad (Big Size)</t>
  </si>
  <si>
    <t>DVD-RW(Small Size Carton)</t>
  </si>
  <si>
    <t>DVD-RW(Medium Size Carton)</t>
  </si>
  <si>
    <t>Printer(Small Size)</t>
  </si>
  <si>
    <t>Printer(Medium Size)</t>
  </si>
  <si>
    <t>Printer(Big Size)</t>
  </si>
  <si>
    <t>Server (Small Size)</t>
  </si>
  <si>
    <t>Server (Medium Size)</t>
  </si>
  <si>
    <t>Server (Big Size)</t>
  </si>
  <si>
    <t>Toner (Single)</t>
  </si>
  <si>
    <t>Toner(Small Size Carton)</t>
  </si>
  <si>
    <t>Toner(Big Size carton)</t>
  </si>
  <si>
    <t>Speaker (Small Size Carton)</t>
  </si>
  <si>
    <t>Speaker (Medium Size carton)</t>
  </si>
  <si>
    <t>Speaker (Big Size Carton)</t>
  </si>
  <si>
    <t>UPS(2Pcs X 1 Carton)</t>
  </si>
  <si>
    <t>UPS(4Pcs X 1 Carton)</t>
  </si>
  <si>
    <t>Online UPS (Medium Size Carton)</t>
  </si>
  <si>
    <t>A4 80 GSM Paper (4 Ream x 1 Carton)</t>
  </si>
  <si>
    <t>A4 70 GSM Paper (4 Ream x 1 Carton)</t>
  </si>
  <si>
    <t>A4 65 GSM Paper (4 Ream x 1 Carton)</t>
  </si>
  <si>
    <t>Router</t>
  </si>
  <si>
    <t>Switches</t>
  </si>
  <si>
    <t>UTP Cable</t>
  </si>
  <si>
    <t>Rack Cabinet</t>
  </si>
  <si>
    <t>Hair Dryer</t>
  </si>
  <si>
    <t>Hair Iron</t>
  </si>
  <si>
    <t>Trimmer</t>
  </si>
  <si>
    <t>Iron</t>
  </si>
  <si>
    <t>Light</t>
  </si>
  <si>
    <t>Vacuum</t>
  </si>
  <si>
    <t>Weight Scale</t>
  </si>
  <si>
    <t>Sewing Machine</t>
  </si>
  <si>
    <t>Shoe self</t>
  </si>
  <si>
    <t>Shoe with box</t>
  </si>
  <si>
    <t>Showpis</t>
  </si>
  <si>
    <t>Waredrobe</t>
  </si>
  <si>
    <t>Blender</t>
  </si>
  <si>
    <t>Bread Toaster</t>
  </si>
  <si>
    <t>Chopper Blender</t>
  </si>
  <si>
    <t>Coffee Maker</t>
  </si>
  <si>
    <t>Curry Cooker</t>
  </si>
  <si>
    <t>Deep Fryer</t>
  </si>
  <si>
    <t>Doi Maker</t>
  </si>
  <si>
    <t>Egg Beater</t>
  </si>
  <si>
    <t>Grill</t>
  </si>
  <si>
    <t>Kettle</t>
  </si>
  <si>
    <t>Electric Oven</t>
  </si>
  <si>
    <t>Juicer</t>
  </si>
  <si>
    <t>Oven</t>
  </si>
  <si>
    <t>Rice Cooker</t>
  </si>
  <si>
    <t>Roti Maker</t>
  </si>
  <si>
    <t>Sandwich</t>
  </si>
  <si>
    <t>Induction</t>
  </si>
  <si>
    <t>Commercial Multi- cooker</t>
  </si>
  <si>
    <t>Jar Pot</t>
  </si>
  <si>
    <t>Mixer Grinder, 3 jars</t>
  </si>
  <si>
    <t>Chair</t>
  </si>
  <si>
    <t>Table</t>
  </si>
  <si>
    <t>Dressing table</t>
  </si>
  <si>
    <t>Blanket</t>
  </si>
  <si>
    <t>Pillow</t>
  </si>
  <si>
    <t>Headphone</t>
  </si>
  <si>
    <t>Bluetooth Headphone Power Bank</t>
  </si>
  <si>
    <t>Cable</t>
  </si>
  <si>
    <t>Charger</t>
  </si>
  <si>
    <t>Car Accessories Earbuds</t>
  </si>
  <si>
    <t>Pocket Router /Wireless Charger Mobile/Tablet Cover Backpack</t>
  </si>
  <si>
    <t>Card Reader</t>
  </si>
  <si>
    <t>USB Adapter</t>
  </si>
  <si>
    <t>SD Card Case</t>
  </si>
  <si>
    <t>Apple</t>
  </si>
  <si>
    <t>Vivo</t>
  </si>
  <si>
    <t>Huawei</t>
  </si>
  <si>
    <t>Maximus</t>
  </si>
  <si>
    <t>Nokia</t>
  </si>
  <si>
    <t>Oppo</t>
  </si>
  <si>
    <t>Samsung</t>
  </si>
  <si>
    <t>Symphony</t>
  </si>
  <si>
    <t>Tecno</t>
  </si>
  <si>
    <t>Smart Watch</t>
  </si>
  <si>
    <t>Men's Watch</t>
  </si>
  <si>
    <t>Women's watch</t>
  </si>
  <si>
    <t>Fitness Watch</t>
  </si>
  <si>
    <t>Ceiling Fan</t>
  </si>
  <si>
    <t>Rechargeable Fan</t>
  </si>
  <si>
    <t>Rechargeable Wall Fan</t>
  </si>
  <si>
    <t>Pedestal Fan</t>
  </si>
  <si>
    <t>Wall Fan</t>
  </si>
  <si>
    <t>Table Fan</t>
  </si>
  <si>
    <t>Exhaust Fan</t>
  </si>
  <si>
    <t>Net Fan</t>
  </si>
  <si>
    <t>Earphone/earpods</t>
  </si>
  <si>
    <t>Straightner</t>
  </si>
  <si>
    <t>Oximeter</t>
  </si>
  <si>
    <t>Hair dryer</t>
  </si>
  <si>
    <t>Nebulizer</t>
  </si>
  <si>
    <t>USB Port</t>
  </si>
  <si>
    <t>Cooling fan</t>
  </si>
  <si>
    <t>Car &amp; Motocycle horn relay</t>
  </si>
  <si>
    <t>Webcam</t>
  </si>
  <si>
    <t>Data Cable</t>
  </si>
  <si>
    <t>Adapter</t>
  </si>
  <si>
    <t>Temperature gun</t>
  </si>
  <si>
    <t>Projector</t>
  </si>
  <si>
    <t>Power Bank</t>
  </si>
  <si>
    <t>IPS</t>
  </si>
  <si>
    <t>BP Monitor</t>
  </si>
  <si>
    <t>Charging cable</t>
  </si>
  <si>
    <t>Scanner</t>
  </si>
  <si>
    <t>Deep Refridegerator</t>
  </si>
  <si>
    <t>Apparels</t>
  </si>
  <si>
    <t>Electronics Gadgets (headphones, powerbanks etc)</t>
  </si>
  <si>
    <t>Smartphones</t>
  </si>
  <si>
    <t>Laptop</t>
  </si>
  <si>
    <t>Books</t>
  </si>
  <si>
    <t>Packaged Dry food</t>
  </si>
  <si>
    <t>Others</t>
  </si>
  <si>
    <t>AC-Window</t>
  </si>
  <si>
    <t>Furniture</t>
  </si>
  <si>
    <t>Motorbike</t>
  </si>
  <si>
    <t>Server Rack</t>
  </si>
  <si>
    <t>Beverage Cooler</t>
  </si>
  <si>
    <t>Power Supply Unit</t>
  </si>
  <si>
    <t>EAP</t>
  </si>
  <si>
    <t>Compressor</t>
  </si>
  <si>
    <t>Generator, Battery&amp; Water Pump</t>
  </si>
  <si>
    <t>Photocopier</t>
  </si>
  <si>
    <t>Below 24"</t>
  </si>
  <si>
    <t>1 TN</t>
  </si>
  <si>
    <t>Almirah</t>
  </si>
  <si>
    <t>150cc</t>
  </si>
  <si>
    <t>Medium Size</t>
  </si>
  <si>
    <t>Small Size</t>
  </si>
  <si>
    <t>PSU(2Pcs X 1 Carton)</t>
  </si>
  <si>
    <t>Led Light</t>
  </si>
  <si>
    <t>Walpha Series</t>
  </si>
  <si>
    <t>Generator</t>
  </si>
  <si>
    <t>Desktop</t>
  </si>
  <si>
    <t>81-120 ltr</t>
  </si>
  <si>
    <t>1.5 TN</t>
  </si>
  <si>
    <t>121 - 140 Net</t>
  </si>
  <si>
    <t>2.1-3 L</t>
  </si>
  <si>
    <t>Weardrop-big 5ft x 7ft</t>
  </si>
  <si>
    <t>Big Size</t>
  </si>
  <si>
    <t>PSU(4Pcs X 1 Carton)</t>
  </si>
  <si>
    <t>Switch &amp; Socket</t>
  </si>
  <si>
    <t>Battery</t>
  </si>
  <si>
    <t>Trolley Size</t>
  </si>
  <si>
    <t>33"-43"</t>
  </si>
  <si>
    <t>121-150 ltr</t>
  </si>
  <si>
    <t>2 TN</t>
  </si>
  <si>
    <t>10-12 KG</t>
  </si>
  <si>
    <t>141 - 160 Net</t>
  </si>
  <si>
    <t>3.1-4 L</t>
  </si>
  <si>
    <t xml:space="preserve">Weardrop-small 4ft x 2ft </t>
  </si>
  <si>
    <t>Large Size</t>
  </si>
  <si>
    <t>Hardware &amp; Accessories</t>
  </si>
  <si>
    <t>Water Pump</t>
  </si>
  <si>
    <t>44"-49"</t>
  </si>
  <si>
    <t>151-180 ltr</t>
  </si>
  <si>
    <t>2.5 TN</t>
  </si>
  <si>
    <t>161 - 190 Net</t>
  </si>
  <si>
    <t>4.1-5 L</t>
  </si>
  <si>
    <t>27"+</t>
  </si>
  <si>
    <t>IPS()</t>
  </si>
  <si>
    <t>Sound Box - small</t>
  </si>
  <si>
    <t>Electric Motor</t>
  </si>
  <si>
    <t>181-200 ltr</t>
  </si>
  <si>
    <t>3 TN</t>
  </si>
  <si>
    <t>191 - 200 Net</t>
  </si>
  <si>
    <t>5.1-6 L</t>
  </si>
  <si>
    <t>All-in-one-PC</t>
  </si>
  <si>
    <t>55" +</t>
  </si>
  <si>
    <t>201-220 ltr</t>
  </si>
  <si>
    <t>3.5 TN</t>
  </si>
  <si>
    <t>201 - 250 Net</t>
  </si>
  <si>
    <t>6.1-8 L</t>
  </si>
  <si>
    <t>Above 3 TN</t>
  </si>
  <si>
    <t>221-250 ltr</t>
  </si>
  <si>
    <t>4 TN</t>
  </si>
  <si>
    <t>251 - 300 Net</t>
  </si>
  <si>
    <t>8.1-9 L</t>
  </si>
  <si>
    <t>251-270 ltr</t>
  </si>
  <si>
    <t>Above 4 TN</t>
  </si>
  <si>
    <t>301 - 350 Net</t>
  </si>
  <si>
    <t>9.1-10 L</t>
  </si>
  <si>
    <t>271-290 ltr</t>
  </si>
  <si>
    <t>351 - 400 Net</t>
  </si>
  <si>
    <t>301-320 ltr</t>
  </si>
  <si>
    <t>401 - 450 Net</t>
  </si>
  <si>
    <t>321-340 ltr</t>
  </si>
  <si>
    <t>341-365 ltr</t>
  </si>
  <si>
    <t>Gas Cooker - Single</t>
  </si>
  <si>
    <t>371-400 ltr</t>
  </si>
  <si>
    <t>401-430 ltr</t>
  </si>
  <si>
    <t>Vacuum Cleaner</t>
  </si>
  <si>
    <t>431-470 ltr</t>
  </si>
  <si>
    <t>Vacuum Flask</t>
  </si>
  <si>
    <t>471-500 ltr</t>
  </si>
  <si>
    <t>Wall Clock</t>
  </si>
  <si>
    <t>501-550 ltr</t>
  </si>
  <si>
    <t>Tea Set</t>
  </si>
  <si>
    <t>551-600 ltr</t>
  </si>
  <si>
    <t>Water heater - Large - 15+ KG</t>
  </si>
  <si>
    <t>601-650 ltr</t>
  </si>
  <si>
    <t>Water heater - Medium - 10 -15 KG</t>
  </si>
  <si>
    <t>651-700 ltr</t>
  </si>
  <si>
    <t>Water heater - Small - Less 10 KG</t>
  </si>
  <si>
    <t>701-750 ltr</t>
  </si>
  <si>
    <t>Cloth Dryer</t>
  </si>
  <si>
    <t>Air Cooler</t>
  </si>
  <si>
    <t>Gas Cooker - Doube</t>
  </si>
  <si>
    <t>Air Fryer</t>
  </si>
  <si>
    <t>Electric Stove - Single</t>
  </si>
  <si>
    <t>Air Purifier</t>
  </si>
  <si>
    <t>Electric Stove - Double</t>
  </si>
  <si>
    <t>Room heater</t>
  </si>
  <si>
    <t>Dish Dryer</t>
  </si>
  <si>
    <t>Rechargeable Lamp/Torch</t>
  </si>
  <si>
    <t>Dish Washer</t>
  </si>
  <si>
    <t>Hub</t>
  </si>
  <si>
    <t>Kitchen Hood - Chimney Large</t>
  </si>
  <si>
    <t>DVR-Single</t>
  </si>
  <si>
    <t>Kitchen Hood - Chimney Small</t>
  </si>
  <si>
    <t>Keyboard</t>
  </si>
  <si>
    <t>Kitchen Hood - Slim</t>
  </si>
  <si>
    <t>Lunch Box - Electric</t>
  </si>
  <si>
    <t>Memory Devices (Hard drive)</t>
  </si>
  <si>
    <t>Pressure Cooker - Small/Regular</t>
  </si>
  <si>
    <t>Memory Devices (Pendrive)</t>
  </si>
  <si>
    <t>Pressure Cooker - Large</t>
  </si>
  <si>
    <t>Gudaraghat (Badda)</t>
  </si>
  <si>
    <t>Adarsha Nagar (Badda)</t>
  </si>
  <si>
    <t>Bijoynagar (Paltan)</t>
  </si>
  <si>
    <t>Arambag (Motijheel)</t>
  </si>
  <si>
    <t>Faridabad (Jatrabari)</t>
  </si>
  <si>
    <t>Katakhali (Munshiganj)</t>
  </si>
  <si>
    <t>Valuka</t>
  </si>
  <si>
    <t>Fulbaria (Mymensingh)</t>
  </si>
  <si>
    <t>Koltapara (Gouripur Mymensingh)</t>
  </si>
  <si>
    <t>Kacharighat (Mymensingh)</t>
  </si>
  <si>
    <t>Chashara (Narayanganj)</t>
  </si>
  <si>
    <t>Velanogor (Narsingdi)</t>
  </si>
  <si>
    <t>Raipura (Bhairab)</t>
  </si>
  <si>
    <t>Purbadhala (Netrokona)</t>
  </si>
  <si>
    <t>Mohanpur (Rajshahi)</t>
  </si>
  <si>
    <t>Bahubal (Shayestaganj Hub)</t>
  </si>
  <si>
    <t>Chunarughat (Shayestaganj Hub)</t>
  </si>
  <si>
    <t>Madhabpur (Shayestaganj Hub)</t>
  </si>
  <si>
    <t>Traffic Point (Sunamganj Sadar)</t>
  </si>
  <si>
    <t>Amberkhana (Sylhet)</t>
  </si>
  <si>
    <t>Pirojpur Sadar</t>
  </si>
  <si>
    <t>Ashuganj (Bhairab)</t>
  </si>
  <si>
    <t>Bancharampur (Nabinagar)</t>
  </si>
  <si>
    <t>Paikpara (Brahmanbaria Sadar)</t>
  </si>
  <si>
    <t>Kashba (Nabinagar)</t>
  </si>
  <si>
    <t>Nabinagar (Nabinagar Hub)</t>
  </si>
  <si>
    <t>Nasirnagar (Bhairab Hub)</t>
  </si>
  <si>
    <t>Sarail (Bhairab Hub)</t>
  </si>
  <si>
    <t>Sandwip (Guptachara)</t>
  </si>
  <si>
    <t>Kolatoli (Cox's Bazar)</t>
  </si>
  <si>
    <t>Raipur (Lakshmipur)</t>
  </si>
  <si>
    <t>Maijdee (Noakhali)</t>
  </si>
  <si>
    <t>Baluadanga (Dinajpur)</t>
  </si>
  <si>
    <t>Shanarpar (Narayanganj)</t>
  </si>
  <si>
    <t>Azampur (East) (Dakshinkhan)</t>
  </si>
  <si>
    <t>Azampur (West) (Uttara)</t>
  </si>
  <si>
    <t>Bou Bazar - Mohakhali, Dhaka</t>
  </si>
  <si>
    <t>Rosulbagh(Mohakhali)</t>
  </si>
  <si>
    <t>College Gate (Tongi)</t>
  </si>
  <si>
    <t>Ainusbag-Dakshinkhan</t>
  </si>
  <si>
    <t>Muradnagar - Hathazari</t>
  </si>
  <si>
    <t>No area</t>
  </si>
  <si>
    <t>Mawna</t>
  </si>
  <si>
    <t>Rajendrapur</t>
  </si>
  <si>
    <t>Eastern Housing (Pallabi)</t>
  </si>
  <si>
    <t>Gouripur (Comilla)</t>
  </si>
  <si>
    <t>College mor (Dinajpur)</t>
  </si>
  <si>
    <t>Boromath (Dinajpur)</t>
  </si>
  <si>
    <t>Pulhat</t>
  </si>
  <si>
    <t>Newtown (Dinajpur)</t>
  </si>
  <si>
    <t>Lilir mor</t>
  </si>
  <si>
    <t>Modern mor (Dinajpur)</t>
  </si>
  <si>
    <t>Old bustand (Sunamganj)</t>
  </si>
  <si>
    <t>Kazirpoint (Sunamganj)</t>
  </si>
  <si>
    <t>Hason Nagar</t>
  </si>
  <si>
    <t>Moddho bazar (Sunamganj)</t>
  </si>
  <si>
    <t>wazkhali</t>
  </si>
  <si>
    <t>Zindabazar</t>
  </si>
  <si>
    <t>Pathantula</t>
  </si>
  <si>
    <t>Subidbazar</t>
  </si>
  <si>
    <t>Akhalia</t>
  </si>
  <si>
    <t>Tilaghor</t>
  </si>
  <si>
    <t>Shibganj(sylhet)</t>
  </si>
  <si>
    <t>Uposhohor(Sylhet)</t>
  </si>
  <si>
    <t>Kodomtoli</t>
  </si>
  <si>
    <t>Sheikhghat.</t>
  </si>
  <si>
    <t>Majortila</t>
  </si>
  <si>
    <t>Subhanighat</t>
  </si>
  <si>
    <t>Madhabdi (Narsingdi)</t>
  </si>
  <si>
    <t>Babur Haat (Narsingdi)</t>
  </si>
  <si>
    <t>Pachdona More (Narsingdi)</t>
  </si>
  <si>
    <t>Shaheprotab More (Narsingdi)</t>
  </si>
  <si>
    <t>West Brammondi (Narsingdi)</t>
  </si>
  <si>
    <t>East Brammondi (Narsingdi)</t>
  </si>
  <si>
    <t>Songita Bazar (Narsingdi)</t>
  </si>
  <si>
    <t>Shatirpara</t>
  </si>
  <si>
    <t>Hasnabad Bazar (Narsingdi)</t>
  </si>
  <si>
    <t>Rajnogor</t>
  </si>
  <si>
    <t>Chowdhury Bazar (Habiganj)</t>
  </si>
  <si>
    <t>Sultanmahmudpur</t>
  </si>
  <si>
    <t>Gatiabazar</t>
  </si>
  <si>
    <t>Mahmudabad</t>
  </si>
  <si>
    <t>Duliakal</t>
  </si>
  <si>
    <t>Mohonpur (Habiganj)</t>
  </si>
  <si>
    <t>Kawtoly (Brahmanbaria)</t>
  </si>
  <si>
    <t>T.A Road (Brahmanbaria)</t>
  </si>
  <si>
    <t>Sarak bazar (Brahmanbaria)</t>
  </si>
  <si>
    <t>Moddopara (Brahmanbaria)</t>
  </si>
  <si>
    <t>Birashar (Brahmanbaria)</t>
  </si>
  <si>
    <t>Medda (Brahmanbaria)</t>
  </si>
  <si>
    <t>Gatura- Pirbari (Brahmanbaria)</t>
  </si>
  <si>
    <t>Chorpara (Mymensingh)</t>
  </si>
  <si>
    <t>Kachijhuli</t>
  </si>
  <si>
    <t>College Road (Mymensigh)</t>
  </si>
  <si>
    <t>Akua</t>
  </si>
  <si>
    <t>Agriculture University (Mymensingh)</t>
  </si>
  <si>
    <t>Rohomotpur Bypass</t>
  </si>
  <si>
    <t>Mashkanda</t>
  </si>
  <si>
    <t>Pubail</t>
  </si>
  <si>
    <t>Mirerbazar</t>
  </si>
  <si>
    <t>Ulokhola</t>
  </si>
  <si>
    <t>Salna</t>
  </si>
  <si>
    <t>Porabari Bazar</t>
  </si>
  <si>
    <t>Hotapara</t>
  </si>
  <si>
    <t>Bager bazar</t>
  </si>
  <si>
    <t>Gorgoria masterbari</t>
  </si>
  <si>
    <t>Mc Bazar</t>
  </si>
  <si>
    <t>Nayanpur Sreepur</t>
  </si>
  <si>
    <t>Joyna Bazar</t>
  </si>
  <si>
    <t>Rajabari Sreepur</t>
  </si>
  <si>
    <t>Jahangir Gate</t>
  </si>
  <si>
    <t>Nijhum gate</t>
  </si>
  <si>
    <t>Laldighir Par (Cox's Bazar)</t>
  </si>
  <si>
    <t>Holiday Mor(Cox's Bazar)</t>
  </si>
  <si>
    <t>Marin Drive Road</t>
  </si>
  <si>
    <t>Amadee Bazar</t>
  </si>
  <si>
    <t>kopilmuni Bazar</t>
  </si>
  <si>
    <t>Arambag (Mirpur)</t>
  </si>
  <si>
    <t>Nazimuddin Road (Puran Dhaka)</t>
  </si>
  <si>
    <t>Nazimuddin Road (Malibag)</t>
  </si>
  <si>
    <t>SDA</t>
  </si>
  <si>
    <t>Shayestaganj (Shayestaganj Hub)</t>
  </si>
  <si>
    <t>Alexandar</t>
  </si>
  <si>
    <t>Kuakata</t>
  </si>
  <si>
    <t>Subidkhali</t>
  </si>
  <si>
    <t>Payra port</t>
  </si>
  <si>
    <t>Mahipur</t>
  </si>
  <si>
    <t>Sandwip (Enam Nagar)</t>
  </si>
  <si>
    <t>Sandwip (Complex)</t>
  </si>
  <si>
    <t>Sandwip (Kalapaniya)</t>
  </si>
  <si>
    <t>Sandwip (Gasua)</t>
  </si>
  <si>
    <t>Ranigaon (Shayestaganj Hub)</t>
  </si>
  <si>
    <t>Putijuri (Shayestaganj Hub)</t>
  </si>
  <si>
    <t>Banwarinagar (Pabna)</t>
  </si>
  <si>
    <t>Debottar (Pabna)</t>
  </si>
  <si>
    <t>Kashinathpur (Pabna)</t>
  </si>
  <si>
    <t>Nakalia (Pabna)</t>
  </si>
  <si>
    <t>Pakshi (Pabna)</t>
  </si>
  <si>
    <t>Sagarkandi (Pabna)</t>
  </si>
  <si>
    <t>Sherpur (Moulvibazar)</t>
  </si>
  <si>
    <t>Baramchal (Kulaura)</t>
  </si>
  <si>
    <t>Robir Bazar (Kulaura)</t>
  </si>
  <si>
    <t>Bijoynagor (Brahmanbaria)</t>
  </si>
  <si>
    <t>Shahbajpur (Brahmanbaria)</t>
  </si>
  <si>
    <t>Sohilpur (Brahmanbaria)</t>
  </si>
  <si>
    <t>Chandura (Brahmanbaria)</t>
  </si>
  <si>
    <t>Singarbil (Brahmanbaria)</t>
  </si>
  <si>
    <t>Awliya Bazar (Brahmanbaria)</t>
  </si>
  <si>
    <t>Poirtola (Brahmanbaria)</t>
  </si>
  <si>
    <t>Ulchapara (Brahmanbaria)</t>
  </si>
  <si>
    <t>Bhadugor (Brahmanbaria)</t>
  </si>
  <si>
    <t>Kumarshil more (Brahmanbaria)</t>
  </si>
  <si>
    <t>Uttara Sector - 1</t>
  </si>
  <si>
    <t>Uttara Sector - 2</t>
  </si>
  <si>
    <t>Uttara Sector - 6</t>
  </si>
  <si>
    <t>Uttara Sector - 8</t>
  </si>
  <si>
    <t>Uttara Sector - 10</t>
  </si>
  <si>
    <t>Uttara Sector - 12</t>
  </si>
  <si>
    <t>Uttara Sector - 13</t>
  </si>
  <si>
    <t>Uttara Sector - 15</t>
  </si>
  <si>
    <t>Signboard (Narayanganj)</t>
  </si>
  <si>
    <t>Jalkuri (Narayanganj)</t>
  </si>
  <si>
    <t>Dhanmondi - Rd 1</t>
  </si>
  <si>
    <t>Dhanmondi - Rd 2</t>
  </si>
  <si>
    <t>Dhanmondi - Rd 4</t>
  </si>
  <si>
    <t>Dhanmondi - Rd 4A</t>
  </si>
  <si>
    <t>Dhanmondi - Rd 6</t>
  </si>
  <si>
    <t>Dhanmondi - Rd 3A</t>
  </si>
  <si>
    <t>Dhanmondi - Rd 6A</t>
  </si>
  <si>
    <t>Dhanmondi - Rd 8</t>
  </si>
  <si>
    <t>Dhanmondi - Rd 8A</t>
  </si>
  <si>
    <t>Dhanmondi - Rd 9</t>
  </si>
  <si>
    <t>Dhanmondi - Rd 9A</t>
  </si>
  <si>
    <t>Dhanmondi - Rd 10</t>
  </si>
  <si>
    <t>Dhanmondi - Rd 12</t>
  </si>
  <si>
    <t>Dhanmondi - Rd 12A</t>
  </si>
  <si>
    <t>Dhanmondi - Rd 15</t>
  </si>
  <si>
    <t>Dhanmondi - Rd 15 A</t>
  </si>
  <si>
    <t>Dhanmondi - Rd 27</t>
  </si>
  <si>
    <t>Dhanmondi - Rd 28</t>
  </si>
  <si>
    <t>Dhanmondi - Rd 29</t>
  </si>
  <si>
    <t>Shibu Market (Narayanganj)</t>
  </si>
  <si>
    <t>Dhanmondi Staff Quarter</t>
  </si>
  <si>
    <t>Uttara Sector - 16</t>
  </si>
  <si>
    <t>Uttara Sector - 17</t>
  </si>
  <si>
    <t>Uttara Sector - 18</t>
  </si>
  <si>
    <t>Mirpur - 6</t>
  </si>
  <si>
    <t>Mirpur - 7</t>
  </si>
  <si>
    <t>Mirpur - 11</t>
  </si>
  <si>
    <t>Mirpur - 11.5</t>
  </si>
  <si>
    <t>Mirpur - 12</t>
  </si>
  <si>
    <t>Mirpur - 13</t>
  </si>
  <si>
    <t>Mirpur - 15</t>
  </si>
  <si>
    <t>Mirpur - 14</t>
  </si>
  <si>
    <t>Sarkar Bazar (Moulvibazar)</t>
  </si>
  <si>
    <t>Notun Bridge (Moulvibazar)</t>
  </si>
  <si>
    <t>Tarapasha Bazar - Rajnagar</t>
  </si>
  <si>
    <t>Munshibazar - Kamalganj</t>
  </si>
  <si>
    <t>Munshibazar - Rajnagar</t>
  </si>
  <si>
    <t>Tengra Bazar - Rajnagar</t>
  </si>
  <si>
    <t>Mukam Bazar - Radar Unit (Moulvibazar)</t>
  </si>
  <si>
    <t>Brahman Bazar - Kulaura</t>
  </si>
  <si>
    <t>Patanushar - Shamshernagar</t>
  </si>
  <si>
    <t>Konokpur (Moulvibazar)</t>
  </si>
  <si>
    <t>Adompur Bazar - Kamalganj</t>
  </si>
  <si>
    <t>Tilagao - Kulaura</t>
  </si>
  <si>
    <t>Bhatera - Kulaura</t>
  </si>
  <si>
    <t>Kazir Bazar (Moulvibazar)</t>
  </si>
  <si>
    <t>Kacari (Munshiganj)</t>
  </si>
  <si>
    <t>Super Market Mor (Munshiganj)</t>
  </si>
  <si>
    <t>Munshir Hat (Munshiganj)</t>
  </si>
  <si>
    <t>Mirkadim (Munshiganj)</t>
  </si>
  <si>
    <t>Rikabibazar (Munshiganj)</t>
  </si>
  <si>
    <t>Sipahipara (Munshiganj)</t>
  </si>
  <si>
    <t>Muktarpur (Munshiganj)</t>
  </si>
  <si>
    <t>Basher pull (Demra)</t>
  </si>
  <si>
    <t>Bamuail (Demra)</t>
  </si>
  <si>
    <t>Sharuliya (Demra)</t>
  </si>
  <si>
    <t>Rani mohol  (Demra)</t>
  </si>
  <si>
    <t>Staffquater  (Demra)</t>
  </si>
  <si>
    <t>Demra bazar  (Demra)</t>
  </si>
  <si>
    <t>Hajinogar  (Demra)</t>
  </si>
  <si>
    <t>Boxnagar  (Demra)</t>
  </si>
  <si>
    <t>Badsha mia road  (Demra)</t>
  </si>
  <si>
    <t>Muslimnagar  (Demra)</t>
  </si>
  <si>
    <t>Nikunja 2</t>
  </si>
  <si>
    <t>CPU</t>
  </si>
  <si>
    <t>Sound Box (Big)</t>
  </si>
  <si>
    <t xml:space="preserve">Gaming Chair	</t>
  </si>
  <si>
    <t>Drone</t>
  </si>
  <si>
    <t>Companyganj (Comilla)</t>
  </si>
  <si>
    <t>Ainusbag</t>
  </si>
  <si>
    <t>Sonali Bank Staff Quarter</t>
  </si>
  <si>
    <t>Hajipara (Rampura)</t>
  </si>
  <si>
    <t>Dewan City</t>
  </si>
  <si>
    <t>Bed</t>
  </si>
  <si>
    <t>5x7 Feet (width x length)</t>
  </si>
  <si>
    <t>4x7 Feet (width x length)</t>
  </si>
  <si>
    <t>6x7 Feet (width x length)</t>
  </si>
  <si>
    <t>Dressing Table</t>
  </si>
  <si>
    <t>6x3 Feet (height x width)</t>
  </si>
  <si>
    <t>5.5 Feet (height)</t>
  </si>
  <si>
    <t>4.5 Feet (height)</t>
  </si>
  <si>
    <t>Book Shelf</t>
  </si>
  <si>
    <t>5.5 Feet (width)</t>
  </si>
  <si>
    <t>5.5 x 3 Feet (width x length)</t>
  </si>
  <si>
    <t>6.5 x 3 Feet (width x length)</t>
  </si>
  <si>
    <t>Dining Table &amp; Chair</t>
  </si>
  <si>
    <t>Table 5 Feet, 6 Chair</t>
  </si>
  <si>
    <t>Wall Shelf</t>
  </si>
  <si>
    <t>1 Feet</t>
  </si>
  <si>
    <t>2 Feet</t>
  </si>
  <si>
    <t>3 Feet</t>
  </si>
  <si>
    <t>Walton Primo GM4</t>
  </si>
  <si>
    <t>Walton Olvio S34</t>
  </si>
  <si>
    <t>Walton Primo R8</t>
  </si>
  <si>
    <t>Walton Primo F10</t>
  </si>
  <si>
    <t>Walton Olvio MM30</t>
  </si>
  <si>
    <t>Walton Olvio MM26</t>
  </si>
  <si>
    <t>Walton tornado fan</t>
  </si>
  <si>
    <t>0.5 KG</t>
  </si>
  <si>
    <t>1 KG</t>
  </si>
  <si>
    <t>2 KG</t>
  </si>
  <si>
    <t>3 KG</t>
  </si>
  <si>
    <t>4 KG</t>
  </si>
  <si>
    <t>5 KG</t>
  </si>
  <si>
    <t>Upto 3 KM - 0.5 KG</t>
  </si>
  <si>
    <t>Upto 3 KM - 1 KG</t>
  </si>
  <si>
    <t>Upto 3 KM - 2 KG</t>
  </si>
  <si>
    <t>Upto 3 KM - 3 KG</t>
  </si>
  <si>
    <t>Upto 3 KM - 4 KG</t>
  </si>
  <si>
    <t>Upto 3 KM - 5 KG</t>
  </si>
  <si>
    <t>Upto 5 KM - 0.5 KG</t>
  </si>
  <si>
    <t>Upto 5 KM - 1 KG</t>
  </si>
  <si>
    <t>Upto 5 KM - 2 KG</t>
  </si>
  <si>
    <t>Upto 5 KM - 3 KG</t>
  </si>
  <si>
    <t>Upto 5 KM - 4 KG</t>
  </si>
  <si>
    <t>Upto 5 KM - 5 KG</t>
  </si>
  <si>
    <t>Upto 10 KM - 0.5 KG</t>
  </si>
  <si>
    <t>Upto 10 KM - 1 KG</t>
  </si>
  <si>
    <t>Upto 10 KM - 2 KG</t>
  </si>
  <si>
    <t>Upto 10 KM - 3 KG</t>
  </si>
  <si>
    <t>Upto 10 KM - 4 KG</t>
  </si>
  <si>
    <t>Upto 10 KM - 5 KG</t>
  </si>
  <si>
    <t>Rail Gate Tongi</t>
  </si>
  <si>
    <t>Candgram (Barlekha)</t>
  </si>
  <si>
    <t>Gulshan 1 rd 1</t>
  </si>
  <si>
    <t>Companiganj (Noakhali)</t>
  </si>
  <si>
    <t>Nawabganj Sadar (Chapai)</t>
  </si>
  <si>
    <t>Kusumbag Moulvibazar</t>
  </si>
  <si>
    <t>Shamshernagar</t>
  </si>
  <si>
    <t>Moiyakhali (Zakiganj)</t>
  </si>
  <si>
    <t>Khan jahan ali</t>
  </si>
  <si>
    <t>Zilla School Mor (Mymensingh)</t>
  </si>
  <si>
    <t>Ecorcoi (Jagannatpur)</t>
  </si>
  <si>
    <t>Chilaura (Jagannatpur)</t>
  </si>
  <si>
    <t>Kasba Sadar</t>
  </si>
  <si>
    <t>Langla (Kulaura)</t>
  </si>
  <si>
    <t>Raniganj (Jagannatpur)</t>
  </si>
  <si>
    <t>Noyonpur - Kasba</t>
  </si>
  <si>
    <t>Prithimpasha (Kulaura)</t>
  </si>
  <si>
    <t>Mozidpur (Jagannatpur)</t>
  </si>
  <si>
    <t>Gopinathpur - Kasba</t>
  </si>
  <si>
    <t>Kajaldhara (Kulaura)</t>
  </si>
  <si>
    <t>Kolkoli Bazar (Jagannatpur)</t>
  </si>
  <si>
    <t>Kuti - Kasba</t>
  </si>
  <si>
    <t>Kotarkuna (Kulaura)</t>
  </si>
  <si>
    <t>Shibganj (Jagannatpur)</t>
  </si>
  <si>
    <t>Chargach - Kasba</t>
  </si>
  <si>
    <t>SML_Cargo</t>
  </si>
  <si>
    <t>Hospital point ((Jagannatpur)</t>
  </si>
  <si>
    <t>Sreemangal Road-Moulvibazar</t>
  </si>
  <si>
    <t>Mirpur (Jagannatpur)</t>
  </si>
  <si>
    <t>Gobindosree-Moulvibazar</t>
  </si>
  <si>
    <t>Aralia bazar (Jagannatpur)</t>
  </si>
  <si>
    <t>Magistrate Colony-Moulvibazar</t>
  </si>
  <si>
    <t>Patli (Jagannatpur)</t>
  </si>
  <si>
    <t>Tv Hospital Road-Moulvibazar</t>
  </si>
  <si>
    <t>Narikeltola (Jagannatpur)</t>
  </si>
  <si>
    <t>Banabithi-Moulvibazar</t>
  </si>
  <si>
    <t>Lake Road-Moulvibazar</t>
  </si>
  <si>
    <t>Shriramsi (Jagannatpur)</t>
  </si>
  <si>
    <t>Sultanpur-Moulvibazar</t>
  </si>
  <si>
    <t>Hasan fatemapur (Jagannatpur)</t>
  </si>
  <si>
    <t>Forest Office Road-Moulvibazar</t>
  </si>
  <si>
    <t>Kenbari (Jagannatpur)</t>
  </si>
  <si>
    <t>Muslim Quarters-Moulvibazar</t>
  </si>
  <si>
    <t>Keshobpur (Jagannatpur)</t>
  </si>
  <si>
    <t>Kalimabad-Moulvibazar</t>
  </si>
  <si>
    <t>Kashila (Jagannatpur)</t>
  </si>
  <si>
    <t>Mostofapur-Moulvibazar</t>
  </si>
  <si>
    <t>Harikuna bazar (Jagannatpur)</t>
  </si>
  <si>
    <t>Baharmodon-Moulvibazar</t>
  </si>
  <si>
    <t>Gofurgaon (Jagannatpur)</t>
  </si>
  <si>
    <t>Ekatuna-Moulvibazar</t>
  </si>
  <si>
    <t>Atujan (Jagannatpur)</t>
  </si>
  <si>
    <t>Girjapara-Moulvibazar</t>
  </si>
  <si>
    <t>Bhober bazar (Jagannatpur)</t>
  </si>
  <si>
    <t>Kalenga-Moulvibazar</t>
  </si>
  <si>
    <t>Saharpara (Jagannatpur)</t>
  </si>
  <si>
    <t>Shah Mostafa Road-Moulvibazar</t>
  </si>
  <si>
    <t>Habibpur (Jagannatpur)</t>
  </si>
  <si>
    <t>Borshijura-Moulvibazar</t>
  </si>
  <si>
    <t>Eshakuna (Jagannatpur)</t>
  </si>
  <si>
    <t>Matharkapon-Moulvibazar</t>
  </si>
  <si>
    <t>Pirer gaon (Jagannatpur)</t>
  </si>
  <si>
    <t>Borhat-Moulvibazar</t>
  </si>
  <si>
    <t>College Road (Beanibazar)</t>
  </si>
  <si>
    <t>Chadnighat-Moulvibazar</t>
  </si>
  <si>
    <t>Noyagram &amp; Khasa (Beanibazar)</t>
  </si>
  <si>
    <t>Beriri Par-Moulvibazar</t>
  </si>
  <si>
    <t>Upazilla point(Beanibazar)</t>
  </si>
  <si>
    <t>Dasherbazar (Barlekha)</t>
  </si>
  <si>
    <t>Boiragi (Beanibazar)</t>
  </si>
  <si>
    <t>Goyaltabazar (Barlekha)</t>
  </si>
  <si>
    <t>Mathiura (Beanibazar)</t>
  </si>
  <si>
    <t>Borolekha Bazar (Barlekha)</t>
  </si>
  <si>
    <t>Supatola (Beanibazar)</t>
  </si>
  <si>
    <t>Naddapara (Dakshinkhan Hub )</t>
  </si>
  <si>
    <t>Taradorom (Barlekha)</t>
  </si>
  <si>
    <t>Jaldup (Beanibazar)</t>
  </si>
  <si>
    <t>Office Bazar (Barlekha)</t>
  </si>
  <si>
    <t>Kakordi ( Beanibazar)</t>
  </si>
  <si>
    <t>Shahbazpur (Barlekha)</t>
  </si>
  <si>
    <t>Dubag (Beanibazar)</t>
  </si>
  <si>
    <t>Kataltoli (Barlekha)</t>
  </si>
  <si>
    <t>Sheola (Beanibazar)</t>
  </si>
  <si>
    <t>Baridhara diplomatic zone</t>
  </si>
  <si>
    <t>Rotuli (Barlekha)</t>
  </si>
  <si>
    <t>Charkai (Beanibazar)</t>
  </si>
  <si>
    <t>Azimgonj (Barlekha)</t>
  </si>
  <si>
    <t>Ramda (Beanibazar)</t>
  </si>
  <si>
    <t>Dokkinbag (Barlekha)</t>
  </si>
  <si>
    <t>Barigram (Beanibazar)</t>
  </si>
  <si>
    <t>Masum Bazar (Zakiganj)</t>
  </si>
  <si>
    <t>Eidgah bazar (Zakiganj)</t>
  </si>
  <si>
    <t>Zakiganj Bazar (Zakiganj)</t>
  </si>
  <si>
    <t>Ratangonj (Zakiganj)</t>
  </si>
  <si>
    <t>Atgram (Zakiganj)</t>
  </si>
  <si>
    <t>Kaligonj (Zakiganj)</t>
  </si>
  <si>
    <t>Sonashar (Zakiganj)</t>
  </si>
  <si>
    <t>Banani block a</t>
  </si>
  <si>
    <t>Saraker Bazar (Zakiganj)</t>
  </si>
  <si>
    <t>Shahgoli (Zakiganj)</t>
  </si>
  <si>
    <t>DIT Project Badda South Baridhara</t>
  </si>
  <si>
    <t>Naya Paltan (Dhaka)</t>
  </si>
  <si>
    <t>Mouchak (Malibagh)</t>
  </si>
  <si>
    <t>Nayabazar (Dhaka)</t>
  </si>
  <si>
    <t>Satarkul Uttor Badda</t>
  </si>
  <si>
    <t>100 Feet Road</t>
  </si>
  <si>
    <t>Alatunnessa School Road South Badda</t>
  </si>
  <si>
    <t>Chairman Bari Banani</t>
  </si>
  <si>
    <t>Madani Avenue</t>
  </si>
  <si>
    <t>Nimtola Badda</t>
  </si>
  <si>
    <t>Pastola Bazar (Merul Badda)</t>
  </si>
  <si>
    <t>Sat-tola Bazar Mohakhali</t>
  </si>
  <si>
    <t>ICDDRB Mohakhali</t>
  </si>
  <si>
    <t>North Badda</t>
  </si>
  <si>
    <t>Mohakhali Wireless gate</t>
  </si>
  <si>
    <t>Doyagonj (Jatrabari)</t>
  </si>
  <si>
    <t>Kotbari (Dakshinkhan)</t>
  </si>
  <si>
    <t>TB gate Mohakhali</t>
  </si>
  <si>
    <t>Rani mohol (Demra)</t>
  </si>
  <si>
    <t>Staffquater (Demra)</t>
  </si>
  <si>
    <t>Demra bazar (Demra)</t>
  </si>
  <si>
    <t>Hajinogar (Demra)</t>
  </si>
  <si>
    <t>Boxnagar (Demra)</t>
  </si>
  <si>
    <t>Badsha mia road (Demra)</t>
  </si>
  <si>
    <t>Muslimnagar (Demra)</t>
  </si>
  <si>
    <t>Banani block b</t>
  </si>
  <si>
    <t>Banani block c</t>
  </si>
  <si>
    <t>Banani block d</t>
  </si>
  <si>
    <t>Banani block e</t>
  </si>
  <si>
    <t>Banani block f</t>
  </si>
  <si>
    <t>Banani block g</t>
  </si>
  <si>
    <t>Banani block h</t>
  </si>
  <si>
    <t>Banani block i</t>
  </si>
  <si>
    <t>Banani block j</t>
  </si>
  <si>
    <t>Banani block k</t>
  </si>
  <si>
    <t>Banani block l</t>
  </si>
  <si>
    <t>Baridhara j block</t>
  </si>
  <si>
    <t>Baridhara k block</t>
  </si>
  <si>
    <t>Gulshan 1 rd 2</t>
  </si>
  <si>
    <t>Gulshan 1 rd 3</t>
  </si>
  <si>
    <t>Gulshan 1 rd 4</t>
  </si>
  <si>
    <t>Gulshan 1 rd 5</t>
  </si>
  <si>
    <t>Gulshan 1 rd 6</t>
  </si>
  <si>
    <t>Gulshan 1 rd 7</t>
  </si>
  <si>
    <t>Gulshan 1 rd 8</t>
  </si>
  <si>
    <t>Gulshan 1 rd 9</t>
  </si>
  <si>
    <t>Gulshan 1 rd 10</t>
  </si>
  <si>
    <t>Gulshan 1 rd 11</t>
  </si>
  <si>
    <t>Gulshan 1 rd 12</t>
  </si>
  <si>
    <t>Gulshan 1 rd 13</t>
  </si>
  <si>
    <t>Gulshan 1 rd 14</t>
  </si>
  <si>
    <t>Gulshan 1 rd 15</t>
  </si>
  <si>
    <t>Gulshan 1 rd 16</t>
  </si>
  <si>
    <t>Gulshan 1 rd 17</t>
  </si>
  <si>
    <t>Gulshan 1 rd 18</t>
  </si>
  <si>
    <t>Gulshan 1 rd 19</t>
  </si>
  <si>
    <t>Gulshan 1 rd 20</t>
  </si>
  <si>
    <t>Gulshan 1 rd 21</t>
  </si>
  <si>
    <t>Gulshan 1 rd 22</t>
  </si>
  <si>
    <t>Gulshan 1 rd 23</t>
  </si>
  <si>
    <t>Gulshan 1 rd 24</t>
  </si>
  <si>
    <t>Gulshan 1 rd 25</t>
  </si>
  <si>
    <t>Gulshan 1 rd 26</t>
  </si>
  <si>
    <t>Gulshan 1 rd 27</t>
  </si>
  <si>
    <t>Gulshan 1 rd 28</t>
  </si>
  <si>
    <t>Gulshan 1 rd 29</t>
  </si>
  <si>
    <t>Gulshan 1 rd 30</t>
  </si>
  <si>
    <t>Gulshan 1 rd 31</t>
  </si>
  <si>
    <t>Gulshan 1 rd 32</t>
  </si>
  <si>
    <t>Gulshan 1 rd 123</t>
  </si>
  <si>
    <t>Gulshan 1 rd 124</t>
  </si>
  <si>
    <t>Gulshan 1 rd 125</t>
  </si>
  <si>
    <t>Gulshan 1 rd 126</t>
  </si>
  <si>
    <t>Gulshan 1 rd 127</t>
  </si>
  <si>
    <t>Gulshan 1 rd 128</t>
  </si>
  <si>
    <t>Gulshan 1 rd 129</t>
  </si>
  <si>
    <t>Gulshan 1 rd 130</t>
  </si>
  <si>
    <t>Gulshan 1 rd 131</t>
  </si>
  <si>
    <t>Gulshan 1 rd 132</t>
  </si>
  <si>
    <t>Gulshan 1 rd 133</t>
  </si>
  <si>
    <t>Gulshan 1 rd 134</t>
  </si>
  <si>
    <t>Gulshan 1 rd 135</t>
  </si>
  <si>
    <t>Gulshan 1 rd 136</t>
  </si>
  <si>
    <t>Gulshan 1 rd 137</t>
  </si>
  <si>
    <t>Gulshan 1 rd 138</t>
  </si>
  <si>
    <t>Gulshan 1 rd 139</t>
  </si>
  <si>
    <t>Gulshan 1 rd 140</t>
  </si>
  <si>
    <t>Gulshan 1 rd 141</t>
  </si>
  <si>
    <t>Gulshan 1 rd 143</t>
  </si>
  <si>
    <t>Gulshan 1 rd 144</t>
  </si>
  <si>
    <t>Gulshan 1 DNCC Market</t>
  </si>
  <si>
    <t>Gulshan 1 Police plaza</t>
  </si>
  <si>
    <t>Gulshan 1 rd 142</t>
  </si>
  <si>
    <t>Gulshan 2 rd 33</t>
  </si>
  <si>
    <t>Gulshan 2 rd 34</t>
  </si>
  <si>
    <t>Gulshan 2 rd 35</t>
  </si>
  <si>
    <t>Gulshan 2 rd 36</t>
  </si>
  <si>
    <t>Gulshan 2 rd 37</t>
  </si>
  <si>
    <t>Gulshan 2 rd 38</t>
  </si>
  <si>
    <t>Gulshan 2 rd 39</t>
  </si>
  <si>
    <t>Gulshan 2 rd 40</t>
  </si>
  <si>
    <t>Gulshan 2 rd 41</t>
  </si>
  <si>
    <t>Gulshan 2 rd 42</t>
  </si>
  <si>
    <t>Gulshan 2 rd 43</t>
  </si>
  <si>
    <t>Gulshan 2 rd 44</t>
  </si>
  <si>
    <t>Gulshan 2 rd 45</t>
  </si>
  <si>
    <t>Gulshan 2 rd 46</t>
  </si>
  <si>
    <t>Gulshan 2 rd 47</t>
  </si>
  <si>
    <t>Gulshan 2 rd 48</t>
  </si>
  <si>
    <t>Gulshan 2 rd 49</t>
  </si>
  <si>
    <t>Gulshan 2 rd 50</t>
  </si>
  <si>
    <t>Gulshan 2 rd 51</t>
  </si>
  <si>
    <t>Gulshan 2 rd 52</t>
  </si>
  <si>
    <t>Gulshan 2 rd 53</t>
  </si>
  <si>
    <t>Gulshan 2 rd 54</t>
  </si>
  <si>
    <t>Gulshan 2 rd 55</t>
  </si>
  <si>
    <t>Gulshan 2 rd 56</t>
  </si>
  <si>
    <t>Gulshan 2 rd 57</t>
  </si>
  <si>
    <t>Gulshan 2 rd 58</t>
  </si>
  <si>
    <t>Gulshan 2 rd 59</t>
  </si>
  <si>
    <t>Gulshan 2 rd 60</t>
  </si>
  <si>
    <t>Gulshan 2 rd 61</t>
  </si>
  <si>
    <t>Gulshan 2 rd 62</t>
  </si>
  <si>
    <t>Gulshan 2 rd 63</t>
  </si>
  <si>
    <t>Gulshan 2 rd 64</t>
  </si>
  <si>
    <t>Gulshan 2 rd 65</t>
  </si>
  <si>
    <t>Gulshan 2 rd 66</t>
  </si>
  <si>
    <t>Gulshan 2 rd 67</t>
  </si>
  <si>
    <t>Gulshan 2 rd 68</t>
  </si>
  <si>
    <t>Gulshan 2 rd 69</t>
  </si>
  <si>
    <t>Gulshan 2 rd 70</t>
  </si>
  <si>
    <t>Gulshan 2 rd 71</t>
  </si>
  <si>
    <t>Gulshan 2 rd 72</t>
  </si>
  <si>
    <t>Gulshan 2 rd 73</t>
  </si>
  <si>
    <t>Gulshan 2 rd 74</t>
  </si>
  <si>
    <t>Gulshan 2 rd 75</t>
  </si>
  <si>
    <t>Gulshan 2 rd 76</t>
  </si>
  <si>
    <t>Gulshan 2 rd 77</t>
  </si>
  <si>
    <t>Gulshan 2 rd 78</t>
  </si>
  <si>
    <t>Gulshan 2 rd 79</t>
  </si>
  <si>
    <t>Gulshan 2 rd 80</t>
  </si>
  <si>
    <t>Gulshan 2 rd 81</t>
  </si>
  <si>
    <t>Gulshan 2 rd 82</t>
  </si>
  <si>
    <t>Gulshan 2 rd 83</t>
  </si>
  <si>
    <t>Gulshan 2 rd 84</t>
  </si>
  <si>
    <t>Gulshan 2 rd 85</t>
  </si>
  <si>
    <t>Gulshan 2 rd 86</t>
  </si>
  <si>
    <t>Gulshan 2 rd 87</t>
  </si>
  <si>
    <t>Gulshan 2 rd 88</t>
  </si>
  <si>
    <t>Gulshan 2 rd 89</t>
  </si>
  <si>
    <t>Gulshan 2 rd 90</t>
  </si>
  <si>
    <t>Gulshan 2 rd 91</t>
  </si>
  <si>
    <t>Gulshan 2 rd 92</t>
  </si>
  <si>
    <t>Gulshan 2 rd 93</t>
  </si>
  <si>
    <t>Gulshan 2 rd 94</t>
  </si>
  <si>
    <t>Gulshan 2 rd 95</t>
  </si>
  <si>
    <t>Gulshan 2 rd 96</t>
  </si>
  <si>
    <t>Gulshan 2 rd 97</t>
  </si>
  <si>
    <t>Gulshan 2 rd 98</t>
  </si>
  <si>
    <t>Gulshan 2 rd 99</t>
  </si>
  <si>
    <t>Gulshan 2 rd 100</t>
  </si>
  <si>
    <t>Gulshan 2 rd 101</t>
  </si>
  <si>
    <t>Gulshan 2 rd 102</t>
  </si>
  <si>
    <t>Gulshan 2 rd 103</t>
  </si>
  <si>
    <t>Gulshan 2 rd 104</t>
  </si>
  <si>
    <t>Gulshan 2 rd 105</t>
  </si>
  <si>
    <t>Gulshan 2 rd 106</t>
  </si>
  <si>
    <t>Gulshan 2 rd 107</t>
  </si>
  <si>
    <t>Gulshan 2 rd 108</t>
  </si>
  <si>
    <t>Gulshan 2 rd 109</t>
  </si>
  <si>
    <t>Gulshan 2 rd 110</t>
  </si>
  <si>
    <t>Gulshan 2 rd 111</t>
  </si>
  <si>
    <t>Gulshan 2 rd 112</t>
  </si>
  <si>
    <t>Gulshan 2 rd 113</t>
  </si>
  <si>
    <t>Gulshan 2 rd 114</t>
  </si>
  <si>
    <t>Gulshan 2 rd 115</t>
  </si>
  <si>
    <t>Gulshan 2 rd 116</t>
  </si>
  <si>
    <t>Gulshan 2 rd 117</t>
  </si>
  <si>
    <t>Gulshan 2 rd 118</t>
  </si>
  <si>
    <t>Gulshan 2 rd 119</t>
  </si>
  <si>
    <t>Gulshan 2 rd 120</t>
  </si>
  <si>
    <t>Gulshan 2 rd 121</t>
  </si>
  <si>
    <t>Gulshan 2 rd 122</t>
  </si>
  <si>
    <t>Gulshan 2 DNCC Market</t>
  </si>
  <si>
    <t>Weight(g)</t>
  </si>
  <si>
    <t>Fruits-Mango</t>
  </si>
  <si>
    <t>10 KG</t>
  </si>
  <si>
    <t>15 KG</t>
  </si>
  <si>
    <t>20 KG</t>
  </si>
  <si>
    <t>30 KG</t>
  </si>
  <si>
    <t>40 KG</t>
  </si>
  <si>
    <t>volume 1-3</t>
  </si>
  <si>
    <t>volume 4-6</t>
  </si>
  <si>
    <t>volume 7-10</t>
  </si>
  <si>
    <t>smart watch_volume 1-3</t>
  </si>
  <si>
    <t>smart watch_volume 4-6</t>
  </si>
  <si>
    <t>smart watch_volume 7-10</t>
  </si>
  <si>
    <t>Laptop_volume 1-3</t>
  </si>
  <si>
    <t>Laptop_volume 4-6</t>
  </si>
  <si>
    <t>Laptop_volume 7-10</t>
  </si>
  <si>
    <t>Salimullah Road(Mohammadpur)</t>
  </si>
  <si>
    <t>Dhanmondi-Road-3</t>
  </si>
  <si>
    <t>Shyamoli(Dhaka)</t>
  </si>
  <si>
    <t>Adabor(Mohammadpur)</t>
  </si>
  <si>
    <t>Darussalam (Kallyanpur)</t>
  </si>
  <si>
    <t>Gabtoli ( Kallyanpur)</t>
  </si>
  <si>
    <t>Lalmatia(Dhaka)</t>
  </si>
  <si>
    <t>Monipur (60 feet)</t>
  </si>
  <si>
    <t>Sher-E-Bangla Nagar(Agargaon-Dhaka)</t>
  </si>
  <si>
    <t>Shaheed Sharani</t>
  </si>
  <si>
    <t>Bazar Road - Balughat</t>
  </si>
  <si>
    <t>Mazar Road (Kallyanpur)</t>
  </si>
  <si>
    <t>Pathorghata(Barguna)</t>
  </si>
  <si>
    <t>Chuti Ghor Road- Khilkhet</t>
  </si>
  <si>
    <t>Bashundhara R/A (Kuril)</t>
  </si>
  <si>
    <t>Notun Bazar (Badda)</t>
  </si>
  <si>
    <t>Shahajadpur Badda</t>
  </si>
  <si>
    <t>South Monipur (60 feet)</t>
  </si>
  <si>
    <t>Bijoy Shoroni(Dhaka)</t>
  </si>
  <si>
    <t>Farmgate(Dhaka)</t>
  </si>
  <si>
    <t>Indira Road(Firmgate)</t>
  </si>
  <si>
    <t>Love Road (Mohakhali)</t>
  </si>
  <si>
    <t>Tejkunipara(Farmgate)</t>
  </si>
  <si>
    <t>Razabazar(Farmgate)</t>
  </si>
  <si>
    <t>Sukrabad(Dhanmondi)</t>
  </si>
  <si>
    <t>Panthopath(Dhaka)</t>
  </si>
  <si>
    <t>Kalabagan(Dhaka)</t>
  </si>
  <si>
    <t>Green Road(Dhaka)</t>
  </si>
  <si>
    <t>Manik Mia Avenue(Dhaka)</t>
  </si>
  <si>
    <t>Asad Avenue(Dhaka)</t>
  </si>
  <si>
    <t>Jigatola(Dhanmondi)</t>
  </si>
  <si>
    <t>Shankar(Dhanmondi)</t>
  </si>
  <si>
    <t>Rayer Bazar(Mohammadpur)</t>
  </si>
  <si>
    <t>Tallabag(Dhanmondi)</t>
  </si>
  <si>
    <t>Hazaribag(Dhaka)</t>
  </si>
  <si>
    <t>Pilkhana(Dhaka)</t>
  </si>
  <si>
    <t>Kellar Mor(Lalbagh-Dhaka)</t>
  </si>
  <si>
    <t>New Market(Dhaka)</t>
  </si>
  <si>
    <t>Azimpur(Dhaka)</t>
  </si>
  <si>
    <t>Nilkhet(Dhaka)</t>
  </si>
  <si>
    <t>Lalbagh(Dhaka)</t>
  </si>
  <si>
    <t>Chawkbazar (Puran Dhaka)</t>
  </si>
  <si>
    <t>Naya Bazar (Puran Dhaka)</t>
  </si>
  <si>
    <t>Tatibazar (Puran Dhaka)</t>
  </si>
  <si>
    <t>Luxmi Bazar (Puran Dhaka)</t>
  </si>
  <si>
    <t>Tipu Sultan Road(Puran Dhaka)</t>
  </si>
  <si>
    <t>Siddique Bazar (Puran Dhaka)</t>
  </si>
  <si>
    <t>Tikatuly (Dhaka)</t>
  </si>
  <si>
    <t>Motijheel(Dhaka)</t>
  </si>
  <si>
    <t>Nawabpur (Puran Dhaka)</t>
  </si>
  <si>
    <t>Kaptan Bazar (Puran Dhaka)</t>
  </si>
  <si>
    <t>Gulistan(Dhaka)</t>
  </si>
  <si>
    <t>Bongo Bazar(Puran Dhaka)</t>
  </si>
  <si>
    <t>Chankarpul(Puran Dhaka)</t>
  </si>
  <si>
    <t>Palashi(Dhaka)</t>
  </si>
  <si>
    <t>Dhakeshwari(Dhaka)</t>
  </si>
  <si>
    <t>Kamalapur(Dhaka)</t>
  </si>
  <si>
    <t>Wari (Puran Dhaka)</t>
  </si>
  <si>
    <t>Narinda (Puran Dhaka)</t>
  </si>
  <si>
    <t>Dainik Bangla Mor(Paltan)</t>
  </si>
  <si>
    <t>Fakirapul (Dhaka)</t>
  </si>
  <si>
    <t>Kakrail (Dhaka)</t>
  </si>
  <si>
    <t>Press Club (Dhaka)</t>
  </si>
  <si>
    <t>High Court (Dhaka)</t>
  </si>
  <si>
    <t>Dhaka Medical College</t>
  </si>
  <si>
    <t>Bongo Bondhu Avenue (Puran Dhaka)</t>
  </si>
  <si>
    <t>Kazi Nazrul Islam Avenue(Dhaka)</t>
  </si>
  <si>
    <t>Kawran Bazar(Dhaka)</t>
  </si>
  <si>
    <t>Ramna(Dhaka)</t>
  </si>
  <si>
    <t>Shantinagar (Dhaka)</t>
  </si>
  <si>
    <t>Shantibag (Dhaka)</t>
  </si>
  <si>
    <t>Baily Road (Dhaka)</t>
  </si>
  <si>
    <t>Minto Road(Dhaka)</t>
  </si>
  <si>
    <t>Old Elephant Road(Dhaka)</t>
  </si>
  <si>
    <t>Eskaton Garden Road(Dhaka)</t>
  </si>
  <si>
    <t>Eskaton(Dhaka)</t>
  </si>
  <si>
    <t>Moghbazar(Dhaka)</t>
  </si>
  <si>
    <t>Malibag(Dhaka)</t>
  </si>
  <si>
    <t>Rampura(Dhaka)</t>
  </si>
  <si>
    <t>Shahbag(Dhaka)</t>
  </si>
  <si>
    <t>Katabon(Dhaka)</t>
  </si>
  <si>
    <t>Hatirpool(Dhaka)</t>
  </si>
  <si>
    <t>Bashabo(Dhaka)</t>
  </si>
  <si>
    <t>Khilgaon(Dhaka)</t>
  </si>
  <si>
    <t>Middle Bashabo(Dhaka)</t>
  </si>
  <si>
    <t>Goran(Dhaka)</t>
  </si>
  <si>
    <t>Madartek(Dhaka)</t>
  </si>
  <si>
    <t>Manik Nagar (Dhaka)</t>
  </si>
  <si>
    <t>Shahjahanpur(Dhaka)</t>
  </si>
  <si>
    <t>Banasree(Dhaka)</t>
  </si>
  <si>
    <t>Meradia(Dhaka)</t>
  </si>
  <si>
    <t>Boroitola Bazar Khilbarir Tek</t>
  </si>
  <si>
    <t>Bhulta (Rupganj)</t>
  </si>
  <si>
    <t>Mughdapara (Dhaka)</t>
  </si>
  <si>
    <t>Jatrabari(Dhaka)</t>
  </si>
  <si>
    <t>Hatirjheel(Dhaka)</t>
  </si>
  <si>
    <t>Banglamotor(Dhaka)</t>
  </si>
  <si>
    <t>Paribag(Dhaka)</t>
  </si>
  <si>
    <t>Bakshibazar (Puran Dhaka)</t>
  </si>
  <si>
    <t>Elephant Road(Dhaka)</t>
  </si>
  <si>
    <t>Kathalbagan(Dhaka)</t>
  </si>
  <si>
    <t>Malibagh Taltola(Dhaka)</t>
  </si>
  <si>
    <t>Central Road(Dhanmodi)</t>
  </si>
  <si>
    <t>Sabujbag(Dhaka)</t>
  </si>
  <si>
    <t>Shiddheswari (Dhaka)</t>
  </si>
  <si>
    <t>Dolaikhal (Puran Dhaka)</t>
  </si>
  <si>
    <t>Shegunbagicha (Dhaka)</t>
  </si>
  <si>
    <t>Rajarbag (Dhaka)</t>
  </si>
  <si>
    <t>Babubazar (Puran Dhaka)</t>
  </si>
  <si>
    <t>Islampur(Puran Dhaka)</t>
  </si>
  <si>
    <t>Imamgonj (Puran Dhaka)</t>
  </si>
  <si>
    <t>Nayabazar  (Dhaka)</t>
  </si>
  <si>
    <t>Zigatola(Dhanmodi)</t>
  </si>
  <si>
    <t>Kazipara (Kallyanpur)</t>
  </si>
  <si>
    <t>Demra (Dhaka)</t>
  </si>
  <si>
    <t>Chayabithi Gate- Aminbazar Savar</t>
  </si>
  <si>
    <t>Sutrapur (Puran Dhaka)</t>
  </si>
  <si>
    <t>Kamrangichar(Dhaka)</t>
  </si>
  <si>
    <t>Purana Paltan (Dhaka)</t>
  </si>
  <si>
    <t>Shyampur(Jatrabari)</t>
  </si>
  <si>
    <t>Dholaipar(Puran Dhaka)</t>
  </si>
  <si>
    <t>Keranigonj(Dhaka)</t>
  </si>
  <si>
    <t>Monipuripara(Farmgate)</t>
  </si>
  <si>
    <t>Bosila(Dhaka)</t>
  </si>
  <si>
    <t>Shonir Akhra(Dhaka)</t>
  </si>
  <si>
    <t>Mirpur 2 (Kallyanpur )</t>
  </si>
  <si>
    <t>Bongshal (Puran Dhaka)</t>
  </si>
  <si>
    <t>Siddweswari (Dhaka)</t>
  </si>
  <si>
    <t>Nakhalpara (Mohakhali)</t>
  </si>
  <si>
    <t>Science Lab(Dhaka)</t>
  </si>
  <si>
    <t>Sobhanbag(Dhanmondi)</t>
  </si>
  <si>
    <t>Armanitola (Puran Dhaka)</t>
  </si>
  <si>
    <t>Islambag (Puran Dhaka)</t>
  </si>
  <si>
    <t>Mitford (Puran Dhaka)</t>
  </si>
  <si>
    <t>Shakhari Bazar (Puran Dhaka)</t>
  </si>
  <si>
    <t>Katherpol (Puran Dhaka)</t>
  </si>
  <si>
    <t>Bangla Bazar  (Puran Dhaka)</t>
  </si>
  <si>
    <t>Patuatuly (Puran Dhaka)</t>
  </si>
  <si>
    <t>Dohar(Dhaka)</t>
  </si>
  <si>
    <t>Nandipara(Dhaka)</t>
  </si>
  <si>
    <t>Nazira Bazar (Puran Dhaka)</t>
  </si>
  <si>
    <t>Gopibag (Dhaka)</t>
  </si>
  <si>
    <t>Shwamibag(Dhaka)</t>
  </si>
  <si>
    <t>Sayedabad(Dhaka)</t>
  </si>
  <si>
    <t>Kaltabazar (Puran Dhaka)</t>
  </si>
  <si>
    <t>Jurain(Dhaka)</t>
  </si>
  <si>
    <t>Gandaria (Puran Dhaka)</t>
  </si>
  <si>
    <t>RayerBag(Dhaka)</t>
  </si>
  <si>
    <t>Matuail (Jatrabari)</t>
  </si>
  <si>
    <t>Donia(Dhaka)</t>
  </si>
  <si>
    <t>Postogola(Dhaka)</t>
  </si>
  <si>
    <t>Konapara (Demra)</t>
  </si>
  <si>
    <t>Dhaka Uddyan(Mohammadpur)</t>
  </si>
  <si>
    <t>Shekhertek(Mohammadpur)</t>
  </si>
  <si>
    <t>Mukti Clinic(Nawabganj)</t>
  </si>
  <si>
    <t>Mirpur Taltola (Kallyanpur)</t>
  </si>
  <si>
    <t>Nowjor(Tongi Hub)</t>
  </si>
  <si>
    <t>Kaliganj(Tongi Hub)</t>
  </si>
  <si>
    <t>Mawna Sreepur(Mawna Hub)</t>
  </si>
  <si>
    <t>Gazaria(Munshiganj)</t>
  </si>
  <si>
    <t>Lauhajang(Munshiganj)</t>
  </si>
  <si>
    <t>Nawabganj Upazila</t>
  </si>
  <si>
    <t>Sreenagar(Munshiganj)</t>
  </si>
  <si>
    <t>Tangibari(Munshiganj)</t>
  </si>
  <si>
    <t>Araihazar Thana</t>
  </si>
  <si>
    <t>Rupganj Thana</t>
  </si>
  <si>
    <t>Sonargaon (Narayanganj)</t>
  </si>
  <si>
    <t>Proshadpur  (Manda, Naogaon)</t>
  </si>
  <si>
    <t>Moktir More (Naogaon)</t>
  </si>
  <si>
    <t>Nitpur (Porsha)</t>
  </si>
  <si>
    <t>Dilalpur (Sador Thana)</t>
  </si>
  <si>
    <t>Tarash Sirajgonj</t>
  </si>
  <si>
    <t>Ullapara Sirajgonj</t>
  </si>
  <si>
    <t>Dharmapasha- Sunamgonj</t>
  </si>
  <si>
    <t>Tahirpur-Sunamganj</t>
  </si>
  <si>
    <t>Amtali (Kolapara)</t>
  </si>
  <si>
    <t>Agailjhara (Gournadi)</t>
  </si>
  <si>
    <t>Babuganj (Barishal)</t>
  </si>
  <si>
    <t>Bakerganj (Barishal)</t>
  </si>
  <si>
    <t>Banaripara (Barishal)</t>
  </si>
  <si>
    <t>Barisal Sadar (Barishal)</t>
  </si>
  <si>
    <t>Hijla (Gournadi)</t>
  </si>
  <si>
    <t>Bhola Sadar (Bhola)</t>
  </si>
  <si>
    <t>Borhanuddin (Bhola)</t>
  </si>
  <si>
    <t>Charfession (Charfession)</t>
  </si>
  <si>
    <t>Daulatkhan (Bhola)</t>
  </si>
  <si>
    <t>Bauphal (Patuakhali)</t>
  </si>
  <si>
    <t>Dasmina (Patuakhali)</t>
  </si>
  <si>
    <t>Dumki (Patuakhali)</t>
  </si>
  <si>
    <t>Galachipa (Patuakhali)</t>
  </si>
  <si>
    <t>Kalapara (Kolapara)</t>
  </si>
  <si>
    <t>Mirjaganj (Patuakhali)</t>
  </si>
  <si>
    <t>Ali Kadam (Bandarban)</t>
  </si>
  <si>
    <t>Lama (Bandarban)</t>
  </si>
  <si>
    <t>Nakhoyngchari (Bandarban)</t>
  </si>
  <si>
    <t>Rowangchhari (Bandarban)</t>
  </si>
  <si>
    <t>Ruma (Bandarban)</t>
  </si>
  <si>
    <t>Thanchi (Bandarban)</t>
  </si>
  <si>
    <t>Anwara (Patiya)</t>
  </si>
  <si>
    <t>Bashkhali (Satkania)</t>
  </si>
  <si>
    <t>Boalkhali (Patiya)</t>
  </si>
  <si>
    <t>Chandanaish (Satkania)</t>
  </si>
  <si>
    <t>Lohagara (Satkania)</t>
  </si>
  <si>
    <t xml:space="preserve">Barura - Comilla </t>
  </si>
  <si>
    <t>Brahmanpara - Comilla</t>
  </si>
  <si>
    <t>Burichang - Comilla</t>
  </si>
  <si>
    <t>Chandina - Comilla</t>
  </si>
  <si>
    <t>Comilla Sadar - Comilla</t>
  </si>
  <si>
    <t>Debiduar - Comilla</t>
  </si>
  <si>
    <t>Muradnagar - Comilla</t>
  </si>
  <si>
    <t>Comilla Sadar South - Comilla</t>
  </si>
  <si>
    <t>Ramu (Cox's Bazar)</t>
  </si>
  <si>
    <t>Ukhia (Cox's Bazar)</t>
  </si>
  <si>
    <t>Hatiya (Noakhali)</t>
  </si>
  <si>
    <t>Subarnachar (Noakhali)</t>
  </si>
  <si>
    <t>Kabir Hat (Noakhali)</t>
  </si>
  <si>
    <t>Birampur ( Birampur Hub, Dinajpur)</t>
  </si>
  <si>
    <t>Birganj ( Dinajpur Hub )</t>
  </si>
  <si>
    <t>Birol ( Dinajpur Hub )</t>
  </si>
  <si>
    <t>Phulbari (Birampur Hub, Dinajpur)</t>
  </si>
  <si>
    <t>Ghoraghat ( Birampur Hub Dinajpur)</t>
  </si>
  <si>
    <t>Hakimpur ( Birampur Hub Dinajpur)</t>
  </si>
  <si>
    <t>Nawabganj ( Birampur Hub Dinajpur)</t>
  </si>
  <si>
    <t>Saidpur ( Saidpur Hub Nilphamari)</t>
  </si>
  <si>
    <t>Siddhirganj (Narayanganj)</t>
  </si>
  <si>
    <t>Fatullah (Narayanganj)</t>
  </si>
  <si>
    <t>Kalatia(Keraniganj)</t>
  </si>
  <si>
    <t>Haterrjheel(Dhaka)</t>
  </si>
  <si>
    <t>Karnaphuli (Patiya)</t>
  </si>
  <si>
    <t>Dhaka uddan(Mohammadpur)</t>
  </si>
  <si>
    <t>Nobodoy(Mohammadpur)</t>
  </si>
  <si>
    <t>Chad Uddan(Mohammadpur)</t>
  </si>
  <si>
    <t>Mohammadia Housing(Mohammadpur)</t>
  </si>
  <si>
    <t>Ring Road(Shymoli)</t>
  </si>
  <si>
    <t>Tajmahal Road(Mohammadpur)</t>
  </si>
  <si>
    <t>Nurjahan Road(Mohammadpur)</t>
  </si>
  <si>
    <t>Rajia Sultana Road(Mohammadpur)</t>
  </si>
  <si>
    <t>Adom Ali Market Road- Goaltek</t>
  </si>
  <si>
    <t>Dakhinkhan Mollapara</t>
  </si>
  <si>
    <t>Dhour (Uttara )</t>
  </si>
  <si>
    <t>Khalek Gas Station Road- Kallyanpur</t>
  </si>
  <si>
    <t>Lalkuthi (Kallyanpur)</t>
  </si>
  <si>
    <t>Mirpur 1 (Kallyanpur)</t>
  </si>
  <si>
    <t>Paikpara (Kallyanpur)</t>
  </si>
  <si>
    <t>Taltola (Agargoan)</t>
  </si>
  <si>
    <t>Shaheed Ramiz Uddin Gate- MES</t>
  </si>
  <si>
    <t>Staff Road Gate - MES</t>
  </si>
  <si>
    <t>Aga Nagar(Keraniganj)</t>
  </si>
  <si>
    <t>Kathuria(Keraniganj)</t>
  </si>
  <si>
    <t>Goljarbag(Keraniganj)</t>
  </si>
  <si>
    <t>Nazirabag(Keraniganj)</t>
  </si>
  <si>
    <t>Kaliganj (Keraniganj)</t>
  </si>
  <si>
    <t>Nazarganj(Keraniganj)</t>
  </si>
  <si>
    <t>Zinzira(Keraniganj)</t>
  </si>
  <si>
    <t>Kunipara (Mohakhali)</t>
  </si>
  <si>
    <t>Babli Masjid (Mohakhali)</t>
  </si>
  <si>
    <t>Kaderabad Housing(Mohammadpur)</t>
  </si>
  <si>
    <t>Kunia (Tongi)</t>
  </si>
  <si>
    <t>Boro Bari (Tongi)</t>
  </si>
  <si>
    <t>Kamarjuri (Tongi)</t>
  </si>
  <si>
    <t>Saifuddin Sarkar Academy Road Tongi</t>
  </si>
  <si>
    <t>Auchpara (Tongi)</t>
  </si>
  <si>
    <t>Cherag Ali (Tongi)</t>
  </si>
  <si>
    <t>Ershadnagar (Tongi)</t>
  </si>
  <si>
    <t>Sataish (Tongi)</t>
  </si>
  <si>
    <t>Buddho Mondir(Dhaka)</t>
  </si>
  <si>
    <t>Sipahibag(Dhaka)</t>
  </si>
  <si>
    <t>TT Para (Dhaka)</t>
  </si>
  <si>
    <t>Eastern Housing (Mohammadpur)</t>
  </si>
  <si>
    <t>Teskunipara(Farmgate)</t>
  </si>
  <si>
    <t>Tenari More (Dhaka)</t>
  </si>
  <si>
    <t>Shahidnagar (Lalbagh- Dhaka)</t>
  </si>
  <si>
    <t>Jhigatola(Dhanmondi)</t>
  </si>
  <si>
    <t>Polashi(Dhaka)</t>
  </si>
  <si>
    <t>Satmoshjid Road(Dhaka)</t>
  </si>
  <si>
    <t>Shukrabad(Dhanmondi)</t>
  </si>
  <si>
    <t>Purbo Rampura(Dhaka)</t>
  </si>
  <si>
    <t>Korail - Mohakhali</t>
  </si>
  <si>
    <t>Mahanogor(Dhaka)</t>
  </si>
  <si>
    <t>Boat Ghat Road Nurerchala</t>
  </si>
  <si>
    <t>Shaheenbagh (Mohakhali)</t>
  </si>
  <si>
    <t>Satrasta (Mohakhali)</t>
  </si>
  <si>
    <t>Shadinota Sharani Uttor Badda</t>
  </si>
  <si>
    <t>Pink City Model Town (Kuril )</t>
  </si>
  <si>
    <t>Mirhazirbagh(Jatrabari)</t>
  </si>
  <si>
    <t>Mahut Tuli (Puran Dhaka)</t>
  </si>
  <si>
    <t>Alubazar (Puran Dhaka)</t>
  </si>
  <si>
    <t>Badam Toli (Babubazar)</t>
  </si>
  <si>
    <t>Chamelibag (Dhaka)</t>
  </si>
  <si>
    <t>Dholaikhal (Puran Dhaka)</t>
  </si>
  <si>
    <t>Farashgong (Puran Dhaka)</t>
  </si>
  <si>
    <t>Dholpur(Jatrabari)</t>
  </si>
  <si>
    <t>Railway Colony (Puran Dhaka)</t>
  </si>
  <si>
    <t>Rajar Dewri (Puran Dhaka)</t>
  </si>
  <si>
    <t>Hasnabad(Keraniganj)</t>
  </si>
  <si>
    <t>Sat rowja (Puran Dhaka)</t>
  </si>
  <si>
    <t>Tantibazar (Puran Dhaka)</t>
  </si>
  <si>
    <t>Joy Bangla Road Tongi</t>
  </si>
  <si>
    <t>Bonomala (Tongi)</t>
  </si>
  <si>
    <t>Morkun (Tongi)</t>
  </si>
  <si>
    <t>Bhadam (Tongi)</t>
  </si>
  <si>
    <t>Boro Dewra Dakkhin Para (Tongi)</t>
  </si>
  <si>
    <t>Gopalpur (Gazipur)(Tongi hub)</t>
  </si>
  <si>
    <t>Gazipura(Tongi Hub)</t>
  </si>
  <si>
    <t>Signboard(Tongi Hub)</t>
  </si>
  <si>
    <t>Joydebpur (Tongi)</t>
  </si>
  <si>
    <t>Dhirasrom (Tongi)</t>
  </si>
  <si>
    <t>Dattapara Road (Tongi)</t>
  </si>
  <si>
    <t>Badekomelosshor (Tongi)</t>
  </si>
  <si>
    <t>Borobari (Tongi)</t>
  </si>
  <si>
    <t>Choidana (Tongi)</t>
  </si>
  <si>
    <t>Deger Chala (Tongi)</t>
  </si>
  <si>
    <t>Sahid Siddque Road- Gacha</t>
  </si>
  <si>
    <t>Hariken (Tongi)</t>
  </si>
  <si>
    <t>Khartail (Tongi)</t>
  </si>
  <si>
    <t>Majukhan (Tongi)</t>
  </si>
  <si>
    <t>Milgate (Tongi)</t>
  </si>
  <si>
    <t>Surtaranga (Tongi)</t>
  </si>
  <si>
    <t>Targach (Tongi)</t>
  </si>
  <si>
    <t>Megh Dubi Tongi</t>
  </si>
  <si>
    <t>Boro Dewra (Tongi)</t>
  </si>
  <si>
    <t>Mazar Road Uttarkhan</t>
  </si>
  <si>
    <t>Sonakhola - Dakhinkhan</t>
  </si>
  <si>
    <t>Sarwar Avenue- Dakshinkhan</t>
  </si>
  <si>
    <t>Kosaibari (Dakshinkhan)</t>
  </si>
  <si>
    <t>Munda(Dhaka)</t>
  </si>
  <si>
    <t>Jahurul Islam Avenue</t>
  </si>
  <si>
    <t>Gulbagh(Dhaka)</t>
  </si>
  <si>
    <t>Meradiya Bazar(Dhaka)</t>
  </si>
  <si>
    <t>Mirbagh(Dhaka)</t>
  </si>
  <si>
    <t>Modhubagh(Dhaka)</t>
  </si>
  <si>
    <t>Rampura TV center(Dhaka)</t>
  </si>
  <si>
    <t>Ulan road(Dhaka)</t>
  </si>
  <si>
    <t>Kazi Furi Road</t>
  </si>
  <si>
    <t>Bazar Road - Manikdi</t>
  </si>
  <si>
    <t>Beribadh - Kallyanpur</t>
  </si>
  <si>
    <t>Buddhijibi Road (Kallyanpur)</t>
  </si>
  <si>
    <t>Hope School Road Pallabi</t>
  </si>
  <si>
    <t>Govt Secondary School Road Rupnagor</t>
  </si>
  <si>
    <t>Bazar Gate Niketon</t>
  </si>
  <si>
    <t>Chawkbazar</t>
  </si>
  <si>
    <t>Chittagong Bandar</t>
  </si>
  <si>
    <t>East Joara Barma (Chandanaish)</t>
  </si>
  <si>
    <t>East Joara East Joara (Dohazari)</t>
  </si>
  <si>
    <t>East Joara Gachbaria (Chandanaish)</t>
  </si>
  <si>
    <t>Jalalabad (Sylhet)</t>
  </si>
  <si>
    <t>Jaldi Banigram (Bashkhali)</t>
  </si>
  <si>
    <t>Jaldi Gunagari (Bashkhali)</t>
  </si>
  <si>
    <t>Jaldi Khan Bahadur (Bashkhali)</t>
  </si>
  <si>
    <t>Jaldi Sadar (Bashkhali)</t>
  </si>
  <si>
    <t>Jaldia Marine Academy (Patiya)</t>
  </si>
  <si>
    <t>Mohora</t>
  </si>
  <si>
    <t>Sadarghat (Chittagong)</t>
  </si>
  <si>
    <t>Bhawal Masterbari(Mawna Hub)</t>
  </si>
  <si>
    <t>Vobanipur(Mawna Hub)</t>
  </si>
  <si>
    <t>Barmi Sreepur (Mawna Hub)</t>
  </si>
  <si>
    <t>Safari Park(Mawna Hub)</t>
  </si>
  <si>
    <t>Modhumita (Tongi)</t>
  </si>
  <si>
    <t>Miraspara (Tongi)</t>
  </si>
  <si>
    <t>Pagar (Tongi)</t>
  </si>
  <si>
    <t>Jinumarket (Tongi)</t>
  </si>
  <si>
    <t>T &amp; T - Tongi</t>
  </si>
  <si>
    <t>Shilmun (Tongi)</t>
  </si>
  <si>
    <t>Mudafa (Tongi)</t>
  </si>
  <si>
    <t>Khapara (Tongi)</t>
  </si>
  <si>
    <t>Malakerbari (Tongi)</t>
  </si>
  <si>
    <t>Bypass Road (Tongi Hub)</t>
  </si>
  <si>
    <t>Kodda (Tongi)</t>
  </si>
  <si>
    <t>Duet Road (Tongi)</t>
  </si>
  <si>
    <t>Shibbari (Tongi)</t>
  </si>
  <si>
    <t>Shimultoli (Tongi)</t>
  </si>
  <si>
    <t>Jorpukur (Tongi)</t>
  </si>
  <si>
    <t>Dhaladia(Mawna Hub)</t>
  </si>
  <si>
    <t>Member Bari(Mawna Hub)</t>
  </si>
  <si>
    <t>Konabari (Kaliakoir)</t>
  </si>
  <si>
    <t>Mouchak Gazipur (Kaliakoir)</t>
  </si>
  <si>
    <t>Kashempur (Kaliakoir)</t>
  </si>
  <si>
    <t>Shafipur (Kaliakoir)</t>
  </si>
  <si>
    <t>Pollibiddut Gazipur (Kaliakoir)</t>
  </si>
  <si>
    <t>Chondra Gazipur (Kaliakoir)</t>
  </si>
  <si>
    <t>Saudi Colony Cantonment</t>
  </si>
  <si>
    <t>Kalur Dokan (Cox's Bazar Sadar)</t>
  </si>
  <si>
    <t>Alir Jahal Road (Cox's Bazar Sadar)</t>
  </si>
  <si>
    <t>Barmis Market (Cox's Bazar Sadar)</t>
  </si>
  <si>
    <t>Bazar Ghata (Cox's Bazar Sadar)</t>
  </si>
  <si>
    <t>Laboni Point (Cox's Bazar Sadar)</t>
  </si>
  <si>
    <t>Sughandha Point (Cox's Bazar Sadar)</t>
  </si>
  <si>
    <t>Sonar Para (Court Bazar)</t>
  </si>
  <si>
    <t>Jilonjha (Cox's Bazar Sadar)</t>
  </si>
  <si>
    <t>Tarabaniyer chora (Cox's Bazar Sadar)</t>
  </si>
  <si>
    <t>Romaliyer chora (Cox's Bazar Sadar)</t>
  </si>
  <si>
    <t>Khurushkul (Cox's Bazar Sadar)</t>
  </si>
  <si>
    <t>P M Khali (Cox's Bazar Sadar)</t>
  </si>
  <si>
    <t>Somity Para (Cox's Bazar Sadar)</t>
  </si>
  <si>
    <t>Kodomtoli Thana (Jatrabari)</t>
  </si>
  <si>
    <t>60 feet (Kallyanpur )</t>
  </si>
  <si>
    <t>Khepupara (Kolapara)</t>
  </si>
  <si>
    <t>Bagabandar (Patuakhali)</t>
  </si>
  <si>
    <t>Kalaia (Patuakhali)</t>
  </si>
  <si>
    <t>Birpasha (Patuakhali)</t>
  </si>
  <si>
    <t>Banasree Block - A (Dhaka)</t>
  </si>
  <si>
    <t>Banasree Block - B (Dhaka)</t>
  </si>
  <si>
    <t>Banasree Block - C (Dhaka)</t>
  </si>
  <si>
    <t>Banasree Block - D (Dhaka)</t>
  </si>
  <si>
    <t>Banasree Block - E (Dhaka)</t>
  </si>
  <si>
    <t>Banasree Block - F (Dhaka)</t>
  </si>
  <si>
    <t>Banasree Block - G (Dhaka)</t>
  </si>
  <si>
    <t>Banasree Block - H (Dhaka)</t>
  </si>
  <si>
    <t>Banasree Block - I (Dhaka)</t>
  </si>
  <si>
    <t>Banasree Block - J (Dhaka)</t>
  </si>
  <si>
    <t>Banasree Block - K (Dhaka)</t>
  </si>
  <si>
    <t>Banasree Block - L (Dhaka)</t>
  </si>
  <si>
    <t>Banasree Block - M (Dhaka)</t>
  </si>
  <si>
    <t>Banasree Block - N (Dhaka)</t>
  </si>
  <si>
    <t>Zafrabad(Mohammadpur)</t>
  </si>
  <si>
    <t>Sadek Khan Road(Mohammadpur)</t>
  </si>
  <si>
    <t>Sher e Bangla Road(Mohammadpur)</t>
  </si>
  <si>
    <t>Katasur(Mohammadpur)</t>
  </si>
  <si>
    <t>Arshinagar (Keraniganj)</t>
  </si>
  <si>
    <t>Washpur(Dhanmondi)</t>
  </si>
  <si>
    <t>Garden City(Mohammadpur)</t>
  </si>
  <si>
    <t>Boddhovumi(Mohammadpur)</t>
  </si>
  <si>
    <t>Vannara (Kaliakoir)</t>
  </si>
  <si>
    <t>Sardarganj (Kaliakoir)</t>
  </si>
  <si>
    <t>Sultan Market (Kaliakoir)</t>
  </si>
  <si>
    <t>Baroipara (Kaliakoir)</t>
  </si>
  <si>
    <t>Goailbari bazar (Kaliakoir)</t>
  </si>
  <si>
    <t>Hatimara (Kaliakoir)</t>
  </si>
  <si>
    <t>Sultan Market Kashempur (Kaliakoir)</t>
  </si>
  <si>
    <t>Ambagh (Kaliakoir)</t>
  </si>
  <si>
    <t>Fulbaria bazar (Kaliakoir)</t>
  </si>
  <si>
    <t>Madhobpur (Kaliakoir)</t>
  </si>
  <si>
    <t>Kabirpur (Kaliakoir)</t>
  </si>
  <si>
    <t>Walton high-tech (Kaliakoir)</t>
  </si>
  <si>
    <t>Walton micro-tech (Kaliakoir)</t>
  </si>
  <si>
    <t>Kaliakoir Mollapara</t>
  </si>
  <si>
    <t>Jalsukha (Kaliakoir)</t>
  </si>
  <si>
    <t>Gosatra (Kaliakoir)</t>
  </si>
  <si>
    <t>Mukambazar-Rajnagar</t>
  </si>
  <si>
    <t>Kheyaghat Bazar-Rajnagar</t>
  </si>
  <si>
    <t>Kadamhata-Rajnagar</t>
  </si>
  <si>
    <t>BP_Cargo</t>
  </si>
  <si>
    <t>FLB_Cargo</t>
  </si>
  <si>
    <t>Aziz Nagar (Chakaria)</t>
  </si>
  <si>
    <t>Harbang (Chakaria)</t>
  </si>
  <si>
    <t>Baraitali (Chakaria)</t>
  </si>
  <si>
    <t>Betua Bazar (Chakaria)</t>
  </si>
  <si>
    <t>Chakaria Moghbazar</t>
  </si>
  <si>
    <t>Chakaria Grameen Center</t>
  </si>
  <si>
    <t>Chakaria Sobujbag</t>
  </si>
  <si>
    <t>Zigda (Chakaria)</t>
  </si>
  <si>
    <t>Lakkharchar (Chakaria)</t>
  </si>
  <si>
    <t>Kakara (Chakaria)</t>
  </si>
  <si>
    <t>Fasiakhali (Chakaria)</t>
  </si>
  <si>
    <t>Malumghat (Chakaria)</t>
  </si>
  <si>
    <t>Dulahazara (Chakaria)</t>
  </si>
  <si>
    <t>Khutakhali (Chakaria)</t>
  </si>
  <si>
    <t>Palakata (Chakaria)</t>
  </si>
  <si>
    <t>Badarkhali</t>
  </si>
  <si>
    <t>Matarbari</t>
  </si>
  <si>
    <t>Elishia Bazar (Badarkhali)</t>
  </si>
  <si>
    <t>Dorbeshkata (Badarkhali)</t>
  </si>
  <si>
    <t>Eidgaon (Cox's Bazar)</t>
  </si>
  <si>
    <t>Cox's Bazar Kutubdiya Para</t>
  </si>
  <si>
    <t>Ramu Cantonment (Cox's Bazar)</t>
  </si>
  <si>
    <t>Garjania Union (Cox's Bazar)</t>
  </si>
  <si>
    <t>Himchari (Court Bazar)</t>
  </si>
  <si>
    <t>Mermaid Beach Resort</t>
  </si>
  <si>
    <t>Inani (Ukhia)</t>
  </si>
  <si>
    <t>Cox's Bazar Baharchora</t>
  </si>
  <si>
    <t>Kutupalong (Ukhia)</t>
  </si>
  <si>
    <t>Courtbazar (Ukhia)</t>
  </si>
  <si>
    <t>Balukhali Bazar (Ukhia)</t>
  </si>
  <si>
    <t>Chowfaldandi Bazar (Cox's Bazar)</t>
  </si>
  <si>
    <t>Nhila (Teknaf)</t>
  </si>
  <si>
    <t>Whaikhyang (Teknaf)</t>
  </si>
  <si>
    <t>Sabrang Bazar (Teknaf)</t>
  </si>
  <si>
    <t>Shaplapur (Teknaf)</t>
  </si>
  <si>
    <t>Teknaf Baharchora</t>
  </si>
  <si>
    <t>Shahpori Beach</t>
  </si>
  <si>
    <t>SDD-CTG</t>
  </si>
  <si>
    <t>PT_Cargo</t>
  </si>
  <si>
    <t>BB_Cargo</t>
  </si>
  <si>
    <t>MT_Cargo</t>
  </si>
  <si>
    <t>GT_Cargo</t>
  </si>
  <si>
    <t>GP_Cargo</t>
  </si>
  <si>
    <t>SP_Cargo</t>
  </si>
  <si>
    <t>Bandura(Dohar)</t>
  </si>
  <si>
    <t>Vaggyakul(Sreenagar)</t>
  </si>
  <si>
    <t>Baroykhali(Sreenagar)</t>
  </si>
  <si>
    <t>Galimpur(Nawabganj)</t>
  </si>
  <si>
    <t>Loskorpur(Nawabganj)</t>
  </si>
  <si>
    <t>Boxsonagar(Nawabganj)</t>
  </si>
  <si>
    <t>Joypara(Dohar)</t>
  </si>
  <si>
    <t>Kartikpur(Dohar)</t>
  </si>
  <si>
    <t>Shekharnagar(Sreenagar)</t>
  </si>
  <si>
    <t>Mawa(Louhajang)</t>
  </si>
  <si>
    <t>Dogachi Contonment(Sreenagar)</t>
  </si>
  <si>
    <t>Tonor(Sreenagar)</t>
  </si>
  <si>
    <t>Sirajdikhan (Munshiganj)</t>
  </si>
  <si>
    <t>Vaggokul(Sreenagar)</t>
  </si>
  <si>
    <t>Alamin Bazar ( Sreenagar )</t>
  </si>
  <si>
    <t>Tin Dokan ( Sreenagar )</t>
  </si>
  <si>
    <t>Baghra  ( Sreenagar )</t>
  </si>
  <si>
    <t>Damla  ( Sreenagar )</t>
  </si>
  <si>
    <t>Baligaon ( Munshiganj )</t>
  </si>
  <si>
    <t>Kolma  ( Munshiganj )</t>
  </si>
  <si>
    <t>Dohori  ( Munshiganj )</t>
  </si>
  <si>
    <t>Rajanagar  ( Munshiganj )</t>
  </si>
  <si>
    <t>Nimtola  ( Munshiganj )</t>
  </si>
  <si>
    <t>Kusumpur  ( Munshiganj )</t>
  </si>
  <si>
    <t>Voberchar  ( Munshiganj )</t>
  </si>
  <si>
    <t>Jamaldi  ( Munshiganj )</t>
  </si>
  <si>
    <t>Hossaindi  ( Munshiganj )</t>
  </si>
  <si>
    <t>Bausia  ( Munshiganj )</t>
  </si>
  <si>
    <t>Kacharighat</t>
  </si>
  <si>
    <t>Zero Point</t>
  </si>
  <si>
    <t>Zila School More</t>
  </si>
  <si>
    <t>Panditpara</t>
  </si>
  <si>
    <t>Ck Ghos Road</t>
  </si>
  <si>
    <t>Notun Bazar (Mymensingh)</t>
  </si>
  <si>
    <t>Town Hall</t>
  </si>
  <si>
    <t>Kathgola</t>
  </si>
  <si>
    <t>Dholadia</t>
  </si>
  <si>
    <t>Rohomotpur</t>
  </si>
  <si>
    <t>Akua Bypass</t>
  </si>
  <si>
    <t>Bangladesh Bank</t>
  </si>
  <si>
    <t>Maskanda</t>
  </si>
  <si>
    <t>Churkhai</t>
  </si>
  <si>
    <t>Chorpara</t>
  </si>
  <si>
    <t>Mymensingh Medical College</t>
  </si>
  <si>
    <t>Sarda Ghosh Road</t>
  </si>
  <si>
    <t>Noumohol</t>
  </si>
  <si>
    <t>Akua Morol Para</t>
  </si>
  <si>
    <t>Baundari Road</t>
  </si>
  <si>
    <t>Akua Madrasa Quarter</t>
  </si>
  <si>
    <t>Durgabari</t>
  </si>
  <si>
    <t>Dhobakhola</t>
  </si>
  <si>
    <t>Rk Mission Road</t>
  </si>
  <si>
    <t>Ganginarpar</t>
  </si>
  <si>
    <t>Boro Bazar</t>
  </si>
  <si>
    <t>Choto Bazar</t>
  </si>
  <si>
    <t>Patgudam</t>
  </si>
  <si>
    <t>Purohitpara</t>
  </si>
  <si>
    <t>Rallymor</t>
  </si>
  <si>
    <t>Cantonment</t>
  </si>
  <si>
    <t>Jamtola</t>
  </si>
  <si>
    <t>Senbari</t>
  </si>
  <si>
    <t>Badekolpa</t>
  </si>
  <si>
    <t>Nijkolpa</t>
  </si>
  <si>
    <t>Bkb</t>
  </si>
  <si>
    <t>Agri University</t>
  </si>
  <si>
    <t>Kewatkhali</t>
  </si>
  <si>
    <t>Hakkani More</t>
  </si>
  <si>
    <t>Foliser More</t>
  </si>
  <si>
    <t>Bridge More</t>
  </si>
  <si>
    <t>Anondomohon College</t>
  </si>
  <si>
    <t>Cbmcb</t>
  </si>
  <si>
    <t>Somvugonjo</t>
  </si>
  <si>
    <t>Chor Issordia</t>
  </si>
  <si>
    <t>Porangonjo</t>
  </si>
  <si>
    <t>Joy Bangla Bazar</t>
  </si>
  <si>
    <t>China More</t>
  </si>
  <si>
    <t>Chor Nilokkhiya</t>
  </si>
  <si>
    <t>Amuakanda</t>
  </si>
  <si>
    <t>Ematpur</t>
  </si>
  <si>
    <t>Katuli</t>
  </si>
  <si>
    <t>Rupsi</t>
  </si>
  <si>
    <t>Sanai Community Center</t>
  </si>
  <si>
    <t>Sorcharpur</t>
  </si>
  <si>
    <t>Fire Servicer More</t>
  </si>
  <si>
    <t>Sonkanda</t>
  </si>
  <si>
    <t>Paikpara (Mymensingh)</t>
  </si>
  <si>
    <t>Sahapur</t>
  </si>
  <si>
    <t>Par Tola</t>
  </si>
  <si>
    <t>Rohimgonjo</t>
  </si>
  <si>
    <t>Baidkandi</t>
  </si>
  <si>
    <t>Ram Vodropur</t>
  </si>
  <si>
    <t>Bahadur Pur</t>
  </si>
  <si>
    <t>Kashigonjo</t>
  </si>
  <si>
    <t>Fulbaria Bongobondhu Chottor</t>
  </si>
  <si>
    <t>Asim Bazar</t>
  </si>
  <si>
    <t>Suiyadpur</t>
  </si>
  <si>
    <t>Anayetpur</t>
  </si>
  <si>
    <t>Sorsuti Bazar</t>
  </si>
  <si>
    <t>Kaladoho</t>
  </si>
  <si>
    <t>Balur Ghat</t>
  </si>
  <si>
    <t>Shibgonjo</t>
  </si>
  <si>
    <t>Borkabazar</t>
  </si>
  <si>
    <t>Lokkhipur</t>
  </si>
  <si>
    <t>Doshmile Bazar</t>
  </si>
  <si>
    <t>Dapunia Bazar</t>
  </si>
  <si>
    <t>Kosaibari (Mymensingh)</t>
  </si>
  <si>
    <t>Barerapool</t>
  </si>
  <si>
    <t>Haluaghat Aboni Bekari</t>
  </si>
  <si>
    <t>Baghaitola</t>
  </si>
  <si>
    <t>Moheshleti</t>
  </si>
  <si>
    <t>Mazrakura</t>
  </si>
  <si>
    <t>Surzopur Camp</t>
  </si>
  <si>
    <t>Pagol Para</t>
  </si>
  <si>
    <t>Kalapagla</t>
  </si>
  <si>
    <t>Hadis Er Mor</t>
  </si>
  <si>
    <t>Mekirkanda</t>
  </si>
  <si>
    <t>Buraghat</t>
  </si>
  <si>
    <t>Dara Bazar</t>
  </si>
  <si>
    <t>Durail</t>
  </si>
  <si>
    <t>Nagla</t>
  </si>
  <si>
    <t>Sakuwai</t>
  </si>
  <si>
    <t>Baismul</t>
  </si>
  <si>
    <t>Balia</t>
  </si>
  <si>
    <t>Boula</t>
  </si>
  <si>
    <t>Kaichapur</t>
  </si>
  <si>
    <t>Biharanga</t>
  </si>
  <si>
    <t>Sultan Chowrasta</t>
  </si>
  <si>
    <t>Salia</t>
  </si>
  <si>
    <t>Sutarpara Chowrasta</t>
  </si>
  <si>
    <t>Sutiapara</t>
  </si>
  <si>
    <t>Guatola</t>
  </si>
  <si>
    <t>Taraikandi</t>
  </si>
  <si>
    <t>Sutia Nodee Par</t>
  </si>
  <si>
    <t>Dhobaura Bus Stand</t>
  </si>
  <si>
    <t>Dudnoi</t>
  </si>
  <si>
    <t>Kol Sindur</t>
  </si>
  <si>
    <t>Charuapara</t>
  </si>
  <si>
    <t>Munsir Hat</t>
  </si>
  <si>
    <t>Ghosgau</t>
  </si>
  <si>
    <t>Baligau</t>
  </si>
  <si>
    <t>Kurakandulia</t>
  </si>
  <si>
    <t>Ramvodropur</t>
  </si>
  <si>
    <t>Kalibari</t>
  </si>
  <si>
    <t>Bot Tola</t>
  </si>
  <si>
    <t>Rosulpur</t>
  </si>
  <si>
    <t>Lengra Bazar</t>
  </si>
  <si>
    <t>Vatkir Mor</t>
  </si>
  <si>
    <t>Ram Chondro Pur</t>
  </si>
  <si>
    <t>Jatri Sauni</t>
  </si>
  <si>
    <t>TNT Road</t>
  </si>
  <si>
    <t>Kalibari Road</t>
  </si>
  <si>
    <t>Station Road (Mymensingh)</t>
  </si>
  <si>
    <t>College Road</t>
  </si>
  <si>
    <t>Thana Road</t>
  </si>
  <si>
    <t>Simultoli</t>
  </si>
  <si>
    <t>Harua Bazar</t>
  </si>
  <si>
    <t>Bot Tola Mor</t>
  </si>
  <si>
    <t>Lokkhigonjo</t>
  </si>
  <si>
    <t>Mayezbag</t>
  </si>
  <si>
    <t>Kanarampur</t>
  </si>
  <si>
    <t>Uchakhila</t>
  </si>
  <si>
    <t>Tarundia</t>
  </si>
  <si>
    <t>Varoti Bazar</t>
  </si>
  <si>
    <t>Shohagi</t>
  </si>
  <si>
    <t>Atharobari</t>
  </si>
  <si>
    <t>Mirgelmoor</t>
  </si>
  <si>
    <t>Pick Bus Stand</t>
  </si>
  <si>
    <t>Gohata</t>
  </si>
  <si>
    <t>Khalbola Bazar</t>
  </si>
  <si>
    <t>Collage Gate</t>
  </si>
  <si>
    <t>Sorati</t>
  </si>
  <si>
    <t>Bongo Bazar (Mymensingh)</t>
  </si>
  <si>
    <t>Sutiabazar</t>
  </si>
  <si>
    <t>Jetiabazar</t>
  </si>
  <si>
    <t>Islam Pur</t>
  </si>
  <si>
    <t>Uttorbongo</t>
  </si>
  <si>
    <t>Tarakanda Bazar</t>
  </si>
  <si>
    <t>Kudaldhor</t>
  </si>
  <si>
    <t>Taltola</t>
  </si>
  <si>
    <t>Balikha</t>
  </si>
  <si>
    <t>Soshan Bazar</t>
  </si>
  <si>
    <t>Chowhatta-Sylhet</t>
  </si>
  <si>
    <t>Osmaninagar-Sylhet</t>
  </si>
  <si>
    <t>Tajpur-Osmaninagar</t>
  </si>
  <si>
    <t>Sadipur-Osmaninagar</t>
  </si>
  <si>
    <t>Goalabazar-Sylhet</t>
  </si>
  <si>
    <t>Shahi Eidgah-Sylhet</t>
  </si>
  <si>
    <t>Raynagar-Sylhet</t>
  </si>
  <si>
    <t>Kajalshah-Sylhet</t>
  </si>
  <si>
    <t>Mogla Bazar-Sylhet</t>
  </si>
  <si>
    <t>Maijgaon-Fenchuganj</t>
  </si>
  <si>
    <t>Fenchuganj SarKarkhana(BIDC)</t>
  </si>
  <si>
    <t>Shah Paran Bazar-Sylhet</t>
  </si>
  <si>
    <t>Dorga Gate-Sylhet</t>
  </si>
  <si>
    <t>Jalalabad Cantonment-Boteshwar Sylhet</t>
  </si>
  <si>
    <t>Sylhet Cantonment</t>
  </si>
  <si>
    <t>Housing State-Sylhet</t>
  </si>
  <si>
    <t>SUST (Shahjalal University of Science and Technology)</t>
  </si>
  <si>
    <t>Baruth Khana-Sylhet</t>
  </si>
  <si>
    <t>Kumarpara-Sylhet</t>
  </si>
  <si>
    <t>Mirza Zungle-Sylhet</t>
  </si>
  <si>
    <t>Kazitula-Sylhet</t>
  </si>
  <si>
    <t>Kazir Bazar-Sylhet</t>
  </si>
  <si>
    <t>Lama Bazar-Sylhet</t>
  </si>
  <si>
    <t>Modina Market-Sylhet</t>
  </si>
  <si>
    <t>Bagbari-Sylhet</t>
  </si>
  <si>
    <t>Mirboxtula-Sylhet</t>
  </si>
  <si>
    <t>KhadimNagar-Sylhet</t>
  </si>
  <si>
    <t>Airport Road-Sylhet</t>
  </si>
  <si>
    <t>Osmani Medical Hospital-Sylhet</t>
  </si>
  <si>
    <t>Naya Sarak-Sylhet</t>
  </si>
  <si>
    <t>Alampur-Sylhet</t>
  </si>
  <si>
    <t>Jail Road-Sylhet</t>
  </si>
  <si>
    <t>Khadimpara-Sylhet</t>
  </si>
  <si>
    <t>Mirer Moydan-Sylhet</t>
  </si>
  <si>
    <t>Rekabi Bazar-Sylhet</t>
  </si>
  <si>
    <t>Jallarpar-Sylhet</t>
  </si>
  <si>
    <t>Nayarpool-Sylhet</t>
  </si>
  <si>
    <t>Mehendibagh-Sylhet</t>
  </si>
  <si>
    <t>Humayun Rashid Chattar-Sylhet</t>
  </si>
  <si>
    <t>Rajargoli-Sylhet</t>
  </si>
  <si>
    <t>Sylhet Biman Bandar</t>
  </si>
  <si>
    <t>Lala Bazar-Sylhet</t>
  </si>
  <si>
    <t>Bholaganj-Companyganj</t>
  </si>
  <si>
    <t>Jaflong-Gowainghat</t>
  </si>
  <si>
    <t>Dakshin Surma-Sylhet</t>
  </si>
  <si>
    <t>Chondipul-Sylhet</t>
  </si>
  <si>
    <t>Purabi R/A- Sylhet</t>
  </si>
  <si>
    <t>Boroikandi-Sylhet</t>
  </si>
  <si>
    <t>Haripur Gas Field-Sylhet</t>
  </si>
  <si>
    <t>Tuker Bazar-Sylhet</t>
  </si>
  <si>
    <t>Electric Supply-Sylhet</t>
  </si>
  <si>
    <t>Bhadeshwar-Golapganj Sylhet</t>
  </si>
  <si>
    <t>Madani Square-Sylhet</t>
  </si>
  <si>
    <t>Pathantula-Sylhet</t>
  </si>
  <si>
    <t>Badhagaht-Sunamganj</t>
  </si>
  <si>
    <t>Takerghat-Sunamganj</t>
  </si>
  <si>
    <t>Shantiganj-South Sunamganj</t>
  </si>
  <si>
    <t>Pagla bazar-South Sunamganj</t>
  </si>
  <si>
    <t>Lakma-Takerghat Sunamganj</t>
  </si>
  <si>
    <t>Sachna-Jamalganj</t>
  </si>
  <si>
    <t>Kusumpur ( Munshiganj )</t>
  </si>
  <si>
    <t>Voberchar ( Munshiganj )</t>
  </si>
  <si>
    <t>Jamaldi ( Munshiganj )</t>
  </si>
  <si>
    <t>Hossaindi ( Munshiganj )</t>
  </si>
  <si>
    <t>Bausia ( Munshiganj )</t>
  </si>
  <si>
    <t>Barura - Comilla</t>
  </si>
  <si>
    <t>Damla ( Sreenagar )</t>
  </si>
  <si>
    <t>Proshadpur (Manda, Naogaon)</t>
  </si>
  <si>
    <t>Kolma ( Munshiganj )</t>
  </si>
  <si>
    <t>Dohori ( Munshiganj )</t>
  </si>
  <si>
    <t>Rajanagar ( Munshiganj )</t>
  </si>
  <si>
    <t>Nimtola ( Munshiganj )</t>
  </si>
  <si>
    <t>Baghra ( Sreenagar )</t>
  </si>
  <si>
    <t>Bangla Bazar (Puran Dhaka)</t>
  </si>
  <si>
    <t>Bread Toaster/ Sandwitch Maker</t>
  </si>
  <si>
    <t>Induction Cooker</t>
  </si>
  <si>
    <t>Air Cooler(11-18 Litre )</t>
  </si>
  <si>
    <t>Silent Katrina ( 19 kg )</t>
  </si>
  <si>
    <t>ROBUST D6500E ( 19 kg )</t>
  </si>
  <si>
    <t>Booster 5000E ( 19 kg )</t>
  </si>
  <si>
    <t>Torrent D5500E ( 19 kg )</t>
  </si>
  <si>
    <t>56 To 65 Inch Flat TV</t>
  </si>
  <si>
    <t>Sounbar/ Entertainment system</t>
  </si>
  <si>
    <t>Gas Stove Single</t>
  </si>
  <si>
    <t>Gas Stove Double</t>
  </si>
  <si>
    <t>Air Cooler(19-30 Litre )</t>
  </si>
  <si>
    <t>Microwave Oven Small ( Up to 30 Litre)</t>
  </si>
  <si>
    <t>Microwave Oven Big ( Above 30 Litre)</t>
  </si>
  <si>
    <t>Lights</t>
  </si>
  <si>
    <t>Sanford rechargeable Lantern</t>
  </si>
  <si>
    <t>Torch &amp; capmping Lights (up to 1 kg)</t>
  </si>
  <si>
    <t>Pureit 7-28Ltr</t>
  </si>
  <si>
    <t>Blenders/Juicers/Grinder/ Air Fryer</t>
  </si>
  <si>
    <t>Electric Kettle (5 piece)</t>
  </si>
  <si>
    <t>Electric Kettle (&gt; 5 piece)</t>
  </si>
  <si>
    <t>kitchen burner</t>
  </si>
  <si>
    <t>Dishwasher</t>
  </si>
  <si>
    <t>Torrent D1100E ( 19 kg )</t>
  </si>
  <si>
    <t>Gulshan-1 Road-1</t>
  </si>
  <si>
    <t>Kallyanpur(Dhaka)</t>
  </si>
  <si>
    <t>Darussalam (Technical-Kallayanpur)</t>
  </si>
  <si>
    <t>Gabtoli (Dhaka)</t>
  </si>
  <si>
    <t>Pallabi(Mirpur)</t>
  </si>
  <si>
    <t>Mirpur DOHS(Mirpur)</t>
  </si>
  <si>
    <t>Kochukhet-Kafrul(Mirpur)</t>
  </si>
  <si>
    <t>Gudaraghat (Badda Link Road)</t>
  </si>
  <si>
    <t>Agargaon(Dhaka)</t>
  </si>
  <si>
    <t>Monipur(60-feet)</t>
  </si>
  <si>
    <t>Ibrahimpur(Kafrul)</t>
  </si>
  <si>
    <t>Kakoli(Banani)</t>
  </si>
  <si>
    <t>Bazar Road - Balughat(Mirpur)</t>
  </si>
  <si>
    <t>North Kafrul(Mirpur)</t>
  </si>
  <si>
    <t>Vashantek(Mirpur)</t>
  </si>
  <si>
    <t>Manikdi(Mirpur)</t>
  </si>
  <si>
    <t>Matikata(Mirpur)</t>
  </si>
  <si>
    <t>Muksudpur Hospital ( Dhaka Cantonment)</t>
  </si>
  <si>
    <t>Rupnagar Residential Area(Mirpur)</t>
  </si>
  <si>
    <t>Duaripara-Rupnagar(Mirpur)</t>
  </si>
  <si>
    <t>Rainkhola Bus Stand(Mirpur)</t>
  </si>
  <si>
    <t>Diabari ghat(Mirpur)</t>
  </si>
  <si>
    <t>Mazar Road (Mirpur)</t>
  </si>
  <si>
    <t>Shagufta(Mirpur)</t>
  </si>
  <si>
    <t>Bawnia(Uttara)</t>
  </si>
  <si>
    <t>Baigertek(Mirpur)</t>
  </si>
  <si>
    <t>Madina nagar(Mirpur)</t>
  </si>
  <si>
    <t>Chuti Ghor Road (Khilkhet)</t>
  </si>
  <si>
    <t>Mastertek-Manikdi(Mirpur)</t>
  </si>
  <si>
    <t>Balughat(Mirpur)</t>
  </si>
  <si>
    <t>Barontek-Balughat(Mirpur)</t>
  </si>
  <si>
    <t>Golartek(Mirpur)</t>
  </si>
  <si>
    <t>Uttar Para (Khilkhet)</t>
  </si>
  <si>
    <t>Shewra(Kuril)</t>
  </si>
  <si>
    <t>Ainusbag(Dakshinkhan)</t>
  </si>
  <si>
    <t>Uttarkhan(Dhaka)</t>
  </si>
  <si>
    <t>Dakshinkhan(Dhaka)</t>
  </si>
  <si>
    <t>Fayedabad(Dakshinkhan)</t>
  </si>
  <si>
    <t>Askona(Dhaka)</t>
  </si>
  <si>
    <t>Tolna (Khikhet)</t>
  </si>
  <si>
    <t>Moddho Para (Khilkhet)</t>
  </si>
  <si>
    <t>Nikunja(Dhaka)</t>
  </si>
  <si>
    <t>Moddhopara(Dakshinkhan)</t>
  </si>
  <si>
    <t>Kawla(Dhaka)</t>
  </si>
  <si>
    <t>Naddapara (Dakshinkhan)</t>
  </si>
  <si>
    <t>Bashundhara R/A (Basundhara)</t>
  </si>
  <si>
    <t>Dorji Bari (Khilkhet)</t>
  </si>
  <si>
    <t>Nadda (Baridhara)</t>
  </si>
  <si>
    <t>Baridhara Diplomatic Zone</t>
  </si>
  <si>
    <t>Notun Bazar (Vatara)</t>
  </si>
  <si>
    <t>Adarsha Nagar (Middle Badda)</t>
  </si>
  <si>
    <t>Jhilpar (Shahajadpur)</t>
  </si>
  <si>
    <t>Banani Block A</t>
  </si>
  <si>
    <t>Orion More(Tejgaon)</t>
  </si>
  <si>
    <t>South Monipur(60-feet)</t>
  </si>
  <si>
    <t>Shah ali bagh(Mirpur-1)</t>
  </si>
  <si>
    <t>GMG More(Tejgaon)</t>
  </si>
  <si>
    <t>Bashtola(Natun Bazar)</t>
  </si>
  <si>
    <t>DIT Project (Merul Badda)</t>
  </si>
  <si>
    <t>Aftabnagar(Dhaka)</t>
  </si>
  <si>
    <t>Love Road (Tejgoan)</t>
  </si>
  <si>
    <t>Boroitola Bazar (Natun Bazar)</t>
  </si>
  <si>
    <t>West Kazipara(Mirpur)</t>
  </si>
  <si>
    <t>West Shewrapara(Mirpur)</t>
  </si>
  <si>
    <t>Kalshi(Mirpur)</t>
  </si>
  <si>
    <t>Mirpur 2 (Dhaka )</t>
  </si>
  <si>
    <t>Nakhalpara (Tejgoan)</t>
  </si>
  <si>
    <t>Dokshingaon(Uttara)</t>
  </si>
  <si>
    <t>Joar Shahara (Kuril)</t>
  </si>
  <si>
    <t>ECB Chattar(Mirpur)</t>
  </si>
  <si>
    <t>Kamarpara(Uttara)</t>
  </si>
  <si>
    <t>Taltola-Agargaon(Dhaka)</t>
  </si>
  <si>
    <t>Zoo Road(Dhaka)</t>
  </si>
  <si>
    <t>Adam Ali Market(Mazar Road-Mirpur)</t>
  </si>
  <si>
    <t>Chalabon(Dakshinkhan)</t>
  </si>
  <si>
    <t>Mollapara(Dakhinkhan )</t>
  </si>
  <si>
    <t>East Azampur (Uttara)</t>
  </si>
  <si>
    <t>Nalbhog(Uttara)</t>
  </si>
  <si>
    <t>Middle Azampur (Uttara)</t>
  </si>
  <si>
    <t>Phulbaria(Uttara)</t>
  </si>
  <si>
    <t>Bhatuliya(Uttara)</t>
  </si>
  <si>
    <t>Bamnartek(Uttara)</t>
  </si>
  <si>
    <t>Turag(Uttara)</t>
  </si>
  <si>
    <t>Khalek Filling Station Road(Kallyanpur)</t>
  </si>
  <si>
    <t>Lalkuthi (Mazar road-Mirpur)</t>
  </si>
  <si>
    <t>Mirpur-1-block-A(Dhaka)</t>
  </si>
  <si>
    <t>Tolarbag(Mirpur)</t>
  </si>
  <si>
    <t>Ahmed Nagar-Paikpara(Mirpur-1)</t>
  </si>
  <si>
    <t>Paikpara (Mirpur-1)</t>
  </si>
  <si>
    <t>Pirerbag-60-feet(Mirpur)</t>
  </si>
  <si>
    <t>Mirpur-1-block-B (Dhaka)</t>
  </si>
  <si>
    <t>Dewanpara -vasantek(Mirpur)</t>
  </si>
  <si>
    <t>Begunbari(Tejgaon)</t>
  </si>
  <si>
    <t>Ajiz Market-ECB Chattar(Mirpur)</t>
  </si>
  <si>
    <t>Kunipara (Tejgoan)</t>
  </si>
  <si>
    <t>Babli Masjid (Tejgoan)</t>
  </si>
  <si>
    <t>Kunia-Tar gach(Tongi)</t>
  </si>
  <si>
    <t>Gacha Bazar ( Boro Bari)</t>
  </si>
  <si>
    <t>Board Bazar (Tongi)</t>
  </si>
  <si>
    <t>kamarjuri - Signboard (Tongi)</t>
  </si>
  <si>
    <t>Saifuddin Sarkar Academy Road (Tongi collage Gate)</t>
  </si>
  <si>
    <t>Ershadnagar-Hossain Market(Tongi)</t>
  </si>
  <si>
    <t>Sataish-Gazipura(Tongi)</t>
  </si>
  <si>
    <t>Apollo Hospital (Bashundhara R/A)</t>
  </si>
  <si>
    <t>Nurerchala(Natun Bazar)</t>
  </si>
  <si>
    <t>Bawaila Para(Khilkhet)</t>
  </si>
  <si>
    <t>Satarkul (Uttor Badda)</t>
  </si>
  <si>
    <t>100 Feet Road (Natun Bazar)</t>
  </si>
  <si>
    <t>BNP Bazar(Agargaon)</t>
  </si>
  <si>
    <t>Kalachandpur(Nadda)</t>
  </si>
  <si>
    <t>Jogonnathpur(Nadda)</t>
  </si>
  <si>
    <t>Kuratoli Bazar(Kuril)</t>
  </si>
  <si>
    <t>Alatunnessa School Road (South Badda)</t>
  </si>
  <si>
    <t>Bou Bazar Korail (Mohakhali)</t>
  </si>
  <si>
    <t>Chairman Bari (Banani)</t>
  </si>
  <si>
    <t>Confidence Tower (Shahajadpur)</t>
  </si>
  <si>
    <t>Dhelna (Khilkhet)</t>
  </si>
  <si>
    <t>Madani Avenue(100 Feet Road Natun Bazar)</t>
  </si>
  <si>
    <t>Korail (Mohakhali)</t>
  </si>
  <si>
    <t>Nimtola (Merul Badda)</t>
  </si>
  <si>
    <t>Boat Ghat Road (Natun Bazar)</t>
  </si>
  <si>
    <t>Sat-tola Bazar (Mohakhali)</t>
  </si>
  <si>
    <t>Shaheenbagh (Tejgoan)</t>
  </si>
  <si>
    <t>Suvastu Nazar Valley (Shahjadpur)</t>
  </si>
  <si>
    <t>ICDDRB (Mohakhali)</t>
  </si>
  <si>
    <t>Satrasta (Tejgoan)</t>
  </si>
  <si>
    <t>Shadinota Sharani (Uttor Badda)</t>
  </si>
  <si>
    <t>Wireless gate (Mohakhali)</t>
  </si>
  <si>
    <t>Solmaid(Natun Bazar)</t>
  </si>
  <si>
    <t>Gopalpur (Tongi Station Road)</t>
  </si>
  <si>
    <t>Tongi College Gate</t>
  </si>
  <si>
    <t>Badekomelosshor (Board Bazar)</t>
  </si>
  <si>
    <t>Megh Dubi Tongi ( Mirer Bazar)</t>
  </si>
  <si>
    <t>Sonakhola (Dakhinkhan)</t>
  </si>
  <si>
    <t>Hajipara(Dakshinkhan)</t>
  </si>
  <si>
    <t>Ranavola(Uttara)</t>
  </si>
  <si>
    <t>Joynal Market(Dakshinkhan)</t>
  </si>
  <si>
    <t>Johura Market(Dakshinkhan)</t>
  </si>
  <si>
    <t>Sarwar Avenue(Dakshinkhan)</t>
  </si>
  <si>
    <t>BDR Market-House Building(Uttara)</t>
  </si>
  <si>
    <t>BDR Market-Sector 6(Uttara)</t>
  </si>
  <si>
    <t>Moinartek(Dakshinkhan)</t>
  </si>
  <si>
    <t>Atipara(Dakshinkhan)</t>
  </si>
  <si>
    <t>Dewan City(Dakshinkhan)</t>
  </si>
  <si>
    <t>Mollartek(Dakshinkhan)</t>
  </si>
  <si>
    <t>Gawair(Dakshinkhan)</t>
  </si>
  <si>
    <t>Prembagan(Dakshinkhan)</t>
  </si>
  <si>
    <t>Kachkura(Dakshinkhan)</t>
  </si>
  <si>
    <t>Helal Market(Dakshinkhan)</t>
  </si>
  <si>
    <t>Chamur Khan(Dakshinkhan)</t>
  </si>
  <si>
    <t>Society(Dakshinkhan)</t>
  </si>
  <si>
    <t>Ismailkholla(Dakshinkhan)</t>
  </si>
  <si>
    <t>Masterpara(Dakshinkhan)</t>
  </si>
  <si>
    <t>Barua(Dakshinkhan)</t>
  </si>
  <si>
    <t>Namapara (Khilkhet)</t>
  </si>
  <si>
    <t>Diabari(Uttara)</t>
  </si>
  <si>
    <t>Habib Market-Uttara(Uttara)</t>
  </si>
  <si>
    <t>Jahurul Islam Avenue (Aftabnagar)</t>
  </si>
  <si>
    <t>TB gate (Mohakhali)</t>
  </si>
  <si>
    <t>Mirpur 10(Mirpur)</t>
  </si>
  <si>
    <t>Mirpur-1-block-C (Dhaka)</t>
  </si>
  <si>
    <t>Bazar Road - Manikdi(Mirpur)</t>
  </si>
  <si>
    <t>Police Staff College(Mirpur)</t>
  </si>
  <si>
    <t>Technical (Kallayanpur)</t>
  </si>
  <si>
    <t>NAM Garden Officers Quarter(Mirpur)</t>
  </si>
  <si>
    <t>Benaroshi Polli(Mirpur)</t>
  </si>
  <si>
    <t>Beribadh(Mirpur)</t>
  </si>
  <si>
    <t>Buddhijibi (Mazar Road-Mirpur)</t>
  </si>
  <si>
    <t>Hope School Road -Mirpur 10(Mirpur)</t>
  </si>
  <si>
    <t>Mondir-Mirpur 13</t>
  </si>
  <si>
    <t>Palasnagor-Vasantek(Mirpur)</t>
  </si>
  <si>
    <t>Purobi Bus Stand(Mirpur)</t>
  </si>
  <si>
    <t>Govt Secondary School Road Rupnagor(Mirpur)</t>
  </si>
  <si>
    <t>Senpara Parbata(Mirpur)</t>
  </si>
  <si>
    <t>BRTA(Mirpur)</t>
  </si>
  <si>
    <t>South Kafrul (Mirpur)</t>
  </si>
  <si>
    <t>Niketon Bazar Gate (Niketon)</t>
  </si>
  <si>
    <t>Eastern Housing -Pallabi(Mirpur)</t>
  </si>
  <si>
    <t>Lucas more(Tejgaon)</t>
  </si>
  <si>
    <t>Nijhum gate (Dhaka Cantonment)</t>
  </si>
  <si>
    <t>Bazar gate(Niketon)</t>
  </si>
  <si>
    <t>South Begunbari(Tejgaon)</t>
  </si>
  <si>
    <t>Mohakhali Bus terminal(Mohakhali)</t>
  </si>
  <si>
    <t>60 feet Mor (Mirpur-2 )</t>
  </si>
  <si>
    <t>Mirpur - 6(Mirpur)</t>
  </si>
  <si>
    <t>Mirpur - 7(Mirpur)</t>
  </si>
  <si>
    <t>Mirpur - 11(Mirpur)</t>
  </si>
  <si>
    <t>Mirpur - 11.5(Mirpur)</t>
  </si>
  <si>
    <t>Mirpur - 12(Mirpur)</t>
  </si>
  <si>
    <t>Mirpur - 13(Mirpur)</t>
  </si>
  <si>
    <t>Mirpur - 15(Mirpur)</t>
  </si>
  <si>
    <t>Mirpur - 14(Mirpur)</t>
  </si>
  <si>
    <t>Jalsukha -Baroipara (Kaliakoir)</t>
  </si>
  <si>
    <t>Banani Block B</t>
  </si>
  <si>
    <t>Banani Block C</t>
  </si>
  <si>
    <t>Banani Block D</t>
  </si>
  <si>
    <t>Banani Block E</t>
  </si>
  <si>
    <t>Banani Block F</t>
  </si>
  <si>
    <t>Banani Block G</t>
  </si>
  <si>
    <t>Banani Block H</t>
  </si>
  <si>
    <t>Banani Block I</t>
  </si>
  <si>
    <t>Banani Block J</t>
  </si>
  <si>
    <t>Banani Block K</t>
  </si>
  <si>
    <t>Banani Block L</t>
  </si>
  <si>
    <t>Baridhara J block</t>
  </si>
  <si>
    <t>Baridhara K block</t>
  </si>
  <si>
    <t>Gulshan-1 Road-3</t>
  </si>
  <si>
    <t>Gulshan-1 Road-4</t>
  </si>
  <si>
    <t>Gulshan-1 Road-5</t>
  </si>
  <si>
    <t>Gulshan-1 Road-6</t>
  </si>
  <si>
    <t>Gulshan-1 Road-7</t>
  </si>
  <si>
    <t>Gulshan-1 Road-8</t>
  </si>
  <si>
    <t>Gulshan-1 Road-9</t>
  </si>
  <si>
    <t>Gulshan-1 Road-10</t>
  </si>
  <si>
    <t>Gulshan-1 Road-11</t>
  </si>
  <si>
    <t>Gulshan-1 Road-12</t>
  </si>
  <si>
    <t>Gulshan-1 Road-13</t>
  </si>
  <si>
    <t>Gulshan-1 Road-14</t>
  </si>
  <si>
    <t>Gulshan-1 Road-15</t>
  </si>
  <si>
    <t>Gulshan-1 Road-16</t>
  </si>
  <si>
    <t>Gulshan-1 Road-17</t>
  </si>
  <si>
    <t>Gulshan-1 Road-18</t>
  </si>
  <si>
    <t>Gulshan-1 Road-19</t>
  </si>
  <si>
    <t>Gulshan-1 Road-20</t>
  </si>
  <si>
    <t>Gulshan-1 Road-21</t>
  </si>
  <si>
    <t>Gulshan-1 Road-22</t>
  </si>
  <si>
    <t>Gulshan-1 Road-23</t>
  </si>
  <si>
    <t>Gulshan-1 Road-24</t>
  </si>
  <si>
    <t>Gulshan-1 Road-25</t>
  </si>
  <si>
    <t>Gulshan-1 Road-26</t>
  </si>
  <si>
    <t>Gulshan-1 Road-27</t>
  </si>
  <si>
    <t>Gulshan-1 Road-28</t>
  </si>
  <si>
    <t>Gulshan-1 Road-29</t>
  </si>
  <si>
    <t>Gulshan-1 Road-30</t>
  </si>
  <si>
    <t>Gulshan-1 Road-31</t>
  </si>
  <si>
    <t>Gulshan-1 Road-32</t>
  </si>
  <si>
    <t>Gulshan-1 Road-123</t>
  </si>
  <si>
    <t>Gulshan-1 Road-124</t>
  </si>
  <si>
    <t>Gulshan-1 Road-125</t>
  </si>
  <si>
    <t>Gulshan-1 Road-126</t>
  </si>
  <si>
    <t>Gulshan-1 Road-127</t>
  </si>
  <si>
    <t>Gulshan-1 Road-128</t>
  </si>
  <si>
    <t>Gulshan-1 Road-129</t>
  </si>
  <si>
    <t>Gulshan-1 Road-130</t>
  </si>
  <si>
    <t>Gulshan-1 Road-131</t>
  </si>
  <si>
    <t>Gulshan-1 Road-132</t>
  </si>
  <si>
    <t>Gulshan-1 Road-133</t>
  </si>
  <si>
    <t>Gulshan-1 Road-134</t>
  </si>
  <si>
    <t>Gulshan-1 Road-135</t>
  </si>
  <si>
    <t>Gulshan-1 Road-136</t>
  </si>
  <si>
    <t>Gulshan-1 Road-137</t>
  </si>
  <si>
    <t>Gulshan-1 Road-138</t>
  </si>
  <si>
    <t>Gulshan-1 Road-139</t>
  </si>
  <si>
    <t>Gulshan-1 Road-140</t>
  </si>
  <si>
    <t>Gulshan-1 Road-141</t>
  </si>
  <si>
    <t>Gulshan-1 Road-143</t>
  </si>
  <si>
    <t>Gulshan-1 Road-144</t>
  </si>
  <si>
    <t>DNCC Market (Gulshan 1)</t>
  </si>
  <si>
    <t>Police plaza (Gulshan 1)</t>
  </si>
  <si>
    <t>Gulshan-1 Road-142</t>
  </si>
  <si>
    <t>Gulshan-2 Road-33</t>
  </si>
  <si>
    <t>Gulshan-2 Road-34</t>
  </si>
  <si>
    <t>Gulshan-2 Road-35</t>
  </si>
  <si>
    <t>Gulshan-2 Road-36</t>
  </si>
  <si>
    <t>Gulshan-2 Road-37</t>
  </si>
  <si>
    <t>Gulshan-2 Road-38</t>
  </si>
  <si>
    <t>Gulshan-2 Road-39</t>
  </si>
  <si>
    <t>Gulshan-2 Road-40</t>
  </si>
  <si>
    <t>Gulshan-2 Road-41</t>
  </si>
  <si>
    <t>Gulshan-2 Road-42</t>
  </si>
  <si>
    <t>Gulshan-2 Road-43</t>
  </si>
  <si>
    <t>Gulshan-2 Road-44</t>
  </si>
  <si>
    <t>Gulshan-2 Road-45</t>
  </si>
  <si>
    <t>Gulshan-2 Road-46</t>
  </si>
  <si>
    <t>Gulshan-2 Road-47</t>
  </si>
  <si>
    <t>Gulshan-2 Road-48</t>
  </si>
  <si>
    <t>Gulshan-2 Road-49</t>
  </si>
  <si>
    <t>Gulshan-2 Road-50</t>
  </si>
  <si>
    <t>Gulshan-2 Road-51</t>
  </si>
  <si>
    <t>Gulshan-2 Road-52</t>
  </si>
  <si>
    <t>Gulshan-2 Road-53</t>
  </si>
  <si>
    <t>Gulshan-2 Road-54</t>
  </si>
  <si>
    <t>Gulshan-2 Road-55</t>
  </si>
  <si>
    <t>Gulshan-2 Road-56</t>
  </si>
  <si>
    <t>Gulshan-2 Road-57</t>
  </si>
  <si>
    <t>Gulshan-2 Road-58</t>
  </si>
  <si>
    <t>Gulshan-2 Road-59</t>
  </si>
  <si>
    <t>Gulshan-2 Road-60</t>
  </si>
  <si>
    <t>Gulshan-2 Road-61</t>
  </si>
  <si>
    <t>Gulshan-2 Road-62</t>
  </si>
  <si>
    <t>Gulshan-2 Road-63</t>
  </si>
  <si>
    <t>Gulshan-2 Road-64</t>
  </si>
  <si>
    <t>Gulshan-2 Road-65</t>
  </si>
  <si>
    <t>Gulshan-2 Road-66</t>
  </si>
  <si>
    <t>Gulshan-2 Road-67</t>
  </si>
  <si>
    <t>Gulshan-2 Road-68</t>
  </si>
  <si>
    <t>Gulshan-2 Road-69</t>
  </si>
  <si>
    <t>Gulshan-2 Road-70</t>
  </si>
  <si>
    <t>Gulshan-2 Road-71</t>
  </si>
  <si>
    <t>Gulshan-2 Road-72</t>
  </si>
  <si>
    <t>Gulshan-2 Road-73</t>
  </si>
  <si>
    <t>Gulshan-2 Road-74</t>
  </si>
  <si>
    <t>Gulshan-2 Road-75</t>
  </si>
  <si>
    <t>Gulshan-2 Road-76</t>
  </si>
  <si>
    <t>Gulshan-2 Road-77</t>
  </si>
  <si>
    <t>Gulshan-2 Road-78</t>
  </si>
  <si>
    <t>Gulshan-2 Road-79</t>
  </si>
  <si>
    <t>Gulshan-2 Road-80</t>
  </si>
  <si>
    <t>Gulshan-2 Road-81</t>
  </si>
  <si>
    <t>Gulshan-2 Road-82</t>
  </si>
  <si>
    <t>Gulshan-2 Road-83</t>
  </si>
  <si>
    <t>Gulshan-2 Road-84</t>
  </si>
  <si>
    <t>Gulshan-2 Road-85</t>
  </si>
  <si>
    <t>Gulshan-2 Road-86</t>
  </si>
  <si>
    <t>Gulshan-2 Road-87</t>
  </si>
  <si>
    <t>Gulshan-2 Road-88</t>
  </si>
  <si>
    <t>Gulshan-2 Road-89</t>
  </si>
  <si>
    <t>Gulshan-2 Road-90</t>
  </si>
  <si>
    <t>Gulshan-2 Road-91</t>
  </si>
  <si>
    <t>Gulshan-2 Road-92</t>
  </si>
  <si>
    <t>Gulshan-2 Road-93</t>
  </si>
  <si>
    <t>Gulshan-2 Road-94</t>
  </si>
  <si>
    <t>Gulshan-2 Road-95</t>
  </si>
  <si>
    <t>Gulshan-2 Road-96</t>
  </si>
  <si>
    <t>Gulshan-2 Road-97</t>
  </si>
  <si>
    <t>Gulshan-2 Road-98</t>
  </si>
  <si>
    <t>Gulshan-2 Road-99</t>
  </si>
  <si>
    <t>Gulshan-2 Road-100</t>
  </si>
  <si>
    <t>Gulshan-2 Road-101</t>
  </si>
  <si>
    <t>Gulshan-2 Road-102</t>
  </si>
  <si>
    <t>Gulshan-2 Road-103</t>
  </si>
  <si>
    <t>Gulshan-2 Road-104</t>
  </si>
  <si>
    <t>Gulshan-2 Road-105</t>
  </si>
  <si>
    <t>Gulshan-2 Road-106</t>
  </si>
  <si>
    <t>Gulshan-2 Road-107</t>
  </si>
  <si>
    <t>Gulshan-2 Road-108</t>
  </si>
  <si>
    <t>Gulshan-2 Road-109</t>
  </si>
  <si>
    <t>Gulshan-2 Road-110</t>
  </si>
  <si>
    <t>Gulshan-2 Road-111</t>
  </si>
  <si>
    <t>Gulshan-2 Road-112</t>
  </si>
  <si>
    <t>Gulshan-2 Road-113</t>
  </si>
  <si>
    <t>Gulshan-2 Road-114</t>
  </si>
  <si>
    <t>Gulshan-2 Road-115</t>
  </si>
  <si>
    <t>Gulshan-2 Road-116</t>
  </si>
  <si>
    <t>Gulshan-2 Road-117</t>
  </si>
  <si>
    <t>Gulshan-2 Road-118</t>
  </si>
  <si>
    <t>Gulshan-2 Road-119</t>
  </si>
  <si>
    <t>Gulshan-2 Road-120</t>
  </si>
  <si>
    <t>Gulshan-2 Road-121</t>
  </si>
  <si>
    <t>Gulshan-2 Road-122</t>
  </si>
  <si>
    <t>DNCC Market (Gulshan 2)</t>
  </si>
  <si>
    <t>Rail Gate (Tongi Station Road)</t>
  </si>
  <si>
    <t>Nowjor(Gazipur By Pass Road)</t>
  </si>
  <si>
    <t>Kaliakoir Upazila(Gazipur)</t>
  </si>
  <si>
    <t>Kaliganj(Tongi)</t>
  </si>
  <si>
    <t>Kapasia (Gazipur)</t>
  </si>
  <si>
    <t>Sreepur chowrasta (Gazipur)</t>
  </si>
  <si>
    <t>Auchpara (Tongi collage Gate)</t>
  </si>
  <si>
    <t>Tongi Bus Stop</t>
  </si>
  <si>
    <t>Joy Bangla Road (Tongi)</t>
  </si>
  <si>
    <t>Bonomala (Tongi collage gate)</t>
  </si>
  <si>
    <t>Morkun (Tongi Bus Stand)</t>
  </si>
  <si>
    <t>Bhadam (Cherag Ali )</t>
  </si>
  <si>
    <t>Bottola Road (Board Bazar)</t>
  </si>
  <si>
    <t>Kazibari Road - Gazipura (Tongi)</t>
  </si>
  <si>
    <t>Signboard-Gazipur(Tongi)</t>
  </si>
  <si>
    <t>Joydebpur (Gazipur)</t>
  </si>
  <si>
    <t>Dhirasrom (Joydebpur)</t>
  </si>
  <si>
    <t>Dattapara Road (Tongi collage Gate)</t>
  </si>
  <si>
    <t>Borobari (Gazipur)</t>
  </si>
  <si>
    <t>Choidana (Singboard-Tongi)</t>
  </si>
  <si>
    <t>Deger Chala (Singboard-Tongi)</t>
  </si>
  <si>
    <t>Sahid Siddque Road (Board Bazar)</t>
  </si>
  <si>
    <t>Hariken (Singbord-Tongi)</t>
  </si>
  <si>
    <t>Khortuil (Gazipura-Tongi)</t>
  </si>
  <si>
    <t>Majukhan (Tongi Station Road)</t>
  </si>
  <si>
    <t>Milgate (Tongi Station Road)</t>
  </si>
  <si>
    <t>National University ( Board Bazar)</t>
  </si>
  <si>
    <t>Surtaranga (Tongi Collage Gate)</t>
  </si>
  <si>
    <t>Targach (Tongi Boro Bari)</t>
  </si>
  <si>
    <t>Boro Dewra (Tongi Cherag Ali)</t>
  </si>
  <si>
    <t>Mawna Chowrasta(Gazipur)</t>
  </si>
  <si>
    <t>Rajendrapur (Gazipur)</t>
  </si>
  <si>
    <t>Bhawal Masterbari(Gazipur)</t>
  </si>
  <si>
    <t>Vobanipur(Gazipur)</t>
  </si>
  <si>
    <t>Barmi Sreepur (Gazipur)</t>
  </si>
  <si>
    <t>Safari Park(Gazipur)</t>
  </si>
  <si>
    <t>Pubail(Tongi)</t>
  </si>
  <si>
    <t>Mirerbazar(Tongi)</t>
  </si>
  <si>
    <t>Ulokhola ( Kaliganj-Tongi)</t>
  </si>
  <si>
    <t>Modhumita (Tongi Station Road)</t>
  </si>
  <si>
    <t>Miraspara (Tongi Bus stand)</t>
  </si>
  <si>
    <t>Pagar - Miraspara ( Tongi Bus Stand)</t>
  </si>
  <si>
    <t>Jinumarket (Tongi Bus Stand)</t>
  </si>
  <si>
    <t>T &amp; T - (Tongi Station Road )</t>
  </si>
  <si>
    <t>Shilmun (Tongi Station Road)</t>
  </si>
  <si>
    <t>Mudafa (Tongi cherag Ali)</t>
  </si>
  <si>
    <t>Khapara (Hossain Market)</t>
  </si>
  <si>
    <t>Gazipur Bypass Road</t>
  </si>
  <si>
    <t>Kodda (Gazipur By Pass Road road)</t>
  </si>
  <si>
    <t>Duet Road (joydebpur)</t>
  </si>
  <si>
    <t>Shibbari (joydebpur)</t>
  </si>
  <si>
    <t>Shimultoli (joydebpur)</t>
  </si>
  <si>
    <t>Jorpukur (joydebpur)</t>
  </si>
  <si>
    <t>Salna(Gazipur)</t>
  </si>
  <si>
    <t>Porabari Bazar (Gazipur)</t>
  </si>
  <si>
    <t>Dhaladia(Mawna-Gazipur)</t>
  </si>
  <si>
    <t>Hotapara (Mawan-Gazipur)</t>
  </si>
  <si>
    <t>Bager bazar (Mawana-Gazipur)</t>
  </si>
  <si>
    <t>Member Bari(Gazipur)</t>
  </si>
  <si>
    <t>Gorgoria masterbari(Gazipur)</t>
  </si>
  <si>
    <t>Mc Bazar (Mawna)</t>
  </si>
  <si>
    <t>Nayanpur Sreepur (Gazipur)</t>
  </si>
  <si>
    <t>Konabari (Gazipur)</t>
  </si>
  <si>
    <t>Mouchak (Gazipur)</t>
  </si>
  <si>
    <t>Kashimpur Bazar (Gazipur)</t>
  </si>
  <si>
    <t>Shafipur (Kaliakoir-Gazipur)</t>
  </si>
  <si>
    <t>Joyna Bazar (Gazipur)</t>
  </si>
  <si>
    <t>Pollibidut (Chondra)</t>
  </si>
  <si>
    <t>Chondra (Kaliakoir)</t>
  </si>
  <si>
    <t>Rajabari Sreepur (Gazipur)</t>
  </si>
  <si>
    <t>Vannara (mouchak-Gazipur)</t>
  </si>
  <si>
    <t>Sardaganj-Kashimpur( Kaliakoir)</t>
  </si>
  <si>
    <t>Sultan Market - Kashimpur ( Kaliakoir)</t>
  </si>
  <si>
    <t>Hatimara-Kashimpur(Gazipur)</t>
  </si>
  <si>
    <t>Ambag(Konabari)</t>
  </si>
  <si>
    <t>Madhobpur(Kashempur)</t>
  </si>
  <si>
    <t>Walton High-Tech(Chondra)</t>
  </si>
  <si>
    <t>Waltion Micro-Tech(Chondra)</t>
  </si>
  <si>
    <t>Mollapara(Kashimpur)</t>
  </si>
  <si>
    <t>Joyertek(Ambag Road-Konabari)</t>
  </si>
  <si>
    <t>Porabari Bazar(Bangla Bazar-Gazipur)</t>
  </si>
  <si>
    <t>Dhaladia (Kapasia)</t>
  </si>
  <si>
    <t>Rajabari -Sreepur Road(Gazipur)</t>
  </si>
  <si>
    <t>Gorgoria masterbari (Sreepur)</t>
  </si>
  <si>
    <t>Barmi Sreepur (Sreepur )</t>
  </si>
  <si>
    <t>Joina Bazar (Sreepur)</t>
  </si>
  <si>
    <t>Kapasia Bazar (Kapasia)</t>
  </si>
  <si>
    <t>Kapasia Tok Noyon (Kapasia)</t>
  </si>
  <si>
    <t>Kapasia Amraid (Kapasia)</t>
  </si>
  <si>
    <t>Rajendrapur Cantonment (Rajendrapur)</t>
  </si>
  <si>
    <t>Kashimpur Bus Stop (Gazipur)</t>
  </si>
  <si>
    <t>Jiter mor -Kashimpur (Gazipur)</t>
  </si>
  <si>
    <t>Molla market-(Kashimpur)</t>
  </si>
  <si>
    <t>Panishel(Kashimpur)</t>
  </si>
  <si>
    <t>Sultan Market(Kashimpur)</t>
  </si>
  <si>
    <t>Kazi Market(Kashimpur)</t>
  </si>
  <si>
    <t>Bagbari (Kashimpur)</t>
  </si>
  <si>
    <t>Berenda(Kashimpur)</t>
  </si>
  <si>
    <t>Sorabo(Kashimpur)</t>
  </si>
  <si>
    <t>Kashimpur Square(Gazipur)</t>
  </si>
  <si>
    <t>Konabari Bus stand(Gazipur)</t>
  </si>
  <si>
    <t>Konabari Jail khana(Gazipur)</t>
  </si>
  <si>
    <t>Konabari Kuddus Nagar(Gazipur)</t>
  </si>
  <si>
    <t>Konabari collage Gate(Gazipur)</t>
  </si>
  <si>
    <t>Baimail -Konabari (Gazipur)</t>
  </si>
  <si>
    <t>Pollibiddut-Konabari(Gazipur)</t>
  </si>
  <si>
    <t>Mouchak Bazar(Kaliakair)</t>
  </si>
  <si>
    <t>Shofipur Bus Stand (Kaliakair)</t>
  </si>
  <si>
    <t>Bhawal Badre Alam Government College (Gazipur)</t>
  </si>
  <si>
    <t>Itahata (Chandona Chowrasta)</t>
  </si>
  <si>
    <t>Telipara(Chandona Chowrasta)</t>
  </si>
  <si>
    <t>Great Wall Jame Masjid (Chandona Chowrasta)</t>
  </si>
  <si>
    <t>Paler Math (Gazipur Chowrasta)</t>
  </si>
  <si>
    <t>Police Line (Gazipur Chowrasta)</t>
  </si>
  <si>
    <t>Borsha Hall (Gazipur Chowrasta)</t>
  </si>
  <si>
    <t>kenakata Goli (Gazipur Chowrasta)</t>
  </si>
  <si>
    <t>Dhigir Chala (Gazipur Chowrasta)</t>
  </si>
  <si>
    <t>Najor (Gazipur Chowrasta)</t>
  </si>
  <si>
    <t>Kodda bridge (Gazipur Chowrasta)</t>
  </si>
  <si>
    <t>Bason Thana (Gazipur Chowrasta)</t>
  </si>
  <si>
    <t>Polagach Road (Board Bazar)</t>
  </si>
  <si>
    <t>Jajhor (Board Bazar)</t>
  </si>
  <si>
    <t>Gacha Thana (Board Bazar)</t>
  </si>
  <si>
    <t>Mukter Bari Road (Board Bazar)</t>
  </si>
  <si>
    <t>Boro Mosjid Road (Board Bazar)</t>
  </si>
  <si>
    <t>IUT Road (Board Bazar)</t>
  </si>
  <si>
    <t>Gacha Bazar (Boro bari)</t>
  </si>
  <si>
    <t>Colombiya (Gazipur By Pass Road)</t>
  </si>
  <si>
    <t>Mogor Khal (Gazipur By Pass Road)</t>
  </si>
  <si>
    <t>Navanar Mor (Gazipur By Pass Road)</t>
  </si>
  <si>
    <t>Hoque Market (Gazipur By Pass Road)</t>
  </si>
  <si>
    <t>Sattola Garments (Maleker Bari)</t>
  </si>
  <si>
    <t>Bolakar Mor (Maleker Bari)</t>
  </si>
  <si>
    <t>Jogitota ( Joydebpur)</t>
  </si>
  <si>
    <t>College gate (Pubail)</t>
  </si>
  <si>
    <t>Badhon (Pubail)</t>
  </si>
  <si>
    <t>Bosuga (Pubail)</t>
  </si>
  <si>
    <t>Bokhtarour ( kaliganj)</t>
  </si>
  <si>
    <t>Fuldi ( kaliganj)</t>
  </si>
  <si>
    <t>Dalan bazar ( kaliganj)</t>
  </si>
  <si>
    <t>Awora khali ( kaliganj)</t>
  </si>
  <si>
    <t>Sawraid ( kaliganj)</t>
  </si>
  <si>
    <t>Gazipur Chowrasta(Gazipur)</t>
  </si>
  <si>
    <t>Modhupur (Mymensingh)</t>
  </si>
  <si>
    <t>Moheshpur (Mymensingh)</t>
  </si>
  <si>
    <t>Rajibpur (Mymensingh)</t>
  </si>
  <si>
    <t>Kachijhuli (Mymensingh)</t>
  </si>
  <si>
    <t>Akua (Mymensingh)</t>
  </si>
  <si>
    <t>Rohomotpur Bypass (Mymensingh)</t>
  </si>
  <si>
    <t>Mashkanda (Mymensingh)</t>
  </si>
  <si>
    <t>Zero Point (Mymensingh)</t>
  </si>
  <si>
    <t>Zila School More (Mymensingh)</t>
  </si>
  <si>
    <t>Panditpara (Mymensingh)</t>
  </si>
  <si>
    <t>Ck Ghos Road (Mymensingh)</t>
  </si>
  <si>
    <t>Town Hall (Mymensingh)</t>
  </si>
  <si>
    <t>Kathgola (Mymensingh)</t>
  </si>
  <si>
    <t>Dholadia (Mymensingh)</t>
  </si>
  <si>
    <t>Rohomotpur (Mymensingh)</t>
  </si>
  <si>
    <t>Akua Bypass (Mymensingh)</t>
  </si>
  <si>
    <t>Bangladesh Bank (Mymensingh)</t>
  </si>
  <si>
    <t>Maskanda (Mymensingh)</t>
  </si>
  <si>
    <t>Churkhai (Mymensingh)</t>
  </si>
  <si>
    <t>Mymensingh Medical College (Mymensingh)</t>
  </si>
  <si>
    <t>Sarda Ghosh Road (Mymensingh)</t>
  </si>
  <si>
    <t>Noumohol (Mymensingh)</t>
  </si>
  <si>
    <t>Akua Morol Para (Mymensingh)</t>
  </si>
  <si>
    <t>Baundari Road (Mymensingh)</t>
  </si>
  <si>
    <t>Akua Madrasa Quarter (Mymensingh)</t>
  </si>
  <si>
    <t>Durgabari (Mymensingh)</t>
  </si>
  <si>
    <t>Dhobakhola (Mymensingh)</t>
  </si>
  <si>
    <t>Rk Mission Road (Mymensingh)</t>
  </si>
  <si>
    <t>Ganginarpar (Mymensingh)</t>
  </si>
  <si>
    <t>Boro Bazar (Mymensingh)</t>
  </si>
  <si>
    <t>Choto Bazar (Mymensingh)</t>
  </si>
  <si>
    <t>Patgudam (Mymensingh)</t>
  </si>
  <si>
    <t>Purohitpara (Mymensingh)</t>
  </si>
  <si>
    <t>Rallymor (Mymensingh)</t>
  </si>
  <si>
    <t>Cantonment (Mymensingh)</t>
  </si>
  <si>
    <t>Jamtola (Mymensingh)</t>
  </si>
  <si>
    <t>Senbari (Mymensingh)</t>
  </si>
  <si>
    <t>Badekolpa (Mymensingh)</t>
  </si>
  <si>
    <t>Nijkolpa (Mymensingh)</t>
  </si>
  <si>
    <t>Bkb (Mymensingh)</t>
  </si>
  <si>
    <t>Agri University (Mymensingh)</t>
  </si>
  <si>
    <t>Kewatkhali (Mymensingh)</t>
  </si>
  <si>
    <t>Hakkani More (Mymensingh)</t>
  </si>
  <si>
    <t>Foliser More (Mymensingh)</t>
  </si>
  <si>
    <t>Bridge More (Mymensingh)</t>
  </si>
  <si>
    <t>Anondomohon College (Mymensingh)</t>
  </si>
  <si>
    <t>Cbmcb (Mymensingh)</t>
  </si>
  <si>
    <t>Somvugonjo (Mymensingh)</t>
  </si>
  <si>
    <t>Chor Issordia (Mymensingh)</t>
  </si>
  <si>
    <t>Porangonjo (Mymensingh)</t>
  </si>
  <si>
    <t>Joy Bangla Bazar (Mymensingh)</t>
  </si>
  <si>
    <t>China More (Mymensingh)</t>
  </si>
  <si>
    <t>Chor Nilokkhiya (Mymensingh)</t>
  </si>
  <si>
    <t>Amuakanda (Mymensingh)</t>
  </si>
  <si>
    <t>Ematpur (Mymensingh)</t>
  </si>
  <si>
    <t>Katuli (Mymensingh)</t>
  </si>
  <si>
    <t>Rupsi (Mymensingh)</t>
  </si>
  <si>
    <t>Sanai Community Center (Mymensingh)</t>
  </si>
  <si>
    <t>Sorcharpur (Mymensingh)</t>
  </si>
  <si>
    <t>Fire Servicer More (Mymensingh)</t>
  </si>
  <si>
    <t>Sonkanda (Mymensingh)</t>
  </si>
  <si>
    <t>Sahapur (Mymensingh)</t>
  </si>
  <si>
    <t>Par Tola (Mymensingh)</t>
  </si>
  <si>
    <t>Rohimgonjo (Mymensingh)</t>
  </si>
  <si>
    <t>Baidkandi (Mymensingh)</t>
  </si>
  <si>
    <t>Ram Vodropur (Mymensingh)</t>
  </si>
  <si>
    <t>Bahadur Pur (Mymensingh)</t>
  </si>
  <si>
    <t>Kashigonjo (Mymensingh)</t>
  </si>
  <si>
    <t>Fulbaria Bongobondhu Chottor (Mymensingh)</t>
  </si>
  <si>
    <t>Asim Bazar (Mymensingh)</t>
  </si>
  <si>
    <t>Suiyadpur (Mymensingh)</t>
  </si>
  <si>
    <t>Anayetpur (Mymensingh)</t>
  </si>
  <si>
    <t>Sorsuti Bazar (Mymensingh)</t>
  </si>
  <si>
    <t>Kaladoho (Mymensingh)</t>
  </si>
  <si>
    <t>Balur Ghat (Mymensingh)</t>
  </si>
  <si>
    <t>Shibgonjo (Mymensingh)</t>
  </si>
  <si>
    <t>Borkabazar (Mymensingh)</t>
  </si>
  <si>
    <t>Lokkhipur (Mymensingh)</t>
  </si>
  <si>
    <t>Doshmile Bazar (Mymensingh)</t>
  </si>
  <si>
    <t>Dapunia Bazar (Mymensingh)</t>
  </si>
  <si>
    <t>Barerapool (Mymensingh)</t>
  </si>
  <si>
    <t>Haluaghat Aboni Bekari (Mymensingh)</t>
  </si>
  <si>
    <t>Baghaitola (Mymensingh)</t>
  </si>
  <si>
    <t>Moheshleti (Mymensingh)</t>
  </si>
  <si>
    <t>Mazrakura (Mymensingh)</t>
  </si>
  <si>
    <t>Surzopur Camp (Mymensingh)</t>
  </si>
  <si>
    <t>Pagol Para (Mymensingh)</t>
  </si>
  <si>
    <t>Kalapagla (Mymensingh)</t>
  </si>
  <si>
    <t>Hadis Er Mor (Mymensingh)</t>
  </si>
  <si>
    <t>Mekirkanda (Mymensingh)</t>
  </si>
  <si>
    <t>Buraghat (Mymensingh)</t>
  </si>
  <si>
    <t>Dara Bazar (Mymensingh)</t>
  </si>
  <si>
    <t>Durail (Mymensingh)</t>
  </si>
  <si>
    <t>Nagla (Mymensingh)</t>
  </si>
  <si>
    <t>Sakuwai (Mymensingh)</t>
  </si>
  <si>
    <t>Baismul (Mymensingh)</t>
  </si>
  <si>
    <t>Balia (Mymensingh)</t>
  </si>
  <si>
    <t>Boula (Mymensingh)</t>
  </si>
  <si>
    <t>Kaichapur (Mymensingh)</t>
  </si>
  <si>
    <t>Biharanga (Mymensingh)</t>
  </si>
  <si>
    <t>Sultan Chowrasta (Mymensingh)</t>
  </si>
  <si>
    <t>Salia (Mymensingh)</t>
  </si>
  <si>
    <t>Sutarpara Chowrasta (Mymensingh)</t>
  </si>
  <si>
    <t>Sutiapara (Mymensingh)</t>
  </si>
  <si>
    <t>Guatola (Mymensingh)</t>
  </si>
  <si>
    <t>Taraikandi (Mymensingh)</t>
  </si>
  <si>
    <t>Sutia Nodee Par (Mymensingh)</t>
  </si>
  <si>
    <t>Dhobaura Bus Stand (Mymensingh)</t>
  </si>
  <si>
    <t>Dudnoi (Mymensingh)</t>
  </si>
  <si>
    <t>Kol Sindur (Mymensingh)</t>
  </si>
  <si>
    <t>Charuapara (Mymensingh)</t>
  </si>
  <si>
    <t>Munsir Hat (Mymensingh)</t>
  </si>
  <si>
    <t>Ghosgau (Mymensingh)</t>
  </si>
  <si>
    <t>Baligau (Mymensingh)</t>
  </si>
  <si>
    <t>Kurakandulia (Mymensingh)</t>
  </si>
  <si>
    <t>Ramvodropur (Mymensingh)</t>
  </si>
  <si>
    <t>Kalibari (Mymensingh)</t>
  </si>
  <si>
    <t>Bot Tola (Mymensingh)</t>
  </si>
  <si>
    <t>Rosulpur (Mymensingh)</t>
  </si>
  <si>
    <t>Lengra Bazar (Mymensingh)</t>
  </si>
  <si>
    <t>Vatkir Mor (Mymensingh)</t>
  </si>
  <si>
    <t>Ram Chondro Pur (Mymensingh)</t>
  </si>
  <si>
    <t>Jatri Sauni (Mymensingh)</t>
  </si>
  <si>
    <t>TNT Road (Mymensingh)</t>
  </si>
  <si>
    <t>Kalibari Road (Mymensingh)</t>
  </si>
  <si>
    <t>College Road (Mymensingh)</t>
  </si>
  <si>
    <t>Thana Road (Mymensingh)</t>
  </si>
  <si>
    <t>Simultoli (Mymensingh)</t>
  </si>
  <si>
    <t>Harua Bazar (Mymensingh)</t>
  </si>
  <si>
    <t>Bot Tola Mor (Mymensingh)</t>
  </si>
  <si>
    <t>Lokkhigonjo (Mymensingh)</t>
  </si>
  <si>
    <t>Mayezbag (Mymensingh)</t>
  </si>
  <si>
    <t>Kanarampur (Mymensingh)</t>
  </si>
  <si>
    <t>Uchakhila (Mymensingh)</t>
  </si>
  <si>
    <t>Tarundia (Mymensingh)</t>
  </si>
  <si>
    <t>Varoti Bazar (Mymensingh)</t>
  </si>
  <si>
    <t>Gazipura (Mymensingh)</t>
  </si>
  <si>
    <t>Shohagi (Mymensingh)</t>
  </si>
  <si>
    <t>Atharobari (Mymensingh)</t>
  </si>
  <si>
    <t>Mirgelmoor (Mymensingh)</t>
  </si>
  <si>
    <t>Pick Bus Stand (Mymensingh)</t>
  </si>
  <si>
    <t>Gohata (Mymensingh)</t>
  </si>
  <si>
    <t>Khalbola Bazar (Mymensingh)</t>
  </si>
  <si>
    <t>Collage Gate (Mymensingh)</t>
  </si>
  <si>
    <t>Sorati (Mymensingh)</t>
  </si>
  <si>
    <t>Sutiabazar (Mymensingh)</t>
  </si>
  <si>
    <t>Jetiabazar (Mymensingh)</t>
  </si>
  <si>
    <t>Islam Pur (Mymensingh)</t>
  </si>
  <si>
    <t>Uttorbongo (Mymensingh)</t>
  </si>
  <si>
    <t>Tarakanda Bazar (Mymensingh)</t>
  </si>
  <si>
    <t>Kudaldhor (Mymensingh)</t>
  </si>
  <si>
    <t>Taltola (Mymensingh)</t>
  </si>
  <si>
    <t>Balikha (Mymensingh)</t>
  </si>
  <si>
    <t>Soshan Bazar (Mymensingh)</t>
  </si>
  <si>
    <t xml:space="preserve"> SIZE</t>
  </si>
  <si>
    <t>Quantity</t>
  </si>
  <si>
    <t>Md saidul islam sohel</t>
  </si>
  <si>
    <t>39/1/D purbo maniknagar dhaka</t>
  </si>
  <si>
    <t>01711374863</t>
  </si>
  <si>
    <t>Tahmeed</t>
  </si>
  <si>
    <t xml:space="preserve">Mirpur 1. Shinepukur.B6/204  </t>
  </si>
  <si>
    <t>01756970618</t>
  </si>
  <si>
    <t>পশ্চিম মানিকদি 3 রাস্তার মোড়ে নামাপাডা কালশি ক্যান্টনমেন্ট ।ঢাকা</t>
  </si>
  <si>
    <t>01912017101</t>
  </si>
  <si>
    <t>মো: জহুরুল ইসলাম</t>
  </si>
  <si>
    <t>বাসানং-৪৭১/৫, জান্নাত নিবাস।দক্ষিণ পশ্চিম শেওরাপাড়া, শামীম স্মরনী ( পানির পাম্প সংলগ্ন), মিরপুর, ঢাকা।</t>
  </si>
  <si>
    <t>০১৭৫৪৭৮৩৪৯৩</t>
  </si>
  <si>
    <t>Md. Himel Mahmud</t>
  </si>
  <si>
    <t>01728324930</t>
  </si>
  <si>
    <t>House-506, 1st Floor, Lane-09,  DOHS baridhara .</t>
  </si>
  <si>
    <t>Alamgir</t>
  </si>
  <si>
    <t xml:space="preserve">দক্ষিন পাইকপাড়া </t>
  </si>
  <si>
    <t>01718538961</t>
  </si>
  <si>
    <t xml:space="preserve">ইয়াসিন ইসলাম রিপন, </t>
  </si>
  <si>
    <t>তানযীমুল উম্মাহ আলিম মাদরাসা, উত্তরা ঢাকা,</t>
  </si>
  <si>
    <t>০১৭২১৩৯৯০৭৯</t>
  </si>
  <si>
    <t xml:space="preserve">সানজিদা আফরোজ </t>
  </si>
  <si>
    <t>01708158231</t>
  </si>
  <si>
    <t>683/10/B, শৈবাল টাওয়ার, উত্তর কাফরুল, ঢাকা ক্যান্টনমেন্ট।  (ইব্রাহিমপুর বাজারের পাশে)</t>
  </si>
  <si>
    <t xml:space="preserve">Tusar Ahmed </t>
  </si>
  <si>
    <t>01919577559</t>
  </si>
  <si>
    <t>Kanchkura bazar, (Kanchkura  University College er pashe),  Uttarkhan, Dhaka-1230</t>
  </si>
  <si>
    <t>Ahmad Chowdhury</t>
  </si>
  <si>
    <t>315/3 West Dhanmondi, Dhanmondi 15no staff quater masjid near, Dhaka 1209.M #</t>
  </si>
  <si>
    <t>01715-010952</t>
  </si>
  <si>
    <t xml:space="preserve">মোহাম্মদ সোহেল রানা, </t>
  </si>
  <si>
    <t>০১৯১২১০৯৯৭৮</t>
  </si>
  <si>
    <t>ব্যক্তিগত কর্মকর্তা, গৃহায়ন ও গণপূর্ত মন্ত্রণালয়, বাংলাদেশ সচিবালয়, ঢাকা।</t>
  </si>
  <si>
    <t>রাব্বি সরকার</t>
  </si>
  <si>
    <t>শুভেচ্ছা টাওয়ার, পূর্ব শেখদী, শনির আখরা, যাত্রাবাড়ী, ঢাকা।</t>
  </si>
  <si>
    <t>01974501550</t>
  </si>
  <si>
    <t xml:space="preserve">MD Sajid islampur </t>
  </si>
  <si>
    <t xml:space="preserve"> Hayat Dolen Complex AC Market Dhaka Bangladesh mobile </t>
  </si>
  <si>
    <t>01790477005</t>
  </si>
  <si>
    <t>:আবু সাঈদ</t>
  </si>
  <si>
    <t>01701881752</t>
  </si>
  <si>
    <t>50/2 টিপু সুলতান রোড, ওয়ারী।</t>
  </si>
  <si>
    <t>Al Amin</t>
  </si>
  <si>
    <t>01624445500</t>
  </si>
  <si>
    <t>Dania ,Adarsho School road ,mosjid ,Dania , Jatrabari,Dhaka</t>
  </si>
  <si>
    <t>Kamal ahmed</t>
  </si>
  <si>
    <t>15/15tipu sultan rod dhaka</t>
  </si>
  <si>
    <t>01717429840</t>
  </si>
  <si>
    <t xml:space="preserve">Md.Rezve  </t>
  </si>
  <si>
    <t>01700701347</t>
  </si>
  <si>
    <t>House #41 North road 4th floor  Dhanmondi. Dhaka</t>
  </si>
  <si>
    <t>Md. Raihanur Rashid</t>
  </si>
  <si>
    <t>05 (Rooftop),  Supreme Court Bar Association, Banglades Supreme Court, Dhaka</t>
  </si>
  <si>
    <t>01727105904</t>
  </si>
  <si>
    <t>Tofazzal Hossain,</t>
  </si>
  <si>
    <t>,Jatrabari,Bibirbagicha gate no: 01,</t>
  </si>
  <si>
    <t>01912368551</t>
  </si>
  <si>
    <t xml:space="preserve">এম এ আকবর </t>
  </si>
  <si>
    <t>01613475271</t>
  </si>
  <si>
    <t>ইউনিক গ্রামার স্কুল ১১নং বাজার, মিরপুর-১১, পল্লবী,  ঢাকা।</t>
  </si>
  <si>
    <t>01835 099834</t>
  </si>
  <si>
    <t>Kuril Bishwa Road dhaka
Koratoli bazaar morjzid</t>
  </si>
  <si>
    <t>Md Ibne Nayeem Hasan,</t>
  </si>
  <si>
    <t>Aarong Centre 346 Tejgaon Industrial Area Dhaka 1208 Bangladesh</t>
  </si>
  <si>
    <t>8801313407191</t>
  </si>
  <si>
    <t>Md.Rabiul Islam</t>
  </si>
  <si>
    <t xml:space="preserve">Barishal Sadar New Circular Road. </t>
  </si>
  <si>
    <t>01985554387</t>
  </si>
  <si>
    <t xml:space="preserve">Monir mizi </t>
  </si>
  <si>
    <t>uttor Badda satarkol rod alin komoniti sentar</t>
  </si>
  <si>
    <t>01616127776</t>
  </si>
  <si>
    <t>Abdur Rab</t>
  </si>
  <si>
    <t>01718-114220</t>
  </si>
  <si>
    <t>House # 7, Road # 2/E, Sector # 4 উত্তরা</t>
  </si>
  <si>
    <t>REZAUL KARIM,</t>
  </si>
  <si>
    <t xml:space="preserve">house 20, road 1, Mohammadi housing limited,  Mohammadpur, </t>
  </si>
  <si>
    <t>01718191417</t>
  </si>
  <si>
    <t>Hasu Mirza</t>
  </si>
  <si>
    <t>01647775080</t>
  </si>
  <si>
    <t xml:space="preserve"> nilkhet new market, Dhaka</t>
  </si>
  <si>
    <t>Sys Computets Ltd,Shop No-320,BCS Computer city,IDB Bhaban,Agargaon, Dhaka.</t>
  </si>
  <si>
    <t>01647665310</t>
  </si>
  <si>
    <t xml:space="preserve">সাজ্জাদ ডোর এন্ড ফার্নিচার </t>
  </si>
  <si>
    <t>বাড়ি নং- ৭০ ব্লগ -জি রোড- ৭/৯ দক্ষিন বনশ্রী</t>
  </si>
  <si>
    <t>০১৭১৫৪১৩৫৯৪</t>
  </si>
  <si>
    <t xml:space="preserve">Shabbir Ahsan </t>
  </si>
  <si>
    <t>01670-292494</t>
  </si>
  <si>
    <t>Glorious Jobayda 
113, West Shewrapara, 
Baitul Arafah Masjid road. Dhaka-1216.</t>
  </si>
  <si>
    <t>Md Yusuf</t>
  </si>
  <si>
    <t xml:space="preserve">(Hazaribug Gudaraghat,kamringirchor Dhaka </t>
  </si>
  <si>
    <t>01925755325</t>
  </si>
  <si>
    <t>এনামুল</t>
  </si>
  <si>
    <t>G-8, block- E, zakir hossain road, mohmmadpur, Dhaka.</t>
  </si>
  <si>
    <t>01929993011</t>
  </si>
  <si>
    <t>Md Johir Uddin</t>
  </si>
  <si>
    <t>House no-12,Road no-3,Block -C , Baridhara, Dhaka</t>
  </si>
  <si>
    <t>01888000666</t>
  </si>
  <si>
    <t>Abdul. Halim. Zeenat.</t>
  </si>
  <si>
    <t>mohol.  41. Green.  Road.  Dhanmondi.</t>
  </si>
  <si>
    <t>01911233034</t>
  </si>
  <si>
    <t>Md.Ismail Hossain</t>
  </si>
  <si>
    <t xml:space="preserve">268 house, 4th floor, Molla vabon, Amir uddin Jame mosjid road, beside of 6 no. sector Uttara. </t>
  </si>
  <si>
    <t>01716408234</t>
  </si>
  <si>
    <t>নাজমুন্নাহার</t>
  </si>
  <si>
    <t>০১৮৩৫৪৮২৯২৬</t>
  </si>
  <si>
    <t>শেখ হাসিনা জাতীয় বার্ণ ও প্লাস্টিক সার্জারি ইন্সটিটিউট,  ওয়ার্ড ৮০২</t>
  </si>
  <si>
    <t xml:space="preserve">মোঃ মহিউদ্দীন ইন্ডাস্ট্রিয়াল </t>
  </si>
  <si>
    <t>৫৮ /৩৪ / ১১ বি উত্তর মুগদা মদিনা বাগ ঢাকা</t>
  </si>
  <si>
    <t>Khilbarirtek school road,Bastola/ Notunbazar, Vatara, Dhaka-1212</t>
  </si>
  <si>
    <t>01752721914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</si>
</sst>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5000445]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1"/>
      <color rgb="FF000000"/>
      <name val="Calibri Light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8" fillId="0" borderId="0" xfId="0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1" xfId="0" applyBorder="1" applyAlignment="1">
      <alignment horizontal="left" vertical="top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3" xfId="0" applyFill="1" applyBorder="1"/>
    <xf numFmtId="0" fontId="0" fillId="0" borderId="3" xfId="0" applyBorder="1"/>
    <xf numFmtId="0" fontId="3" fillId="0" borderId="0" xfId="0" applyFont="1" applyAlignment="1" applyProtection="1">
      <alignment wrapText="1"/>
      <protection locked="0"/>
    </xf>
    <xf numFmtId="49" fontId="3" fillId="0" borderId="0" xfId="0" applyNumberFormat="1" applyFont="1" applyAlignment="1" applyProtection="1">
      <alignment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49" fontId="3" fillId="0" borderId="0" xfId="0" applyNumberFormat="1" applyFont="1" applyAlignment="1" applyProtection="1">
      <alignment horizontal="left" vertical="top"/>
      <protection locked="0"/>
    </xf>
    <xf numFmtId="49" fontId="3" fillId="0" borderId="0" xfId="0" applyNumberFormat="1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0" xfId="0" applyFont="1" applyProtection="1">
      <protection locked="0"/>
    </xf>
    <xf numFmtId="0" fontId="3" fillId="0" borderId="0" xfId="0" applyFont="1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164" fontId="3" fillId="0" borderId="0" xfId="0" applyNumberFormat="1" applyFont="1" applyAlignment="1" applyProtection="1">
      <alignment wrapText="1"/>
      <protection locked="0"/>
    </xf>
    <xf numFmtId="49" fontId="3" fillId="0" borderId="0" xfId="0" applyNumberFormat="1" applyFont="1" applyAlignment="1" applyProtection="1">
      <protection locked="0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 applyProtection="1">
      <alignment vertical="top"/>
      <protection locked="0"/>
    </xf>
    <xf numFmtId="164" fontId="3" fillId="0" borderId="0" xfId="0" applyNumberFormat="1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 wrapText="1"/>
      <protection locked="0"/>
    </xf>
    <xf numFmtId="0" fontId="3" fillId="0" borderId="0" xfId="0" applyFont="1" applyAlignment="1">
      <alignment horizontal="left" vertical="top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work/rafat/04.02.23/04.02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2"/>
      <sheetName val="area_district"/>
      <sheetName val="area_areaID"/>
      <sheetName val="district_division"/>
    </sheetNames>
    <sheetDataSet>
      <sheetData sheetId="0" refreshError="1"/>
      <sheetData sheetId="1">
        <row r="1">
          <cell r="A1" t="str">
            <v>Category</v>
          </cell>
          <cell r="B1" t="str">
            <v>Category_ID</v>
          </cell>
        </row>
        <row r="2">
          <cell r="A2" t="str">
            <v>TV</v>
          </cell>
          <cell r="B2">
            <v>1</v>
          </cell>
        </row>
        <row r="3">
          <cell r="A3" t="str">
            <v>Fridge</v>
          </cell>
          <cell r="B3">
            <v>2</v>
          </cell>
        </row>
        <row r="4">
          <cell r="A4" t="str">
            <v>AC</v>
          </cell>
          <cell r="B4">
            <v>3</v>
          </cell>
        </row>
        <row r="5">
          <cell r="A5" t="str">
            <v>Washing Machine</v>
          </cell>
          <cell r="B5">
            <v>4</v>
          </cell>
        </row>
        <row r="6">
          <cell r="A6" t="str">
            <v>Deep Refridegerator</v>
          </cell>
          <cell r="B6">
            <v>5</v>
          </cell>
        </row>
        <row r="7">
          <cell r="A7" t="str">
            <v>Water Heater</v>
          </cell>
          <cell r="B7">
            <v>6</v>
          </cell>
        </row>
        <row r="8">
          <cell r="A8" t="str">
            <v>Gas Burner</v>
          </cell>
          <cell r="B8">
            <v>7</v>
          </cell>
        </row>
        <row r="9">
          <cell r="A9" t="str">
            <v>Kitchen Hood</v>
          </cell>
          <cell r="B9">
            <v>8</v>
          </cell>
        </row>
        <row r="10">
          <cell r="A10" t="str">
            <v>Water Purifier</v>
          </cell>
          <cell r="B10">
            <v>9</v>
          </cell>
        </row>
        <row r="11">
          <cell r="A11" t="str">
            <v>Computer Accessories(Processors+PenDrive+RAM+SSD)</v>
          </cell>
          <cell r="B11">
            <v>10</v>
          </cell>
        </row>
        <row r="12">
          <cell r="A12" t="str">
            <v>Computer Monitor</v>
          </cell>
          <cell r="B12">
            <v>11</v>
          </cell>
        </row>
        <row r="13">
          <cell r="A13" t="str">
            <v>Mouse</v>
          </cell>
          <cell r="B13">
            <v>12</v>
          </cell>
        </row>
        <row r="14">
          <cell r="A14" t="str">
            <v>Motherboard</v>
          </cell>
          <cell r="B14">
            <v>13</v>
          </cell>
        </row>
        <row r="15">
          <cell r="A15" t="str">
            <v>DVD Writer</v>
          </cell>
          <cell r="B15">
            <v>14</v>
          </cell>
        </row>
        <row r="16">
          <cell r="A16" t="str">
            <v>Printer</v>
          </cell>
          <cell r="B16">
            <v>15</v>
          </cell>
        </row>
        <row r="17">
          <cell r="A17" t="str">
            <v>Server &amp; Workstation</v>
          </cell>
          <cell r="B17">
            <v>16</v>
          </cell>
        </row>
        <row r="18">
          <cell r="A18" t="str">
            <v>Speaker</v>
          </cell>
          <cell r="B18">
            <v>17</v>
          </cell>
        </row>
        <row r="19">
          <cell r="A19" t="str">
            <v>Toner</v>
          </cell>
          <cell r="B19">
            <v>18</v>
          </cell>
        </row>
        <row r="20">
          <cell r="A20" t="str">
            <v>UPS</v>
          </cell>
          <cell r="B20">
            <v>19</v>
          </cell>
        </row>
        <row r="21">
          <cell r="A21" t="str">
            <v>Printing Paper</v>
          </cell>
          <cell r="B21">
            <v>20</v>
          </cell>
        </row>
        <row r="22">
          <cell r="A22" t="str">
            <v>Networking</v>
          </cell>
          <cell r="B22">
            <v>21</v>
          </cell>
        </row>
        <row r="23">
          <cell r="A23" t="str">
            <v>Home Appliance</v>
          </cell>
          <cell r="B23">
            <v>22</v>
          </cell>
        </row>
        <row r="24">
          <cell r="A24" t="str">
            <v>Kitchen Appliance</v>
          </cell>
          <cell r="B24">
            <v>23</v>
          </cell>
        </row>
        <row r="25">
          <cell r="A25" t="str">
            <v>Home Essentials</v>
          </cell>
          <cell r="B25">
            <v>24</v>
          </cell>
        </row>
        <row r="26">
          <cell r="A26" t="str">
            <v>Phone Accessories</v>
          </cell>
          <cell r="B26">
            <v>25</v>
          </cell>
        </row>
        <row r="27">
          <cell r="A27" t="str">
            <v>Mobile Phones</v>
          </cell>
          <cell r="B27">
            <v>26</v>
          </cell>
        </row>
        <row r="28">
          <cell r="A28" t="str">
            <v>Watches</v>
          </cell>
          <cell r="B28">
            <v>27</v>
          </cell>
        </row>
        <row r="29">
          <cell r="A29" t="str">
            <v>Fan</v>
          </cell>
          <cell r="B29">
            <v>28</v>
          </cell>
        </row>
        <row r="30">
          <cell r="A30" t="str">
            <v>Gadget Items</v>
          </cell>
          <cell r="B30">
            <v>29</v>
          </cell>
        </row>
        <row r="31">
          <cell r="A31" t="str">
            <v>AC-Window</v>
          </cell>
          <cell r="B31">
            <v>37</v>
          </cell>
        </row>
        <row r="32">
          <cell r="A32" t="str">
            <v>Furniture</v>
          </cell>
          <cell r="B32">
            <v>38</v>
          </cell>
        </row>
        <row r="33">
          <cell r="A33" t="str">
            <v>Motorbike</v>
          </cell>
          <cell r="B33">
            <v>39</v>
          </cell>
        </row>
        <row r="34">
          <cell r="A34" t="str">
            <v>Server Rack</v>
          </cell>
          <cell r="B34">
            <v>40</v>
          </cell>
        </row>
        <row r="35">
          <cell r="A35" t="str">
            <v>Beverage Cooler</v>
          </cell>
          <cell r="B35">
            <v>41</v>
          </cell>
        </row>
        <row r="36">
          <cell r="A36" t="str">
            <v>Power Supply Unit</v>
          </cell>
          <cell r="B36">
            <v>42</v>
          </cell>
        </row>
        <row r="37">
          <cell r="A37" t="str">
            <v>EAP</v>
          </cell>
          <cell r="B37">
            <v>43</v>
          </cell>
        </row>
        <row r="38">
          <cell r="A38" t="str">
            <v>Compressor</v>
          </cell>
          <cell r="B38">
            <v>44</v>
          </cell>
        </row>
        <row r="39">
          <cell r="A39" t="str">
            <v>Generator, Battery&amp; Water Pump</v>
          </cell>
          <cell r="B39">
            <v>45</v>
          </cell>
        </row>
        <row r="40">
          <cell r="A40" t="str">
            <v>Photocopier</v>
          </cell>
          <cell r="B40">
            <v>46</v>
          </cell>
        </row>
        <row r="41">
          <cell r="A41" t="str">
            <v>Bed</v>
          </cell>
          <cell r="B41">
            <v>47</v>
          </cell>
        </row>
        <row r="42">
          <cell r="A42" t="str">
            <v>Dressing Table</v>
          </cell>
          <cell r="B42">
            <v>48</v>
          </cell>
        </row>
        <row r="43">
          <cell r="A43" t="str">
            <v>Book Shelf</v>
          </cell>
          <cell r="B43">
            <v>49</v>
          </cell>
        </row>
        <row r="44">
          <cell r="A44" t="str">
            <v>Dining Table &amp; Chair</v>
          </cell>
          <cell r="B44">
            <v>50</v>
          </cell>
        </row>
        <row r="45">
          <cell r="A45" t="str">
            <v>Wall Shelf</v>
          </cell>
          <cell r="B45">
            <v>51</v>
          </cell>
        </row>
        <row r="46">
          <cell r="A46" t="str">
            <v>0.5 KG</v>
          </cell>
          <cell r="B46">
            <v>52</v>
          </cell>
        </row>
        <row r="47">
          <cell r="A47" t="str">
            <v>1 KG</v>
          </cell>
          <cell r="B47">
            <v>53</v>
          </cell>
        </row>
        <row r="48">
          <cell r="A48" t="str">
            <v>2 KG</v>
          </cell>
          <cell r="B48">
            <v>54</v>
          </cell>
        </row>
        <row r="49">
          <cell r="A49" t="str">
            <v>3 KG</v>
          </cell>
          <cell r="B49">
            <v>55</v>
          </cell>
        </row>
        <row r="50">
          <cell r="A50" t="str">
            <v>4 KG</v>
          </cell>
          <cell r="B50">
            <v>56</v>
          </cell>
        </row>
        <row r="51">
          <cell r="A51" t="str">
            <v>5 KG</v>
          </cell>
          <cell r="B51">
            <v>57</v>
          </cell>
        </row>
        <row r="52">
          <cell r="A52" t="str">
            <v>Fruits-Mango</v>
          </cell>
          <cell r="B52">
            <v>58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3"/>
  <sheetViews>
    <sheetView tabSelected="1" topLeftCell="B1" workbookViewId="0">
      <selection activeCell="D40" sqref="D40"/>
    </sheetView>
  </sheetViews>
  <sheetFormatPr defaultColWidth="12.625" defaultRowHeight="15" customHeight="1" x14ac:dyDescent="0.25"/>
  <cols>
    <col min="1" max="1" width="10.25" style="4" customWidth="1"/>
    <col min="2" max="2" width="28" style="4" customWidth="1"/>
    <col min="3" max="3" width="20.125" style="9" customWidth="1"/>
    <col min="4" max="4" width="58.625" style="4" customWidth="1"/>
    <col min="5" max="5" width="9.75" style="4" customWidth="1"/>
    <col min="6" max="6" width="12.875" customWidth="1"/>
    <col min="7" max="7" width="12.625" style="4" customWidth="1"/>
    <col min="8" max="9" width="16.75" style="4" customWidth="1"/>
    <col min="10" max="10" width="44.625" style="4" customWidth="1"/>
    <col min="11" max="11" width="43.375" style="4" bestFit="1" customWidth="1"/>
    <col min="12" max="12" width="18.625" style="3" customWidth="1"/>
    <col min="13" max="13" width="9.875" bestFit="1" customWidth="1"/>
    <col min="14" max="14" width="16.875" bestFit="1" customWidth="1"/>
    <col min="15" max="15" width="7.5" style="4" customWidth="1"/>
  </cols>
  <sheetData>
    <row r="1" spans="1:15" x14ac:dyDescent="0.25">
      <c r="A1" s="3" t="s">
        <v>0</v>
      </c>
      <c r="B1" s="5" t="s">
        <v>1</v>
      </c>
      <c r="C1" s="7" t="s">
        <v>2</v>
      </c>
      <c r="D1" s="30" t="s">
        <v>3</v>
      </c>
      <c r="E1" s="30" t="s">
        <v>3018</v>
      </c>
      <c r="F1" s="31" t="s">
        <v>3017</v>
      </c>
      <c r="G1" s="5" t="s">
        <v>4</v>
      </c>
      <c r="H1" s="5" t="s">
        <v>5</v>
      </c>
      <c r="I1" s="5" t="s">
        <v>1587</v>
      </c>
      <c r="J1" s="6" t="s">
        <v>6</v>
      </c>
      <c r="K1" s="3" t="s">
        <v>7</v>
      </c>
      <c r="L1" s="3" t="s">
        <v>8</v>
      </c>
      <c r="M1" s="1" t="s">
        <v>9</v>
      </c>
      <c r="N1" s="1" t="s">
        <v>10</v>
      </c>
      <c r="O1" s="3" t="s">
        <v>11</v>
      </c>
    </row>
    <row r="2" spans="1:15" x14ac:dyDescent="0.25">
      <c r="A2" s="3">
        <v>1</v>
      </c>
      <c r="B2" s="33" t="s">
        <v>3019</v>
      </c>
      <c r="C2" s="8" t="s">
        <v>3021</v>
      </c>
      <c r="D2" s="25" t="s">
        <v>3020</v>
      </c>
      <c r="E2" s="24"/>
      <c r="F2" s="32"/>
      <c r="G2" s="3">
        <v>670</v>
      </c>
      <c r="H2" s="3"/>
      <c r="I2" s="3"/>
      <c r="J2" s="3"/>
      <c r="K2" s="3"/>
      <c r="M2" t="str">
        <f>IFERROR(VLOOKUP(K2,Sheet3!A:B,2,0),"")</f>
        <v/>
      </c>
      <c r="N2" t="str">
        <f>IFERROR((VLOOKUP(Sheet2!K2,Sheet2!A:E,5,0)),"")</f>
        <v/>
      </c>
    </row>
    <row r="3" spans="1:15" x14ac:dyDescent="0.25">
      <c r="A3" s="3">
        <v>2</v>
      </c>
      <c r="B3" s="3" t="s">
        <v>3022</v>
      </c>
      <c r="C3" s="8" t="s">
        <v>3024</v>
      </c>
      <c r="D3" s="27" t="s">
        <v>3023</v>
      </c>
      <c r="E3" s="26"/>
      <c r="F3" s="1"/>
      <c r="G3" s="3">
        <v>670</v>
      </c>
      <c r="H3" s="3"/>
      <c r="I3" s="3"/>
      <c r="J3" s="3"/>
      <c r="K3" s="3"/>
      <c r="M3" t="str">
        <f>IFERROR(VLOOKUP(K3,Sheet3!A:B,2,0),"")</f>
        <v/>
      </c>
      <c r="N3" t="str">
        <f>IFERROR((VLOOKUP(Sheet2!K3,Sheet2!A:E,5,0)),"")</f>
        <v/>
      </c>
    </row>
    <row r="4" spans="1:15" x14ac:dyDescent="0.25">
      <c r="A4" s="3">
        <v>3</v>
      </c>
      <c r="B4" s="27"/>
      <c r="C4" s="28" t="s">
        <v>3026</v>
      </c>
      <c r="D4" s="27" t="s">
        <v>3025</v>
      </c>
      <c r="E4" s="26"/>
      <c r="F4" s="1"/>
      <c r="G4" s="3">
        <v>670</v>
      </c>
      <c r="H4" s="3"/>
      <c r="I4" s="3"/>
      <c r="J4" s="3"/>
      <c r="K4" s="3"/>
      <c r="M4" t="str">
        <f>IFERROR(VLOOKUP(K4,Sheet3!A:B,2,0),"")</f>
        <v/>
      </c>
      <c r="N4" t="str">
        <f>IFERROR((VLOOKUP(Sheet2!K7,Sheet2!A:E,5,0)),"")</f>
        <v/>
      </c>
    </row>
    <row r="5" spans="1:15" x14ac:dyDescent="0.25">
      <c r="A5" s="3">
        <v>4</v>
      </c>
      <c r="B5" s="26" t="s">
        <v>3027</v>
      </c>
      <c r="C5" s="23" t="s">
        <v>3029</v>
      </c>
      <c r="D5" s="27" t="s">
        <v>3028</v>
      </c>
      <c r="E5" s="24"/>
      <c r="F5" s="1"/>
      <c r="G5" s="3">
        <v>670</v>
      </c>
      <c r="H5" s="3"/>
      <c r="I5" s="3"/>
      <c r="J5" s="3"/>
      <c r="K5" s="3"/>
      <c r="M5" t="str">
        <f>IFERROR(VLOOKUP(K5,Sheet3!A:B,2,0),"")</f>
        <v/>
      </c>
      <c r="N5" t="str">
        <f>IFERROR((VLOOKUP(Sheet2!K8,Sheet2!A:E,5,0)),"")</f>
        <v/>
      </c>
    </row>
    <row r="6" spans="1:15" x14ac:dyDescent="0.25">
      <c r="A6" s="3">
        <v>5</v>
      </c>
      <c r="B6" s="3" t="s">
        <v>3030</v>
      </c>
      <c r="C6" s="8" t="s">
        <v>3031</v>
      </c>
      <c r="D6" s="3" t="s">
        <v>3032</v>
      </c>
      <c r="E6" s="26"/>
      <c r="F6" s="34"/>
      <c r="G6" s="3">
        <v>670</v>
      </c>
      <c r="H6" s="3"/>
      <c r="I6" s="3"/>
      <c r="J6" s="3"/>
      <c r="K6" s="3"/>
      <c r="M6" t="str">
        <f>IFERROR(VLOOKUP(K6,Sheet3!A:B,2,0),"")</f>
        <v/>
      </c>
      <c r="N6" t="str">
        <f>IFERROR((VLOOKUP(Sheet2!K9,Sheet2!A:E,5,0)),"")</f>
        <v/>
      </c>
    </row>
    <row r="7" spans="1:15" x14ac:dyDescent="0.25">
      <c r="A7" s="3">
        <v>6</v>
      </c>
      <c r="B7" s="3" t="s">
        <v>3033</v>
      </c>
      <c r="C7" s="8" t="s">
        <v>3035</v>
      </c>
      <c r="D7" s="3" t="s">
        <v>3034</v>
      </c>
      <c r="E7" s="26"/>
      <c r="F7" s="1"/>
      <c r="G7" s="3">
        <v>670</v>
      </c>
      <c r="H7" s="3"/>
      <c r="I7" s="3"/>
      <c r="J7" s="3"/>
      <c r="K7" s="3"/>
      <c r="M7" t="str">
        <f>IFERROR(VLOOKUP(K7,Sheet3!A:B,2,0),"")</f>
        <v/>
      </c>
      <c r="N7" t="str">
        <f>IFERROR((VLOOKUP(Sheet2!K10,Sheet2!A:E,5,0)),"")</f>
        <v/>
      </c>
    </row>
    <row r="8" spans="1:15" x14ac:dyDescent="0.25">
      <c r="A8" s="3">
        <v>7</v>
      </c>
      <c r="B8" s="3" t="s">
        <v>3036</v>
      </c>
      <c r="C8" s="8" t="s">
        <v>3038</v>
      </c>
      <c r="D8" s="26" t="s">
        <v>3037</v>
      </c>
      <c r="E8" s="26"/>
      <c r="F8" s="1"/>
      <c r="G8" s="3">
        <v>670</v>
      </c>
      <c r="H8" s="3"/>
      <c r="I8" s="3"/>
      <c r="J8" s="3"/>
      <c r="K8" s="3"/>
      <c r="M8" t="str">
        <f>IFERROR(VLOOKUP(K8,Sheet3!A:B,2,0),"")</f>
        <v/>
      </c>
      <c r="N8" t="str">
        <f>IFERROR((VLOOKUP(Sheet2!K11,Sheet2!A:E,5,0)),"")</f>
        <v/>
      </c>
    </row>
    <row r="9" spans="1:15" x14ac:dyDescent="0.25">
      <c r="A9" s="3">
        <v>8</v>
      </c>
      <c r="B9" s="3" t="s">
        <v>3039</v>
      </c>
      <c r="C9" s="8" t="s">
        <v>3040</v>
      </c>
      <c r="D9" s="3" t="s">
        <v>3041</v>
      </c>
      <c r="E9" s="26"/>
      <c r="F9" s="1"/>
      <c r="G9" s="3">
        <v>670</v>
      </c>
      <c r="H9" s="3"/>
      <c r="I9" s="3"/>
      <c r="J9" s="3"/>
      <c r="K9" s="3"/>
      <c r="M9" t="str">
        <f>IFERROR(VLOOKUP(K9,Sheet3!A:B,2,0),"")</f>
        <v/>
      </c>
      <c r="N9" t="str">
        <f>IFERROR((VLOOKUP(Sheet2!K12,Sheet2!A:E,5,0)),"")</f>
        <v/>
      </c>
    </row>
    <row r="10" spans="1:15" x14ac:dyDescent="0.25">
      <c r="A10" s="3">
        <v>9</v>
      </c>
      <c r="B10" s="3" t="s">
        <v>3042</v>
      </c>
      <c r="C10" s="8" t="s">
        <v>3043</v>
      </c>
      <c r="D10" s="3" t="s">
        <v>3044</v>
      </c>
      <c r="E10" s="26"/>
      <c r="F10" s="1"/>
      <c r="G10" s="3">
        <v>670</v>
      </c>
      <c r="H10" s="3"/>
      <c r="I10" s="3"/>
      <c r="J10" s="3"/>
      <c r="K10" s="3"/>
      <c r="M10" t="str">
        <f>IFERROR(VLOOKUP(K10,Sheet3!A:B,2,0),"")</f>
        <v/>
      </c>
      <c r="N10" t="str">
        <f>IFERROR((VLOOKUP(Sheet2!K13,Sheet2!A:E,5,0)),"")</f>
        <v/>
      </c>
    </row>
    <row r="11" spans="1:15" x14ac:dyDescent="0.25">
      <c r="A11" s="3">
        <v>10</v>
      </c>
      <c r="B11" s="3" t="s">
        <v>3045</v>
      </c>
      <c r="C11" s="8" t="s">
        <v>3047</v>
      </c>
      <c r="D11" s="3" t="s">
        <v>3046</v>
      </c>
      <c r="E11" s="26"/>
      <c r="F11" s="1"/>
      <c r="G11" s="3">
        <v>670</v>
      </c>
      <c r="H11" s="3"/>
      <c r="I11" s="3"/>
      <c r="J11" s="3"/>
      <c r="K11" s="3"/>
      <c r="M11" t="str">
        <f>IFERROR(VLOOKUP(K11,Sheet3!A:B,2,0),"")</f>
        <v/>
      </c>
      <c r="N11" t="str">
        <f>IFERROR((VLOOKUP(Sheet2!K14,Sheet2!A:E,5,0)),"")</f>
        <v/>
      </c>
    </row>
    <row r="12" spans="1:15" x14ac:dyDescent="0.25">
      <c r="A12" s="3">
        <v>11</v>
      </c>
      <c r="B12" s="3" t="s">
        <v>3048</v>
      </c>
      <c r="C12" s="8" t="s">
        <v>3049</v>
      </c>
      <c r="D12" s="27" t="s">
        <v>3050</v>
      </c>
      <c r="E12" s="26"/>
      <c r="F12" s="1"/>
      <c r="G12" s="3">
        <v>670</v>
      </c>
      <c r="H12" s="3"/>
      <c r="I12" s="3"/>
      <c r="J12" s="3"/>
      <c r="K12" s="3"/>
      <c r="M12" t="str">
        <f>IFERROR(VLOOKUP(K12,Sheet3!A:B,2,0),"")</f>
        <v/>
      </c>
      <c r="N12" t="str">
        <f>IFERROR((VLOOKUP(Sheet2!K15,Sheet2!A:E,5,0)),"")</f>
        <v/>
      </c>
    </row>
    <row r="13" spans="1:15" x14ac:dyDescent="0.25">
      <c r="A13" s="3">
        <v>12</v>
      </c>
      <c r="B13" s="4" t="s">
        <v>3051</v>
      </c>
      <c r="C13" s="8" t="s">
        <v>3053</v>
      </c>
      <c r="D13" s="27" t="s">
        <v>3052</v>
      </c>
      <c r="E13" s="26"/>
      <c r="F13" s="1"/>
      <c r="G13" s="3">
        <v>670</v>
      </c>
      <c r="H13" s="3"/>
      <c r="I13" s="3"/>
      <c r="J13" s="3"/>
      <c r="K13" s="3"/>
      <c r="M13" t="str">
        <f>IFERROR(VLOOKUP(K13,Sheet3!A:B,2,0),"")</f>
        <v/>
      </c>
      <c r="N13" t="str">
        <f>IFERROR((VLOOKUP(Sheet2!K16,Sheet2!A:E,5,0)),"")</f>
        <v/>
      </c>
    </row>
    <row r="14" spans="1:15" ht="15.75" customHeight="1" x14ac:dyDescent="0.25">
      <c r="A14" s="3">
        <v>13</v>
      </c>
      <c r="B14" s="3" t="s">
        <v>3054</v>
      </c>
      <c r="C14" s="8" t="s">
        <v>3056</v>
      </c>
      <c r="D14" s="3" t="s">
        <v>3055</v>
      </c>
      <c r="E14" s="26"/>
      <c r="F14" s="44"/>
      <c r="G14" s="3">
        <v>670</v>
      </c>
      <c r="H14" s="3"/>
      <c r="I14" s="3"/>
      <c r="J14" s="3"/>
      <c r="K14" s="3"/>
      <c r="M14" t="str">
        <f>IFERROR(VLOOKUP(K14,Sheet3!A:B,2,0),"")</f>
        <v/>
      </c>
      <c r="N14" t="str">
        <f>IFERROR((VLOOKUP(Sheet2!K17,Sheet2!A:E,5,0)),"")</f>
        <v/>
      </c>
    </row>
    <row r="15" spans="1:15" ht="15.75" customHeight="1" x14ac:dyDescent="0.25">
      <c r="A15" s="3">
        <v>14</v>
      </c>
      <c r="B15" s="3" t="s">
        <v>3057</v>
      </c>
      <c r="C15" s="29" t="s">
        <v>3058</v>
      </c>
      <c r="D15" s="35" t="s">
        <v>3059</v>
      </c>
      <c r="E15" s="26"/>
      <c r="F15" s="1"/>
      <c r="G15" s="3">
        <v>670</v>
      </c>
      <c r="H15" s="3"/>
      <c r="I15" s="3"/>
      <c r="J15" s="3"/>
      <c r="K15" s="3"/>
      <c r="M15" t="str">
        <f>IFERROR(VLOOKUP(K15,Sheet3!A:B,2,0),"")</f>
        <v/>
      </c>
      <c r="N15" t="str">
        <f>IFERROR((VLOOKUP(Sheet2!K18,Sheet2!A:E,5,0)),"")</f>
        <v/>
      </c>
    </row>
    <row r="16" spans="1:15" ht="15.75" customHeight="1" x14ac:dyDescent="0.25">
      <c r="A16" s="3">
        <v>15</v>
      </c>
      <c r="B16" s="3" t="s">
        <v>3060</v>
      </c>
      <c r="C16" s="8" t="s">
        <v>3061</v>
      </c>
      <c r="D16" s="3" t="s">
        <v>3062</v>
      </c>
      <c r="E16" s="26"/>
      <c r="F16" s="1"/>
      <c r="G16" s="3">
        <v>670</v>
      </c>
      <c r="H16" s="3"/>
      <c r="I16" s="3"/>
      <c r="J16" s="3"/>
      <c r="K16" s="3"/>
      <c r="M16" t="str">
        <f>IFERROR(VLOOKUP(K16,Sheet3!A:B,2,0),"")</f>
        <v/>
      </c>
      <c r="N16" t="str">
        <f>IFERROR((VLOOKUP(Sheet2!K19,Sheet2!A:E,5,0)),"")</f>
        <v/>
      </c>
    </row>
    <row r="17" spans="1:14" ht="15.75" customHeight="1" x14ac:dyDescent="0.25">
      <c r="A17" s="3">
        <v>16</v>
      </c>
      <c r="B17" s="3" t="s">
        <v>3063</v>
      </c>
      <c r="C17" s="8" t="s">
        <v>3065</v>
      </c>
      <c r="D17" s="3" t="s">
        <v>3064</v>
      </c>
      <c r="E17" s="26"/>
      <c r="F17" s="1"/>
      <c r="G17" s="3">
        <v>670</v>
      </c>
      <c r="H17" s="3"/>
      <c r="I17" s="3"/>
      <c r="J17" s="3"/>
      <c r="K17" s="3"/>
      <c r="M17" t="str">
        <f>IFERROR(VLOOKUP(K17,Sheet3!A:B,2,0),"")</f>
        <v/>
      </c>
      <c r="N17" t="str">
        <f>IFERROR((VLOOKUP(Sheet2!K20,Sheet2!A:E,5,0)),"")</f>
        <v/>
      </c>
    </row>
    <row r="18" spans="1:14" ht="15.75" customHeight="1" x14ac:dyDescent="0.25">
      <c r="A18" s="3">
        <v>17</v>
      </c>
      <c r="B18" s="3" t="s">
        <v>3066</v>
      </c>
      <c r="C18" s="8" t="s">
        <v>3067</v>
      </c>
      <c r="D18" s="27" t="s">
        <v>3068</v>
      </c>
      <c r="E18" s="24"/>
      <c r="F18" s="1"/>
      <c r="G18" s="3">
        <v>670</v>
      </c>
      <c r="H18" s="3"/>
      <c r="I18" s="3"/>
      <c r="J18" s="3"/>
      <c r="K18" s="3"/>
      <c r="M18" t="str">
        <f>IFERROR(VLOOKUP(K18,Sheet3!A:B,2,0),"")</f>
        <v/>
      </c>
      <c r="N18" t="str">
        <f>IFERROR((VLOOKUP(Sheet2!K21,Sheet2!A:E,5,0)),"")</f>
        <v/>
      </c>
    </row>
    <row r="19" spans="1:14" ht="15.75" customHeight="1" x14ac:dyDescent="0.25">
      <c r="A19" s="3">
        <v>18</v>
      </c>
      <c r="B19" s="3" t="s">
        <v>3069</v>
      </c>
      <c r="C19" s="8" t="s">
        <v>3071</v>
      </c>
      <c r="D19" s="27" t="s">
        <v>3070</v>
      </c>
      <c r="E19" s="26"/>
      <c r="F19" s="1"/>
      <c r="G19" s="3">
        <v>670</v>
      </c>
      <c r="H19" s="3"/>
      <c r="I19" s="3"/>
      <c r="J19" s="3"/>
      <c r="K19" s="3"/>
      <c r="M19" t="str">
        <f>IFERROR(VLOOKUP(K19,Sheet3!A:B,2,0),"")</f>
        <v/>
      </c>
      <c r="N19" t="str">
        <f>IFERROR((VLOOKUP(Sheet2!K22,Sheet2!A:E,5,0)),"")</f>
        <v/>
      </c>
    </row>
    <row r="20" spans="1:14" ht="15.75" customHeight="1" x14ac:dyDescent="0.25">
      <c r="A20" s="3">
        <v>19</v>
      </c>
      <c r="B20" s="3" t="s">
        <v>3072</v>
      </c>
      <c r="C20" s="8" t="s">
        <v>3074</v>
      </c>
      <c r="D20" s="3" t="s">
        <v>3073</v>
      </c>
      <c r="E20" s="26"/>
      <c r="F20" s="1"/>
      <c r="G20" s="3">
        <v>670</v>
      </c>
      <c r="H20" s="3"/>
      <c r="I20" s="3"/>
      <c r="J20" s="3"/>
      <c r="K20" s="3"/>
      <c r="M20" t="str">
        <f>IFERROR(VLOOKUP(K20,Sheet3!A:B,2,0),"")</f>
        <v/>
      </c>
      <c r="N20" t="str">
        <f>IFERROR((VLOOKUP(Sheet2!K23,Sheet2!A:E,5,0)),"")</f>
        <v/>
      </c>
    </row>
    <row r="21" spans="1:14" ht="15.75" customHeight="1" x14ac:dyDescent="0.25">
      <c r="A21" s="3">
        <v>20</v>
      </c>
      <c r="B21" s="3" t="s">
        <v>3075</v>
      </c>
      <c r="C21" s="8" t="s">
        <v>3076</v>
      </c>
      <c r="D21" s="25" t="s">
        <v>3077</v>
      </c>
      <c r="E21" s="24"/>
      <c r="F21" s="1"/>
      <c r="G21" s="3">
        <v>670</v>
      </c>
      <c r="H21" s="3"/>
      <c r="I21" s="3"/>
      <c r="J21" s="3"/>
      <c r="K21" s="3"/>
      <c r="M21" t="str">
        <f>IFERROR(VLOOKUP(K21,Sheet3!A:B,2,0),"")</f>
        <v/>
      </c>
      <c r="N21" t="str">
        <f>IFERROR((VLOOKUP(Sheet2!K24,Sheet2!A:E,5,0)),"")</f>
        <v/>
      </c>
    </row>
    <row r="22" spans="1:14" ht="15.75" customHeight="1" x14ac:dyDescent="0.25">
      <c r="A22" s="3">
        <v>21</v>
      </c>
      <c r="B22" s="3"/>
      <c r="C22" s="8" t="s">
        <v>3078</v>
      </c>
      <c r="D22" s="27" t="s">
        <v>3079</v>
      </c>
      <c r="E22" s="26"/>
      <c r="F22" s="1"/>
      <c r="G22" s="3">
        <v>670</v>
      </c>
      <c r="H22" s="3"/>
      <c r="I22" s="3"/>
      <c r="J22" s="3"/>
      <c r="K22" s="3"/>
      <c r="M22" t="str">
        <f>IFERROR(VLOOKUP(K22,Sheet3!A:B,2,0),"")</f>
        <v/>
      </c>
      <c r="N22" t="str">
        <f>IFERROR((VLOOKUP(Sheet2!K25,Sheet2!A:E,5,0)),"")</f>
        <v/>
      </c>
    </row>
    <row r="23" spans="1:14" ht="15.75" customHeight="1" x14ac:dyDescent="0.25">
      <c r="A23" s="3">
        <v>22</v>
      </c>
      <c r="B23" s="8" t="s">
        <v>3080</v>
      </c>
      <c r="C23" s="9" t="s">
        <v>3082</v>
      </c>
      <c r="D23" s="25" t="s">
        <v>3081</v>
      </c>
      <c r="E23" s="24"/>
      <c r="F23" s="1"/>
      <c r="G23" s="3">
        <v>670</v>
      </c>
      <c r="H23" s="3"/>
      <c r="I23" s="3"/>
      <c r="J23" s="3"/>
      <c r="K23" s="3"/>
      <c r="M23" t="str">
        <f>IFERROR(VLOOKUP(K23,Sheet3!A:B,2,0),"")</f>
        <v/>
      </c>
      <c r="N23" t="str">
        <f>IFERROR((VLOOKUP(Sheet2!K26,Sheet2!A:E,5,0)),"")</f>
        <v/>
      </c>
    </row>
    <row r="24" spans="1:14" ht="15.75" customHeight="1" x14ac:dyDescent="0.25">
      <c r="A24" s="3">
        <v>23</v>
      </c>
      <c r="B24" s="3" t="s">
        <v>3083</v>
      </c>
      <c r="C24" s="8" t="s">
        <v>3085</v>
      </c>
      <c r="D24" s="3" t="s">
        <v>3084</v>
      </c>
      <c r="E24" s="26"/>
      <c r="F24" s="1"/>
      <c r="G24" s="3">
        <v>670</v>
      </c>
      <c r="H24" s="3"/>
      <c r="I24" s="3"/>
      <c r="J24" s="3"/>
      <c r="K24" s="3"/>
      <c r="M24" t="str">
        <f>IFERROR(VLOOKUP(K24,Sheet3!A:B,2,0),"")</f>
        <v/>
      </c>
      <c r="N24" t="str">
        <f>IFERROR((VLOOKUP(Sheet2!K27,Sheet2!A:E,5,0)),"")</f>
        <v/>
      </c>
    </row>
    <row r="25" spans="1:14" ht="15.75" customHeight="1" x14ac:dyDescent="0.25">
      <c r="A25" s="3">
        <v>24</v>
      </c>
      <c r="B25" s="3" t="s">
        <v>3086</v>
      </c>
      <c r="C25" s="8" t="s">
        <v>3088</v>
      </c>
      <c r="D25" s="27" t="s">
        <v>3087</v>
      </c>
      <c r="E25" s="26"/>
      <c r="F25" s="1"/>
      <c r="G25" s="3">
        <v>670</v>
      </c>
      <c r="H25" s="3"/>
      <c r="I25" s="3"/>
      <c r="J25" s="3"/>
      <c r="K25" s="3"/>
      <c r="M25" t="str">
        <f>IFERROR(VLOOKUP(K25,Sheet3!A:B,2,0),"")</f>
        <v/>
      </c>
      <c r="N25" t="str">
        <f>IFERROR((VLOOKUP(Sheet2!K28,Sheet2!A:E,5,0)),"")</f>
        <v/>
      </c>
    </row>
    <row r="26" spans="1:14" ht="15.75" customHeight="1" x14ac:dyDescent="0.25">
      <c r="A26" s="3">
        <v>25</v>
      </c>
      <c r="B26" s="3" t="s">
        <v>3089</v>
      </c>
      <c r="C26" s="8" t="s">
        <v>3090</v>
      </c>
      <c r="D26" s="27" t="s">
        <v>3091</v>
      </c>
      <c r="E26" s="24"/>
      <c r="F26" s="1"/>
      <c r="G26" s="3">
        <v>670</v>
      </c>
      <c r="H26" s="3"/>
      <c r="I26" s="3"/>
      <c r="J26" s="3"/>
      <c r="K26" s="3"/>
      <c r="M26" t="str">
        <f>IFERROR(VLOOKUP(K26,Sheet3!A:B,2,0),"")</f>
        <v/>
      </c>
      <c r="N26" t="str">
        <f>IFERROR((VLOOKUP(Sheet2!K29,Sheet2!A:E,5,0)),"")</f>
        <v/>
      </c>
    </row>
    <row r="27" spans="1:14" ht="15.75" customHeight="1" x14ac:dyDescent="0.25">
      <c r="A27" s="3">
        <v>26</v>
      </c>
      <c r="B27" s="3" t="s">
        <v>3092</v>
      </c>
      <c r="C27" s="8" t="s">
        <v>3094</v>
      </c>
      <c r="D27" s="3" t="s">
        <v>3093</v>
      </c>
      <c r="E27" s="26"/>
      <c r="F27" s="1"/>
      <c r="G27" s="3">
        <v>670</v>
      </c>
      <c r="H27" s="3"/>
      <c r="I27" s="3"/>
      <c r="J27" s="3"/>
      <c r="K27" s="3"/>
    </row>
    <row r="28" spans="1:14" ht="15.75" customHeight="1" x14ac:dyDescent="0.25">
      <c r="A28" s="3">
        <v>27</v>
      </c>
      <c r="B28" s="3" t="s">
        <v>3095</v>
      </c>
      <c r="C28" s="8" t="s">
        <v>3096</v>
      </c>
      <c r="D28" s="3" t="s">
        <v>3097</v>
      </c>
      <c r="E28" s="26"/>
      <c r="F28" s="1"/>
      <c r="G28" s="3">
        <v>670</v>
      </c>
      <c r="H28" s="3"/>
      <c r="I28" s="3"/>
      <c r="J28" s="3"/>
      <c r="K28" s="3"/>
      <c r="M28" t="str">
        <f>IFERROR(VLOOKUP(K28,Sheet3!A:B,2,0),"")</f>
        <v/>
      </c>
      <c r="N28" t="str">
        <f>IFERROR((VLOOKUP(Sheet2!K31,Sheet2!A:E,5,0)),"")</f>
        <v/>
      </c>
    </row>
    <row r="29" spans="1:14" ht="15.75" customHeight="1" x14ac:dyDescent="0.25">
      <c r="A29" s="3">
        <v>28</v>
      </c>
      <c r="B29" s="3"/>
      <c r="C29" s="8" t="s">
        <v>3099</v>
      </c>
      <c r="D29" s="3" t="s">
        <v>3098</v>
      </c>
      <c r="E29" s="26"/>
      <c r="F29" s="1"/>
      <c r="G29" s="3">
        <v>670</v>
      </c>
      <c r="H29" s="3"/>
      <c r="I29" s="3"/>
      <c r="J29" s="3"/>
      <c r="K29" s="3"/>
      <c r="M29" t="str">
        <f>IFERROR(VLOOKUP(K29,Sheet3!A:B,2,0),"")</f>
        <v/>
      </c>
      <c r="N29" t="str">
        <f>IFERROR((VLOOKUP(Sheet2!K32,Sheet2!A:E,5,0)),"")</f>
        <v/>
      </c>
    </row>
    <row r="30" spans="1:14" ht="15.75" customHeight="1" x14ac:dyDescent="0.25">
      <c r="A30" s="3">
        <v>29</v>
      </c>
      <c r="B30" s="3" t="s">
        <v>3100</v>
      </c>
      <c r="C30" s="8" t="s">
        <v>3102</v>
      </c>
      <c r="D30" s="27" t="s">
        <v>3101</v>
      </c>
      <c r="E30" s="26"/>
      <c r="F30" s="1"/>
      <c r="G30" s="3">
        <v>670</v>
      </c>
      <c r="H30" s="3"/>
      <c r="I30" s="3"/>
      <c r="J30" s="3"/>
      <c r="K30" s="3"/>
      <c r="M30" t="str">
        <f>IFERROR(VLOOKUP(K30,Sheet3!A:B,2,0),"")</f>
        <v/>
      </c>
      <c r="N30" t="str">
        <f>IFERROR((VLOOKUP(Sheet2!K33,Sheet2!A:E,5,0)),"")</f>
        <v/>
      </c>
    </row>
    <row r="31" spans="1:14" ht="15.75" customHeight="1" x14ac:dyDescent="0.25">
      <c r="A31" s="3">
        <v>30</v>
      </c>
      <c r="B31" s="3" t="s">
        <v>3103</v>
      </c>
      <c r="C31" s="8" t="s">
        <v>3104</v>
      </c>
      <c r="D31" s="27" t="s">
        <v>3105</v>
      </c>
      <c r="E31" s="26"/>
      <c r="F31" s="1"/>
      <c r="G31" s="3">
        <v>670</v>
      </c>
      <c r="H31" s="3"/>
      <c r="I31" s="3"/>
      <c r="J31" s="3"/>
      <c r="K31" s="3"/>
      <c r="M31" t="str">
        <f>IFERROR(VLOOKUP(K31,Sheet3!A:B,2,0),"")</f>
        <v/>
      </c>
      <c r="N31" t="str">
        <f>IFERROR((VLOOKUP(Sheet2!K34,Sheet2!A:E,5,0)),"")</f>
        <v/>
      </c>
    </row>
    <row r="32" spans="1:14" ht="15.75" customHeight="1" x14ac:dyDescent="0.25">
      <c r="A32" s="3">
        <v>31</v>
      </c>
      <c r="B32" s="3" t="s">
        <v>3106</v>
      </c>
      <c r="C32" s="23" t="s">
        <v>3108</v>
      </c>
      <c r="D32" s="27" t="s">
        <v>3107</v>
      </c>
      <c r="E32" s="24"/>
      <c r="F32" s="1"/>
      <c r="G32" s="3">
        <v>670</v>
      </c>
      <c r="H32" s="3"/>
      <c r="I32" s="3"/>
      <c r="J32" s="3"/>
      <c r="K32" s="3"/>
      <c r="M32" t="str">
        <f>IFERROR(VLOOKUP(K32,Sheet3!A:B,2,0),"")</f>
        <v/>
      </c>
      <c r="N32" t="str">
        <f>IFERROR((VLOOKUP(Sheet2!K35,Sheet2!A:E,5,0)),"")</f>
        <v/>
      </c>
    </row>
    <row r="33" spans="1:14" ht="15.75" customHeight="1" x14ac:dyDescent="0.25">
      <c r="A33" s="3">
        <v>32</v>
      </c>
      <c r="B33" s="3" t="s">
        <v>3109</v>
      </c>
      <c r="C33" s="8" t="s">
        <v>3111</v>
      </c>
      <c r="D33" s="3" t="s">
        <v>3110</v>
      </c>
      <c r="E33" s="26"/>
      <c r="F33" s="1"/>
      <c r="G33" s="3">
        <v>670</v>
      </c>
      <c r="H33" s="3"/>
      <c r="I33" s="3"/>
      <c r="J33" s="3"/>
      <c r="K33" s="3"/>
      <c r="M33" t="str">
        <f>IFERROR(VLOOKUP(K33,Sheet3!A:B,2,0),"")</f>
        <v/>
      </c>
      <c r="N33" t="str">
        <f>IFERROR((VLOOKUP(Sheet2!K36,Sheet2!A:E,5,0)),"")</f>
        <v/>
      </c>
    </row>
    <row r="34" spans="1:14" ht="15.75" customHeight="1" x14ac:dyDescent="0.25">
      <c r="A34" s="3">
        <v>33</v>
      </c>
      <c r="B34" s="3" t="s">
        <v>3112</v>
      </c>
      <c r="C34" s="8" t="s">
        <v>3114</v>
      </c>
      <c r="D34" s="27" t="s">
        <v>3113</v>
      </c>
      <c r="E34" s="26"/>
      <c r="F34" s="1"/>
      <c r="G34" s="3">
        <v>670</v>
      </c>
      <c r="H34" s="3"/>
      <c r="I34" s="3"/>
      <c r="J34" s="3"/>
      <c r="K34" s="3"/>
      <c r="M34" t="str">
        <f>IFERROR(VLOOKUP(K34,Sheet3!A:B,2,0),"")</f>
        <v/>
      </c>
      <c r="N34" t="str">
        <f>IFERROR((VLOOKUP(Sheet2!K37,Sheet2!A:E,5,0)),"")</f>
        <v/>
      </c>
    </row>
    <row r="35" spans="1:14" ht="15.75" customHeight="1" x14ac:dyDescent="0.25">
      <c r="A35" s="3">
        <v>34</v>
      </c>
      <c r="B35" s="3" t="s">
        <v>3115</v>
      </c>
      <c r="C35" s="8" t="s">
        <v>3117</v>
      </c>
      <c r="D35" s="3" t="s">
        <v>3116</v>
      </c>
      <c r="E35" s="26"/>
      <c r="F35" s="1"/>
      <c r="G35" s="3">
        <v>670</v>
      </c>
      <c r="H35" s="3"/>
      <c r="I35" s="3"/>
      <c r="J35" s="3"/>
      <c r="K35" s="3"/>
      <c r="M35" t="str">
        <f>IFERROR(VLOOKUP(K35,Sheet3!A:B,2,0),"")</f>
        <v/>
      </c>
      <c r="N35" t="str">
        <f>IFERROR((VLOOKUP(Sheet2!K38,Sheet2!A:E,5,0)),"")</f>
        <v/>
      </c>
    </row>
    <row r="36" spans="1:14" ht="15.75" customHeight="1" x14ac:dyDescent="0.25">
      <c r="A36" s="3">
        <v>35</v>
      </c>
      <c r="B36" s="3" t="s">
        <v>3118</v>
      </c>
      <c r="C36" s="9" t="s">
        <v>3120</v>
      </c>
      <c r="D36" s="28" t="s">
        <v>3119</v>
      </c>
      <c r="E36" s="41"/>
      <c r="F36" s="1"/>
      <c r="G36" s="3">
        <v>670</v>
      </c>
      <c r="H36" s="3"/>
      <c r="I36" s="3"/>
      <c r="J36" s="3"/>
      <c r="K36" s="3"/>
      <c r="M36" t="str">
        <f>IFERROR(VLOOKUP(K36,Sheet3!A:B,2,0),"")</f>
        <v/>
      </c>
      <c r="N36" t="str">
        <f>IFERROR((VLOOKUP(Sheet2!K39,Sheet2!A:E,5,0)),"")</f>
        <v/>
      </c>
    </row>
    <row r="37" spans="1:14" ht="15.75" customHeight="1" x14ac:dyDescent="0.25">
      <c r="A37" s="3">
        <v>36</v>
      </c>
      <c r="B37" s="3" t="s">
        <v>3121</v>
      </c>
      <c r="C37" s="9" t="s">
        <v>3122</v>
      </c>
      <c r="D37" s="28" t="s">
        <v>3123</v>
      </c>
      <c r="E37" s="43"/>
      <c r="F37" s="1"/>
      <c r="G37" s="3">
        <v>670</v>
      </c>
      <c r="H37" s="3"/>
      <c r="I37" s="3"/>
      <c r="J37" s="3"/>
      <c r="K37" s="3"/>
      <c r="M37" t="str">
        <f>IFERROR(VLOOKUP(K37,Sheet3!A:B,2,0),"")</f>
        <v/>
      </c>
      <c r="N37" t="str">
        <f>IFERROR((VLOOKUP(Sheet2!K40,Sheet2!A:E,5,0)),"")</f>
        <v/>
      </c>
    </row>
    <row r="38" spans="1:14" ht="15.75" customHeight="1" x14ac:dyDescent="0.25">
      <c r="A38" s="3">
        <v>37</v>
      </c>
      <c r="B38" s="3" t="s">
        <v>3124</v>
      </c>
      <c r="C38" s="8"/>
      <c r="D38" s="27" t="s">
        <v>3125</v>
      </c>
      <c r="E38" s="26"/>
      <c r="F38" s="1"/>
      <c r="G38" s="3">
        <v>670</v>
      </c>
      <c r="H38" s="3"/>
      <c r="I38" s="3"/>
      <c r="J38" s="3"/>
      <c r="K38" s="3"/>
      <c r="M38" t="str">
        <f>IFERROR(VLOOKUP(K38,Sheet3!A:B,2,0),"")</f>
        <v/>
      </c>
      <c r="N38" t="str">
        <f>IFERROR((VLOOKUP(Sheet2!K41,Sheet2!A:E,5,0)),"")</f>
        <v/>
      </c>
    </row>
    <row r="39" spans="1:14" ht="15.75" customHeight="1" x14ac:dyDescent="0.25">
      <c r="A39" s="3">
        <v>38</v>
      </c>
      <c r="B39" s="3"/>
      <c r="C39" s="8" t="s">
        <v>3127</v>
      </c>
      <c r="D39" s="27" t="s">
        <v>3126</v>
      </c>
      <c r="E39" s="26"/>
      <c r="F39" s="1"/>
      <c r="G39" s="3">
        <v>670</v>
      </c>
      <c r="H39" s="3"/>
      <c r="I39" s="3"/>
      <c r="J39" s="3"/>
      <c r="K39" s="3"/>
      <c r="M39" t="str">
        <f>IFERROR(VLOOKUP(K39,Sheet3!A:B,2,0),"")</f>
        <v/>
      </c>
      <c r="N39" t="str">
        <f>IFERROR((VLOOKUP(Sheet2!K42,Sheet2!A:E,5,0)),"")</f>
        <v/>
      </c>
    </row>
    <row r="40" spans="1:14" ht="15.75" customHeight="1" x14ac:dyDescent="0.25">
      <c r="A40" s="3">
        <v>39</v>
      </c>
      <c r="B40" s="3"/>
      <c r="C40" s="8"/>
      <c r="D40" s="3"/>
      <c r="E40" s="26"/>
      <c r="F40" s="1"/>
      <c r="G40" s="3"/>
      <c r="H40" s="3"/>
      <c r="I40" s="3"/>
      <c r="J40" s="3"/>
      <c r="K40" s="3"/>
      <c r="M40" t="str">
        <f>IFERROR(VLOOKUP(K40,Sheet3!A:B,2,0),"")</f>
        <v/>
      </c>
      <c r="N40" t="str">
        <f>IFERROR((VLOOKUP(Sheet2!K43,Sheet2!A:E,5,0)),"")</f>
        <v/>
      </c>
    </row>
    <row r="41" spans="1:14" ht="15.75" customHeight="1" x14ac:dyDescent="0.25">
      <c r="A41" s="3">
        <v>40</v>
      </c>
      <c r="B41" s="3"/>
      <c r="C41" s="28"/>
      <c r="D41" s="36"/>
      <c r="E41" s="26"/>
      <c r="F41" s="1"/>
      <c r="G41" s="3"/>
      <c r="H41" s="3"/>
      <c r="I41" s="3"/>
      <c r="J41" s="3"/>
      <c r="K41" s="3"/>
      <c r="M41" t="str">
        <f>IFERROR(VLOOKUP(K41,Sheet3!A:B,2,0),"")</f>
        <v/>
      </c>
      <c r="N41" t="str">
        <f>IFERROR((VLOOKUP(Sheet2!K44,Sheet2!A:E,5,0)),"")</f>
        <v/>
      </c>
    </row>
    <row r="42" spans="1:14" ht="15.75" customHeight="1" x14ac:dyDescent="0.25">
      <c r="A42" s="3">
        <v>41</v>
      </c>
      <c r="B42" s="3"/>
      <c r="C42" s="8"/>
      <c r="D42" s="27"/>
      <c r="E42" s="24"/>
      <c r="F42" s="1"/>
      <c r="G42" s="3"/>
      <c r="H42" s="3"/>
      <c r="I42" s="3"/>
      <c r="J42" s="3"/>
      <c r="K42" s="3"/>
      <c r="M42" t="str">
        <f>IFERROR(VLOOKUP(K42,Sheet3!A:B,2,0),"")</f>
        <v/>
      </c>
      <c r="N42" t="str">
        <f>IFERROR((VLOOKUP(Sheet2!K45,Sheet2!A:E,5,0)),"")</f>
        <v/>
      </c>
    </row>
    <row r="43" spans="1:14" ht="15.75" customHeight="1" x14ac:dyDescent="0.25">
      <c r="A43" s="3">
        <v>42</v>
      </c>
      <c r="B43" s="3"/>
      <c r="C43" s="8"/>
      <c r="D43" s="27"/>
      <c r="E43" s="26"/>
      <c r="F43" s="1"/>
      <c r="G43" s="3"/>
      <c r="H43" s="3"/>
      <c r="I43" s="3"/>
      <c r="J43" s="3"/>
      <c r="K43" s="3"/>
      <c r="M43" t="str">
        <f>IFERROR(VLOOKUP(K43,Sheet3!A:B,2,0),"")</f>
        <v/>
      </c>
      <c r="N43" t="str">
        <f>IFERROR((VLOOKUP(Sheet2!K46,Sheet2!A:E,5,0)),"")</f>
        <v/>
      </c>
    </row>
    <row r="44" spans="1:14" ht="15.75" customHeight="1" x14ac:dyDescent="0.25">
      <c r="A44" s="3">
        <v>43</v>
      </c>
      <c r="B44" s="3"/>
      <c r="C44" s="8"/>
      <c r="D44" s="27"/>
      <c r="E44" s="24"/>
      <c r="F44" s="1"/>
      <c r="G44" s="3"/>
      <c r="H44" s="3"/>
      <c r="I44" s="3"/>
      <c r="J44" s="3"/>
      <c r="K44" s="3"/>
      <c r="M44" t="str">
        <f>IFERROR(VLOOKUP(K44,Sheet3!A:B,2,0),"")</f>
        <v/>
      </c>
      <c r="N44" t="str">
        <f>IFERROR((VLOOKUP(Sheet2!K47,Sheet2!A:E,5,0)),"")</f>
        <v/>
      </c>
    </row>
    <row r="45" spans="1:14" ht="15.75" customHeight="1" x14ac:dyDescent="0.25">
      <c r="A45" s="3">
        <v>44</v>
      </c>
      <c r="B45" s="24"/>
      <c r="C45" s="41"/>
      <c r="D45" s="26"/>
      <c r="E45" s="26"/>
      <c r="F45" s="40"/>
      <c r="G45" s="3"/>
      <c r="H45" s="3"/>
      <c r="I45" s="3"/>
      <c r="J45" s="3"/>
      <c r="K45" s="3"/>
      <c r="M45" t="str">
        <f>IFERROR(VLOOKUP(K45,Sheet3!A:B,2,0),"")</f>
        <v/>
      </c>
      <c r="N45" t="str">
        <f>IFERROR((VLOOKUP(Sheet2!K48,Sheet2!A:E,5,0)),"")</f>
        <v/>
      </c>
    </row>
    <row r="46" spans="1:14" ht="15.75" customHeight="1" x14ac:dyDescent="0.25">
      <c r="A46" s="3">
        <v>45</v>
      </c>
      <c r="B46" s="33"/>
      <c r="C46" s="8"/>
      <c r="D46" s="25"/>
      <c r="F46" s="24"/>
      <c r="G46" s="3"/>
      <c r="H46" s="3"/>
      <c r="I46" s="3"/>
      <c r="J46" s="3"/>
      <c r="K46" s="3"/>
      <c r="L46" t="str">
        <f>IFERROR(VLOOKUP(J46,[1]Sheet3!A:B,2,0),"")</f>
        <v/>
      </c>
      <c r="M46" t="str">
        <f>IFERROR(VLOOKUP(#REF!,Sheet3!A:B,2,0),"")</f>
        <v/>
      </c>
      <c r="N46" t="str">
        <f>IFERROR((VLOOKUP(Sheet2!K49,Sheet2!A:E,5,0)),"")</f>
        <v/>
      </c>
    </row>
    <row r="47" spans="1:14" ht="15.75" customHeight="1" x14ac:dyDescent="0.25">
      <c r="A47" s="3">
        <v>46</v>
      </c>
      <c r="B47" s="3"/>
      <c r="C47" s="8"/>
      <c r="D47" s="3"/>
      <c r="F47" s="26"/>
      <c r="G47" s="3"/>
      <c r="H47" s="3"/>
      <c r="I47" s="3"/>
      <c r="J47" s="3"/>
      <c r="K47" s="3"/>
      <c r="L47" t="str">
        <f>IFERROR(VLOOKUP(J47,[1]Sheet3!A:B,2,0),"")</f>
        <v/>
      </c>
      <c r="M47" t="str">
        <f>IFERROR(VLOOKUP(#REF!,Sheet3!A:B,2,0),"")</f>
        <v/>
      </c>
      <c r="N47" t="str">
        <f>IFERROR((VLOOKUP(Sheet2!K50,Sheet2!A:E,5,0)),"")</f>
        <v/>
      </c>
    </row>
    <row r="48" spans="1:14" ht="15.75" customHeight="1" x14ac:dyDescent="0.25">
      <c r="A48" s="3">
        <v>47</v>
      </c>
      <c r="B48" s="27"/>
      <c r="C48" s="28"/>
      <c r="D48" s="27"/>
      <c r="F48" s="26"/>
      <c r="G48" s="3"/>
      <c r="H48" s="3"/>
      <c r="I48" s="3"/>
      <c r="J48" s="3"/>
      <c r="K48" s="3"/>
      <c r="L48" t="str">
        <f>IFERROR(VLOOKUP(J48,[1]Sheet3!A:B,2,0),"")</f>
        <v/>
      </c>
      <c r="M48" t="str">
        <f>IFERROR(VLOOKUP(#REF!,Sheet3!A:B,2,0),"")</f>
        <v/>
      </c>
      <c r="N48" t="str">
        <f>IFERROR((VLOOKUP(Sheet2!K51,Sheet2!A:E,5,0)),"")</f>
        <v/>
      </c>
    </row>
    <row r="49" spans="1:14" ht="15.75" customHeight="1" x14ac:dyDescent="0.25">
      <c r="A49" s="3">
        <v>48</v>
      </c>
      <c r="B49" s="26"/>
      <c r="C49" s="23"/>
      <c r="D49" s="27"/>
      <c r="F49" s="24"/>
      <c r="G49" s="3"/>
      <c r="H49" s="3"/>
      <c r="I49" s="3"/>
      <c r="J49" s="3"/>
      <c r="K49" s="3"/>
      <c r="L49" t="str">
        <f>IFERROR(VLOOKUP(J49,[1]Sheet3!A:B,2,0),"")</f>
        <v/>
      </c>
      <c r="M49" t="str">
        <f>IFERROR(VLOOKUP(#REF!,Sheet3!A:B,2,0),"")</f>
        <v/>
      </c>
      <c r="N49" t="str">
        <f>IFERROR((VLOOKUP(Sheet2!K52,Sheet2!A:E,5,0)),"")</f>
        <v/>
      </c>
    </row>
    <row r="50" spans="1:14" ht="15.75" customHeight="1" x14ac:dyDescent="0.25">
      <c r="A50" s="3">
        <v>49</v>
      </c>
      <c r="B50" s="3"/>
      <c r="C50" s="8"/>
      <c r="D50" s="27"/>
      <c r="F50" s="26"/>
      <c r="G50" s="3"/>
      <c r="H50" s="3"/>
      <c r="I50" s="3"/>
      <c r="J50" s="3"/>
      <c r="K50" s="3"/>
      <c r="L50" t="str">
        <f>IFERROR(VLOOKUP(J50,[1]Sheet3!A:B,2,0),"")</f>
        <v/>
      </c>
      <c r="M50" t="str">
        <f>IFERROR(VLOOKUP(#REF!,Sheet3!A:B,2,0),"")</f>
        <v/>
      </c>
      <c r="N50" t="str">
        <f>IFERROR((VLOOKUP(Sheet2!K53,Sheet2!A:E,5,0)),"")</f>
        <v/>
      </c>
    </row>
    <row r="51" spans="1:14" ht="15.75" customHeight="1" x14ac:dyDescent="0.25">
      <c r="A51" s="3">
        <v>50</v>
      </c>
      <c r="B51" s="3"/>
      <c r="C51" s="8"/>
      <c r="D51" s="26"/>
      <c r="F51" s="26"/>
      <c r="G51" s="3"/>
      <c r="H51" s="3"/>
      <c r="I51" s="3"/>
      <c r="J51" s="3"/>
      <c r="K51" s="3"/>
      <c r="L51" t="str">
        <f>IFERROR(VLOOKUP(J51,[1]Sheet3!A:B,2,0),"")</f>
        <v/>
      </c>
      <c r="M51" t="str">
        <f>IFERROR(VLOOKUP(#REF!,Sheet3!A:B,2,0),"")</f>
        <v/>
      </c>
      <c r="N51" t="str">
        <f>IFERROR((VLOOKUP(Sheet2!K54,Sheet2!A:E,5,0)),"")</f>
        <v/>
      </c>
    </row>
    <row r="52" spans="1:14" ht="15.75" customHeight="1" x14ac:dyDescent="0.25">
      <c r="A52" s="3">
        <v>51</v>
      </c>
      <c r="B52" s="3"/>
      <c r="C52" s="8"/>
      <c r="D52" s="3"/>
      <c r="E52" s="26"/>
      <c r="F52" s="1"/>
      <c r="G52" s="3"/>
      <c r="H52" s="3"/>
      <c r="I52" s="3"/>
      <c r="J52" s="3"/>
      <c r="K52" s="3"/>
      <c r="M52" t="str">
        <f>IFERROR(VLOOKUP(K52,Sheet3!A:B,2,0),"")</f>
        <v/>
      </c>
      <c r="N52" t="str">
        <f>IFERROR((VLOOKUP(Sheet2!K55,Sheet2!A:E,5,0)),"")</f>
        <v/>
      </c>
    </row>
    <row r="53" spans="1:14" ht="15.75" customHeight="1" x14ac:dyDescent="0.25">
      <c r="A53" s="3">
        <v>52</v>
      </c>
      <c r="B53" s="3"/>
      <c r="C53" s="8"/>
      <c r="D53" s="3"/>
      <c r="E53" s="26"/>
      <c r="F53" s="1"/>
      <c r="G53" s="3"/>
      <c r="H53" s="3"/>
      <c r="I53" s="3"/>
      <c r="J53" s="3"/>
      <c r="K53" s="3"/>
      <c r="M53" t="str">
        <f>IFERROR(VLOOKUP(K53,Sheet3!A:B,2,0),"")</f>
        <v/>
      </c>
      <c r="N53" t="str">
        <f>IFERROR((VLOOKUP(Sheet2!K56,Sheet2!A:E,5,0)),"")</f>
        <v/>
      </c>
    </row>
    <row r="54" spans="1:14" ht="15.75" customHeight="1" x14ac:dyDescent="0.25">
      <c r="A54" s="3">
        <v>53</v>
      </c>
      <c r="B54" s="3"/>
      <c r="C54" s="8"/>
      <c r="D54" s="27"/>
      <c r="E54" s="24"/>
      <c r="F54" s="1"/>
      <c r="G54" s="3"/>
      <c r="H54" s="3"/>
      <c r="I54" s="3"/>
      <c r="J54" s="3"/>
      <c r="K54" s="3"/>
      <c r="M54" t="str">
        <f>IFERROR(VLOOKUP(K54,Sheet3!A:B,2,0),"")</f>
        <v/>
      </c>
      <c r="N54" t="str">
        <f>IFERROR((VLOOKUP(Sheet2!K57,Sheet2!A:E,5,0)),"")</f>
        <v/>
      </c>
    </row>
    <row r="55" spans="1:14" ht="15.75" customHeight="1" x14ac:dyDescent="0.25">
      <c r="A55" s="3">
        <v>54</v>
      </c>
      <c r="B55" s="3"/>
      <c r="C55" s="8"/>
      <c r="D55" s="3"/>
      <c r="E55" s="42"/>
      <c r="F55" s="1"/>
      <c r="G55" s="3"/>
      <c r="H55" s="3"/>
      <c r="I55" s="3"/>
      <c r="J55" s="3"/>
      <c r="K55" s="3"/>
      <c r="M55" t="str">
        <f>IFERROR(VLOOKUP(K55,Sheet3!A:B,2,0),"")</f>
        <v/>
      </c>
      <c r="N55" t="str">
        <f>IFERROR((VLOOKUP(Sheet2!K58,Sheet2!A:E,5,0)),"")</f>
        <v/>
      </c>
    </row>
    <row r="56" spans="1:14" ht="15.75" customHeight="1" x14ac:dyDescent="0.25">
      <c r="A56" s="3">
        <v>55</v>
      </c>
      <c r="B56" s="3"/>
      <c r="C56" s="8"/>
      <c r="D56" s="3"/>
      <c r="E56" s="26"/>
      <c r="F56" s="1"/>
      <c r="G56" s="3"/>
      <c r="H56" s="3"/>
      <c r="I56" s="3"/>
      <c r="J56" s="3"/>
      <c r="K56" s="3"/>
      <c r="M56" t="str">
        <f>IFERROR(VLOOKUP(K56,Sheet3!A:B,2,0),"")</f>
        <v/>
      </c>
      <c r="N56" t="str">
        <f>IFERROR((VLOOKUP(Sheet2!K59,Sheet2!A:E,5,0)),"")</f>
        <v/>
      </c>
    </row>
    <row r="57" spans="1:14" ht="15.75" customHeight="1" x14ac:dyDescent="0.25">
      <c r="A57" s="3">
        <v>56</v>
      </c>
      <c r="B57" s="3"/>
      <c r="C57" s="8"/>
      <c r="D57" s="3"/>
      <c r="E57" s="26"/>
      <c r="F57" s="1"/>
      <c r="G57" s="3"/>
      <c r="H57" s="3"/>
      <c r="I57" s="3"/>
      <c r="J57" s="3"/>
      <c r="K57" s="3"/>
      <c r="M57" t="str">
        <f>IFERROR(VLOOKUP(K57,Sheet3!A:B,2,0),"")</f>
        <v/>
      </c>
      <c r="N57" t="str">
        <f>IFERROR((VLOOKUP(Sheet2!K60,Sheet2!A:E,5,0)),"")</f>
        <v/>
      </c>
    </row>
    <row r="58" spans="1:14" ht="15.75" customHeight="1" x14ac:dyDescent="0.25">
      <c r="A58" s="3">
        <v>57</v>
      </c>
      <c r="B58" s="3"/>
      <c r="C58" s="8"/>
      <c r="D58" s="26"/>
      <c r="E58" s="26"/>
      <c r="F58" s="1"/>
      <c r="G58" s="3"/>
      <c r="H58" s="3"/>
      <c r="I58" s="3"/>
      <c r="J58" s="3"/>
      <c r="K58" s="3"/>
      <c r="M58" t="str">
        <f>IFERROR(VLOOKUP(K58,Sheet3!A:B,2,0),"")</f>
        <v/>
      </c>
      <c r="N58" t="str">
        <f>IFERROR((VLOOKUP(Sheet2!K61,Sheet2!A:E,5,0)),"")</f>
        <v/>
      </c>
    </row>
    <row r="59" spans="1:14" ht="15.75" customHeight="1" x14ac:dyDescent="0.25">
      <c r="A59" s="3">
        <v>58</v>
      </c>
      <c r="B59" s="3"/>
      <c r="C59" s="8"/>
      <c r="D59" s="3"/>
      <c r="E59" s="26"/>
      <c r="F59" s="1"/>
      <c r="G59" s="3"/>
      <c r="H59" s="3"/>
      <c r="I59" s="3"/>
      <c r="J59" s="3"/>
      <c r="K59" s="3"/>
      <c r="M59" t="str">
        <f>IFERROR(VLOOKUP(K59,Sheet3!A:B,2,0),"")</f>
        <v/>
      </c>
      <c r="N59" t="str">
        <f>IFERROR((VLOOKUP(Sheet2!K62,Sheet2!A:E,5,0)),"")</f>
        <v/>
      </c>
    </row>
    <row r="60" spans="1:14" ht="15.75" customHeight="1" x14ac:dyDescent="0.25">
      <c r="A60" s="3">
        <v>59</v>
      </c>
      <c r="B60" s="3"/>
      <c r="C60" s="8"/>
      <c r="D60" s="3"/>
      <c r="E60" s="26"/>
      <c r="F60" s="1"/>
      <c r="G60" s="3"/>
      <c r="H60" s="3"/>
      <c r="I60" s="3"/>
      <c r="J60" s="3"/>
      <c r="K60" s="3"/>
      <c r="M60" t="str">
        <f>IFERROR(VLOOKUP(K60,Sheet3!A:B,2,0),"")</f>
        <v/>
      </c>
      <c r="N60" t="str">
        <f>IFERROR((VLOOKUP(Sheet2!K63,Sheet2!A:E,5,0)),"")</f>
        <v/>
      </c>
    </row>
    <row r="61" spans="1:14" ht="15.75" customHeight="1" x14ac:dyDescent="0.25">
      <c r="A61" s="3">
        <v>60</v>
      </c>
      <c r="B61" s="3"/>
      <c r="C61" s="8"/>
      <c r="D61" s="3"/>
      <c r="E61" s="26"/>
      <c r="F61" s="1"/>
      <c r="G61" s="3"/>
      <c r="H61" s="3"/>
      <c r="I61" s="3"/>
      <c r="J61" s="3"/>
      <c r="K61" s="3"/>
      <c r="M61" t="str">
        <f>IFERROR(VLOOKUP(K61,Sheet3!A:B,2,0),"")</f>
        <v/>
      </c>
      <c r="N61" t="str">
        <f>IFERROR((VLOOKUP(Sheet2!K64,Sheet2!A:E,5,0)),"")</f>
        <v/>
      </c>
    </row>
    <row r="62" spans="1:14" ht="15.75" customHeight="1" x14ac:dyDescent="0.25">
      <c r="A62" s="3">
        <v>61</v>
      </c>
      <c r="B62" s="3"/>
      <c r="C62" s="8"/>
      <c r="D62" s="3"/>
      <c r="E62" s="26"/>
      <c r="F62" s="1"/>
      <c r="G62" s="3"/>
      <c r="H62" s="3"/>
      <c r="I62" s="3"/>
      <c r="J62" s="3"/>
      <c r="K62" s="3"/>
      <c r="M62" t="str">
        <f>IFERROR(VLOOKUP(K62,Sheet3!A:B,2,0),"")</f>
        <v/>
      </c>
      <c r="N62" t="str">
        <f>IFERROR((VLOOKUP(Sheet2!K65,Sheet2!A:E,5,0)),"")</f>
        <v/>
      </c>
    </row>
    <row r="63" spans="1:14" ht="15.75" customHeight="1" x14ac:dyDescent="0.25">
      <c r="A63" s="3">
        <v>62</v>
      </c>
      <c r="B63" s="3"/>
      <c r="C63" s="8"/>
      <c r="D63" s="3"/>
      <c r="E63" s="26"/>
      <c r="F63" s="1"/>
      <c r="G63" s="3"/>
      <c r="H63" s="3"/>
      <c r="I63" s="3"/>
      <c r="J63" s="3"/>
      <c r="K63" s="3"/>
      <c r="M63" t="str">
        <f>IFERROR(VLOOKUP(K63,Sheet3!A:B,2,0),"")</f>
        <v/>
      </c>
      <c r="N63" t="str">
        <f>IFERROR((VLOOKUP(Sheet2!K66,Sheet2!A:E,5,0)),"")</f>
        <v/>
      </c>
    </row>
    <row r="64" spans="1:14" ht="15.75" customHeight="1" x14ac:dyDescent="0.25">
      <c r="A64" s="3">
        <v>63</v>
      </c>
      <c r="I64" s="3"/>
      <c r="J64" s="3"/>
      <c r="K64" s="3"/>
      <c r="M64" t="str">
        <f>IFERROR(VLOOKUP(K64,Sheet3!A:B,2,0),"")</f>
        <v/>
      </c>
      <c r="N64" t="str">
        <f>IFERROR((VLOOKUP(Sheet2!K67,Sheet2!A:E,5,0)),"")</f>
        <v/>
      </c>
    </row>
    <row r="65" spans="1:14" ht="15.75" customHeight="1" x14ac:dyDescent="0.25">
      <c r="A65" s="3">
        <v>64</v>
      </c>
      <c r="I65" s="3"/>
      <c r="J65" s="3"/>
      <c r="K65" s="3"/>
      <c r="M65" t="str">
        <f>IFERROR(VLOOKUP(K65,Sheet3!A:B,2,0),"")</f>
        <v/>
      </c>
      <c r="N65" t="str">
        <f>IFERROR((VLOOKUP(Sheet2!K68,Sheet2!A:E,5,0)),"")</f>
        <v/>
      </c>
    </row>
    <row r="66" spans="1:14" ht="15.75" customHeight="1" x14ac:dyDescent="0.25">
      <c r="A66" s="3">
        <v>65</v>
      </c>
      <c r="I66" s="3"/>
      <c r="J66" s="3"/>
      <c r="K66" s="3"/>
      <c r="M66" t="str">
        <f>IFERROR(VLOOKUP(K66,Sheet3!A:B,2,0),"")</f>
        <v/>
      </c>
      <c r="N66" t="str">
        <f>IFERROR((VLOOKUP(Sheet2!K69,Sheet2!A:E,5,0)),"")</f>
        <v/>
      </c>
    </row>
    <row r="67" spans="1:14" ht="15.75" customHeight="1" x14ac:dyDescent="0.25">
      <c r="A67" s="3">
        <v>66</v>
      </c>
      <c r="I67" s="3"/>
      <c r="J67" s="3"/>
      <c r="K67" s="3"/>
      <c r="M67" t="str">
        <f>IFERROR(VLOOKUP(K67,Sheet3!A:B,2,0),"")</f>
        <v/>
      </c>
      <c r="N67" t="str">
        <f>IFERROR((VLOOKUP(Sheet2!K70,Sheet2!A:E,5,0)),"")</f>
        <v/>
      </c>
    </row>
    <row r="68" spans="1:14" ht="15.75" customHeight="1" x14ac:dyDescent="0.25">
      <c r="A68" s="3">
        <v>67</v>
      </c>
      <c r="I68" s="3"/>
      <c r="J68" s="3"/>
      <c r="K68" s="3"/>
      <c r="M68" t="str">
        <f>IFERROR(VLOOKUP(K68,Sheet3!A:B,2,0),"")</f>
        <v/>
      </c>
      <c r="N68" t="str">
        <f>IFERROR((VLOOKUP(Sheet2!K71,Sheet2!A:E,5,0)),"")</f>
        <v/>
      </c>
    </row>
    <row r="69" spans="1:14" ht="15.75" customHeight="1" x14ac:dyDescent="0.25">
      <c r="A69" s="3">
        <v>68</v>
      </c>
      <c r="I69" s="3"/>
      <c r="J69" s="3"/>
      <c r="K69" s="3"/>
      <c r="M69" t="str">
        <f>IFERROR(VLOOKUP(K69,Sheet3!A:B,2,0),"")</f>
        <v/>
      </c>
      <c r="N69" t="str">
        <f>IFERROR((VLOOKUP(Sheet2!K72,Sheet2!A:E,5,0)),"")</f>
        <v/>
      </c>
    </row>
    <row r="70" spans="1:14" ht="15.75" customHeight="1" x14ac:dyDescent="0.25">
      <c r="A70" s="3">
        <v>69</v>
      </c>
      <c r="I70" s="3"/>
      <c r="J70" s="3"/>
      <c r="K70" s="3"/>
      <c r="M70" t="str">
        <f>IFERROR(VLOOKUP(K70,Sheet3!A:B,2,0),"")</f>
        <v/>
      </c>
      <c r="N70" t="str">
        <f>IFERROR((VLOOKUP(Sheet2!K73,Sheet2!A:E,5,0)),"")</f>
        <v/>
      </c>
    </row>
    <row r="71" spans="1:14" ht="15.75" customHeight="1" x14ac:dyDescent="0.25">
      <c r="A71" s="3">
        <v>70</v>
      </c>
      <c r="I71" s="3"/>
      <c r="J71" s="3"/>
      <c r="K71" s="3"/>
      <c r="M71" t="str">
        <f>IFERROR(VLOOKUP(K71,Sheet3!A:B,2,0),"")</f>
        <v/>
      </c>
      <c r="N71" t="str">
        <f>IFERROR((VLOOKUP(Sheet2!K74,Sheet2!A:E,5,0)),"")</f>
        <v/>
      </c>
    </row>
    <row r="72" spans="1:14" ht="15.75" customHeight="1" x14ac:dyDescent="0.25">
      <c r="A72" s="3">
        <v>71</v>
      </c>
      <c r="I72" s="3"/>
      <c r="J72" s="3"/>
      <c r="K72" s="3"/>
      <c r="M72" t="str">
        <f>IFERROR(VLOOKUP(K72,Sheet3!A:B,2,0),"")</f>
        <v/>
      </c>
      <c r="N72" t="str">
        <f>IFERROR((VLOOKUP(Sheet2!K75,Sheet2!A:E,5,0)),"")</f>
        <v/>
      </c>
    </row>
    <row r="73" spans="1:14" ht="15.75" customHeight="1" x14ac:dyDescent="0.25">
      <c r="A73" s="3">
        <v>72</v>
      </c>
      <c r="I73" s="3"/>
      <c r="J73" s="3"/>
      <c r="K73" s="3"/>
      <c r="M73" t="str">
        <f>IFERROR(VLOOKUP(K73,Sheet3!A:B,2,0),"")</f>
        <v/>
      </c>
      <c r="N73" t="str">
        <f>IFERROR((VLOOKUP(Sheet2!K76,Sheet2!A:E,5,0)),"")</f>
        <v/>
      </c>
    </row>
    <row r="74" spans="1:14" ht="15.75" customHeight="1" x14ac:dyDescent="0.25">
      <c r="A74" s="3">
        <v>73</v>
      </c>
      <c r="I74" s="3"/>
      <c r="J74" s="3"/>
      <c r="K74" s="3"/>
      <c r="M74" t="str">
        <f>IFERROR(VLOOKUP(K74,Sheet3!A:B,2,0),"")</f>
        <v/>
      </c>
      <c r="N74" t="str">
        <f>IFERROR((VLOOKUP(Sheet2!K77,Sheet2!A:E,5,0)),"")</f>
        <v/>
      </c>
    </row>
    <row r="75" spans="1:14" ht="15.75" customHeight="1" x14ac:dyDescent="0.25">
      <c r="A75" s="3">
        <v>74</v>
      </c>
      <c r="I75" s="3"/>
      <c r="J75" s="3"/>
      <c r="K75" s="3"/>
      <c r="M75" t="str">
        <f>IFERROR(VLOOKUP(K75,Sheet3!A:B,2,0),"")</f>
        <v/>
      </c>
      <c r="N75" t="str">
        <f>IFERROR((VLOOKUP(Sheet2!K78,Sheet2!A:E,5,0)),"")</f>
        <v/>
      </c>
    </row>
    <row r="76" spans="1:14" ht="15.75" customHeight="1" x14ac:dyDescent="0.25">
      <c r="A76" s="3">
        <v>75</v>
      </c>
      <c r="I76" s="3"/>
      <c r="J76" s="3"/>
      <c r="K76" s="3"/>
      <c r="M76" t="str">
        <f>IFERROR(VLOOKUP(K76,Sheet3!A:B,2,0),"")</f>
        <v/>
      </c>
      <c r="N76" t="str">
        <f>IFERROR((VLOOKUP(Sheet2!K79,Sheet2!A:E,5,0)),"")</f>
        <v/>
      </c>
    </row>
    <row r="77" spans="1:14" ht="15.75" customHeight="1" x14ac:dyDescent="0.25">
      <c r="A77" s="3">
        <v>76</v>
      </c>
      <c r="I77" s="3"/>
      <c r="J77" s="3"/>
      <c r="K77" s="3"/>
      <c r="M77" t="str">
        <f>IFERROR(VLOOKUP(K77,Sheet3!A:B,2,0),"")</f>
        <v/>
      </c>
      <c r="N77" t="str">
        <f>IFERROR((VLOOKUP(Sheet2!K80,Sheet2!A:E,5,0)),"")</f>
        <v/>
      </c>
    </row>
    <row r="78" spans="1:14" ht="15.75" customHeight="1" x14ac:dyDescent="0.25">
      <c r="A78" s="3">
        <v>77</v>
      </c>
      <c r="I78" s="3"/>
      <c r="J78" s="3"/>
      <c r="K78" s="3"/>
      <c r="M78" t="str">
        <f>IFERROR(VLOOKUP(K78,Sheet3!A:B,2,0),"")</f>
        <v/>
      </c>
      <c r="N78" t="str">
        <f>IFERROR((VLOOKUP(Sheet2!K81,Sheet2!A:E,5,0)),"")</f>
        <v/>
      </c>
    </row>
    <row r="79" spans="1:14" ht="15.75" customHeight="1" x14ac:dyDescent="0.25">
      <c r="A79" s="3">
        <v>78</v>
      </c>
      <c r="I79" s="3"/>
      <c r="J79" s="3"/>
      <c r="K79" s="3"/>
      <c r="M79" t="str">
        <f>IFERROR(VLOOKUP(K79,Sheet3!A:B,2,0),"")</f>
        <v/>
      </c>
      <c r="N79" t="str">
        <f>IFERROR((VLOOKUP(Sheet2!K82,Sheet2!A:E,5,0)),"")</f>
        <v/>
      </c>
    </row>
    <row r="80" spans="1:14" ht="15.75" customHeight="1" x14ac:dyDescent="0.25">
      <c r="A80" s="3">
        <v>79</v>
      </c>
      <c r="I80" s="3"/>
      <c r="J80" s="3"/>
      <c r="K80" s="3"/>
      <c r="M80" t="str">
        <f>IFERROR(VLOOKUP(K80,Sheet3!A:B,2,0),"")</f>
        <v/>
      </c>
      <c r="N80" t="str">
        <f>IFERROR((VLOOKUP(Sheet2!K83,Sheet2!A:E,5,0)),"")</f>
        <v/>
      </c>
    </row>
    <row r="81" spans="1:14" ht="15.75" customHeight="1" x14ac:dyDescent="0.25">
      <c r="A81" s="3">
        <v>80</v>
      </c>
      <c r="I81" s="3"/>
      <c r="J81" s="3"/>
      <c r="K81" s="3"/>
      <c r="M81" t="str">
        <f>IFERROR(VLOOKUP(K81,Sheet3!A:B,2,0),"")</f>
        <v/>
      </c>
      <c r="N81" t="str">
        <f>IFERROR((VLOOKUP(Sheet2!K84,Sheet2!A:E,5,0)),"")</f>
        <v/>
      </c>
    </row>
    <row r="82" spans="1:14" ht="15.75" customHeight="1" x14ac:dyDescent="0.25">
      <c r="A82" s="3">
        <v>81</v>
      </c>
      <c r="I82" s="3"/>
      <c r="J82" s="3"/>
      <c r="K82" s="3"/>
      <c r="M82" t="str">
        <f>IFERROR(VLOOKUP(K82,Sheet3!A:B,2,0),"")</f>
        <v/>
      </c>
      <c r="N82" t="str">
        <f>IFERROR((VLOOKUP(Sheet2!K85,Sheet2!A:E,5,0)),"")</f>
        <v/>
      </c>
    </row>
    <row r="83" spans="1:14" ht="15.75" customHeight="1" x14ac:dyDescent="0.25">
      <c r="A83" s="3">
        <v>82</v>
      </c>
      <c r="B83" s="3"/>
      <c r="C83" s="8"/>
      <c r="D83" s="27"/>
      <c r="E83" s="26"/>
      <c r="F83" s="1"/>
      <c r="G83" s="3"/>
      <c r="H83" s="3"/>
      <c r="I83" s="3"/>
      <c r="J83" s="3"/>
      <c r="K83" s="3"/>
      <c r="M83" t="str">
        <f>IFERROR(VLOOKUP(K83,Sheet3!A:B,2,0),"")</f>
        <v/>
      </c>
      <c r="N83" t="str">
        <f>IFERROR((VLOOKUP(Sheet2!K86,Sheet2!A:E,5,0)),"")</f>
        <v/>
      </c>
    </row>
    <row r="84" spans="1:14" ht="15.75" customHeight="1" x14ac:dyDescent="0.25">
      <c r="A84" s="3">
        <v>83</v>
      </c>
      <c r="B84" s="3"/>
      <c r="C84" s="8"/>
      <c r="D84" s="3"/>
      <c r="E84" s="26"/>
      <c r="F84" s="1"/>
      <c r="G84" s="3"/>
      <c r="H84" s="3"/>
      <c r="I84" s="3"/>
      <c r="J84" s="3"/>
      <c r="K84" s="3"/>
      <c r="M84" t="str">
        <f>IFERROR(VLOOKUP(K84,Sheet3!A:B,2,0),"")</f>
        <v/>
      </c>
      <c r="N84" t="str">
        <f>IFERROR((VLOOKUP(Sheet2!K87,Sheet2!A:E,5,0)),"")</f>
        <v/>
      </c>
    </row>
    <row r="85" spans="1:14" ht="15.75" customHeight="1" x14ac:dyDescent="0.25">
      <c r="A85" s="3">
        <v>84</v>
      </c>
      <c r="B85" s="3"/>
      <c r="C85" s="8"/>
      <c r="D85" s="3"/>
      <c r="E85" s="26"/>
      <c r="F85" s="1"/>
      <c r="G85" s="3"/>
      <c r="H85" s="3"/>
      <c r="I85" s="3"/>
      <c r="J85" s="3"/>
      <c r="K85" s="3"/>
      <c r="M85" t="str">
        <f>IFERROR(VLOOKUP(K85,Sheet3!A:B,2,0),"")</f>
        <v/>
      </c>
      <c r="N85" t="str">
        <f>IFERROR((VLOOKUP(Sheet2!K88,Sheet2!A:E,5,0)),"")</f>
        <v/>
      </c>
    </row>
    <row r="86" spans="1:14" ht="15.75" customHeight="1" x14ac:dyDescent="0.25">
      <c r="A86" s="3">
        <v>85</v>
      </c>
      <c r="B86" s="3"/>
      <c r="C86" s="8"/>
      <c r="D86" s="3"/>
      <c r="E86" s="26"/>
      <c r="F86" s="1"/>
      <c r="G86" s="3"/>
      <c r="H86" s="3"/>
      <c r="I86" s="3"/>
      <c r="J86" s="3"/>
      <c r="K86" s="3"/>
      <c r="M86" t="str">
        <f>IFERROR(VLOOKUP(K86,Sheet3!A:B,2,0),"")</f>
        <v/>
      </c>
      <c r="N86" t="str">
        <f>IFERROR((VLOOKUP(Sheet2!K89,Sheet2!A:E,5,0)),"")</f>
        <v/>
      </c>
    </row>
    <row r="87" spans="1:14" ht="15.75" customHeight="1" x14ac:dyDescent="0.25">
      <c r="A87" s="3">
        <v>86</v>
      </c>
      <c r="B87" s="3"/>
      <c r="C87" s="8"/>
      <c r="D87" s="27"/>
      <c r="E87" s="26"/>
      <c r="F87" s="1"/>
      <c r="G87" s="3"/>
      <c r="H87" s="3"/>
      <c r="I87" s="3"/>
      <c r="J87" s="3"/>
      <c r="K87" s="3"/>
      <c r="M87" t="str">
        <f>IFERROR(VLOOKUP(K87,Sheet3!A:B,2,0),"")</f>
        <v/>
      </c>
      <c r="N87" t="str">
        <f>IFERROR((VLOOKUP(Sheet2!K90,Sheet2!A:E,5,0)),"")</f>
        <v/>
      </c>
    </row>
    <row r="88" spans="1:14" ht="15.75" customHeight="1" x14ac:dyDescent="0.25">
      <c r="A88" s="3">
        <v>87</v>
      </c>
      <c r="B88" s="3"/>
      <c r="C88" s="8"/>
      <c r="D88" s="3"/>
      <c r="E88" s="26"/>
      <c r="F88" s="1"/>
      <c r="G88" s="3"/>
      <c r="H88" s="3"/>
      <c r="I88" s="3"/>
      <c r="J88" s="3"/>
      <c r="K88" s="3"/>
      <c r="M88" t="str">
        <f>IFERROR(VLOOKUP(K88,Sheet3!A:B,2,0),"")</f>
        <v/>
      </c>
      <c r="N88" t="str">
        <f>IFERROR((VLOOKUP(Sheet2!K91,Sheet2!A:E,5,0)),"")</f>
        <v/>
      </c>
    </row>
    <row r="89" spans="1:14" ht="15.75" customHeight="1" x14ac:dyDescent="0.25">
      <c r="A89" s="3">
        <v>88</v>
      </c>
      <c r="B89" s="3"/>
      <c r="C89" s="8"/>
      <c r="D89" s="3"/>
      <c r="E89" s="26"/>
      <c r="F89" s="1"/>
      <c r="G89" s="3"/>
      <c r="H89" s="3"/>
      <c r="I89" s="3"/>
      <c r="J89" s="3"/>
      <c r="K89" s="3"/>
      <c r="M89" t="str">
        <f>IFERROR(VLOOKUP(K89,Sheet3!A:B,2,0),"")</f>
        <v/>
      </c>
      <c r="N89" t="str">
        <f>IFERROR((VLOOKUP(Sheet2!K92,Sheet2!A:E,5,0)),"")</f>
        <v/>
      </c>
    </row>
    <row r="90" spans="1:14" ht="15.75" customHeight="1" x14ac:dyDescent="0.25">
      <c r="A90" s="3">
        <v>89</v>
      </c>
      <c r="B90" s="3"/>
      <c r="C90" s="8"/>
      <c r="D90" s="3"/>
      <c r="E90" s="26"/>
      <c r="F90" s="1"/>
      <c r="G90" s="3"/>
      <c r="H90" s="3"/>
      <c r="I90" s="3"/>
      <c r="J90" s="3"/>
      <c r="K90" s="3"/>
      <c r="M90" t="str">
        <f>IFERROR(VLOOKUP(K90,Sheet3!A:B,2,0),"")</f>
        <v/>
      </c>
      <c r="N90" t="str">
        <f>IFERROR((VLOOKUP(Sheet2!K93,Sheet2!A:E,5,0)),"")</f>
        <v/>
      </c>
    </row>
    <row r="91" spans="1:14" ht="15.75" customHeight="1" x14ac:dyDescent="0.25">
      <c r="A91" s="3">
        <v>90</v>
      </c>
      <c r="B91" s="3"/>
      <c r="C91" s="8"/>
      <c r="D91" s="3"/>
      <c r="E91" s="26"/>
      <c r="F91" s="1"/>
      <c r="G91" s="3"/>
      <c r="H91" s="3"/>
      <c r="I91" s="3"/>
      <c r="J91" s="3"/>
      <c r="K91" s="3"/>
      <c r="M91" t="str">
        <f>IFERROR(VLOOKUP(K91,Sheet3!A:B,2,0),"")</f>
        <v/>
      </c>
      <c r="N91" t="str">
        <f>IFERROR((VLOOKUP(Sheet2!K94,Sheet2!A:E,5,0)),"")</f>
        <v/>
      </c>
    </row>
    <row r="92" spans="1:14" ht="15.75" customHeight="1" x14ac:dyDescent="0.25">
      <c r="A92" s="3">
        <v>91</v>
      </c>
      <c r="B92" s="3"/>
      <c r="C92" s="8"/>
      <c r="D92" s="3"/>
      <c r="E92" s="26"/>
      <c r="F92" s="1"/>
      <c r="G92" s="3"/>
      <c r="H92" s="3"/>
      <c r="I92" s="3"/>
      <c r="J92" s="3"/>
      <c r="K92" s="3"/>
      <c r="M92" t="str">
        <f>IFERROR(VLOOKUP(K92,Sheet3!A:B,2,0),"")</f>
        <v/>
      </c>
      <c r="N92" t="str">
        <f>IFERROR((VLOOKUP(Sheet2!K95,Sheet2!A:E,5,0)),"")</f>
        <v/>
      </c>
    </row>
    <row r="93" spans="1:14" ht="15.75" customHeight="1" x14ac:dyDescent="0.25">
      <c r="A93" s="3">
        <v>92</v>
      </c>
      <c r="B93" s="3"/>
      <c r="C93" s="8"/>
      <c r="D93" s="3"/>
      <c r="E93" s="26"/>
      <c r="F93" s="1"/>
      <c r="G93" s="3"/>
      <c r="H93" s="3"/>
      <c r="I93" s="3"/>
      <c r="J93" s="3"/>
      <c r="K93" s="3"/>
      <c r="M93" t="str">
        <f>IFERROR(VLOOKUP(K93,Sheet3!A:B,2,0),"")</f>
        <v/>
      </c>
      <c r="N93" t="str">
        <f>IFERROR((VLOOKUP(Sheet2!K96,Sheet2!A:E,5,0)),"")</f>
        <v/>
      </c>
    </row>
    <row r="94" spans="1:14" ht="15.75" customHeight="1" x14ac:dyDescent="0.25">
      <c r="A94" s="3">
        <v>93</v>
      </c>
      <c r="B94" s="3"/>
      <c r="C94" s="8"/>
      <c r="D94" s="3"/>
      <c r="E94" s="26"/>
      <c r="F94" s="1"/>
      <c r="G94" s="3"/>
      <c r="H94" s="3"/>
      <c r="I94" s="3"/>
      <c r="J94" s="3"/>
      <c r="K94" s="3"/>
      <c r="M94" t="str">
        <f>IFERROR(VLOOKUP(K94,Sheet3!A:B,2,0),"")</f>
        <v/>
      </c>
      <c r="N94" t="str">
        <f>IFERROR((VLOOKUP(Sheet2!K97,Sheet2!A:E,5,0)),"")</f>
        <v/>
      </c>
    </row>
    <row r="95" spans="1:14" ht="15.75" customHeight="1" x14ac:dyDescent="0.25">
      <c r="A95" s="3">
        <v>94</v>
      </c>
      <c r="B95" s="3"/>
      <c r="C95" s="8"/>
      <c r="D95" s="3"/>
      <c r="E95" s="26"/>
      <c r="F95" s="1"/>
      <c r="G95" s="3"/>
      <c r="H95" s="3"/>
      <c r="I95" s="3"/>
      <c r="J95" s="3"/>
      <c r="K95" s="3"/>
      <c r="M95" t="str">
        <f>IFERROR(VLOOKUP(K95,Sheet3!A:B,2,0),"")</f>
        <v/>
      </c>
      <c r="N95" t="str">
        <f>IFERROR((VLOOKUP(Sheet2!K98,Sheet2!A:E,5,0)),"")</f>
        <v/>
      </c>
    </row>
    <row r="96" spans="1:14" ht="15.75" customHeight="1" x14ac:dyDescent="0.25">
      <c r="A96" s="3">
        <v>95</v>
      </c>
      <c r="B96" s="3"/>
      <c r="C96" s="8"/>
      <c r="D96" s="27"/>
      <c r="E96" s="26"/>
      <c r="F96" s="1"/>
      <c r="G96" s="3"/>
      <c r="H96" s="3"/>
      <c r="I96" s="3"/>
      <c r="J96" s="3"/>
      <c r="K96" s="3"/>
      <c r="M96" t="str">
        <f>IFERROR(VLOOKUP(K96,Sheet3!A:B,2,0),"")</f>
        <v/>
      </c>
      <c r="N96" t="str">
        <f>IFERROR((VLOOKUP(Sheet2!K99,Sheet2!A:E,5,0)),"")</f>
        <v/>
      </c>
    </row>
    <row r="97" spans="1:14" ht="15.75" customHeight="1" x14ac:dyDescent="0.25">
      <c r="A97" s="3">
        <v>96</v>
      </c>
      <c r="B97" s="3"/>
      <c r="C97" s="8"/>
      <c r="D97" s="27"/>
      <c r="E97" s="26"/>
      <c r="F97" s="1"/>
      <c r="G97" s="3"/>
      <c r="H97" s="3"/>
      <c r="I97" s="3"/>
      <c r="J97" s="3"/>
      <c r="K97" s="3"/>
      <c r="M97" t="str">
        <f>IFERROR(VLOOKUP(K97,Sheet3!A:B,2,0),"")</f>
        <v/>
      </c>
      <c r="N97" t="str">
        <f>IFERROR((VLOOKUP(Sheet2!K100,Sheet2!A:E,5,0)),"")</f>
        <v/>
      </c>
    </row>
    <row r="98" spans="1:14" ht="15.75" customHeight="1" x14ac:dyDescent="0.25">
      <c r="A98" s="3">
        <v>97</v>
      </c>
      <c r="B98" s="3"/>
      <c r="C98" s="8"/>
      <c r="D98" s="3"/>
      <c r="E98" s="26"/>
      <c r="F98" s="1"/>
      <c r="G98" s="3"/>
      <c r="H98" s="3"/>
      <c r="I98" s="3"/>
      <c r="J98" s="3"/>
      <c r="K98" s="3"/>
      <c r="M98" t="str">
        <f>IFERROR(VLOOKUP(K98,Sheet3!A:B,2,0),"")</f>
        <v/>
      </c>
      <c r="N98" t="str">
        <f>IFERROR((VLOOKUP(Sheet2!K101,Sheet2!A:E,5,0)),"")</f>
        <v/>
      </c>
    </row>
    <row r="99" spans="1:14" ht="15.75" customHeight="1" x14ac:dyDescent="0.25">
      <c r="A99" s="3">
        <v>98</v>
      </c>
      <c r="B99" s="3"/>
      <c r="C99" s="8"/>
      <c r="D99" s="3"/>
      <c r="E99" s="26"/>
      <c r="F99" s="1"/>
      <c r="G99" s="3"/>
      <c r="H99" s="3"/>
      <c r="I99" s="3"/>
      <c r="J99" s="3"/>
      <c r="K99" s="3"/>
      <c r="M99" t="str">
        <f>IFERROR(VLOOKUP(K99,Sheet3!A:B,2,0),"")</f>
        <v/>
      </c>
      <c r="N99" t="str">
        <f>IFERROR((VLOOKUP(Sheet2!K102,Sheet2!A:E,5,0)),"")</f>
        <v/>
      </c>
    </row>
    <row r="100" spans="1:14" ht="15.75" customHeight="1" x14ac:dyDescent="0.25">
      <c r="A100" s="3">
        <v>99</v>
      </c>
      <c r="B100" s="3"/>
      <c r="C100" s="8"/>
      <c r="D100" s="3"/>
      <c r="E100" s="26"/>
      <c r="F100" s="1"/>
      <c r="G100" s="3"/>
      <c r="H100" s="3"/>
      <c r="I100" s="3"/>
      <c r="J100" s="3"/>
      <c r="K100" s="3"/>
      <c r="M100" t="str">
        <f>IFERROR(VLOOKUP(K100,Sheet3!A:B,2,0),"")</f>
        <v/>
      </c>
      <c r="N100" t="str">
        <f>IFERROR((VLOOKUP(Sheet2!K103,Sheet2!A:E,5,0)),"")</f>
        <v/>
      </c>
    </row>
    <row r="101" spans="1:14" ht="15.75" customHeight="1" x14ac:dyDescent="0.25">
      <c r="A101" s="3">
        <v>100</v>
      </c>
      <c r="B101" s="3"/>
      <c r="C101" s="8"/>
      <c r="D101" s="3"/>
      <c r="E101" s="26"/>
      <c r="F101" s="1"/>
      <c r="G101" s="3"/>
      <c r="H101" s="3"/>
      <c r="I101" s="3"/>
      <c r="J101" s="3"/>
      <c r="K101" s="3"/>
      <c r="M101" t="str">
        <f>IFERROR(VLOOKUP(K101,Sheet3!A:B,2,0),"")</f>
        <v/>
      </c>
      <c r="N101" t="str">
        <f>IFERROR((VLOOKUP(Sheet2!K104,Sheet2!A:E,5,0)),"")</f>
        <v/>
      </c>
    </row>
    <row r="102" spans="1:14" ht="15.75" customHeight="1" x14ac:dyDescent="0.25">
      <c r="A102" s="3">
        <v>101</v>
      </c>
      <c r="B102" s="3"/>
      <c r="C102" s="8"/>
      <c r="D102" s="3"/>
      <c r="E102" s="26"/>
      <c r="F102" s="1"/>
      <c r="G102" s="3"/>
      <c r="H102" s="3"/>
      <c r="I102" s="3"/>
      <c r="J102" s="3"/>
      <c r="K102" s="3"/>
      <c r="M102" t="str">
        <f>IFERROR(VLOOKUP(K102,Sheet3!A:B,2,0),"")</f>
        <v/>
      </c>
      <c r="N102" t="str">
        <f>IFERROR((VLOOKUP(Sheet2!K105,Sheet2!A:E,5,0)),"")</f>
        <v/>
      </c>
    </row>
    <row r="103" spans="1:14" ht="15.75" customHeight="1" x14ac:dyDescent="0.25">
      <c r="A103" s="3">
        <v>102</v>
      </c>
      <c r="B103" s="3"/>
      <c r="C103" s="8"/>
      <c r="D103" s="3"/>
      <c r="E103" s="26"/>
      <c r="F103" s="1"/>
      <c r="G103" s="3"/>
      <c r="H103" s="3"/>
      <c r="I103" s="3"/>
      <c r="J103" s="3"/>
      <c r="K103" s="3"/>
      <c r="M103" t="str">
        <f>IFERROR(VLOOKUP(K103,Sheet3!A:B,2,0),"")</f>
        <v/>
      </c>
      <c r="N103" t="str">
        <f>IFERROR((VLOOKUP(Sheet2!K106,Sheet2!A:E,5,0)),"")</f>
        <v/>
      </c>
    </row>
    <row r="104" spans="1:14" ht="15.75" customHeight="1" x14ac:dyDescent="0.25">
      <c r="A104" s="3">
        <v>103</v>
      </c>
      <c r="B104" s="3"/>
      <c r="C104" s="8"/>
      <c r="D104" s="3"/>
      <c r="E104" s="26"/>
      <c r="F104" s="1"/>
      <c r="G104" s="3"/>
      <c r="H104" s="3"/>
      <c r="I104" s="3"/>
      <c r="J104" s="3"/>
      <c r="K104" s="3"/>
      <c r="M104" t="str">
        <f>IFERROR(VLOOKUP(K104,Sheet3!A:B,2,0),"")</f>
        <v/>
      </c>
      <c r="N104" t="str">
        <f>IFERROR((VLOOKUP(Sheet2!K107,Sheet2!A:E,5,0)),"")</f>
        <v/>
      </c>
    </row>
    <row r="105" spans="1:14" ht="15.75" customHeight="1" x14ac:dyDescent="0.25">
      <c r="A105" s="3">
        <v>104</v>
      </c>
      <c r="B105" s="3"/>
      <c r="C105" s="8"/>
      <c r="D105" s="3"/>
      <c r="E105" s="26"/>
      <c r="F105" s="1"/>
      <c r="G105" s="3"/>
      <c r="H105" s="3"/>
      <c r="I105" s="3"/>
      <c r="J105" s="3"/>
      <c r="K105" s="3"/>
      <c r="M105" t="str">
        <f>IFERROR(VLOOKUP(K105,Sheet3!A:B,2,0),"")</f>
        <v/>
      </c>
      <c r="N105" t="str">
        <f>IFERROR((VLOOKUP(Sheet2!K108,Sheet2!A:E,5,0)),"")</f>
        <v/>
      </c>
    </row>
    <row r="106" spans="1:14" ht="15.75" customHeight="1" x14ac:dyDescent="0.25">
      <c r="A106" s="3">
        <v>105</v>
      </c>
      <c r="B106" s="3"/>
      <c r="C106" s="8"/>
      <c r="D106" s="3"/>
      <c r="E106" s="26"/>
      <c r="F106" s="1"/>
      <c r="G106" s="3"/>
      <c r="H106" s="3"/>
      <c r="I106" s="3"/>
      <c r="J106" s="3"/>
      <c r="K106" s="3"/>
      <c r="M106" t="str">
        <f>IFERROR(VLOOKUP(K106,Sheet3!A:B,2,0),"")</f>
        <v/>
      </c>
      <c r="N106" t="str">
        <f>IFERROR((VLOOKUP(Sheet2!K109,Sheet2!A:E,5,0)),"")</f>
        <v/>
      </c>
    </row>
    <row r="107" spans="1:14" ht="15.75" customHeight="1" x14ac:dyDescent="0.25">
      <c r="A107" s="3">
        <v>106</v>
      </c>
      <c r="B107" s="3"/>
      <c r="C107" s="8"/>
      <c r="D107" s="3"/>
      <c r="E107" s="26"/>
      <c r="F107" s="1"/>
      <c r="G107" s="3"/>
      <c r="H107" s="3"/>
      <c r="I107" s="3"/>
      <c r="J107" s="3"/>
      <c r="K107" s="3"/>
      <c r="M107" t="str">
        <f>IFERROR(VLOOKUP(K107,Sheet3!A:B,2,0),"")</f>
        <v/>
      </c>
      <c r="N107" t="str">
        <f>IFERROR((VLOOKUP(Sheet2!K110,Sheet2!A:E,5,0)),"")</f>
        <v/>
      </c>
    </row>
    <row r="108" spans="1:14" ht="15.75" customHeight="1" x14ac:dyDescent="0.25">
      <c r="A108" s="3">
        <v>107</v>
      </c>
      <c r="B108" s="3"/>
      <c r="C108" s="8"/>
      <c r="D108" s="3"/>
      <c r="E108" s="26"/>
      <c r="F108" s="1"/>
      <c r="G108" s="3"/>
      <c r="H108" s="3"/>
      <c r="I108" s="3"/>
      <c r="J108" s="3"/>
      <c r="K108" s="3"/>
      <c r="M108" t="str">
        <f>IFERROR(VLOOKUP(K108,Sheet3!A:B,2,0),"")</f>
        <v/>
      </c>
      <c r="N108" t="str">
        <f>IFERROR((VLOOKUP(Sheet2!K111,Sheet2!A:E,5,0)),"")</f>
        <v/>
      </c>
    </row>
    <row r="109" spans="1:14" ht="15.75" customHeight="1" x14ac:dyDescent="0.25">
      <c r="A109" s="3">
        <v>108</v>
      </c>
      <c r="B109" s="3"/>
      <c r="C109" s="8"/>
      <c r="D109" s="3"/>
      <c r="E109" s="26"/>
      <c r="F109" s="1"/>
      <c r="G109" s="3"/>
      <c r="H109" s="3"/>
      <c r="I109" s="3"/>
      <c r="J109" s="3"/>
      <c r="K109" s="3"/>
      <c r="M109" t="str">
        <f>IFERROR(VLOOKUP(K109,Sheet3!A:B,2,0),"")</f>
        <v/>
      </c>
      <c r="N109" t="str">
        <f>IFERROR((VLOOKUP(Sheet2!K112,Sheet2!A:E,5,0)),"")</f>
        <v/>
      </c>
    </row>
    <row r="110" spans="1:14" ht="15.75" customHeight="1" x14ac:dyDescent="0.25">
      <c r="A110" s="3">
        <v>109</v>
      </c>
      <c r="B110" s="3"/>
      <c r="C110" s="8"/>
      <c r="D110" s="3"/>
      <c r="E110" s="26"/>
      <c r="F110" s="1"/>
      <c r="G110" s="3"/>
      <c r="H110" s="3"/>
      <c r="I110" s="3"/>
      <c r="J110" s="3"/>
      <c r="K110" s="3"/>
      <c r="M110" t="str">
        <f>IFERROR(VLOOKUP(K110,Sheet3!A:B,2,0),"")</f>
        <v/>
      </c>
      <c r="N110" t="str">
        <f>IFERROR((VLOOKUP(Sheet2!K113,Sheet2!A:E,5,0)),"")</f>
        <v/>
      </c>
    </row>
    <row r="111" spans="1:14" ht="15.75" customHeight="1" x14ac:dyDescent="0.25">
      <c r="A111" s="3">
        <v>110</v>
      </c>
      <c r="B111" s="3"/>
      <c r="C111" s="8"/>
      <c r="D111" s="27"/>
      <c r="E111" s="26"/>
      <c r="F111" s="1"/>
      <c r="G111" s="3"/>
      <c r="H111" s="3"/>
      <c r="I111" s="3"/>
      <c r="J111" s="3"/>
      <c r="K111" s="3"/>
      <c r="M111" t="str">
        <f>IFERROR(VLOOKUP(K111,Sheet3!A:B,2,0),"")</f>
        <v/>
      </c>
      <c r="N111" t="str">
        <f>IFERROR((VLOOKUP(Sheet2!K114,Sheet2!A:E,5,0)),"")</f>
        <v/>
      </c>
    </row>
    <row r="112" spans="1:14" ht="15.75" customHeight="1" x14ac:dyDescent="0.25">
      <c r="A112" s="3">
        <v>111</v>
      </c>
      <c r="B112" s="3"/>
      <c r="C112" s="8"/>
      <c r="D112" s="3"/>
      <c r="E112" s="26"/>
      <c r="F112" s="1"/>
      <c r="G112" s="3"/>
      <c r="H112" s="3"/>
      <c r="I112" s="3"/>
      <c r="J112" s="3"/>
      <c r="K112" s="3"/>
      <c r="M112" t="str">
        <f>IFERROR(VLOOKUP(K112,Sheet3!A:B,2,0),"")</f>
        <v/>
      </c>
      <c r="N112" t="str">
        <f>IFERROR((VLOOKUP(Sheet2!K115,Sheet2!A:E,5,0)),"")</f>
        <v/>
      </c>
    </row>
    <row r="113" spans="1:14" ht="15.75" customHeight="1" x14ac:dyDescent="0.25">
      <c r="A113" s="3">
        <v>112</v>
      </c>
      <c r="B113" s="3"/>
      <c r="C113" s="8"/>
      <c r="D113" s="3"/>
      <c r="E113" s="26"/>
      <c r="F113" s="1"/>
      <c r="G113" s="3"/>
      <c r="H113" s="3"/>
      <c r="I113" s="3"/>
      <c r="J113" s="3"/>
      <c r="K113" s="3"/>
      <c r="M113" t="str">
        <f>IFERROR(VLOOKUP(K113,Sheet3!A:B,2,0),"")</f>
        <v/>
      </c>
      <c r="N113" t="str">
        <f>IFERROR((VLOOKUP(Sheet2!K116,Sheet2!A:E,5,0)),"")</f>
        <v/>
      </c>
    </row>
    <row r="114" spans="1:14" ht="15.75" customHeight="1" x14ac:dyDescent="0.25">
      <c r="A114" s="3">
        <v>113</v>
      </c>
      <c r="B114" s="3"/>
      <c r="C114" s="8"/>
      <c r="D114" s="3"/>
      <c r="E114" s="26"/>
      <c r="F114" s="1"/>
      <c r="G114" s="3"/>
      <c r="H114" s="3"/>
      <c r="I114" s="3"/>
      <c r="J114" s="3"/>
      <c r="K114" s="3"/>
      <c r="M114" t="str">
        <f>IFERROR(VLOOKUP(K114,Sheet3!A:B,2,0),"")</f>
        <v/>
      </c>
      <c r="N114" t="str">
        <f>IFERROR((VLOOKUP(Sheet2!K117,Sheet2!A:E,5,0)),"")</f>
        <v/>
      </c>
    </row>
    <row r="115" spans="1:14" ht="15.75" customHeight="1" x14ac:dyDescent="0.25">
      <c r="A115" s="3">
        <v>114</v>
      </c>
      <c r="B115" s="3"/>
      <c r="C115" s="8"/>
      <c r="D115" s="3"/>
      <c r="E115" s="26"/>
      <c r="F115" s="1"/>
      <c r="G115" s="3"/>
      <c r="H115" s="3"/>
      <c r="I115" s="3"/>
      <c r="J115" s="3"/>
      <c r="K115" s="3"/>
      <c r="M115" t="str">
        <f>IFERROR(VLOOKUP(K115,Sheet3!A:B,2,0),"")</f>
        <v/>
      </c>
      <c r="N115" t="str">
        <f>IFERROR((VLOOKUP(Sheet2!K118,Sheet2!A:E,5,0)),"")</f>
        <v/>
      </c>
    </row>
    <row r="116" spans="1:14" ht="15.75" customHeight="1" x14ac:dyDescent="0.25">
      <c r="A116" s="3">
        <v>115</v>
      </c>
      <c r="B116" s="3"/>
      <c r="C116" s="8"/>
      <c r="D116" s="3"/>
      <c r="E116" s="26"/>
      <c r="F116" s="1"/>
      <c r="G116" s="3"/>
      <c r="H116" s="3"/>
      <c r="I116" s="3"/>
      <c r="J116" s="3"/>
      <c r="K116" s="3"/>
      <c r="M116" t="str">
        <f>IFERROR(VLOOKUP(K116,Sheet3!A:B,2,0),"")</f>
        <v/>
      </c>
      <c r="N116" t="str">
        <f>IFERROR((VLOOKUP(Sheet2!K119,Sheet2!A:E,5,0)),"")</f>
        <v/>
      </c>
    </row>
    <row r="117" spans="1:14" ht="15.75" customHeight="1" x14ac:dyDescent="0.25">
      <c r="A117" s="3">
        <v>116</v>
      </c>
      <c r="B117" s="3"/>
      <c r="C117" s="8"/>
      <c r="D117" s="3"/>
      <c r="E117" s="26"/>
      <c r="F117" s="1"/>
      <c r="G117" s="3"/>
      <c r="H117" s="3"/>
      <c r="I117" s="3"/>
      <c r="J117" s="3"/>
      <c r="K117" s="3"/>
      <c r="M117" t="str">
        <f>IFERROR(VLOOKUP(K117,Sheet3!A:B,2,0),"")</f>
        <v/>
      </c>
      <c r="N117" t="str">
        <f>IFERROR((VLOOKUP(Sheet2!K120,Sheet2!A:E,5,0)),"")</f>
        <v/>
      </c>
    </row>
    <row r="118" spans="1:14" ht="15.75" customHeight="1" x14ac:dyDescent="0.25">
      <c r="A118" s="3">
        <v>117</v>
      </c>
      <c r="B118" s="3"/>
      <c r="C118" s="8"/>
      <c r="D118" s="3"/>
      <c r="E118" s="26"/>
      <c r="F118" s="1"/>
      <c r="G118" s="3"/>
      <c r="H118" s="3"/>
      <c r="I118" s="3"/>
      <c r="J118" s="3"/>
      <c r="K118" s="3"/>
      <c r="M118" t="str">
        <f>IFERROR(VLOOKUP(K118,Sheet3!A:B,2,0),"")</f>
        <v/>
      </c>
      <c r="N118" t="str">
        <f>IFERROR((VLOOKUP(Sheet2!K121,Sheet2!A:E,5,0)),"")</f>
        <v/>
      </c>
    </row>
    <row r="119" spans="1:14" ht="15.75" customHeight="1" x14ac:dyDescent="0.25">
      <c r="A119" s="3">
        <v>118</v>
      </c>
      <c r="B119" s="3"/>
      <c r="C119" s="8"/>
      <c r="D119" s="3"/>
      <c r="E119" s="26"/>
      <c r="F119" s="1"/>
      <c r="G119" s="3"/>
      <c r="H119" s="3"/>
      <c r="I119" s="3"/>
      <c r="J119" s="3"/>
      <c r="K119" s="3"/>
      <c r="M119" t="str">
        <f>IFERROR(VLOOKUP(K119,Sheet3!A:B,2,0),"")</f>
        <v/>
      </c>
      <c r="N119" t="str">
        <f>IFERROR((VLOOKUP(Sheet2!K122,Sheet2!A:E,5,0)),"")</f>
        <v/>
      </c>
    </row>
    <row r="120" spans="1:14" ht="15.75" customHeight="1" x14ac:dyDescent="0.25">
      <c r="A120" s="3">
        <v>119</v>
      </c>
      <c r="B120" s="3"/>
      <c r="C120" s="8"/>
      <c r="D120" s="3"/>
      <c r="E120" s="26"/>
      <c r="F120" s="1"/>
      <c r="G120" s="3"/>
      <c r="H120" s="3"/>
      <c r="I120" s="3"/>
      <c r="J120" s="3"/>
      <c r="K120" s="3"/>
      <c r="M120" t="str">
        <f>IFERROR(VLOOKUP(K120,Sheet3!A:B,2,0),"")</f>
        <v/>
      </c>
      <c r="N120" t="str">
        <f>IFERROR((VLOOKUP(Sheet2!K123,Sheet2!A:E,5,0)),"")</f>
        <v/>
      </c>
    </row>
    <row r="121" spans="1:14" ht="15.75" customHeight="1" x14ac:dyDescent="0.25">
      <c r="A121" s="3">
        <v>120</v>
      </c>
      <c r="B121" s="3"/>
      <c r="C121" s="8"/>
      <c r="D121" s="3"/>
      <c r="E121" s="26"/>
      <c r="F121" s="1"/>
      <c r="G121" s="3"/>
      <c r="H121" s="3"/>
      <c r="I121" s="3"/>
      <c r="J121" s="3"/>
      <c r="K121" s="3"/>
      <c r="M121" t="str">
        <f>IFERROR(VLOOKUP(K121,Sheet3!A:B,2,0),"")</f>
        <v/>
      </c>
      <c r="N121" t="str">
        <f>IFERROR((VLOOKUP(Sheet2!K124,Sheet2!A:E,5,0)),"")</f>
        <v/>
      </c>
    </row>
    <row r="122" spans="1:14" ht="15.75" customHeight="1" x14ac:dyDescent="0.25">
      <c r="A122" s="3">
        <v>121</v>
      </c>
      <c r="B122" s="3"/>
      <c r="C122" s="8"/>
      <c r="D122" s="3"/>
      <c r="E122" s="26"/>
      <c r="F122" s="1"/>
      <c r="G122" s="3"/>
      <c r="H122" s="3"/>
      <c r="I122" s="3"/>
      <c r="J122" s="3"/>
      <c r="K122" s="3"/>
      <c r="M122" t="str">
        <f>IFERROR(VLOOKUP(K122,Sheet3!A:B,2,0),"")</f>
        <v/>
      </c>
      <c r="N122" t="str">
        <f>IFERROR((VLOOKUP(Sheet2!K125,Sheet2!A:E,5,0)),"")</f>
        <v/>
      </c>
    </row>
    <row r="123" spans="1:14" ht="15.75" customHeight="1" x14ac:dyDescent="0.25">
      <c r="A123" s="3">
        <v>122</v>
      </c>
      <c r="B123" s="3"/>
      <c r="C123" s="8"/>
      <c r="D123" s="3"/>
      <c r="E123" s="26"/>
      <c r="F123" s="1"/>
      <c r="G123" s="3"/>
      <c r="H123" s="3"/>
      <c r="I123" s="3"/>
      <c r="J123" s="3"/>
      <c r="K123" s="3"/>
      <c r="M123" t="str">
        <f>IFERROR(VLOOKUP(K123,Sheet3!A:B,2,0),"")</f>
        <v/>
      </c>
      <c r="N123" t="str">
        <f>IFERROR((VLOOKUP(Sheet2!K126,Sheet2!A:E,5,0)),"")</f>
        <v/>
      </c>
    </row>
    <row r="124" spans="1:14" ht="15.75" customHeight="1" x14ac:dyDescent="0.25">
      <c r="A124" s="3">
        <v>123</v>
      </c>
      <c r="B124" s="3"/>
      <c r="C124" s="8"/>
      <c r="D124" s="3"/>
      <c r="E124" s="26"/>
      <c r="F124" s="1"/>
      <c r="G124" s="3"/>
      <c r="H124" s="3"/>
      <c r="I124" s="3"/>
      <c r="J124" s="3"/>
      <c r="K124" s="3"/>
      <c r="M124" t="str">
        <f>IFERROR(VLOOKUP(K124,Sheet3!A:B,2,0),"")</f>
        <v/>
      </c>
      <c r="N124" t="str">
        <f>IFERROR((VLOOKUP(Sheet2!K127,Sheet2!A:E,5,0)),"")</f>
        <v/>
      </c>
    </row>
    <row r="125" spans="1:14" ht="15.75" customHeight="1" x14ac:dyDescent="0.25">
      <c r="A125" s="3">
        <v>124</v>
      </c>
      <c r="B125" s="3"/>
      <c r="C125" s="8"/>
      <c r="D125" s="3"/>
      <c r="E125" s="26"/>
      <c r="F125" s="1"/>
      <c r="G125" s="3"/>
      <c r="H125" s="3"/>
      <c r="I125" s="3"/>
      <c r="J125" s="3"/>
      <c r="K125" s="3"/>
      <c r="M125" t="str">
        <f>IFERROR(VLOOKUP(K125,Sheet3!A:B,2,0),"")</f>
        <v/>
      </c>
      <c r="N125" t="str">
        <f>IFERROR((VLOOKUP(Sheet2!K128,Sheet2!A:E,5,0)),"")</f>
        <v/>
      </c>
    </row>
    <row r="126" spans="1:14" ht="15.75" customHeight="1" x14ac:dyDescent="0.25">
      <c r="A126" s="3">
        <v>125</v>
      </c>
      <c r="B126" s="3"/>
      <c r="C126" s="8"/>
      <c r="D126" s="3"/>
      <c r="E126" s="26"/>
      <c r="F126" s="1"/>
      <c r="G126" s="3"/>
      <c r="H126" s="3"/>
      <c r="I126" s="3"/>
      <c r="J126" s="3"/>
      <c r="K126" s="3"/>
      <c r="M126" t="str">
        <f>IFERROR(VLOOKUP(K126,Sheet3!A:B,2,0),"")</f>
        <v/>
      </c>
      <c r="N126" t="str">
        <f>IFERROR((VLOOKUP(Sheet2!K129,Sheet2!A:E,5,0)),"")</f>
        <v/>
      </c>
    </row>
    <row r="127" spans="1:14" ht="15.75" customHeight="1" x14ac:dyDescent="0.25">
      <c r="A127" s="3">
        <v>126</v>
      </c>
      <c r="B127" s="3"/>
      <c r="C127" s="8"/>
      <c r="D127" s="3"/>
      <c r="E127" s="26"/>
      <c r="F127" s="1"/>
      <c r="G127" s="3"/>
      <c r="H127" s="3"/>
      <c r="I127" s="3"/>
      <c r="J127" s="3"/>
      <c r="K127" s="3"/>
      <c r="M127" t="str">
        <f>IFERROR(VLOOKUP(K127,Sheet3!A:B,2,0),"")</f>
        <v/>
      </c>
      <c r="N127" t="str">
        <f>IFERROR((VLOOKUP(Sheet2!K130,Sheet2!A:E,5,0)),"")</f>
        <v/>
      </c>
    </row>
    <row r="128" spans="1:14" ht="15.75" customHeight="1" x14ac:dyDescent="0.25">
      <c r="A128" s="3">
        <v>127</v>
      </c>
      <c r="B128" s="3"/>
      <c r="C128" s="8"/>
      <c r="D128" s="3"/>
      <c r="E128" s="26"/>
      <c r="F128" s="1"/>
      <c r="G128" s="3"/>
      <c r="H128" s="3"/>
      <c r="I128" s="3"/>
      <c r="J128" s="3"/>
      <c r="K128" s="3"/>
      <c r="M128" t="str">
        <f>IFERROR(VLOOKUP(K128,Sheet3!A:B,2,0),"")</f>
        <v/>
      </c>
      <c r="N128" t="str">
        <f>IFERROR((VLOOKUP(Sheet2!K131,Sheet2!A:E,5,0)),"")</f>
        <v/>
      </c>
    </row>
    <row r="129" spans="1:14" ht="15.75" customHeight="1" x14ac:dyDescent="0.25">
      <c r="A129" s="3">
        <v>128</v>
      </c>
      <c r="B129" s="3"/>
      <c r="C129" s="8"/>
      <c r="D129" s="3"/>
      <c r="E129" s="26"/>
      <c r="F129" s="1"/>
      <c r="G129" s="3"/>
      <c r="H129" s="3"/>
      <c r="I129" s="3"/>
      <c r="J129" s="3"/>
      <c r="K129" s="3"/>
      <c r="M129" t="str">
        <f>IFERROR(VLOOKUP(K129,Sheet3!A:B,2,0),"")</f>
        <v/>
      </c>
      <c r="N129" t="str">
        <f>IFERROR((VLOOKUP(Sheet2!K132,Sheet2!A:E,5,0)),"")</f>
        <v/>
      </c>
    </row>
    <row r="130" spans="1:14" ht="15.75" customHeight="1" x14ac:dyDescent="0.25">
      <c r="A130" s="3">
        <v>129</v>
      </c>
      <c r="B130" s="3"/>
      <c r="C130" s="8"/>
      <c r="D130" s="3"/>
      <c r="E130" s="26"/>
      <c r="F130" s="1"/>
      <c r="G130" s="3"/>
      <c r="H130" s="3"/>
      <c r="I130" s="3"/>
      <c r="J130" s="3"/>
      <c r="K130" s="3"/>
      <c r="M130" t="str">
        <f>IFERROR(VLOOKUP(K130,Sheet3!A:B,2,0),"")</f>
        <v/>
      </c>
      <c r="N130" t="str">
        <f>IFERROR((VLOOKUP(Sheet2!K133,Sheet2!A:E,5,0)),"")</f>
        <v/>
      </c>
    </row>
    <row r="131" spans="1:14" ht="15.75" customHeight="1" x14ac:dyDescent="0.25">
      <c r="A131" s="3">
        <v>130</v>
      </c>
      <c r="B131" s="3"/>
      <c r="C131" s="8"/>
      <c r="D131" s="3"/>
      <c r="E131" s="26"/>
      <c r="F131" s="1"/>
      <c r="G131" s="3"/>
      <c r="H131" s="3"/>
      <c r="I131" s="3"/>
      <c r="J131" s="3"/>
      <c r="K131" s="3"/>
      <c r="M131" t="str">
        <f>IFERROR(VLOOKUP(K131,Sheet3!A:B,2,0),"")</f>
        <v/>
      </c>
      <c r="N131" t="str">
        <f>IFERROR((VLOOKUP(Sheet2!K134,Sheet2!A:E,5,0)),"")</f>
        <v/>
      </c>
    </row>
    <row r="132" spans="1:14" ht="15.75" customHeight="1" x14ac:dyDescent="0.25">
      <c r="A132" s="3">
        <v>131</v>
      </c>
      <c r="B132" s="3"/>
      <c r="C132" s="8"/>
      <c r="D132" s="3"/>
      <c r="E132" s="26"/>
      <c r="F132" s="1"/>
      <c r="G132" s="3"/>
      <c r="H132" s="3"/>
      <c r="I132" s="3"/>
      <c r="J132" s="3"/>
      <c r="K132" s="3"/>
      <c r="M132" t="str">
        <f>IFERROR(VLOOKUP(K132,Sheet3!A:B,2,0),"")</f>
        <v/>
      </c>
      <c r="N132" t="str">
        <f>IFERROR((VLOOKUP(Sheet2!K135,Sheet2!A:E,5,0)),"")</f>
        <v/>
      </c>
    </row>
    <row r="133" spans="1:14" ht="15.75" customHeight="1" x14ac:dyDescent="0.25">
      <c r="A133" s="3">
        <v>132</v>
      </c>
      <c r="B133" s="3"/>
      <c r="C133" s="8"/>
      <c r="D133" s="26"/>
      <c r="E133" s="26"/>
      <c r="F133" s="1"/>
      <c r="G133" s="3"/>
      <c r="H133" s="3"/>
      <c r="I133" s="3"/>
      <c r="J133" s="3"/>
      <c r="K133" s="3"/>
      <c r="M133" t="str">
        <f>IFERROR(VLOOKUP(K133,Sheet3!A:B,2,0),"")</f>
        <v/>
      </c>
      <c r="N133" t="str">
        <f>IFERROR((VLOOKUP(Sheet2!K136,Sheet2!A:E,5,0)),"")</f>
        <v/>
      </c>
    </row>
    <row r="134" spans="1:14" ht="15.75" customHeight="1" x14ac:dyDescent="0.25">
      <c r="A134" s="3">
        <v>133</v>
      </c>
      <c r="B134" s="3"/>
      <c r="C134" s="8"/>
      <c r="D134" s="3"/>
      <c r="E134" s="26"/>
      <c r="F134" s="1"/>
      <c r="G134" s="3"/>
      <c r="H134" s="3"/>
      <c r="I134" s="3"/>
      <c r="J134" s="3"/>
      <c r="K134" s="3"/>
      <c r="M134" t="str">
        <f>IFERROR(VLOOKUP(K134,Sheet3!A:B,2,0),"")</f>
        <v/>
      </c>
      <c r="N134" t="str">
        <f>IFERROR((VLOOKUP(Sheet2!K137,Sheet2!A:E,5,0)),"")</f>
        <v/>
      </c>
    </row>
    <row r="135" spans="1:14" ht="15.75" customHeight="1" x14ac:dyDescent="0.25">
      <c r="A135" s="3">
        <v>134</v>
      </c>
      <c r="B135" s="3"/>
      <c r="C135" s="8"/>
      <c r="D135" s="3"/>
      <c r="E135" s="26"/>
      <c r="F135" s="1"/>
      <c r="G135" s="3"/>
      <c r="H135" s="3"/>
      <c r="I135" s="3"/>
      <c r="J135" s="3"/>
      <c r="K135" s="3"/>
      <c r="M135" t="str">
        <f>IFERROR(VLOOKUP(K135,Sheet3!A:B,2,0),"")</f>
        <v/>
      </c>
      <c r="N135" t="str">
        <f>IFERROR((VLOOKUP(Sheet2!K138,Sheet2!A:E,5,0)),"")</f>
        <v/>
      </c>
    </row>
    <row r="136" spans="1:14" ht="15.75" customHeight="1" x14ac:dyDescent="0.25">
      <c r="A136" s="3">
        <v>135</v>
      </c>
      <c r="B136" s="3"/>
      <c r="C136" s="8"/>
      <c r="D136" s="3"/>
      <c r="E136" s="26"/>
      <c r="F136" s="1"/>
      <c r="G136" s="3"/>
      <c r="H136" s="3"/>
      <c r="I136" s="3"/>
      <c r="J136" s="3"/>
      <c r="K136" s="3"/>
      <c r="M136" t="str">
        <f>IFERROR(VLOOKUP(K136,Sheet3!A:B,2,0),"")</f>
        <v/>
      </c>
      <c r="N136" t="str">
        <f>IFERROR((VLOOKUP(Sheet2!K139,Sheet2!A:E,5,0)),"")</f>
        <v/>
      </c>
    </row>
    <row r="137" spans="1:14" ht="15.75" customHeight="1" x14ac:dyDescent="0.25">
      <c r="A137" s="3">
        <v>136</v>
      </c>
      <c r="B137" s="3"/>
      <c r="C137" s="8"/>
      <c r="D137" s="3"/>
      <c r="E137" s="26"/>
      <c r="F137" s="1"/>
      <c r="G137" s="3"/>
      <c r="H137" s="3"/>
      <c r="I137" s="3"/>
      <c r="J137" s="3"/>
      <c r="K137" s="3"/>
      <c r="M137" t="str">
        <f>IFERROR(VLOOKUP(K137,Sheet3!A:B,2,0),"")</f>
        <v/>
      </c>
      <c r="N137" t="str">
        <f>IFERROR((VLOOKUP(Sheet2!K140,Sheet2!A:E,5,0)),"")</f>
        <v/>
      </c>
    </row>
    <row r="138" spans="1:14" ht="15.75" customHeight="1" x14ac:dyDescent="0.25">
      <c r="A138" s="3">
        <v>137</v>
      </c>
      <c r="B138" s="3"/>
      <c r="C138" s="8"/>
      <c r="D138" s="3"/>
      <c r="E138" s="26"/>
      <c r="F138" s="1"/>
      <c r="G138" s="3"/>
      <c r="H138" s="3"/>
      <c r="I138" s="3"/>
      <c r="J138" s="3"/>
      <c r="K138" s="3"/>
      <c r="M138" t="str">
        <f>IFERROR(VLOOKUP(K138,Sheet3!A:B,2,0),"")</f>
        <v/>
      </c>
      <c r="N138" t="str">
        <f>IFERROR((VLOOKUP(Sheet2!K141,Sheet2!A:E,5,0)),"")</f>
        <v/>
      </c>
    </row>
    <row r="139" spans="1:14" ht="15.75" customHeight="1" x14ac:dyDescent="0.25">
      <c r="A139" s="3">
        <v>138</v>
      </c>
      <c r="B139" s="3"/>
      <c r="C139" s="8"/>
      <c r="D139" s="3"/>
      <c r="E139" s="26"/>
      <c r="F139" s="1"/>
      <c r="G139" s="3"/>
      <c r="H139" s="3"/>
      <c r="I139" s="3"/>
      <c r="J139" s="3"/>
      <c r="K139" s="3"/>
      <c r="M139" t="str">
        <f>IFERROR(VLOOKUP(K139,Sheet3!A:B,2,0),"")</f>
        <v/>
      </c>
      <c r="N139" t="str">
        <f>IFERROR((VLOOKUP(Sheet2!K142,Sheet2!A:E,5,0)),"")</f>
        <v/>
      </c>
    </row>
    <row r="140" spans="1:14" ht="15.75" customHeight="1" x14ac:dyDescent="0.25">
      <c r="A140" s="3">
        <v>139</v>
      </c>
      <c r="B140" s="3"/>
      <c r="C140" s="8"/>
      <c r="D140" s="26"/>
      <c r="E140" s="26"/>
      <c r="F140" s="1"/>
      <c r="G140" s="3"/>
      <c r="H140" s="3"/>
      <c r="I140" s="3"/>
      <c r="J140" s="3"/>
      <c r="K140" s="3"/>
      <c r="M140" t="str">
        <f>IFERROR(VLOOKUP(K140,Sheet3!A:B,2,0),"")</f>
        <v/>
      </c>
      <c r="N140" t="str">
        <f>IFERROR((VLOOKUP(Sheet2!K143,Sheet2!A:E,5,0)),"")</f>
        <v/>
      </c>
    </row>
    <row r="141" spans="1:14" ht="15.75" customHeight="1" x14ac:dyDescent="0.25">
      <c r="A141" s="3">
        <v>140</v>
      </c>
      <c r="B141" s="3"/>
      <c r="C141" s="8"/>
      <c r="D141" s="3"/>
      <c r="E141" s="26"/>
      <c r="F141" s="1"/>
      <c r="G141" s="3"/>
      <c r="H141" s="3"/>
      <c r="I141" s="3"/>
      <c r="J141" s="3"/>
      <c r="K141" s="3"/>
      <c r="M141" t="str">
        <f>IFERROR(VLOOKUP(K141,Sheet3!A:B,2,0),"")</f>
        <v/>
      </c>
      <c r="N141" t="str">
        <f>IFERROR((VLOOKUP(Sheet2!K144,Sheet2!A:E,5,0)),"")</f>
        <v/>
      </c>
    </row>
    <row r="142" spans="1:14" ht="15.75" customHeight="1" x14ac:dyDescent="0.25">
      <c r="A142" s="3">
        <v>141</v>
      </c>
      <c r="B142" s="3"/>
      <c r="C142" s="8"/>
      <c r="D142" s="3"/>
      <c r="E142" s="26"/>
      <c r="F142" s="1"/>
      <c r="G142" s="3"/>
      <c r="H142" s="3"/>
      <c r="I142" s="3"/>
      <c r="J142" s="3"/>
      <c r="K142" s="3"/>
      <c r="M142" t="str">
        <f>IFERROR(VLOOKUP(K142,Sheet3!A:B,2,0),"")</f>
        <v/>
      </c>
      <c r="N142" t="str">
        <f>IFERROR((VLOOKUP(Sheet2!K145,Sheet2!A:E,5,0)),"")</f>
        <v/>
      </c>
    </row>
    <row r="143" spans="1:14" ht="15.75" customHeight="1" x14ac:dyDescent="0.25">
      <c r="A143" s="3">
        <v>142</v>
      </c>
      <c r="B143" s="3"/>
      <c r="C143" s="8"/>
      <c r="D143" s="3"/>
      <c r="E143" s="26"/>
      <c r="F143" s="1"/>
      <c r="G143" s="3"/>
      <c r="H143" s="3"/>
      <c r="I143" s="3"/>
      <c r="J143" s="3"/>
      <c r="K143" s="3"/>
      <c r="M143" t="str">
        <f>IFERROR(VLOOKUP(K143,Sheet3!A:B,2,0),"")</f>
        <v/>
      </c>
      <c r="N143" t="str">
        <f>IFERROR((VLOOKUP(Sheet2!K146,Sheet2!A:E,5,0)),"")</f>
        <v/>
      </c>
    </row>
    <row r="144" spans="1:14" ht="15.75" customHeight="1" x14ac:dyDescent="0.25">
      <c r="A144" s="3">
        <v>143</v>
      </c>
      <c r="B144" s="3"/>
      <c r="C144" s="8"/>
      <c r="D144" s="3"/>
      <c r="E144" s="26"/>
      <c r="F144" s="1"/>
      <c r="G144" s="3"/>
      <c r="H144" s="3"/>
      <c r="I144" s="3"/>
      <c r="J144" s="3"/>
      <c r="K144" s="3"/>
      <c r="M144" t="str">
        <f>IFERROR(VLOOKUP(K144,Sheet3!A:B,2,0),"")</f>
        <v/>
      </c>
      <c r="N144" t="str">
        <f>IFERROR((VLOOKUP(Sheet2!K147,Sheet2!A:E,5,0)),"")</f>
        <v/>
      </c>
    </row>
    <row r="145" spans="1:14" ht="15.75" customHeight="1" x14ac:dyDescent="0.25">
      <c r="A145" s="3">
        <v>144</v>
      </c>
      <c r="B145" s="3"/>
      <c r="C145" s="8"/>
      <c r="D145" s="26"/>
      <c r="E145" s="26"/>
      <c r="F145" s="1"/>
      <c r="G145" s="3"/>
      <c r="H145" s="3"/>
      <c r="I145" s="3"/>
      <c r="J145" s="3"/>
      <c r="K145" s="3"/>
      <c r="M145" t="str">
        <f>IFERROR(VLOOKUP(K145,Sheet3!A:B,2,0),"")</f>
        <v/>
      </c>
      <c r="N145" t="str">
        <f>IFERROR((VLOOKUP(Sheet2!K148,Sheet2!A:E,5,0)),"")</f>
        <v/>
      </c>
    </row>
    <row r="146" spans="1:14" ht="15.75" customHeight="1" x14ac:dyDescent="0.25">
      <c r="A146" s="3">
        <v>145</v>
      </c>
      <c r="B146" s="3"/>
      <c r="C146" s="8"/>
      <c r="D146" s="3"/>
      <c r="E146" s="26"/>
      <c r="F146" s="1"/>
      <c r="G146" s="3"/>
      <c r="H146" s="3"/>
      <c r="I146" s="3"/>
      <c r="J146" s="3"/>
      <c r="K146" s="3"/>
      <c r="M146" t="str">
        <f>IFERROR(VLOOKUP(K146,Sheet3!A:B,2,0),"")</f>
        <v/>
      </c>
      <c r="N146" t="str">
        <f>IFERROR((VLOOKUP(Sheet2!K149,Sheet2!A:E,5,0)),"")</f>
        <v/>
      </c>
    </row>
    <row r="147" spans="1:14" ht="15.75" customHeight="1" x14ac:dyDescent="0.25">
      <c r="A147" s="3">
        <v>146</v>
      </c>
      <c r="B147" s="3"/>
      <c r="C147" s="8"/>
      <c r="D147" s="26"/>
      <c r="E147" s="26"/>
      <c r="F147" s="1"/>
      <c r="G147" s="3"/>
      <c r="H147" s="3"/>
      <c r="I147" s="3"/>
      <c r="J147" s="3"/>
      <c r="K147" s="3"/>
      <c r="M147" t="str">
        <f>IFERROR(VLOOKUP(K147,Sheet3!A:B,2,0),"")</f>
        <v/>
      </c>
      <c r="N147" t="str">
        <f>IFERROR((VLOOKUP(Sheet2!K150,Sheet2!A:E,5,0)),"")</f>
        <v/>
      </c>
    </row>
    <row r="148" spans="1:14" ht="15.75" customHeight="1" x14ac:dyDescent="0.25">
      <c r="A148" s="3">
        <v>147</v>
      </c>
      <c r="B148" s="3"/>
      <c r="C148" s="8"/>
      <c r="D148" s="3"/>
      <c r="E148" s="26"/>
      <c r="F148" s="1"/>
      <c r="G148" s="3"/>
      <c r="H148" s="3"/>
      <c r="I148" s="3"/>
      <c r="J148" s="3"/>
      <c r="K148" s="3"/>
      <c r="M148" t="str">
        <f>IFERROR(VLOOKUP(K148,Sheet3!A:B,2,0),"")</f>
        <v/>
      </c>
      <c r="N148" t="str">
        <f>IFERROR((VLOOKUP(Sheet2!K151,Sheet2!A:E,5,0)),"")</f>
        <v/>
      </c>
    </row>
    <row r="149" spans="1:14" ht="15.75" customHeight="1" x14ac:dyDescent="0.25">
      <c r="A149" s="3">
        <v>148</v>
      </c>
      <c r="B149" s="3"/>
      <c r="C149" s="8"/>
      <c r="D149" s="26"/>
      <c r="E149" s="26"/>
      <c r="F149" s="1"/>
      <c r="G149" s="3"/>
      <c r="H149" s="3"/>
      <c r="I149" s="3"/>
      <c r="J149" s="3"/>
      <c r="K149" s="3"/>
      <c r="M149" t="str">
        <f>IFERROR(VLOOKUP(K149,Sheet3!A:B,2,0),"")</f>
        <v/>
      </c>
      <c r="N149" t="str">
        <f>IFERROR((VLOOKUP(Sheet2!K152,Sheet2!A:E,5,0)),"")</f>
        <v/>
      </c>
    </row>
    <row r="150" spans="1:14" ht="15.75" customHeight="1" x14ac:dyDescent="0.25">
      <c r="A150" s="3">
        <v>149</v>
      </c>
      <c r="B150" s="3"/>
      <c r="C150" s="8"/>
      <c r="D150" s="3"/>
      <c r="E150" s="26"/>
      <c r="F150" s="1"/>
      <c r="G150" s="3"/>
      <c r="H150" s="3"/>
      <c r="I150" s="3"/>
      <c r="J150" s="3"/>
      <c r="K150" s="3"/>
      <c r="M150" t="str">
        <f>IFERROR(VLOOKUP(K150,Sheet3!A:B,2,0),"")</f>
        <v/>
      </c>
      <c r="N150" t="str">
        <f>IFERROR((VLOOKUP(Sheet2!K153,Sheet2!A:E,5,0)),"")</f>
        <v/>
      </c>
    </row>
    <row r="151" spans="1:14" ht="15.75" customHeight="1" x14ac:dyDescent="0.25">
      <c r="A151" s="3">
        <v>150</v>
      </c>
      <c r="B151" s="3"/>
      <c r="C151" s="8"/>
      <c r="D151" s="3"/>
      <c r="E151" s="26"/>
      <c r="F151" s="1"/>
      <c r="G151" s="3"/>
      <c r="H151" s="3"/>
      <c r="I151" s="3"/>
      <c r="J151" s="3"/>
      <c r="K151" s="3"/>
      <c r="M151" t="str">
        <f>IFERROR(VLOOKUP(K151,Sheet3!A:B,2,0),"")</f>
        <v/>
      </c>
      <c r="N151" t="str">
        <f>IFERROR((VLOOKUP(Sheet2!K154,Sheet2!A:E,5,0)),"")</f>
        <v/>
      </c>
    </row>
    <row r="152" spans="1:14" ht="15.75" customHeight="1" x14ac:dyDescent="0.25">
      <c r="A152" s="3">
        <v>151</v>
      </c>
      <c r="B152" s="3"/>
      <c r="C152" s="8"/>
      <c r="D152" s="3"/>
      <c r="E152" s="26"/>
      <c r="F152" s="1"/>
      <c r="G152" s="3"/>
      <c r="H152" s="3"/>
      <c r="I152" s="3"/>
      <c r="J152" s="3"/>
      <c r="K152" s="3"/>
      <c r="M152" t="str">
        <f>IFERROR(VLOOKUP(K152,Sheet3!A:B,2,0),"")</f>
        <v/>
      </c>
      <c r="N152" t="str">
        <f>IFERROR((VLOOKUP(Sheet2!K155,Sheet2!A:E,5,0)),"")</f>
        <v/>
      </c>
    </row>
    <row r="153" spans="1:14" ht="15.75" customHeight="1" x14ac:dyDescent="0.25">
      <c r="A153" s="3">
        <v>152</v>
      </c>
      <c r="B153" s="3"/>
      <c r="C153" s="8"/>
      <c r="D153" s="3"/>
      <c r="E153" s="26"/>
      <c r="F153" s="1"/>
      <c r="G153" s="3"/>
      <c r="H153" s="3"/>
      <c r="I153" s="3"/>
      <c r="J153" s="3"/>
      <c r="K153" s="3"/>
      <c r="M153" t="str">
        <f>IFERROR(VLOOKUP(K153,Sheet3!A:B,2,0),"")</f>
        <v/>
      </c>
      <c r="N153" t="str">
        <f>IFERROR((VLOOKUP(Sheet2!K156,Sheet2!A:E,5,0)),"")</f>
        <v/>
      </c>
    </row>
    <row r="154" spans="1:14" ht="15.75" customHeight="1" x14ac:dyDescent="0.25">
      <c r="A154" s="3">
        <v>153</v>
      </c>
      <c r="B154" s="3"/>
      <c r="C154" s="8"/>
      <c r="D154" s="26"/>
      <c r="E154" s="26"/>
      <c r="F154" s="1"/>
      <c r="G154" s="3"/>
      <c r="H154" s="3"/>
      <c r="I154" s="3"/>
      <c r="J154" s="3"/>
      <c r="K154" s="3"/>
      <c r="M154" t="str">
        <f>IFERROR(VLOOKUP(K154,Sheet3!A:B,2,0),"")</f>
        <v/>
      </c>
      <c r="N154" t="str">
        <f>IFERROR((VLOOKUP(Sheet2!K157,Sheet2!A:E,5,0)),"")</f>
        <v/>
      </c>
    </row>
    <row r="155" spans="1:14" ht="15.75" customHeight="1" x14ac:dyDescent="0.25">
      <c r="A155" s="3">
        <v>154</v>
      </c>
      <c r="B155" s="3"/>
      <c r="C155" s="8"/>
      <c r="D155" s="3"/>
      <c r="E155" s="26"/>
      <c r="F155" s="1"/>
      <c r="G155" s="3"/>
      <c r="H155" s="3"/>
      <c r="I155" s="3"/>
      <c r="J155" s="3"/>
      <c r="K155" s="3"/>
      <c r="M155" t="str">
        <f>IFERROR(VLOOKUP(K155,Sheet3!A:B,2,0),"")</f>
        <v/>
      </c>
      <c r="N155" t="str">
        <f>IFERROR((VLOOKUP(Sheet2!K158,Sheet2!A:E,5,0)),"")</f>
        <v/>
      </c>
    </row>
    <row r="156" spans="1:14" ht="15.75" customHeight="1" x14ac:dyDescent="0.25">
      <c r="A156" s="3">
        <v>155</v>
      </c>
      <c r="B156" s="3"/>
      <c r="C156" s="8"/>
      <c r="D156" s="3"/>
      <c r="E156" s="26"/>
      <c r="F156" s="1"/>
      <c r="G156" s="3"/>
      <c r="H156" s="3"/>
      <c r="I156" s="3"/>
      <c r="J156" s="3"/>
      <c r="K156" s="3"/>
      <c r="M156" t="str">
        <f>IFERROR(VLOOKUP(K156,Sheet3!A:B,2,0),"")</f>
        <v/>
      </c>
      <c r="N156" t="str">
        <f>IFERROR((VLOOKUP(Sheet2!K159,Sheet2!A:E,5,0)),"")</f>
        <v/>
      </c>
    </row>
    <row r="157" spans="1:14" ht="15.75" customHeight="1" x14ac:dyDescent="0.25">
      <c r="A157" s="3">
        <v>156</v>
      </c>
      <c r="B157" s="3"/>
      <c r="C157" s="8"/>
      <c r="D157" s="3"/>
      <c r="E157" s="26"/>
      <c r="F157" s="1"/>
      <c r="G157" s="3"/>
      <c r="H157" s="3"/>
      <c r="I157" s="3"/>
      <c r="J157" s="3"/>
      <c r="K157" s="3"/>
      <c r="M157" t="str">
        <f>IFERROR(VLOOKUP(K157,Sheet3!A:B,2,0),"")</f>
        <v/>
      </c>
      <c r="N157" t="str">
        <f>IFERROR((VLOOKUP(Sheet2!K160,Sheet2!A:E,5,0)),"")</f>
        <v/>
      </c>
    </row>
    <row r="158" spans="1:14" ht="15.75" customHeight="1" x14ac:dyDescent="0.25">
      <c r="A158" s="3">
        <v>157</v>
      </c>
      <c r="B158" s="3"/>
      <c r="C158" s="8"/>
      <c r="D158" s="3"/>
      <c r="E158" s="26"/>
      <c r="F158" s="1"/>
      <c r="G158" s="3"/>
      <c r="H158" s="3"/>
      <c r="I158" s="3"/>
      <c r="J158" s="3"/>
      <c r="K158" s="3"/>
      <c r="M158" t="str">
        <f>IFERROR(VLOOKUP(K158,Sheet3!A:B,2,0),"")</f>
        <v/>
      </c>
      <c r="N158" t="str">
        <f>IFERROR((VLOOKUP(Sheet2!K161,Sheet2!A:E,5,0)),"")</f>
        <v/>
      </c>
    </row>
    <row r="159" spans="1:14" ht="15.75" customHeight="1" x14ac:dyDescent="0.25">
      <c r="A159" s="3">
        <v>158</v>
      </c>
      <c r="B159" s="3"/>
      <c r="C159" s="8"/>
      <c r="D159" s="3"/>
      <c r="E159" s="26"/>
      <c r="F159" s="1"/>
      <c r="G159" s="3"/>
      <c r="H159" s="3"/>
      <c r="I159" s="3"/>
      <c r="J159" s="3"/>
      <c r="K159" s="3"/>
      <c r="M159" t="str">
        <f>IFERROR(VLOOKUP(K159,Sheet3!A:B,2,0),"")</f>
        <v/>
      </c>
      <c r="N159" t="str">
        <f>IFERROR((VLOOKUP(Sheet2!K162,Sheet2!A:E,5,0)),"")</f>
        <v/>
      </c>
    </row>
    <row r="160" spans="1:14" ht="15.75" customHeight="1" x14ac:dyDescent="0.25">
      <c r="A160" s="3">
        <v>159</v>
      </c>
      <c r="B160" s="3"/>
      <c r="C160" s="8"/>
      <c r="D160" s="3"/>
      <c r="E160" s="26"/>
      <c r="F160" s="1"/>
      <c r="G160" s="3"/>
      <c r="H160" s="3"/>
      <c r="I160" s="3"/>
      <c r="J160" s="3"/>
      <c r="K160" s="3"/>
      <c r="M160" t="str">
        <f>IFERROR(VLOOKUP(K160,Sheet3!A:B,2,0),"")</f>
        <v/>
      </c>
      <c r="N160" t="str">
        <f>IFERROR((VLOOKUP(Sheet2!K163,Sheet2!A:E,5,0)),"")</f>
        <v/>
      </c>
    </row>
    <row r="161" spans="1:14" ht="15.75" customHeight="1" x14ac:dyDescent="0.25">
      <c r="A161" s="3">
        <v>160</v>
      </c>
      <c r="B161" s="3"/>
      <c r="C161" s="8"/>
      <c r="D161" s="3"/>
      <c r="E161" s="26"/>
      <c r="F161" s="1"/>
      <c r="G161" s="3"/>
      <c r="H161" s="3"/>
      <c r="I161" s="3"/>
      <c r="J161" s="3"/>
      <c r="K161" s="3"/>
      <c r="M161" t="str">
        <f>IFERROR(VLOOKUP(K161,Sheet3!A:B,2,0),"")</f>
        <v/>
      </c>
      <c r="N161" t="str">
        <f>IFERROR((VLOOKUP(Sheet2!K164,Sheet2!A:E,5,0)),"")</f>
        <v/>
      </c>
    </row>
    <row r="162" spans="1:14" ht="15.75" customHeight="1" x14ac:dyDescent="0.25">
      <c r="A162" s="3">
        <v>161</v>
      </c>
      <c r="B162" s="3"/>
      <c r="C162" s="8"/>
      <c r="D162" s="3"/>
      <c r="E162" s="26"/>
      <c r="F162" s="1"/>
      <c r="G162" s="3"/>
      <c r="H162" s="3"/>
      <c r="I162" s="3"/>
      <c r="J162" s="3"/>
      <c r="K162" s="3"/>
      <c r="M162" t="str">
        <f>IFERROR(VLOOKUP(K162,Sheet3!A:B,2,0),"")</f>
        <v/>
      </c>
      <c r="N162" t="str">
        <f>IFERROR((VLOOKUP(Sheet2!K165,Sheet2!A:E,5,0)),"")</f>
        <v/>
      </c>
    </row>
    <row r="163" spans="1:14" ht="15.75" customHeight="1" x14ac:dyDescent="0.25">
      <c r="A163" s="3">
        <v>162</v>
      </c>
      <c r="B163" s="3"/>
      <c r="C163" s="8"/>
      <c r="D163" s="3"/>
      <c r="E163" s="26"/>
      <c r="F163" s="1"/>
      <c r="G163" s="3"/>
      <c r="H163" s="3"/>
      <c r="I163" s="3"/>
      <c r="J163" s="3"/>
      <c r="K163" s="3"/>
      <c r="M163" t="str">
        <f>IFERROR(VLOOKUP(K163,Sheet3!A:B,2,0),"")</f>
        <v/>
      </c>
      <c r="N163" t="str">
        <f>IFERROR((VLOOKUP(Sheet2!K166,Sheet2!A:E,5,0)),"")</f>
        <v/>
      </c>
    </row>
    <row r="164" spans="1:14" ht="15.75" customHeight="1" x14ac:dyDescent="0.25">
      <c r="A164" s="3">
        <v>163</v>
      </c>
      <c r="B164" s="3"/>
      <c r="C164" s="8"/>
      <c r="D164" s="26"/>
      <c r="E164" s="26"/>
      <c r="F164" s="1"/>
      <c r="G164" s="3"/>
      <c r="H164" s="3"/>
      <c r="I164" s="3"/>
      <c r="J164" s="3"/>
      <c r="K164" s="3"/>
      <c r="M164" t="str">
        <f>IFERROR(VLOOKUP(K164,Sheet3!A:B,2,0),"")</f>
        <v/>
      </c>
      <c r="N164" t="str">
        <f>IFERROR((VLOOKUP(Sheet2!K167,Sheet2!A:E,5,0)),"")</f>
        <v/>
      </c>
    </row>
    <row r="165" spans="1:14" ht="15.75" customHeight="1" x14ac:dyDescent="0.25">
      <c r="A165" s="3">
        <v>164</v>
      </c>
      <c r="B165" s="3"/>
      <c r="C165" s="8"/>
      <c r="D165" s="3"/>
      <c r="E165" s="26"/>
      <c r="F165" s="1"/>
      <c r="G165" s="3"/>
      <c r="H165" s="3"/>
      <c r="I165" s="3"/>
      <c r="J165" s="3"/>
      <c r="K165" s="3"/>
      <c r="M165" t="str">
        <f>IFERROR(VLOOKUP(K165,Sheet3!A:B,2,0),"")</f>
        <v/>
      </c>
      <c r="N165" t="str">
        <f>IFERROR((VLOOKUP(Sheet2!K168,Sheet2!A:E,5,0)),"")</f>
        <v/>
      </c>
    </row>
    <row r="166" spans="1:14" ht="15.75" customHeight="1" x14ac:dyDescent="0.25">
      <c r="A166" s="3">
        <v>165</v>
      </c>
      <c r="B166" s="3"/>
      <c r="C166" s="8"/>
      <c r="D166" s="3"/>
      <c r="E166" s="26"/>
      <c r="F166" s="1"/>
      <c r="G166" s="3"/>
      <c r="H166" s="3"/>
      <c r="I166" s="3"/>
      <c r="J166" s="3"/>
      <c r="K166" s="3"/>
      <c r="M166" t="str">
        <f>IFERROR(VLOOKUP(K166,Sheet3!A:B,2,0),"")</f>
        <v/>
      </c>
      <c r="N166" t="str">
        <f>IFERROR((VLOOKUP(Sheet2!K169,Sheet2!A:E,5,0)),"")</f>
        <v/>
      </c>
    </row>
    <row r="167" spans="1:14" ht="15.75" customHeight="1" x14ac:dyDescent="0.25">
      <c r="A167" s="3">
        <v>166</v>
      </c>
      <c r="B167" s="3"/>
      <c r="C167" s="8"/>
      <c r="D167" s="26"/>
      <c r="E167" s="26"/>
      <c r="F167" s="1"/>
      <c r="G167" s="3"/>
      <c r="H167" s="3"/>
      <c r="I167" s="3"/>
      <c r="J167" s="3"/>
      <c r="K167" s="3"/>
      <c r="M167" t="str">
        <f>IFERROR(VLOOKUP(K167,Sheet3!A:B,2,0),"")</f>
        <v/>
      </c>
      <c r="N167" t="str">
        <f>IFERROR((VLOOKUP(Sheet2!K170,Sheet2!A:E,5,0)),"")</f>
        <v/>
      </c>
    </row>
    <row r="168" spans="1:14" ht="15.75" customHeight="1" x14ac:dyDescent="0.25">
      <c r="A168" s="3">
        <v>167</v>
      </c>
      <c r="B168" s="3"/>
      <c r="C168" s="8"/>
      <c r="D168" s="3"/>
      <c r="E168" s="26"/>
      <c r="F168" s="1"/>
      <c r="G168" s="3"/>
      <c r="H168" s="3"/>
      <c r="I168" s="3"/>
      <c r="J168" s="3"/>
      <c r="K168" s="3"/>
      <c r="M168" t="str">
        <f>IFERROR(VLOOKUP(K168,Sheet3!A:B,2,0),"")</f>
        <v/>
      </c>
      <c r="N168" t="str">
        <f>IFERROR((VLOOKUP(Sheet2!K171,Sheet2!A:E,5,0)),"")</f>
        <v/>
      </c>
    </row>
    <row r="169" spans="1:14" ht="15.75" customHeight="1" x14ac:dyDescent="0.25">
      <c r="A169" s="3">
        <v>168</v>
      </c>
      <c r="B169" s="3"/>
      <c r="C169" s="8"/>
      <c r="D169" s="3"/>
      <c r="E169" s="26"/>
      <c r="F169" s="1"/>
      <c r="G169" s="3"/>
      <c r="H169" s="3"/>
      <c r="I169" s="3"/>
      <c r="J169" s="3"/>
      <c r="K169" s="3"/>
      <c r="M169" t="str">
        <f>IFERROR(VLOOKUP(K169,Sheet3!A:B,2,0),"")</f>
        <v/>
      </c>
      <c r="N169" t="str">
        <f>IFERROR((VLOOKUP(Sheet2!K172,Sheet2!A:E,5,0)),"")</f>
        <v/>
      </c>
    </row>
    <row r="170" spans="1:14" ht="15.75" customHeight="1" x14ac:dyDescent="0.25">
      <c r="A170" s="3">
        <v>169</v>
      </c>
      <c r="B170" s="3"/>
      <c r="C170" s="8"/>
      <c r="D170" s="26"/>
      <c r="E170" s="26"/>
      <c r="F170" s="1"/>
      <c r="G170" s="3"/>
      <c r="H170" s="3"/>
      <c r="I170" s="3"/>
      <c r="J170" s="3"/>
      <c r="K170" s="3"/>
      <c r="M170" t="str">
        <f>IFERROR(VLOOKUP(K170,Sheet3!A:B,2,0),"")</f>
        <v/>
      </c>
      <c r="N170" t="str">
        <f>IFERROR((VLOOKUP(Sheet2!K173,Sheet2!A:E,5,0)),"")</f>
        <v/>
      </c>
    </row>
    <row r="171" spans="1:14" ht="15.75" customHeight="1" x14ac:dyDescent="0.25">
      <c r="A171" s="3">
        <v>170</v>
      </c>
      <c r="B171" s="3"/>
      <c r="C171" s="8"/>
      <c r="D171" s="3"/>
      <c r="E171" s="26"/>
      <c r="F171" s="1"/>
      <c r="G171" s="3"/>
      <c r="H171" s="3"/>
      <c r="I171" s="3"/>
      <c r="J171" s="3"/>
      <c r="K171" s="3"/>
      <c r="M171" t="str">
        <f>IFERROR(VLOOKUP(K171,Sheet3!A:B,2,0),"")</f>
        <v/>
      </c>
      <c r="N171" t="str">
        <f>IFERROR((VLOOKUP(Sheet2!K174,Sheet2!A:E,5,0)),"")</f>
        <v/>
      </c>
    </row>
    <row r="172" spans="1:14" ht="15.75" customHeight="1" x14ac:dyDescent="0.25">
      <c r="A172" s="3">
        <v>171</v>
      </c>
      <c r="B172" s="3"/>
      <c r="C172" s="8"/>
      <c r="D172" s="3"/>
      <c r="E172" s="26"/>
      <c r="F172" s="39"/>
      <c r="G172" s="3"/>
      <c r="H172" s="3"/>
      <c r="I172" s="3"/>
      <c r="J172" s="3"/>
      <c r="K172" s="3"/>
      <c r="M172" t="str">
        <f>IFERROR(VLOOKUP(K172,Sheet3!A:B,2,0),"")</f>
        <v/>
      </c>
      <c r="N172" t="str">
        <f>IFERROR((VLOOKUP(Sheet2!K175,Sheet2!A:E,5,0)),"")</f>
        <v/>
      </c>
    </row>
    <row r="173" spans="1:14" ht="15.75" customHeight="1" x14ac:dyDescent="0.25">
      <c r="A173" s="3">
        <v>172</v>
      </c>
      <c r="B173" s="3"/>
      <c r="C173" s="8"/>
      <c r="D173" s="3"/>
      <c r="E173" s="26"/>
      <c r="F173" s="1"/>
      <c r="G173" s="3"/>
      <c r="H173" s="3"/>
      <c r="I173" s="3"/>
      <c r="J173" s="3"/>
      <c r="K173" s="3"/>
      <c r="M173" t="str">
        <f>IFERROR(VLOOKUP(K173,Sheet3!A:B,2,0),"")</f>
        <v/>
      </c>
      <c r="N173" t="str">
        <f>IFERROR((VLOOKUP(Sheet2!K176,Sheet2!A:E,5,0)),"")</f>
        <v/>
      </c>
    </row>
    <row r="174" spans="1:14" ht="15.75" customHeight="1" x14ac:dyDescent="0.25">
      <c r="A174" s="3">
        <v>173</v>
      </c>
      <c r="B174" s="3"/>
      <c r="C174" s="8"/>
      <c r="D174" s="3"/>
      <c r="E174" s="26"/>
      <c r="F174" s="1"/>
      <c r="G174" s="3"/>
      <c r="H174" s="3"/>
      <c r="I174" s="3"/>
      <c r="J174" s="3"/>
      <c r="K174" s="3"/>
      <c r="M174" t="str">
        <f>IFERROR(VLOOKUP(K174,Sheet3!A:B,2,0),"")</f>
        <v/>
      </c>
      <c r="N174" t="str">
        <f>IFERROR((VLOOKUP(Sheet2!K177,Sheet2!A:E,5,0)),"")</f>
        <v/>
      </c>
    </row>
    <row r="175" spans="1:14" ht="15.75" customHeight="1" x14ac:dyDescent="0.25">
      <c r="A175" s="3">
        <v>174</v>
      </c>
      <c r="B175" s="3"/>
      <c r="C175" s="8"/>
      <c r="D175" s="3"/>
      <c r="E175" s="26"/>
      <c r="F175" s="1"/>
      <c r="G175" s="3"/>
      <c r="H175" s="3"/>
      <c r="I175" s="3"/>
      <c r="J175" s="3"/>
      <c r="K175" s="3"/>
      <c r="M175" t="str">
        <f>IFERROR(VLOOKUP(K175,Sheet3!A:B,2,0),"")</f>
        <v/>
      </c>
      <c r="N175" t="str">
        <f>IFERROR((VLOOKUP(Sheet2!K178,Sheet2!A:E,5,0)),"")</f>
        <v/>
      </c>
    </row>
    <row r="176" spans="1:14" ht="15.75" customHeight="1" x14ac:dyDescent="0.25">
      <c r="A176" s="3">
        <v>175</v>
      </c>
      <c r="B176" s="3"/>
      <c r="C176" s="8"/>
      <c r="D176" s="3"/>
      <c r="E176" s="26"/>
      <c r="F176" s="1"/>
      <c r="G176" s="3"/>
      <c r="H176" s="3"/>
      <c r="I176" s="3"/>
      <c r="J176" s="3"/>
      <c r="K176" s="3"/>
      <c r="M176" t="str">
        <f>IFERROR(VLOOKUP(K176,Sheet3!A:B,2,0),"")</f>
        <v/>
      </c>
      <c r="N176" t="str">
        <f>IFERROR((VLOOKUP(Sheet2!K179,Sheet2!A:E,5,0)),"")</f>
        <v/>
      </c>
    </row>
    <row r="177" spans="1:14" ht="15.75" customHeight="1" x14ac:dyDescent="0.25">
      <c r="A177" s="3">
        <v>176</v>
      </c>
      <c r="B177" s="3"/>
      <c r="C177" s="8"/>
      <c r="D177" s="3"/>
      <c r="E177" s="26"/>
      <c r="F177" s="1"/>
      <c r="G177" s="3"/>
      <c r="H177" s="3"/>
      <c r="I177" s="3"/>
      <c r="J177" s="3"/>
      <c r="K177" s="3"/>
      <c r="M177" t="str">
        <f>IFERROR(VLOOKUP(K177,Sheet3!A:B,2,0),"")</f>
        <v/>
      </c>
      <c r="N177" t="str">
        <f>IFERROR((VLOOKUP(Sheet2!K180,Sheet2!A:E,5,0)),"")</f>
        <v/>
      </c>
    </row>
    <row r="178" spans="1:14" ht="15.75" customHeight="1" x14ac:dyDescent="0.25">
      <c r="A178" s="3">
        <v>177</v>
      </c>
      <c r="B178" s="3"/>
      <c r="C178" s="8"/>
      <c r="D178" s="3"/>
      <c r="E178" s="26"/>
      <c r="F178" s="1"/>
      <c r="G178" s="3"/>
      <c r="H178" s="3"/>
      <c r="I178" s="3"/>
      <c r="J178" s="3"/>
      <c r="K178" s="3"/>
      <c r="M178" t="str">
        <f>IFERROR(VLOOKUP(K178,Sheet3!A:B,2,0),"")</f>
        <v/>
      </c>
      <c r="N178" t="str">
        <f>IFERROR((VLOOKUP(Sheet2!K181,Sheet2!A:E,5,0)),"")</f>
        <v/>
      </c>
    </row>
    <row r="179" spans="1:14" ht="15.75" customHeight="1" x14ac:dyDescent="0.25">
      <c r="A179" s="3">
        <v>178</v>
      </c>
      <c r="B179" s="3"/>
      <c r="C179" s="8"/>
      <c r="D179" s="3"/>
      <c r="E179" s="26"/>
      <c r="F179" s="1"/>
      <c r="G179" s="3"/>
      <c r="H179" s="3"/>
      <c r="I179" s="3"/>
      <c r="J179" s="3"/>
      <c r="K179" s="3"/>
      <c r="M179" t="str">
        <f>IFERROR(VLOOKUP(K179,Sheet3!A:B,2,0),"")</f>
        <v/>
      </c>
      <c r="N179" t="str">
        <f>IFERROR((VLOOKUP(Sheet2!K182,Sheet2!A:E,5,0)),"")</f>
        <v/>
      </c>
    </row>
    <row r="180" spans="1:14" ht="15.75" customHeight="1" x14ac:dyDescent="0.25">
      <c r="A180" s="3">
        <v>179</v>
      </c>
      <c r="B180" s="3"/>
      <c r="C180" s="8"/>
      <c r="D180" s="3"/>
      <c r="E180" s="26"/>
      <c r="F180" s="1"/>
      <c r="G180" s="3"/>
      <c r="H180" s="3"/>
      <c r="I180" s="3"/>
      <c r="J180" s="3"/>
      <c r="K180" s="3"/>
      <c r="M180" t="str">
        <f>IFERROR(VLOOKUP(K180,Sheet3!A:B,2,0),"")</f>
        <v/>
      </c>
      <c r="N180" t="str">
        <f>IFERROR((VLOOKUP(Sheet2!K183,Sheet2!A:E,5,0)),"")</f>
        <v/>
      </c>
    </row>
    <row r="181" spans="1:14" ht="15.75" customHeight="1" x14ac:dyDescent="0.25">
      <c r="A181" s="3">
        <v>180</v>
      </c>
      <c r="B181" s="3"/>
      <c r="C181" s="8"/>
      <c r="D181" s="3"/>
      <c r="E181" s="26"/>
      <c r="F181" s="1"/>
      <c r="G181" s="3"/>
      <c r="H181" s="3"/>
      <c r="I181" s="3"/>
      <c r="J181" s="3"/>
      <c r="K181" s="3"/>
      <c r="M181" t="str">
        <f>IFERROR(VLOOKUP(K181,Sheet3!A:B,2,0),"")</f>
        <v/>
      </c>
      <c r="N181" t="str">
        <f>IFERROR((VLOOKUP(Sheet2!K184,Sheet2!A:E,5,0)),"")</f>
        <v/>
      </c>
    </row>
    <row r="182" spans="1:14" ht="15.75" customHeight="1" x14ac:dyDescent="0.25">
      <c r="A182" s="3">
        <v>181</v>
      </c>
      <c r="B182" s="3"/>
      <c r="C182" s="8"/>
      <c r="D182" s="3"/>
      <c r="E182" s="26"/>
      <c r="F182" s="1"/>
      <c r="G182" s="3"/>
      <c r="H182" s="3"/>
      <c r="I182" s="3"/>
      <c r="J182" s="3"/>
      <c r="K182" s="3"/>
      <c r="M182" t="str">
        <f>IFERROR(VLOOKUP(K182,Sheet3!A:B,2,0),"")</f>
        <v/>
      </c>
      <c r="N182" t="str">
        <f>IFERROR((VLOOKUP(Sheet2!K185,Sheet2!A:E,5,0)),"")</f>
        <v/>
      </c>
    </row>
    <row r="183" spans="1:14" ht="15.75" customHeight="1" x14ac:dyDescent="0.25">
      <c r="A183" s="3">
        <v>182</v>
      </c>
      <c r="B183" s="3"/>
      <c r="C183" s="8"/>
      <c r="D183" s="3"/>
      <c r="E183" s="26"/>
      <c r="F183" s="1"/>
      <c r="G183" s="3"/>
      <c r="H183" s="3"/>
      <c r="I183" s="3"/>
      <c r="J183" s="3"/>
      <c r="K183" s="3"/>
      <c r="M183" t="str">
        <f>IFERROR(VLOOKUP(K183,Sheet3!A:B,2,0),"")</f>
        <v/>
      </c>
      <c r="N183" t="str">
        <f>IFERROR((VLOOKUP(Sheet2!K186,Sheet2!A:E,5,0)),"")</f>
        <v/>
      </c>
    </row>
    <row r="184" spans="1:14" ht="15.75" customHeight="1" x14ac:dyDescent="0.25">
      <c r="A184" s="3">
        <v>183</v>
      </c>
      <c r="B184" s="3"/>
      <c r="C184" s="8"/>
      <c r="D184" s="3"/>
      <c r="E184" s="26"/>
      <c r="F184" s="1"/>
      <c r="G184" s="3"/>
      <c r="H184" s="3"/>
      <c r="I184" s="3"/>
      <c r="J184" s="3"/>
      <c r="K184" s="3"/>
      <c r="M184" t="str">
        <f>IFERROR(VLOOKUP(K184,Sheet3!A:B,2,0),"")</f>
        <v/>
      </c>
      <c r="N184" t="str">
        <f>IFERROR((VLOOKUP(Sheet2!K187,Sheet2!A:E,5,0)),"")</f>
        <v/>
      </c>
    </row>
    <row r="185" spans="1:14" ht="15.75" customHeight="1" x14ac:dyDescent="0.25">
      <c r="A185" s="3">
        <v>184</v>
      </c>
      <c r="B185" s="3"/>
      <c r="C185" s="8"/>
      <c r="D185" s="3"/>
      <c r="E185" s="26"/>
      <c r="F185" s="1"/>
      <c r="G185" s="3"/>
      <c r="H185" s="3"/>
      <c r="I185" s="3"/>
      <c r="J185" s="3"/>
      <c r="K185" s="3"/>
      <c r="M185" t="str">
        <f>IFERROR(VLOOKUP(K185,Sheet3!A:B,2,0),"")</f>
        <v/>
      </c>
      <c r="N185" t="str">
        <f>IFERROR((VLOOKUP(Sheet2!K188,Sheet2!A:E,5,0)),"")</f>
        <v/>
      </c>
    </row>
    <row r="186" spans="1:14" ht="15.75" customHeight="1" x14ac:dyDescent="0.25">
      <c r="A186" s="3">
        <v>185</v>
      </c>
      <c r="B186" s="3"/>
      <c r="C186" s="8"/>
      <c r="D186" s="3"/>
      <c r="E186" s="26"/>
      <c r="F186" s="1"/>
      <c r="G186" s="3"/>
      <c r="H186" s="3"/>
      <c r="I186" s="3"/>
      <c r="J186" s="3"/>
      <c r="K186" s="3"/>
      <c r="M186" t="str">
        <f>IFERROR(VLOOKUP(K186,Sheet3!A:B,2,0),"")</f>
        <v/>
      </c>
      <c r="N186" t="str">
        <f>IFERROR((VLOOKUP(Sheet2!K189,Sheet2!A:E,5,0)),"")</f>
        <v/>
      </c>
    </row>
    <row r="187" spans="1:14" ht="15.75" customHeight="1" x14ac:dyDescent="0.25">
      <c r="A187" s="3">
        <v>186</v>
      </c>
      <c r="B187" s="3"/>
      <c r="C187" s="8"/>
      <c r="D187" s="3"/>
      <c r="E187" s="26"/>
      <c r="F187" s="1"/>
      <c r="G187" s="3"/>
      <c r="H187" s="3"/>
      <c r="I187" s="3"/>
      <c r="J187" s="3"/>
      <c r="K187" s="3"/>
      <c r="M187" t="str">
        <f>IFERROR(VLOOKUP(K187,Sheet3!A:B,2,0),"")</f>
        <v/>
      </c>
      <c r="N187" t="str">
        <f>IFERROR((VLOOKUP(Sheet2!K190,Sheet2!A:E,5,0)),"")</f>
        <v/>
      </c>
    </row>
    <row r="188" spans="1:14" ht="15.75" customHeight="1" x14ac:dyDescent="0.25">
      <c r="A188" s="3">
        <v>187</v>
      </c>
      <c r="B188" s="3"/>
      <c r="C188" s="8"/>
      <c r="D188" s="3"/>
      <c r="E188" s="26"/>
      <c r="F188" s="1"/>
      <c r="G188" s="3"/>
      <c r="H188" s="3"/>
      <c r="I188" s="3"/>
      <c r="J188" s="3"/>
      <c r="K188" s="3"/>
      <c r="M188" t="str">
        <f>IFERROR(VLOOKUP(K188,Sheet3!A:B,2,0),"")</f>
        <v/>
      </c>
      <c r="N188" t="str">
        <f>IFERROR((VLOOKUP(Sheet2!K191,Sheet2!A:E,5,0)),"")</f>
        <v/>
      </c>
    </row>
    <row r="189" spans="1:14" ht="15.75" customHeight="1" x14ac:dyDescent="0.25">
      <c r="A189" s="3">
        <v>188</v>
      </c>
      <c r="B189" s="3"/>
      <c r="C189" s="8"/>
      <c r="D189" s="3"/>
      <c r="E189" s="26"/>
      <c r="F189" s="1"/>
      <c r="G189" s="3"/>
      <c r="H189" s="3"/>
      <c r="I189" s="3"/>
      <c r="J189" s="3"/>
      <c r="K189" s="3"/>
      <c r="M189" t="str">
        <f>IFERROR(VLOOKUP(K189,Sheet3!A:B,2,0),"")</f>
        <v/>
      </c>
      <c r="N189" t="str">
        <f>IFERROR((VLOOKUP(Sheet2!K192,Sheet2!A:E,5,0)),"")</f>
        <v/>
      </c>
    </row>
    <row r="190" spans="1:14" ht="15.75" customHeight="1" x14ac:dyDescent="0.25">
      <c r="A190" s="3">
        <v>189</v>
      </c>
      <c r="B190" s="3"/>
      <c r="C190" s="8"/>
      <c r="D190" s="3"/>
      <c r="E190" s="26"/>
      <c r="F190" s="1"/>
      <c r="G190" s="3"/>
      <c r="H190" s="3"/>
      <c r="I190" s="3"/>
      <c r="J190" s="3"/>
      <c r="K190" s="3"/>
      <c r="M190" t="str">
        <f>IFERROR(VLOOKUP(K190,Sheet3!A:B,2,0),"")</f>
        <v/>
      </c>
      <c r="N190" t="str">
        <f>IFERROR((VLOOKUP(Sheet2!K193,Sheet2!A:E,5,0)),"")</f>
        <v/>
      </c>
    </row>
    <row r="191" spans="1:14" ht="15.75" customHeight="1" x14ac:dyDescent="0.25">
      <c r="A191" s="3">
        <v>190</v>
      </c>
      <c r="B191" s="3"/>
      <c r="C191" s="8"/>
      <c r="D191" s="3"/>
      <c r="E191" s="26"/>
      <c r="F191" s="1"/>
      <c r="G191" s="3"/>
      <c r="H191" s="3"/>
      <c r="I191" s="3"/>
      <c r="J191" s="3"/>
      <c r="K191" s="3"/>
      <c r="M191" t="str">
        <f>IFERROR(VLOOKUP(K191,Sheet3!A:B,2,0),"")</f>
        <v/>
      </c>
      <c r="N191" t="str">
        <f>IFERROR((VLOOKUP(Sheet2!K194,Sheet2!A:E,5,0)),"")</f>
        <v/>
      </c>
    </row>
    <row r="192" spans="1:14" ht="15.75" customHeight="1" x14ac:dyDescent="0.25">
      <c r="A192" s="3">
        <v>191</v>
      </c>
      <c r="B192" s="3"/>
      <c r="C192" s="8"/>
      <c r="D192" s="3"/>
      <c r="E192" s="26"/>
      <c r="F192" s="1"/>
      <c r="G192" s="3"/>
      <c r="H192" s="3"/>
      <c r="I192" s="3"/>
      <c r="J192" s="3"/>
      <c r="K192" s="3"/>
      <c r="M192" t="str">
        <f>IFERROR(VLOOKUP(K192,Sheet3!A:B,2,0),"")</f>
        <v/>
      </c>
      <c r="N192" t="str">
        <f>IFERROR((VLOOKUP(Sheet2!K195,Sheet2!A:E,5,0)),"")</f>
        <v/>
      </c>
    </row>
    <row r="193" spans="1:14" ht="15.75" customHeight="1" x14ac:dyDescent="0.25">
      <c r="A193" s="3">
        <v>192</v>
      </c>
      <c r="B193" s="3"/>
      <c r="C193" s="8"/>
      <c r="D193" s="3"/>
      <c r="E193" s="26"/>
      <c r="F193" s="1"/>
      <c r="G193" s="3"/>
      <c r="H193" s="3"/>
      <c r="I193" s="3"/>
      <c r="J193" s="3"/>
      <c r="K193" s="3"/>
      <c r="M193" t="str">
        <f>IFERROR(VLOOKUP(K193,Sheet3!A:B,2,0),"")</f>
        <v/>
      </c>
      <c r="N193" t="str">
        <f>IFERROR((VLOOKUP(Sheet2!K196,Sheet2!A:E,5,0)),"")</f>
        <v/>
      </c>
    </row>
    <row r="194" spans="1:14" ht="15.75" customHeight="1" x14ac:dyDescent="0.25">
      <c r="A194" s="3">
        <v>193</v>
      </c>
      <c r="B194" s="3"/>
      <c r="C194" s="8"/>
      <c r="D194" s="3"/>
      <c r="E194" s="26"/>
      <c r="F194" s="1"/>
      <c r="G194" s="3"/>
      <c r="H194" s="3"/>
      <c r="I194" s="3"/>
      <c r="J194" s="3"/>
      <c r="K194" s="3"/>
      <c r="M194" t="str">
        <f>IFERROR(VLOOKUP(K194,Sheet3!A:B,2,0),"")</f>
        <v/>
      </c>
      <c r="N194" t="str">
        <f>IFERROR((VLOOKUP(Sheet2!K197,Sheet2!A:E,5,0)),"")</f>
        <v/>
      </c>
    </row>
    <row r="195" spans="1:14" ht="15.75" customHeight="1" x14ac:dyDescent="0.25">
      <c r="A195" s="3">
        <v>194</v>
      </c>
      <c r="B195" s="3"/>
      <c r="C195" s="8"/>
      <c r="D195" s="26"/>
      <c r="E195" s="26"/>
      <c r="F195" s="1"/>
      <c r="G195" s="3"/>
      <c r="H195" s="3"/>
      <c r="I195" s="3"/>
      <c r="J195" s="3"/>
      <c r="K195" s="3"/>
      <c r="M195" t="str">
        <f>IFERROR(VLOOKUP(K195,Sheet3!A:B,2,0),"")</f>
        <v/>
      </c>
      <c r="N195" t="str">
        <f>IFERROR((VLOOKUP(Sheet2!K198,Sheet2!A:E,5,0)),"")</f>
        <v/>
      </c>
    </row>
    <row r="196" spans="1:14" ht="15.75" customHeight="1" x14ac:dyDescent="0.25">
      <c r="A196" s="3">
        <v>195</v>
      </c>
      <c r="B196" s="3"/>
      <c r="C196" s="8"/>
      <c r="D196" s="3"/>
      <c r="E196" s="26"/>
      <c r="F196" s="1"/>
      <c r="G196" s="3"/>
      <c r="H196" s="3"/>
      <c r="I196" s="3"/>
      <c r="J196" s="3"/>
      <c r="K196" s="3"/>
      <c r="M196" t="str">
        <f>IFERROR(VLOOKUP(K196,Sheet3!A:B,2,0),"")</f>
        <v/>
      </c>
      <c r="N196" t="str">
        <f>IFERROR((VLOOKUP(Sheet2!K199,Sheet2!A:E,5,0)),"")</f>
        <v/>
      </c>
    </row>
    <row r="197" spans="1:14" ht="15.75" customHeight="1" x14ac:dyDescent="0.25">
      <c r="A197" s="3">
        <v>196</v>
      </c>
      <c r="B197" s="3"/>
      <c r="C197" s="8"/>
      <c r="D197" s="3"/>
      <c r="E197" s="26"/>
      <c r="F197" s="1"/>
      <c r="G197" s="3"/>
      <c r="H197" s="3"/>
      <c r="I197" s="3"/>
      <c r="J197" s="3"/>
      <c r="K197" s="3"/>
      <c r="M197" t="str">
        <f>IFERROR(VLOOKUP(K197,Sheet3!A:B,2,0),"")</f>
        <v/>
      </c>
      <c r="N197" t="str">
        <f>IFERROR((VLOOKUP(Sheet2!K200,Sheet2!A:E,5,0)),"")</f>
        <v/>
      </c>
    </row>
    <row r="198" spans="1:14" ht="15.75" customHeight="1" x14ac:dyDescent="0.25">
      <c r="A198" s="3">
        <v>197</v>
      </c>
      <c r="B198" s="3"/>
      <c r="C198" s="8"/>
      <c r="D198" s="3"/>
      <c r="E198" s="26"/>
      <c r="F198" s="1"/>
      <c r="G198" s="3"/>
      <c r="H198" s="3"/>
      <c r="I198" s="3"/>
      <c r="J198" s="3"/>
      <c r="K198" s="3"/>
      <c r="M198" t="str">
        <f>IFERROR(VLOOKUP(K198,Sheet3!A:B,2,0),"")</f>
        <v/>
      </c>
      <c r="N198" t="str">
        <f>IFERROR((VLOOKUP(Sheet2!K201,Sheet2!A:E,5,0)),"")</f>
        <v/>
      </c>
    </row>
    <row r="199" spans="1:14" ht="15.75" customHeight="1" x14ac:dyDescent="0.25">
      <c r="A199" s="3">
        <v>198</v>
      </c>
      <c r="B199" s="3"/>
      <c r="C199" s="8"/>
      <c r="D199" s="3"/>
      <c r="E199" s="26"/>
      <c r="F199" s="1"/>
      <c r="G199" s="3"/>
      <c r="H199" s="3"/>
      <c r="I199" s="3"/>
      <c r="J199" s="3"/>
      <c r="K199" s="3"/>
      <c r="M199" t="str">
        <f>IFERROR(VLOOKUP(K199,Sheet3!A:B,2,0),"")</f>
        <v/>
      </c>
      <c r="N199" t="str">
        <f>IFERROR((VLOOKUP(Sheet2!K202,Sheet2!A:E,5,0)),"")</f>
        <v/>
      </c>
    </row>
    <row r="200" spans="1:14" ht="15.75" customHeight="1" x14ac:dyDescent="0.25">
      <c r="A200" s="3">
        <v>199</v>
      </c>
      <c r="B200" s="3"/>
      <c r="C200" s="8"/>
      <c r="D200" s="3"/>
      <c r="E200" s="26"/>
      <c r="F200" s="1"/>
      <c r="G200" s="3"/>
      <c r="H200" s="3"/>
      <c r="I200" s="3"/>
      <c r="J200" s="3"/>
      <c r="K200" s="3"/>
      <c r="M200" t="str">
        <f>IFERROR(VLOOKUP(K200,Sheet3!A:B,2,0),"")</f>
        <v/>
      </c>
      <c r="N200" t="str">
        <f>IFERROR((VLOOKUP(Sheet2!K203,Sheet2!A:E,5,0)),"")</f>
        <v/>
      </c>
    </row>
    <row r="201" spans="1:14" ht="15.75" customHeight="1" x14ac:dyDescent="0.25">
      <c r="A201" s="3">
        <v>200</v>
      </c>
      <c r="B201" s="3"/>
      <c r="C201" s="8"/>
      <c r="D201" s="3"/>
      <c r="E201" s="26"/>
      <c r="F201" s="1"/>
      <c r="G201" s="3"/>
      <c r="H201" s="3"/>
      <c r="I201" s="3"/>
      <c r="J201" s="3"/>
      <c r="K201" s="3"/>
      <c r="M201" t="str">
        <f>IFERROR(VLOOKUP(K201,Sheet3!A:B,2,0),"")</f>
        <v/>
      </c>
      <c r="N201" t="str">
        <f>IFERROR((VLOOKUP(Sheet2!K204,Sheet2!A:E,5,0)),"")</f>
        <v/>
      </c>
    </row>
    <row r="202" spans="1:14" ht="15.75" customHeight="1" x14ac:dyDescent="0.25">
      <c r="A202" s="3">
        <v>201</v>
      </c>
      <c r="B202" s="3"/>
      <c r="C202" s="8"/>
      <c r="D202" s="3"/>
      <c r="E202" s="26"/>
      <c r="F202" s="1"/>
      <c r="G202" s="3"/>
      <c r="H202" s="3"/>
      <c r="I202" s="3"/>
      <c r="J202" s="3"/>
      <c r="K202" s="3"/>
      <c r="M202" t="str">
        <f>IFERROR(VLOOKUP(K202,Sheet3!A:B,2,0),"")</f>
        <v/>
      </c>
      <c r="N202" t="str">
        <f>IFERROR((VLOOKUP(Sheet2!K205,Sheet2!A:E,5,0)),"")</f>
        <v/>
      </c>
    </row>
    <row r="203" spans="1:14" ht="15.75" customHeight="1" x14ac:dyDescent="0.25">
      <c r="A203" s="3">
        <v>202</v>
      </c>
      <c r="B203" s="3"/>
      <c r="C203" s="8"/>
      <c r="D203" s="3"/>
      <c r="E203" s="26"/>
      <c r="F203" s="1"/>
      <c r="G203" s="3"/>
      <c r="H203" s="3"/>
      <c r="I203" s="3"/>
      <c r="J203" s="3"/>
      <c r="K203" s="3"/>
      <c r="M203" t="str">
        <f>IFERROR(VLOOKUP(K203,Sheet3!A:B,2,0),"")</f>
        <v/>
      </c>
      <c r="N203" t="str">
        <f>IFERROR((VLOOKUP(Sheet2!K206,Sheet2!A:E,5,0)),"")</f>
        <v/>
      </c>
    </row>
    <row r="204" spans="1:14" ht="15.75" customHeight="1" x14ac:dyDescent="0.25">
      <c r="A204" s="3">
        <v>203</v>
      </c>
      <c r="B204" s="3"/>
      <c r="C204" s="8"/>
      <c r="D204" s="3"/>
      <c r="E204" s="26"/>
      <c r="F204" s="1"/>
      <c r="G204" s="3"/>
      <c r="H204" s="3"/>
      <c r="I204" s="3"/>
      <c r="J204" s="3"/>
      <c r="K204" s="3"/>
      <c r="M204" t="str">
        <f>IFERROR(VLOOKUP(K204,Sheet3!A:B,2,0),"")</f>
        <v/>
      </c>
      <c r="N204" t="str">
        <f>IFERROR((VLOOKUP(Sheet2!K207,Sheet2!A:E,5,0)),"")</f>
        <v/>
      </c>
    </row>
    <row r="205" spans="1:14" ht="15.75" customHeight="1" x14ac:dyDescent="0.25">
      <c r="A205" s="3">
        <v>204</v>
      </c>
      <c r="B205" s="3"/>
      <c r="C205" s="8"/>
      <c r="D205" s="3"/>
      <c r="E205" s="26"/>
      <c r="F205" s="1"/>
      <c r="G205" s="3"/>
      <c r="H205" s="3"/>
      <c r="I205" s="3"/>
      <c r="J205" s="3"/>
      <c r="K205" s="3"/>
      <c r="M205" t="str">
        <f>IFERROR(VLOOKUP(K205,Sheet3!A:B,2,0),"")</f>
        <v/>
      </c>
      <c r="N205" t="str">
        <f>IFERROR((VLOOKUP(Sheet2!K208,Sheet2!A:E,5,0)),"")</f>
        <v/>
      </c>
    </row>
    <row r="206" spans="1:14" ht="15.75" customHeight="1" x14ac:dyDescent="0.25">
      <c r="A206" s="3">
        <v>205</v>
      </c>
      <c r="B206" s="3"/>
      <c r="C206" s="8"/>
      <c r="D206" s="3"/>
      <c r="E206" s="26"/>
      <c r="F206" s="1"/>
      <c r="G206" s="3"/>
      <c r="H206" s="3"/>
      <c r="I206" s="3"/>
      <c r="J206" s="3"/>
      <c r="K206" s="3"/>
      <c r="M206" t="str">
        <f>IFERROR(VLOOKUP(K206,Sheet3!A:B,2,0),"")</f>
        <v/>
      </c>
      <c r="N206" t="str">
        <f>IFERROR((VLOOKUP(Sheet2!K209,Sheet2!A:E,5,0)),"")</f>
        <v/>
      </c>
    </row>
    <row r="207" spans="1:14" ht="15.75" customHeight="1" x14ac:dyDescent="0.25">
      <c r="A207" s="3">
        <v>206</v>
      </c>
      <c r="B207" s="3"/>
      <c r="C207" s="8"/>
      <c r="D207" s="3"/>
      <c r="E207" s="26"/>
      <c r="F207" s="1"/>
      <c r="G207" s="3"/>
      <c r="H207" s="3"/>
      <c r="I207" s="3"/>
      <c r="J207" s="3"/>
      <c r="K207" s="3"/>
      <c r="M207" t="str">
        <f>IFERROR(VLOOKUP(K207,Sheet3!A:B,2,0),"")</f>
        <v/>
      </c>
      <c r="N207" t="str">
        <f>IFERROR((VLOOKUP(Sheet2!K210,Sheet2!A:E,5,0)),"")</f>
        <v/>
      </c>
    </row>
    <row r="208" spans="1:14" ht="15.75" customHeight="1" x14ac:dyDescent="0.25">
      <c r="A208" s="3">
        <v>207</v>
      </c>
      <c r="B208" s="3"/>
      <c r="C208" s="8"/>
      <c r="D208" s="3"/>
      <c r="E208" s="26"/>
      <c r="F208" s="1"/>
      <c r="G208" s="3"/>
      <c r="H208" s="3"/>
      <c r="I208" s="3"/>
      <c r="J208" s="3"/>
      <c r="K208" s="3"/>
      <c r="M208" t="str">
        <f>IFERROR(VLOOKUP(K208,Sheet3!A:B,2,0),"")</f>
        <v/>
      </c>
      <c r="N208" t="str">
        <f>IFERROR((VLOOKUP(Sheet2!K211,Sheet2!A:E,5,0)),"")</f>
        <v/>
      </c>
    </row>
    <row r="209" spans="1:14" ht="15.75" customHeight="1" x14ac:dyDescent="0.25">
      <c r="A209" s="3">
        <v>208</v>
      </c>
      <c r="B209" s="3"/>
      <c r="C209" s="8"/>
      <c r="D209" s="3"/>
      <c r="E209" s="26"/>
      <c r="F209" s="1"/>
      <c r="G209" s="3"/>
      <c r="H209" s="3"/>
      <c r="I209" s="3"/>
      <c r="J209" s="3"/>
      <c r="K209" s="3"/>
      <c r="M209" t="str">
        <f>IFERROR(VLOOKUP(K209,Sheet3!A:B,2,0),"")</f>
        <v/>
      </c>
      <c r="N209" t="str">
        <f>IFERROR((VLOOKUP(Sheet2!K212,Sheet2!A:E,5,0)),"")</f>
        <v/>
      </c>
    </row>
    <row r="210" spans="1:14" ht="15.75" customHeight="1" x14ac:dyDescent="0.25">
      <c r="A210" s="3">
        <v>209</v>
      </c>
      <c r="B210" s="3"/>
      <c r="C210" s="8"/>
      <c r="D210" s="3"/>
      <c r="E210" s="26"/>
      <c r="F210" s="1"/>
      <c r="G210" s="3"/>
      <c r="H210" s="3"/>
      <c r="I210" s="3"/>
      <c r="J210" s="3"/>
      <c r="K210" s="3"/>
      <c r="M210" t="str">
        <f>IFERROR(VLOOKUP(K210,Sheet3!A:B,2,0),"")</f>
        <v/>
      </c>
      <c r="N210" t="str">
        <f>IFERROR((VLOOKUP(Sheet2!K213,Sheet2!A:E,5,0)),"")</f>
        <v/>
      </c>
    </row>
    <row r="211" spans="1:14" ht="15.75" customHeight="1" x14ac:dyDescent="0.25">
      <c r="A211" s="3">
        <v>210</v>
      </c>
      <c r="B211" s="3"/>
      <c r="C211" s="8"/>
      <c r="D211" s="3"/>
      <c r="E211" s="26"/>
      <c r="F211" s="1"/>
      <c r="G211" s="3"/>
      <c r="H211" s="3"/>
      <c r="I211" s="3"/>
      <c r="J211" s="3"/>
      <c r="K211" s="3"/>
      <c r="M211" t="str">
        <f>IFERROR(VLOOKUP(K211,Sheet3!A:B,2,0),"")</f>
        <v/>
      </c>
      <c r="N211" t="str">
        <f>IFERROR((VLOOKUP(Sheet2!K214,Sheet2!A:E,5,0)),"")</f>
        <v/>
      </c>
    </row>
    <row r="212" spans="1:14" ht="15.75" customHeight="1" x14ac:dyDescent="0.25">
      <c r="A212" s="3">
        <v>211</v>
      </c>
      <c r="B212" s="3"/>
      <c r="C212" s="8"/>
      <c r="D212" s="27"/>
      <c r="E212" s="26"/>
      <c r="F212" s="1"/>
      <c r="G212" s="3"/>
      <c r="H212" s="3"/>
      <c r="I212" s="3"/>
      <c r="J212" s="3"/>
      <c r="K212" s="3"/>
      <c r="M212" t="str">
        <f>IFERROR(VLOOKUP(K212,Sheet3!A:B,2,0),"")</f>
        <v/>
      </c>
      <c r="N212" t="str">
        <f>IFERROR((VLOOKUP(Sheet2!K215,Sheet2!A:E,5,0)),"")</f>
        <v/>
      </c>
    </row>
    <row r="213" spans="1:14" ht="15.75" customHeight="1" x14ac:dyDescent="0.25">
      <c r="A213" s="3">
        <v>212</v>
      </c>
      <c r="B213" s="3"/>
      <c r="C213" s="8"/>
      <c r="D213" s="26"/>
      <c r="E213" s="26"/>
      <c r="F213" s="1"/>
      <c r="G213" s="3"/>
      <c r="H213" s="3"/>
      <c r="I213" s="3"/>
      <c r="J213" s="3"/>
      <c r="K213" s="3"/>
      <c r="M213" t="str">
        <f>IFERROR(VLOOKUP(K213,Sheet3!A:B,2,0),"")</f>
        <v/>
      </c>
      <c r="N213" t="str">
        <f>IFERROR((VLOOKUP(Sheet2!K216,Sheet2!A:E,5,0)),"")</f>
        <v/>
      </c>
    </row>
    <row r="214" spans="1:14" ht="15.75" customHeight="1" x14ac:dyDescent="0.25">
      <c r="A214" s="3">
        <v>213</v>
      </c>
      <c r="B214" s="3"/>
      <c r="C214" s="8"/>
      <c r="D214" s="3"/>
      <c r="E214" s="26"/>
      <c r="F214" s="1"/>
      <c r="G214" s="3"/>
      <c r="H214" s="3"/>
      <c r="I214" s="3"/>
      <c r="J214" s="3"/>
      <c r="K214" s="3"/>
      <c r="M214" t="str">
        <f>IFERROR(VLOOKUP(K214,Sheet3!A:B,2,0),"")</f>
        <v/>
      </c>
      <c r="N214" t="str">
        <f>IFERROR((VLOOKUP(Sheet2!K217,Sheet2!A:E,5,0)),"")</f>
        <v/>
      </c>
    </row>
    <row r="215" spans="1:14" ht="15.75" customHeight="1" x14ac:dyDescent="0.25">
      <c r="A215" s="3">
        <v>214</v>
      </c>
      <c r="B215" s="3"/>
      <c r="C215" s="8"/>
      <c r="D215" s="3"/>
      <c r="E215" s="26"/>
      <c r="F215" s="1"/>
      <c r="G215" s="3"/>
      <c r="H215" s="3"/>
      <c r="I215" s="3"/>
      <c r="J215" s="3"/>
      <c r="K215" s="3"/>
      <c r="M215" t="str">
        <f>IFERROR(VLOOKUP(K215,Sheet3!A:B,2,0),"")</f>
        <v/>
      </c>
      <c r="N215" t="str">
        <f>IFERROR((VLOOKUP(Sheet2!K218,Sheet2!A:E,5,0)),"")</f>
        <v/>
      </c>
    </row>
    <row r="216" spans="1:14" ht="15.75" customHeight="1" x14ac:dyDescent="0.25">
      <c r="A216" s="3">
        <v>215</v>
      </c>
      <c r="B216" s="3"/>
      <c r="C216" s="8"/>
      <c r="D216" s="3"/>
      <c r="E216" s="26"/>
      <c r="F216" s="1"/>
      <c r="G216" s="3"/>
      <c r="H216" s="3"/>
      <c r="I216" s="3"/>
      <c r="J216" s="3"/>
      <c r="K216" s="3"/>
      <c r="M216" t="str">
        <f>IFERROR(VLOOKUP(K216,Sheet3!A:B,2,0),"")</f>
        <v/>
      </c>
      <c r="N216" t="str">
        <f>IFERROR((VLOOKUP(Sheet2!K219,Sheet2!A:E,5,0)),"")</f>
        <v/>
      </c>
    </row>
    <row r="217" spans="1:14" ht="15.75" customHeight="1" x14ac:dyDescent="0.25">
      <c r="A217" s="3">
        <v>216</v>
      </c>
      <c r="B217" s="3"/>
      <c r="C217" s="8"/>
      <c r="D217" s="3"/>
      <c r="E217" s="26"/>
      <c r="F217" s="1"/>
      <c r="G217" s="3"/>
      <c r="H217" s="3"/>
      <c r="I217" s="3"/>
      <c r="J217" s="3"/>
      <c r="K217" s="3"/>
      <c r="M217" t="str">
        <f>IFERROR(VLOOKUP(K217,Sheet3!A:B,2,0),"")</f>
        <v/>
      </c>
      <c r="N217" t="str">
        <f>IFERROR((VLOOKUP(Sheet2!K220,Sheet2!A:E,5,0)),"")</f>
        <v/>
      </c>
    </row>
    <row r="218" spans="1:14" ht="15.75" customHeight="1" x14ac:dyDescent="0.25">
      <c r="A218" s="3">
        <v>217</v>
      </c>
      <c r="B218" s="3"/>
      <c r="C218" s="8"/>
      <c r="D218" s="3"/>
      <c r="E218" s="26"/>
      <c r="F218" s="1"/>
      <c r="G218" s="3"/>
      <c r="H218" s="3"/>
      <c r="I218" s="3"/>
      <c r="J218" s="3"/>
      <c r="K218" s="3"/>
      <c r="M218" t="str">
        <f>IFERROR(VLOOKUP(K218,Sheet3!A:B,2,0),"")</f>
        <v/>
      </c>
      <c r="N218" t="str">
        <f>IFERROR((VLOOKUP(Sheet2!K221,Sheet2!A:E,5,0)),"")</f>
        <v/>
      </c>
    </row>
    <row r="219" spans="1:14" ht="15.75" customHeight="1" x14ac:dyDescent="0.25">
      <c r="A219" s="3">
        <v>218</v>
      </c>
      <c r="B219" s="3"/>
      <c r="C219" s="8"/>
      <c r="D219" s="3"/>
      <c r="E219" s="26"/>
      <c r="F219" s="1"/>
      <c r="G219" s="3"/>
      <c r="H219" s="3"/>
      <c r="I219" s="3"/>
      <c r="J219" s="3"/>
      <c r="K219" s="3"/>
      <c r="M219" t="str">
        <f>IFERROR(VLOOKUP(K219,Sheet3!A:B,2,0),"")</f>
        <v/>
      </c>
      <c r="N219" t="str">
        <f>IFERROR((VLOOKUP(Sheet2!K222,Sheet2!A:E,5,0)),"")</f>
        <v/>
      </c>
    </row>
    <row r="220" spans="1:14" ht="15.75" customHeight="1" x14ac:dyDescent="0.25">
      <c r="A220" s="3">
        <v>219</v>
      </c>
      <c r="B220" s="3"/>
      <c r="C220" s="8"/>
      <c r="D220" s="3"/>
      <c r="E220" s="26"/>
      <c r="F220" s="1"/>
      <c r="G220" s="3"/>
      <c r="H220" s="3"/>
      <c r="I220" s="3"/>
      <c r="J220" s="3"/>
      <c r="K220" s="3"/>
      <c r="M220" t="str">
        <f>IFERROR(VLOOKUP(K220,Sheet3!A:B,2,0),"")</f>
        <v/>
      </c>
      <c r="N220" t="str">
        <f>IFERROR((VLOOKUP(Sheet2!K223,Sheet2!A:E,5,0)),"")</f>
        <v/>
      </c>
    </row>
    <row r="221" spans="1:14" ht="15.75" customHeight="1" x14ac:dyDescent="0.25">
      <c r="A221" s="3">
        <v>220</v>
      </c>
      <c r="B221" s="3"/>
      <c r="C221" s="8"/>
      <c r="D221" s="3"/>
      <c r="E221" s="26"/>
      <c r="F221" s="1"/>
      <c r="G221" s="3"/>
      <c r="H221" s="3"/>
      <c r="I221" s="3"/>
      <c r="J221" s="3"/>
      <c r="K221" s="3"/>
      <c r="M221" t="str">
        <f>IFERROR(VLOOKUP(K221,Sheet3!A:B,2,0),"")</f>
        <v/>
      </c>
      <c r="N221" t="str">
        <f>IFERROR((VLOOKUP(Sheet2!K224,Sheet2!A:E,5,0)),"")</f>
        <v/>
      </c>
    </row>
    <row r="222" spans="1:14" ht="15.75" customHeight="1" x14ac:dyDescent="0.25">
      <c r="A222" s="3">
        <v>221</v>
      </c>
      <c r="B222" s="3"/>
      <c r="C222" s="8"/>
      <c r="D222" s="3"/>
      <c r="E222" s="26"/>
      <c r="F222" s="1"/>
      <c r="G222" s="3"/>
      <c r="H222" s="3"/>
      <c r="I222" s="3"/>
      <c r="J222" s="3"/>
      <c r="K222" s="3"/>
      <c r="M222" t="str">
        <f>IFERROR(VLOOKUP(K222,Sheet3!A:B,2,0),"")</f>
        <v/>
      </c>
      <c r="N222" t="str">
        <f>IFERROR((VLOOKUP(Sheet2!K225,Sheet2!A:E,5,0)),"")</f>
        <v/>
      </c>
    </row>
    <row r="223" spans="1:14" ht="15.75" customHeight="1" x14ac:dyDescent="0.25">
      <c r="A223" s="3">
        <v>222</v>
      </c>
      <c r="B223" s="3"/>
      <c r="C223" s="8"/>
      <c r="D223" s="3"/>
      <c r="E223" s="26"/>
      <c r="F223" s="1"/>
      <c r="G223" s="3"/>
      <c r="H223" s="3"/>
      <c r="I223" s="3"/>
      <c r="J223" s="3"/>
      <c r="K223" s="3"/>
      <c r="M223" t="str">
        <f>IFERROR(VLOOKUP(K223,Sheet3!A:B,2,0),"")</f>
        <v/>
      </c>
      <c r="N223" t="str">
        <f>IFERROR((VLOOKUP(Sheet2!K226,Sheet2!A:E,5,0)),"")</f>
        <v/>
      </c>
    </row>
    <row r="224" spans="1:14" ht="15.75" customHeight="1" x14ac:dyDescent="0.25">
      <c r="A224" s="3">
        <v>223</v>
      </c>
      <c r="B224" s="3"/>
      <c r="C224" s="8"/>
      <c r="D224" s="3"/>
      <c r="E224" s="26"/>
      <c r="F224" s="1"/>
      <c r="G224" s="3"/>
      <c r="H224" s="3"/>
      <c r="I224" s="3"/>
      <c r="J224" s="3"/>
      <c r="K224" s="3"/>
      <c r="M224" t="str">
        <f>IFERROR(VLOOKUP(K224,Sheet3!A:B,2,0),"")</f>
        <v/>
      </c>
      <c r="N224" t="str">
        <f>IFERROR((VLOOKUP(Sheet2!K227,Sheet2!A:E,5,0)),"")</f>
        <v/>
      </c>
    </row>
    <row r="225" spans="1:14" ht="15.75" customHeight="1" x14ac:dyDescent="0.25">
      <c r="A225" s="3">
        <v>224</v>
      </c>
      <c r="B225" s="3"/>
      <c r="C225" s="8"/>
      <c r="D225" s="3"/>
      <c r="E225" s="26"/>
      <c r="F225" s="1"/>
      <c r="G225" s="3"/>
      <c r="H225" s="3"/>
      <c r="I225" s="3"/>
      <c r="J225" s="3"/>
      <c r="K225" s="3"/>
      <c r="M225" t="str">
        <f>IFERROR(VLOOKUP(K225,Sheet3!A:B,2,0),"")</f>
        <v/>
      </c>
      <c r="N225" t="str">
        <f>IFERROR((VLOOKUP(Sheet2!K228,Sheet2!A:E,5,0)),"")</f>
        <v/>
      </c>
    </row>
    <row r="226" spans="1:14" ht="15.75" customHeight="1" x14ac:dyDescent="0.25">
      <c r="A226" s="3">
        <v>225</v>
      </c>
      <c r="B226" s="3"/>
      <c r="C226" s="8"/>
      <c r="D226" s="3"/>
      <c r="E226" s="26"/>
      <c r="F226" s="1"/>
      <c r="G226" s="3"/>
      <c r="H226" s="3"/>
      <c r="I226" s="3"/>
      <c r="J226" s="3"/>
      <c r="K226" s="3"/>
      <c r="M226" t="str">
        <f>IFERROR(VLOOKUP(K226,Sheet3!A:B,2,0),"")</f>
        <v/>
      </c>
      <c r="N226" t="str">
        <f>IFERROR((VLOOKUP(Sheet2!K229,Sheet2!A:E,5,0)),"")</f>
        <v/>
      </c>
    </row>
    <row r="227" spans="1:14" ht="15.75" customHeight="1" x14ac:dyDescent="0.25">
      <c r="A227" s="3">
        <v>226</v>
      </c>
      <c r="B227" s="3"/>
      <c r="C227" s="8"/>
      <c r="D227" s="3"/>
      <c r="E227" s="26"/>
      <c r="F227" s="1"/>
      <c r="G227" s="3"/>
      <c r="H227" s="3"/>
      <c r="I227" s="3"/>
      <c r="J227" s="3"/>
      <c r="K227" s="3"/>
      <c r="M227" t="str">
        <f>IFERROR(VLOOKUP(K227,Sheet3!A:B,2,0),"")</f>
        <v/>
      </c>
      <c r="N227" t="str">
        <f>IFERROR((VLOOKUP(Sheet2!K230,Sheet2!A:E,5,0)),"")</f>
        <v/>
      </c>
    </row>
    <row r="228" spans="1:14" ht="15.75" customHeight="1" x14ac:dyDescent="0.25">
      <c r="A228" s="3">
        <v>227</v>
      </c>
      <c r="B228" s="3"/>
      <c r="C228" s="8"/>
      <c r="D228" s="3"/>
      <c r="E228" s="26"/>
      <c r="F228" s="1"/>
      <c r="G228" s="3"/>
      <c r="H228" s="3"/>
      <c r="I228" s="3"/>
      <c r="J228" s="3"/>
      <c r="K228" s="3"/>
      <c r="M228" t="str">
        <f>IFERROR(VLOOKUP(K228,Sheet3!A:B,2,0),"")</f>
        <v/>
      </c>
      <c r="N228" t="str">
        <f>IFERROR((VLOOKUP(Sheet2!K231,Sheet2!A:E,5,0)),"")</f>
        <v/>
      </c>
    </row>
    <row r="229" spans="1:14" ht="15.75" customHeight="1" x14ac:dyDescent="0.25">
      <c r="A229" s="3">
        <v>228</v>
      </c>
      <c r="B229" s="3"/>
      <c r="C229" s="8"/>
      <c r="D229" s="3"/>
      <c r="E229" s="26"/>
      <c r="F229" s="1"/>
      <c r="G229" s="3"/>
      <c r="H229" s="3"/>
      <c r="I229" s="3"/>
      <c r="J229" s="3"/>
      <c r="K229" s="3"/>
      <c r="M229" t="str">
        <f>IFERROR(VLOOKUP(K229,Sheet3!A:B,2,0),"")</f>
        <v/>
      </c>
      <c r="N229" t="str">
        <f>IFERROR((VLOOKUP(Sheet2!K232,Sheet2!A:E,5,0)),"")</f>
        <v/>
      </c>
    </row>
    <row r="230" spans="1:14" ht="15.75" customHeight="1" x14ac:dyDescent="0.25">
      <c r="A230" s="3">
        <v>229</v>
      </c>
      <c r="B230" s="3"/>
      <c r="C230" s="8"/>
      <c r="D230" s="3"/>
      <c r="E230" s="26"/>
      <c r="F230" s="1"/>
      <c r="G230" s="3"/>
      <c r="H230" s="3"/>
      <c r="I230" s="3"/>
      <c r="J230" s="3"/>
      <c r="K230" s="3"/>
      <c r="M230" t="str">
        <f>IFERROR(VLOOKUP(K230,Sheet3!A:B,2,0),"")</f>
        <v/>
      </c>
      <c r="N230" t="str">
        <f>IFERROR((VLOOKUP(Sheet2!K233,Sheet2!A:E,5,0)),"")</f>
        <v/>
      </c>
    </row>
    <row r="231" spans="1:14" ht="15.75" customHeight="1" x14ac:dyDescent="0.25">
      <c r="A231" s="3">
        <v>230</v>
      </c>
      <c r="B231" s="3"/>
      <c r="C231" s="8"/>
      <c r="D231" s="3"/>
      <c r="E231" s="26"/>
      <c r="F231" s="1"/>
      <c r="G231" s="3"/>
      <c r="H231" s="3"/>
      <c r="I231" s="3"/>
      <c r="J231" s="3"/>
      <c r="K231" s="3"/>
      <c r="M231" t="str">
        <f>IFERROR(VLOOKUP(K231,Sheet3!A:B,2,0),"")</f>
        <v/>
      </c>
      <c r="N231" t="str">
        <f>IFERROR((VLOOKUP(Sheet2!K234,Sheet2!A:E,5,0)),"")</f>
        <v/>
      </c>
    </row>
    <row r="232" spans="1:14" ht="15.75" customHeight="1" x14ac:dyDescent="0.25">
      <c r="A232" s="3">
        <v>231</v>
      </c>
      <c r="B232" s="3"/>
      <c r="C232" s="8"/>
      <c r="D232" s="3"/>
      <c r="E232" s="26"/>
      <c r="F232" s="1"/>
      <c r="G232" s="3"/>
      <c r="H232" s="3"/>
      <c r="I232" s="3"/>
      <c r="J232" s="3"/>
      <c r="K232" s="3"/>
      <c r="M232" t="str">
        <f>IFERROR(VLOOKUP(K232,Sheet3!A:B,2,0),"")</f>
        <v/>
      </c>
      <c r="N232" t="str">
        <f>IFERROR((VLOOKUP(Sheet2!K235,Sheet2!A:E,5,0)),"")</f>
        <v/>
      </c>
    </row>
    <row r="233" spans="1:14" ht="15.75" customHeight="1" x14ac:dyDescent="0.25">
      <c r="A233" s="3">
        <v>232</v>
      </c>
      <c r="B233" s="3"/>
      <c r="C233" s="8"/>
      <c r="D233" s="3"/>
      <c r="E233" s="26"/>
      <c r="F233" s="1"/>
      <c r="G233" s="3"/>
      <c r="H233" s="3"/>
      <c r="I233" s="3"/>
      <c r="J233" s="3"/>
      <c r="K233" s="3"/>
      <c r="M233" t="str">
        <f>IFERROR(VLOOKUP(K233,Sheet3!A:B,2,0),"")</f>
        <v/>
      </c>
      <c r="N233" t="str">
        <f>IFERROR((VLOOKUP(Sheet2!K236,Sheet2!A:E,5,0)),"")</f>
        <v/>
      </c>
    </row>
    <row r="234" spans="1:14" ht="15.75" customHeight="1" x14ac:dyDescent="0.25">
      <c r="A234" s="3">
        <v>233</v>
      </c>
      <c r="B234" s="3"/>
      <c r="C234" s="8"/>
      <c r="D234" s="3"/>
      <c r="E234" s="26"/>
      <c r="F234" s="1"/>
      <c r="G234" s="3"/>
      <c r="H234" s="3"/>
      <c r="I234" s="3"/>
      <c r="J234" s="3"/>
      <c r="K234" s="3"/>
      <c r="M234" t="str">
        <f>IFERROR(VLOOKUP(K234,Sheet3!A:B,2,0),"")</f>
        <v/>
      </c>
      <c r="N234" t="str">
        <f>IFERROR((VLOOKUP(Sheet2!K237,Sheet2!A:E,5,0)),"")</f>
        <v/>
      </c>
    </row>
    <row r="235" spans="1:14" ht="15.75" customHeight="1" x14ac:dyDescent="0.25">
      <c r="A235" s="3">
        <v>234</v>
      </c>
      <c r="B235" s="3"/>
      <c r="C235" s="8"/>
      <c r="D235" s="3"/>
      <c r="E235" s="26"/>
      <c r="F235" s="1"/>
      <c r="G235" s="3"/>
      <c r="H235" s="3"/>
      <c r="I235" s="3"/>
      <c r="J235" s="3"/>
      <c r="K235" s="3"/>
      <c r="M235" t="str">
        <f>IFERROR(VLOOKUP(K235,Sheet3!A:B,2,0),"")</f>
        <v/>
      </c>
      <c r="N235" t="str">
        <f>IFERROR((VLOOKUP(Sheet2!K238,Sheet2!A:E,5,0)),"")</f>
        <v/>
      </c>
    </row>
    <row r="236" spans="1:14" ht="15.75" customHeight="1" x14ac:dyDescent="0.25">
      <c r="A236" s="3">
        <v>235</v>
      </c>
      <c r="B236" s="3"/>
      <c r="C236" s="8"/>
      <c r="D236" s="3"/>
      <c r="E236" s="26"/>
      <c r="F236" s="1"/>
      <c r="G236" s="3"/>
      <c r="H236" s="3"/>
      <c r="I236" s="3"/>
      <c r="J236" s="3"/>
      <c r="K236" s="3"/>
      <c r="M236" t="str">
        <f>IFERROR(VLOOKUP(K236,Sheet3!A:B,2,0),"")</f>
        <v/>
      </c>
      <c r="N236" t="str">
        <f>IFERROR((VLOOKUP(Sheet2!K239,Sheet2!A:E,5,0)),"")</f>
        <v/>
      </c>
    </row>
    <row r="237" spans="1:14" ht="15.75" customHeight="1" x14ac:dyDescent="0.25">
      <c r="A237" s="3">
        <v>236</v>
      </c>
      <c r="B237" s="3"/>
      <c r="C237" s="8"/>
      <c r="D237" s="3"/>
      <c r="E237" s="26"/>
      <c r="F237" s="1"/>
      <c r="G237" s="3"/>
      <c r="H237" s="3"/>
      <c r="I237" s="3"/>
      <c r="J237" s="3"/>
      <c r="K237" s="3"/>
      <c r="M237" t="str">
        <f>IFERROR(VLOOKUP(K237,Sheet3!A:B,2,0),"")</f>
        <v/>
      </c>
      <c r="N237" t="str">
        <f>IFERROR((VLOOKUP(Sheet2!K240,Sheet2!A:E,5,0)),"")</f>
        <v/>
      </c>
    </row>
    <row r="238" spans="1:14" ht="15.75" customHeight="1" x14ac:dyDescent="0.25">
      <c r="A238" s="3">
        <v>237</v>
      </c>
      <c r="B238" s="3"/>
      <c r="C238" s="8"/>
      <c r="D238" s="22"/>
      <c r="E238" s="26"/>
      <c r="F238" s="1"/>
      <c r="G238" s="3"/>
      <c r="H238" s="3"/>
      <c r="I238" s="3"/>
      <c r="J238" s="3"/>
      <c r="K238" s="3"/>
      <c r="M238" t="str">
        <f>IFERROR(VLOOKUP(K238,Sheet3!A:B,2,0),"")</f>
        <v/>
      </c>
      <c r="N238" t="str">
        <f>IFERROR((VLOOKUP(Sheet2!K241,Sheet2!A:E,5,0)),"")</f>
        <v/>
      </c>
    </row>
    <row r="239" spans="1:14" ht="15.75" customHeight="1" x14ac:dyDescent="0.25">
      <c r="A239" s="3">
        <v>238</v>
      </c>
      <c r="B239" s="3"/>
      <c r="C239" s="8"/>
      <c r="D239" s="26"/>
      <c r="E239" s="26"/>
      <c r="F239" s="1"/>
      <c r="G239" s="3"/>
      <c r="H239" s="3"/>
      <c r="I239" s="3"/>
      <c r="J239" s="3"/>
      <c r="K239" s="3"/>
      <c r="M239" t="str">
        <f>IFERROR(VLOOKUP(K239,Sheet3!A:B,2,0),"")</f>
        <v/>
      </c>
      <c r="N239" t="str">
        <f>IFERROR((VLOOKUP(Sheet2!K242,Sheet2!A:E,5,0)),"")</f>
        <v/>
      </c>
    </row>
    <row r="240" spans="1:14" ht="15.75" customHeight="1" x14ac:dyDescent="0.25">
      <c r="A240" s="3">
        <v>239</v>
      </c>
      <c r="B240" s="3"/>
      <c r="C240" s="8"/>
      <c r="D240" s="3"/>
      <c r="E240" s="26"/>
      <c r="F240" s="1"/>
      <c r="G240" s="3"/>
      <c r="H240" s="3"/>
      <c r="I240" s="3"/>
      <c r="J240" s="3"/>
      <c r="K240" s="3"/>
      <c r="M240" t="str">
        <f>IFERROR(VLOOKUP(K240,Sheet3!A:B,2,0),"")</f>
        <v/>
      </c>
      <c r="N240" t="str">
        <f>IFERROR((VLOOKUP(Sheet2!K243,Sheet2!A:E,5,0)),"")</f>
        <v/>
      </c>
    </row>
    <row r="241" spans="1:14" ht="15.75" customHeight="1" x14ac:dyDescent="0.25">
      <c r="A241" s="3">
        <v>240</v>
      </c>
      <c r="B241" s="3"/>
      <c r="C241" s="8"/>
      <c r="D241" s="3"/>
      <c r="E241" s="26"/>
      <c r="F241" s="1"/>
      <c r="G241" s="3"/>
      <c r="H241" s="3"/>
      <c r="I241" s="3"/>
      <c r="J241" s="3"/>
      <c r="K241" s="3"/>
      <c r="M241" t="str">
        <f>IFERROR(VLOOKUP(K241,Sheet3!A:B,2,0),"")</f>
        <v/>
      </c>
      <c r="N241" t="str">
        <f>IFERROR((VLOOKUP(Sheet2!K244,Sheet2!A:E,5,0)),"")</f>
        <v/>
      </c>
    </row>
    <row r="242" spans="1:14" ht="15.75" customHeight="1" x14ac:dyDescent="0.25">
      <c r="A242" s="3">
        <v>241</v>
      </c>
      <c r="B242" s="3"/>
      <c r="C242" s="8"/>
      <c r="D242" s="3"/>
      <c r="E242" s="26"/>
      <c r="F242" s="1"/>
      <c r="G242" s="3"/>
      <c r="H242" s="3"/>
      <c r="I242" s="3"/>
      <c r="J242" s="3"/>
      <c r="K242" s="3"/>
      <c r="M242" t="str">
        <f>IFERROR(VLOOKUP(K242,Sheet3!A:B,2,0),"")</f>
        <v/>
      </c>
      <c r="N242" t="str">
        <f>IFERROR((VLOOKUP(Sheet2!K245,Sheet2!A:E,5,0)),"")</f>
        <v/>
      </c>
    </row>
    <row r="243" spans="1:14" ht="15.75" customHeight="1" x14ac:dyDescent="0.25">
      <c r="A243" s="3">
        <v>242</v>
      </c>
      <c r="B243" s="3"/>
      <c r="C243" s="8"/>
      <c r="D243" s="3"/>
      <c r="E243" s="26"/>
      <c r="F243" s="1"/>
      <c r="G243" s="3"/>
      <c r="H243" s="3"/>
      <c r="I243" s="3"/>
      <c r="J243" s="3"/>
      <c r="K243" s="3"/>
      <c r="M243" t="str">
        <f>IFERROR(VLOOKUP(K243,Sheet3!A:B,2,0),"")</f>
        <v/>
      </c>
      <c r="N243" t="str">
        <f>IFERROR((VLOOKUP(Sheet2!K246,Sheet2!A:E,5,0)),"")</f>
        <v/>
      </c>
    </row>
    <row r="244" spans="1:14" ht="15.75" customHeight="1" x14ac:dyDescent="0.25">
      <c r="A244" s="3">
        <v>243</v>
      </c>
      <c r="B244" s="3"/>
      <c r="C244" s="8"/>
      <c r="D244" s="3"/>
      <c r="E244" s="26"/>
      <c r="F244" s="1"/>
      <c r="G244" s="3"/>
      <c r="H244" s="3"/>
      <c r="I244" s="3"/>
      <c r="J244" s="3"/>
      <c r="K244" s="3"/>
      <c r="M244" t="str">
        <f>IFERROR(VLOOKUP(K244,Sheet3!A:B,2,0),"")</f>
        <v/>
      </c>
      <c r="N244" t="str">
        <f>IFERROR((VLOOKUP(Sheet2!K247,Sheet2!A:E,5,0)),"")</f>
        <v/>
      </c>
    </row>
    <row r="245" spans="1:14" ht="15.75" customHeight="1" x14ac:dyDescent="0.25">
      <c r="A245" s="3">
        <v>244</v>
      </c>
      <c r="B245" s="3"/>
      <c r="C245" s="8"/>
      <c r="D245" s="35"/>
      <c r="E245" s="26"/>
      <c r="F245" s="1"/>
      <c r="G245" s="3"/>
      <c r="H245" s="3"/>
      <c r="I245" s="3"/>
      <c r="J245" s="3"/>
      <c r="K245" s="3"/>
      <c r="M245" t="str">
        <f>IFERROR(VLOOKUP(K245,Sheet3!A:B,2,0),"")</f>
        <v/>
      </c>
      <c r="N245" t="str">
        <f>IFERROR((VLOOKUP(Sheet2!K248,Sheet2!A:E,5,0)),"")</f>
        <v/>
      </c>
    </row>
    <row r="246" spans="1:14" ht="15.75" customHeight="1" x14ac:dyDescent="0.25">
      <c r="A246" s="3">
        <v>245</v>
      </c>
      <c r="B246" s="3"/>
      <c r="C246" s="8"/>
      <c r="D246" s="3"/>
      <c r="E246" s="26"/>
      <c r="F246" s="1"/>
      <c r="G246" s="3"/>
      <c r="H246" s="3"/>
      <c r="I246" s="3"/>
      <c r="J246" s="3"/>
      <c r="K246" s="3"/>
      <c r="M246" t="str">
        <f>IFERROR(VLOOKUP(K246,Sheet3!A:B,2,0),"")</f>
        <v/>
      </c>
      <c r="N246" t="str">
        <f>IFERROR((VLOOKUP(Sheet2!K249,Sheet2!A:E,5,0)),"")</f>
        <v/>
      </c>
    </row>
    <row r="247" spans="1:14" ht="15.75" customHeight="1" x14ac:dyDescent="0.25">
      <c r="A247" s="3">
        <v>246</v>
      </c>
      <c r="B247" s="3"/>
      <c r="C247" s="8"/>
      <c r="D247" s="3"/>
      <c r="E247" s="26"/>
      <c r="F247" s="1"/>
      <c r="G247" s="3"/>
      <c r="H247" s="3"/>
      <c r="I247" s="3"/>
      <c r="J247" s="3"/>
      <c r="K247" s="3"/>
      <c r="M247" t="str">
        <f>IFERROR(VLOOKUP(K247,Sheet3!A:B,2,0),"")</f>
        <v/>
      </c>
      <c r="N247" t="str">
        <f>IFERROR((VLOOKUP(Sheet2!K250,Sheet2!A:E,5,0)),"")</f>
        <v/>
      </c>
    </row>
    <row r="248" spans="1:14" ht="15.75" customHeight="1" x14ac:dyDescent="0.25">
      <c r="A248" s="3">
        <v>247</v>
      </c>
      <c r="B248" s="3"/>
      <c r="C248" s="8"/>
      <c r="D248" s="3"/>
      <c r="E248" s="26"/>
      <c r="F248" s="1"/>
      <c r="G248" s="3"/>
      <c r="H248" s="3"/>
      <c r="I248" s="3"/>
      <c r="J248" s="3"/>
      <c r="K248" s="3"/>
      <c r="M248" t="str">
        <f>IFERROR(VLOOKUP(K248,Sheet3!A:B,2,0),"")</f>
        <v/>
      </c>
      <c r="N248" t="str">
        <f>IFERROR((VLOOKUP(Sheet2!K251,Sheet2!A:E,5,0)),"")</f>
        <v/>
      </c>
    </row>
    <row r="249" spans="1:14" ht="15.75" customHeight="1" x14ac:dyDescent="0.25">
      <c r="A249" s="3">
        <v>248</v>
      </c>
      <c r="B249" s="3"/>
      <c r="C249" s="8"/>
      <c r="D249" s="3"/>
      <c r="E249" s="26"/>
      <c r="F249" s="1"/>
      <c r="G249" s="3"/>
      <c r="H249" s="3"/>
      <c r="I249" s="3"/>
      <c r="J249" s="3"/>
      <c r="K249" s="3"/>
      <c r="M249" t="str">
        <f>IFERROR(VLOOKUP(K249,Sheet3!A:B,2,0),"")</f>
        <v/>
      </c>
      <c r="N249" t="str">
        <f>IFERROR((VLOOKUP(Sheet2!K252,Sheet2!A:E,5,0)),"")</f>
        <v/>
      </c>
    </row>
    <row r="250" spans="1:14" ht="15.75" customHeight="1" x14ac:dyDescent="0.25">
      <c r="A250" s="3">
        <v>249</v>
      </c>
      <c r="B250" s="3"/>
      <c r="C250" s="8"/>
      <c r="D250" s="3"/>
      <c r="E250" s="26"/>
      <c r="F250" s="1"/>
      <c r="G250" s="3"/>
      <c r="H250" s="3"/>
      <c r="I250" s="3"/>
      <c r="J250" s="3"/>
      <c r="K250" s="3"/>
      <c r="M250" t="str">
        <f>IFERROR(VLOOKUP(K250,Sheet3!A:B,2,0),"")</f>
        <v/>
      </c>
      <c r="N250" t="str">
        <f>IFERROR((VLOOKUP(Sheet2!K253,Sheet2!A:E,5,0)),"")</f>
        <v/>
      </c>
    </row>
    <row r="251" spans="1:14" ht="15.75" customHeight="1" x14ac:dyDescent="0.25">
      <c r="A251" s="3">
        <v>250</v>
      </c>
      <c r="B251" s="3"/>
      <c r="C251" s="8"/>
      <c r="D251" s="3"/>
      <c r="E251" s="26"/>
      <c r="F251" s="1"/>
      <c r="G251" s="3"/>
      <c r="H251" s="3"/>
      <c r="I251" s="3"/>
      <c r="J251" s="3"/>
      <c r="K251" s="3"/>
      <c r="M251" t="str">
        <f>IFERROR(VLOOKUP(K251,Sheet3!A:B,2,0),"")</f>
        <v/>
      </c>
      <c r="N251" t="str">
        <f>IFERROR((VLOOKUP(Sheet2!K254,Sheet2!A:E,5,0)),"")</f>
        <v/>
      </c>
    </row>
    <row r="252" spans="1:14" ht="15.75" customHeight="1" x14ac:dyDescent="0.25">
      <c r="A252" s="3">
        <v>251</v>
      </c>
      <c r="B252" s="3"/>
      <c r="C252" s="8"/>
      <c r="D252" s="3"/>
      <c r="E252" s="26"/>
      <c r="F252" s="1"/>
      <c r="G252" s="3"/>
      <c r="H252" s="3"/>
      <c r="I252" s="3"/>
      <c r="J252" s="3"/>
      <c r="K252" s="3"/>
      <c r="M252" t="str">
        <f>IFERROR(VLOOKUP(K252,Sheet3!A:B,2,0),"")</f>
        <v/>
      </c>
      <c r="N252" t="str">
        <f>IFERROR((VLOOKUP(Sheet2!K255,Sheet2!A:E,5,0)),"")</f>
        <v/>
      </c>
    </row>
    <row r="253" spans="1:14" ht="15.75" customHeight="1" x14ac:dyDescent="0.25">
      <c r="A253" s="3">
        <v>252</v>
      </c>
      <c r="B253" s="3"/>
      <c r="C253" s="8"/>
      <c r="D253" s="26"/>
      <c r="E253" s="26"/>
      <c r="F253" s="1"/>
      <c r="G253" s="3"/>
      <c r="H253" s="3"/>
      <c r="I253" s="3"/>
      <c r="J253" s="3"/>
      <c r="K253" s="3"/>
      <c r="M253" t="str">
        <f>IFERROR(VLOOKUP(K253,Sheet3!A:B,2,0),"")</f>
        <v/>
      </c>
      <c r="N253" t="str">
        <f>IFERROR((VLOOKUP(Sheet2!K256,Sheet2!A:E,5,0)),"")</f>
        <v/>
      </c>
    </row>
    <row r="254" spans="1:14" ht="15.75" customHeight="1" x14ac:dyDescent="0.25">
      <c r="A254" s="3">
        <v>253</v>
      </c>
      <c r="B254" s="3"/>
      <c r="C254" s="8"/>
      <c r="D254" s="3"/>
      <c r="E254" s="26"/>
      <c r="F254" s="1"/>
      <c r="G254" s="3"/>
      <c r="H254" s="3"/>
      <c r="I254" s="3"/>
      <c r="J254" s="3"/>
      <c r="K254" s="3"/>
      <c r="M254" t="str">
        <f>IFERROR(VLOOKUP(K254,Sheet3!A:B,2,0),"")</f>
        <v/>
      </c>
      <c r="N254" t="str">
        <f>IFERROR((VLOOKUP(Sheet2!K257,Sheet2!A:E,5,0)),"")</f>
        <v/>
      </c>
    </row>
    <row r="255" spans="1:14" ht="15.75" customHeight="1" x14ac:dyDescent="0.25">
      <c r="A255" s="3">
        <v>254</v>
      </c>
      <c r="B255" s="3"/>
      <c r="C255" s="8"/>
      <c r="D255" s="3"/>
      <c r="E255" s="26"/>
      <c r="F255" s="1"/>
      <c r="G255" s="3"/>
      <c r="H255" s="3"/>
      <c r="I255" s="3"/>
      <c r="J255" s="3"/>
      <c r="K255" s="3"/>
      <c r="M255" t="str">
        <f>IFERROR(VLOOKUP(K255,Sheet3!A:B,2,0),"")</f>
        <v/>
      </c>
      <c r="N255" t="str">
        <f>IFERROR((VLOOKUP(Sheet2!K258,Sheet2!A:E,5,0)),"")</f>
        <v/>
      </c>
    </row>
    <row r="256" spans="1:14" ht="15.75" customHeight="1" x14ac:dyDescent="0.25">
      <c r="A256" s="3">
        <v>255</v>
      </c>
      <c r="B256" s="3"/>
      <c r="C256" s="8"/>
      <c r="D256" s="3"/>
      <c r="E256" s="26"/>
      <c r="F256" s="1"/>
      <c r="G256" s="3"/>
      <c r="H256" s="3"/>
      <c r="I256" s="3"/>
      <c r="J256" s="3"/>
      <c r="K256" s="3"/>
      <c r="M256" t="str">
        <f>IFERROR(VLOOKUP(K256,Sheet3!A:B,2,0),"")</f>
        <v/>
      </c>
      <c r="N256" t="str">
        <f>IFERROR((VLOOKUP(Sheet2!K259,Sheet2!A:E,5,0)),"")</f>
        <v/>
      </c>
    </row>
    <row r="257" spans="1:14" ht="15.75" customHeight="1" x14ac:dyDescent="0.25">
      <c r="A257" s="3">
        <v>256</v>
      </c>
      <c r="B257" s="3"/>
      <c r="C257" s="8"/>
      <c r="D257" s="3"/>
      <c r="E257" s="26"/>
      <c r="F257" s="1"/>
      <c r="G257" s="3"/>
      <c r="H257" s="3"/>
      <c r="I257" s="3"/>
      <c r="J257" s="3"/>
      <c r="K257" s="3"/>
      <c r="M257" t="str">
        <f>IFERROR(VLOOKUP(K257,Sheet3!A:B,2,0),"")</f>
        <v/>
      </c>
      <c r="N257" t="str">
        <f>IFERROR((VLOOKUP(Sheet2!K260,Sheet2!A:E,5,0)),"")</f>
        <v/>
      </c>
    </row>
    <row r="258" spans="1:14" ht="15.75" customHeight="1" x14ac:dyDescent="0.25">
      <c r="A258" s="3">
        <v>257</v>
      </c>
      <c r="B258" s="3"/>
      <c r="C258" s="8"/>
      <c r="D258" s="3"/>
      <c r="E258" s="26"/>
      <c r="F258" s="1"/>
      <c r="G258" s="3"/>
      <c r="H258" s="3"/>
      <c r="I258" s="3"/>
      <c r="J258" s="3"/>
      <c r="K258" s="3"/>
      <c r="M258" t="str">
        <f>IFERROR(VLOOKUP(K258,Sheet3!A:B,2,0),"")</f>
        <v/>
      </c>
      <c r="N258" t="str">
        <f>IFERROR((VLOOKUP(Sheet2!K261,Sheet2!A:E,5,0)),"")</f>
        <v/>
      </c>
    </row>
    <row r="259" spans="1:14" ht="15.75" customHeight="1" x14ac:dyDescent="0.25">
      <c r="A259" s="3">
        <v>258</v>
      </c>
      <c r="B259" s="3"/>
      <c r="C259" s="8"/>
      <c r="D259" s="3"/>
      <c r="E259" s="26"/>
      <c r="F259" s="1"/>
      <c r="G259" s="3"/>
      <c r="H259" s="3"/>
      <c r="I259" s="3"/>
      <c r="J259" s="3"/>
      <c r="K259" s="3"/>
      <c r="M259" t="str">
        <f>IFERROR(VLOOKUP(K259,Sheet3!A:B,2,0),"")</f>
        <v/>
      </c>
      <c r="N259" t="str">
        <f>IFERROR((VLOOKUP(Sheet2!K262,Sheet2!A:E,5,0)),"")</f>
        <v/>
      </c>
    </row>
    <row r="260" spans="1:14" ht="15.75" customHeight="1" x14ac:dyDescent="0.25">
      <c r="A260" s="3">
        <v>259</v>
      </c>
      <c r="B260" s="3"/>
      <c r="C260" s="8"/>
      <c r="D260" s="3"/>
      <c r="E260" s="26"/>
      <c r="F260" s="1"/>
      <c r="G260" s="3"/>
      <c r="H260" s="3"/>
      <c r="I260" s="3"/>
      <c r="J260" s="3"/>
      <c r="K260" s="3"/>
      <c r="M260" t="str">
        <f>IFERROR(VLOOKUP(K260,Sheet3!A:B,2,0),"")</f>
        <v/>
      </c>
      <c r="N260" t="str">
        <f>IFERROR((VLOOKUP(Sheet2!K263,Sheet2!A:E,5,0)),"")</f>
        <v/>
      </c>
    </row>
    <row r="261" spans="1:14" ht="15.75" customHeight="1" x14ac:dyDescent="0.25">
      <c r="A261" s="3">
        <v>260</v>
      </c>
      <c r="B261" s="3"/>
      <c r="C261" s="8"/>
      <c r="D261" s="3"/>
      <c r="E261" s="26"/>
      <c r="F261" s="34"/>
      <c r="G261" s="3"/>
      <c r="H261" s="3"/>
      <c r="I261" s="3"/>
      <c r="J261" s="3"/>
      <c r="K261" s="3"/>
      <c r="M261" t="str">
        <f>IFERROR(VLOOKUP(K261,Sheet3!A:B,2,0),"")</f>
        <v/>
      </c>
      <c r="N261" t="str">
        <f>IFERROR((VLOOKUP(Sheet2!K264,Sheet2!A:E,5,0)),"")</f>
        <v/>
      </c>
    </row>
    <row r="262" spans="1:14" ht="15.75" customHeight="1" x14ac:dyDescent="0.25">
      <c r="A262" s="3">
        <v>261</v>
      </c>
      <c r="B262" s="3"/>
      <c r="C262" s="23"/>
      <c r="D262" s="3"/>
      <c r="E262" s="26"/>
      <c r="F262" s="1"/>
      <c r="G262" s="3"/>
      <c r="H262" s="3"/>
      <c r="I262" s="3"/>
      <c r="J262" s="3"/>
      <c r="K262" s="3"/>
      <c r="M262" t="str">
        <f>IFERROR(VLOOKUP(K262,Sheet3!A:B,2,0),"")</f>
        <v/>
      </c>
      <c r="N262" t="str">
        <f>IFERROR((VLOOKUP(Sheet2!K265,Sheet2!A:E,5,0)),"")</f>
        <v/>
      </c>
    </row>
    <row r="263" spans="1:14" ht="15.75" customHeight="1" x14ac:dyDescent="0.25">
      <c r="A263" s="3">
        <v>262</v>
      </c>
      <c r="B263" s="3"/>
      <c r="C263" s="8"/>
      <c r="D263" s="3"/>
      <c r="E263" s="26"/>
      <c r="F263" s="1"/>
      <c r="G263" s="3"/>
      <c r="H263" s="3"/>
      <c r="I263" s="3"/>
      <c r="J263" s="3"/>
      <c r="K263" s="3"/>
      <c r="M263" t="str">
        <f>IFERROR(VLOOKUP(K263,Sheet3!A:B,2,0),"")</f>
        <v/>
      </c>
      <c r="N263" t="str">
        <f>IFERROR((VLOOKUP(Sheet2!K266,Sheet2!A:E,5,0)),"")</f>
        <v/>
      </c>
    </row>
    <row r="264" spans="1:14" ht="15.75" customHeight="1" x14ac:dyDescent="0.25">
      <c r="A264" s="3">
        <v>263</v>
      </c>
      <c r="B264" s="3"/>
      <c r="C264" s="8"/>
      <c r="D264" s="27"/>
      <c r="E264" s="26"/>
      <c r="F264" s="1"/>
      <c r="G264" s="3"/>
      <c r="H264" s="3"/>
      <c r="I264" s="3"/>
      <c r="J264" s="3"/>
      <c r="K264" s="3"/>
      <c r="M264" t="str">
        <f>IFERROR(VLOOKUP(K264,Sheet3!A:B,2,0),"")</f>
        <v/>
      </c>
      <c r="N264" t="str">
        <f>IFERROR((VLOOKUP(Sheet2!K267,Sheet2!A:E,5,0)),"")</f>
        <v/>
      </c>
    </row>
    <row r="265" spans="1:14" ht="15.75" customHeight="1" x14ac:dyDescent="0.25">
      <c r="A265" s="3">
        <v>264</v>
      </c>
      <c r="B265" s="3"/>
      <c r="C265" s="8"/>
      <c r="D265" s="3"/>
      <c r="E265" s="26"/>
      <c r="F265" s="1"/>
      <c r="G265" s="3"/>
      <c r="H265" s="3"/>
      <c r="I265" s="3"/>
      <c r="J265" s="3"/>
      <c r="K265" s="3"/>
      <c r="M265" t="str">
        <f>IFERROR(VLOOKUP(K265,Sheet3!A:B,2,0),"")</f>
        <v/>
      </c>
      <c r="N265" t="str">
        <f>IFERROR((VLOOKUP(Sheet2!K268,Sheet2!A:E,5,0)),"")</f>
        <v/>
      </c>
    </row>
    <row r="266" spans="1:14" ht="15.75" customHeight="1" x14ac:dyDescent="0.25">
      <c r="A266" s="3">
        <v>265</v>
      </c>
      <c r="B266" s="3"/>
      <c r="C266" s="8"/>
      <c r="D266" s="3"/>
      <c r="E266" s="26"/>
      <c r="F266" s="1"/>
      <c r="G266" s="3"/>
      <c r="H266" s="3"/>
      <c r="I266" s="3"/>
      <c r="J266" s="3"/>
      <c r="K266" s="3"/>
      <c r="M266" t="str">
        <f>IFERROR(VLOOKUP(K266,Sheet3!A:B,2,0),"")</f>
        <v/>
      </c>
      <c r="N266" t="str">
        <f>IFERROR((VLOOKUP(Sheet2!K269,Sheet2!A:E,5,0)),"")</f>
        <v/>
      </c>
    </row>
    <row r="267" spans="1:14" ht="15.75" customHeight="1" x14ac:dyDescent="0.25">
      <c r="A267" s="3">
        <v>266</v>
      </c>
      <c r="B267" s="3"/>
      <c r="C267" s="8"/>
      <c r="D267" s="3"/>
      <c r="E267" s="26"/>
      <c r="F267" s="1"/>
      <c r="G267" s="3"/>
      <c r="H267" s="3"/>
      <c r="I267" s="3"/>
      <c r="J267" s="3"/>
      <c r="K267" s="3"/>
      <c r="M267" t="str">
        <f>IFERROR(VLOOKUP(K267,Sheet3!A:B,2,0),"")</f>
        <v/>
      </c>
      <c r="N267" t="str">
        <f>IFERROR((VLOOKUP(Sheet2!K270,Sheet2!A:E,5,0)),"")</f>
        <v/>
      </c>
    </row>
    <row r="268" spans="1:14" ht="15.75" customHeight="1" x14ac:dyDescent="0.25">
      <c r="A268" s="3">
        <v>267</v>
      </c>
      <c r="B268" s="3"/>
      <c r="C268" s="8"/>
      <c r="D268" s="3"/>
      <c r="E268" s="26"/>
      <c r="F268" s="1"/>
      <c r="G268" s="3"/>
      <c r="H268" s="3"/>
      <c r="I268" s="3"/>
      <c r="J268" s="3"/>
      <c r="K268" s="3"/>
      <c r="M268" t="str">
        <f>IFERROR(VLOOKUP(K268,Sheet3!A:B,2,0),"")</f>
        <v/>
      </c>
      <c r="N268" t="str">
        <f>IFERROR((VLOOKUP(Sheet2!K271,Sheet2!A:E,5,0)),"")</f>
        <v/>
      </c>
    </row>
    <row r="269" spans="1:14" ht="15.75" customHeight="1" x14ac:dyDescent="0.25">
      <c r="A269" s="3">
        <v>268</v>
      </c>
      <c r="B269" s="37"/>
      <c r="C269" s="38"/>
      <c r="D269" s="27"/>
      <c r="E269" s="26"/>
      <c r="F269" s="1"/>
      <c r="G269" s="3"/>
      <c r="H269" s="3"/>
      <c r="I269" s="3"/>
      <c r="J269" s="3"/>
      <c r="K269" s="3"/>
      <c r="M269" t="str">
        <f>IFERROR(VLOOKUP(K269,Sheet3!A:B,2,0),"")</f>
        <v/>
      </c>
      <c r="N269" t="str">
        <f>IFERROR((VLOOKUP(Sheet2!K272,Sheet2!A:E,5,0)),"")</f>
        <v/>
      </c>
    </row>
    <row r="270" spans="1:14" ht="15.75" customHeight="1" x14ac:dyDescent="0.25">
      <c r="A270" s="3">
        <v>269</v>
      </c>
      <c r="B270" s="3"/>
      <c r="C270" s="8"/>
      <c r="D270" s="3"/>
      <c r="E270" s="26"/>
      <c r="F270" s="1"/>
      <c r="G270" s="3"/>
      <c r="H270" s="3"/>
      <c r="I270" s="3"/>
      <c r="J270" s="3"/>
      <c r="K270" s="3"/>
      <c r="M270" t="str">
        <f>IFERROR(VLOOKUP(K270,Sheet3!A:B,2,0),"")</f>
        <v/>
      </c>
      <c r="N270" t="str">
        <f>IFERROR((VLOOKUP(Sheet2!K273,Sheet2!A:E,5,0)),"")</f>
        <v/>
      </c>
    </row>
    <row r="271" spans="1:14" ht="15.75" customHeight="1" x14ac:dyDescent="0.25">
      <c r="A271" s="3">
        <v>270</v>
      </c>
      <c r="B271" s="3"/>
      <c r="C271" s="8"/>
      <c r="D271" s="3"/>
      <c r="E271" s="26"/>
      <c r="F271" s="1"/>
      <c r="G271" s="3"/>
      <c r="H271" s="3"/>
      <c r="I271" s="3"/>
      <c r="J271" s="3"/>
      <c r="K271" s="3"/>
      <c r="M271" t="str">
        <f>IFERROR(VLOOKUP(K271,Sheet3!A:B,2,0),"")</f>
        <v/>
      </c>
      <c r="N271" t="str">
        <f>IFERROR((VLOOKUP(Sheet2!K274,Sheet2!A:E,5,0)),"")</f>
        <v/>
      </c>
    </row>
    <row r="272" spans="1:14" ht="15.75" customHeight="1" x14ac:dyDescent="0.25">
      <c r="A272" s="3">
        <v>271</v>
      </c>
      <c r="B272" s="3"/>
      <c r="C272" s="8"/>
      <c r="D272" s="3"/>
      <c r="E272" s="26"/>
      <c r="F272" s="1"/>
      <c r="G272" s="3"/>
      <c r="H272" s="3"/>
      <c r="I272" s="3"/>
      <c r="J272" s="3"/>
      <c r="K272" s="3"/>
      <c r="M272" t="str">
        <f>IFERROR(VLOOKUP(K272,Sheet3!A:B,2,0),"")</f>
        <v/>
      </c>
      <c r="N272" t="str">
        <f>IFERROR((VLOOKUP(Sheet2!K275,Sheet2!A:E,5,0)),"")</f>
        <v/>
      </c>
    </row>
    <row r="273" spans="1:14" ht="15.75" customHeight="1" x14ac:dyDescent="0.25">
      <c r="A273" s="3">
        <v>272</v>
      </c>
      <c r="B273" s="3"/>
      <c r="C273" s="8"/>
      <c r="D273" s="3"/>
      <c r="E273" s="26"/>
      <c r="F273" s="1"/>
      <c r="G273" s="3"/>
      <c r="H273" s="3"/>
      <c r="I273" s="3"/>
      <c r="J273" s="3"/>
      <c r="K273" s="3"/>
      <c r="M273" t="str">
        <f>IFERROR(VLOOKUP(K273,Sheet3!A:B,2,0),"")</f>
        <v/>
      </c>
      <c r="N273" t="str">
        <f>IFERROR((VLOOKUP(Sheet2!K276,Sheet2!A:E,5,0)),"")</f>
        <v/>
      </c>
    </row>
    <row r="274" spans="1:14" ht="15.75" customHeight="1" x14ac:dyDescent="0.25">
      <c r="A274" s="3">
        <v>273</v>
      </c>
      <c r="B274" s="3"/>
      <c r="C274" s="8"/>
      <c r="D274" s="3"/>
      <c r="E274" s="26"/>
      <c r="F274" s="1"/>
      <c r="G274" s="3"/>
      <c r="H274" s="3"/>
      <c r="I274" s="3"/>
      <c r="J274" s="3"/>
      <c r="K274" s="3"/>
      <c r="M274" t="str">
        <f>IFERROR(VLOOKUP(K274,Sheet3!A:B,2,0),"")</f>
        <v/>
      </c>
      <c r="N274" t="str">
        <f>IFERROR((VLOOKUP(Sheet2!K277,Sheet2!A:E,5,0)),"")</f>
        <v/>
      </c>
    </row>
    <row r="275" spans="1:14" ht="15.75" customHeight="1" x14ac:dyDescent="0.25">
      <c r="A275" s="3">
        <v>274</v>
      </c>
      <c r="B275" s="3"/>
      <c r="C275" s="8"/>
      <c r="D275" s="26"/>
      <c r="E275" s="26"/>
      <c r="F275" s="1"/>
      <c r="G275" s="3"/>
      <c r="H275" s="3"/>
      <c r="I275" s="3"/>
      <c r="J275" s="3"/>
      <c r="K275" s="3"/>
      <c r="M275" t="str">
        <f>IFERROR(VLOOKUP(K275,Sheet3!A:B,2,0),"")</f>
        <v/>
      </c>
      <c r="N275" t="str">
        <f>IFERROR((VLOOKUP(Sheet2!K278,Sheet2!A:E,5,0)),"")</f>
        <v/>
      </c>
    </row>
    <row r="276" spans="1:14" ht="15.75" customHeight="1" x14ac:dyDescent="0.25">
      <c r="A276" s="3">
        <v>275</v>
      </c>
      <c r="B276" s="3"/>
      <c r="C276" s="8"/>
      <c r="D276" s="3"/>
      <c r="E276" s="26"/>
      <c r="F276" s="1"/>
      <c r="G276" s="3"/>
      <c r="H276" s="3"/>
      <c r="I276" s="3"/>
      <c r="J276" s="3"/>
      <c r="K276" s="3"/>
      <c r="M276" t="str">
        <f>IFERROR(VLOOKUP(K276,Sheet3!A:B,2,0),"")</f>
        <v/>
      </c>
      <c r="N276" t="str">
        <f>IFERROR((VLOOKUP(Sheet2!#REF!,Sheet2!A:E,5,0)),"")</f>
        <v/>
      </c>
    </row>
    <row r="277" spans="1:14" ht="15.75" customHeight="1" x14ac:dyDescent="0.25">
      <c r="A277" s="3">
        <v>276</v>
      </c>
      <c r="B277" s="3"/>
      <c r="C277" s="8"/>
      <c r="D277" s="3"/>
      <c r="E277" s="26"/>
      <c r="F277" s="1"/>
      <c r="G277" s="3"/>
      <c r="H277" s="3"/>
      <c r="I277" s="3"/>
      <c r="J277" s="3"/>
      <c r="K277" s="3"/>
      <c r="M277" t="str">
        <f>IFERROR(VLOOKUP(K277,Sheet3!A:B,2,0),"")</f>
        <v/>
      </c>
      <c r="N277" t="str">
        <f>IFERROR((VLOOKUP(Sheet2!K279,Sheet2!A:E,5,0)),"")</f>
        <v/>
      </c>
    </row>
    <row r="278" spans="1:14" ht="15.75" customHeight="1" x14ac:dyDescent="0.25">
      <c r="A278" s="3">
        <v>277</v>
      </c>
      <c r="B278" s="3"/>
      <c r="C278" s="8"/>
      <c r="D278" s="3"/>
      <c r="E278" s="26"/>
      <c r="F278" s="1"/>
      <c r="G278" s="3"/>
      <c r="H278" s="3"/>
      <c r="I278" s="3"/>
      <c r="J278" s="3"/>
      <c r="K278" s="3"/>
      <c r="M278" t="str">
        <f>IFERROR(VLOOKUP(K278,Sheet3!A:B,2,0),"")</f>
        <v/>
      </c>
      <c r="N278" t="str">
        <f>IFERROR((VLOOKUP(Sheet2!K280,Sheet2!A:E,5,0)),"")</f>
        <v/>
      </c>
    </row>
    <row r="279" spans="1:14" ht="15.75" customHeight="1" x14ac:dyDescent="0.25">
      <c r="A279" s="3">
        <v>278</v>
      </c>
      <c r="B279" s="3"/>
      <c r="C279" s="8"/>
      <c r="D279" s="35"/>
      <c r="E279" s="26"/>
      <c r="F279" s="1"/>
      <c r="G279" s="3"/>
      <c r="H279" s="3"/>
      <c r="I279" s="3"/>
      <c r="J279" s="3"/>
      <c r="K279" s="3"/>
      <c r="M279" t="str">
        <f>IFERROR(VLOOKUP(K279,Sheet3!A:B,2,0),"")</f>
        <v/>
      </c>
      <c r="N279" t="str">
        <f>IFERROR((VLOOKUP(Sheet2!K281,Sheet2!A:E,5,0)),"")</f>
        <v/>
      </c>
    </row>
    <row r="280" spans="1:14" ht="15.75" customHeight="1" x14ac:dyDescent="0.25">
      <c r="A280" s="3">
        <v>279</v>
      </c>
      <c r="B280" s="3"/>
      <c r="C280" s="8"/>
      <c r="D280" s="3"/>
      <c r="E280" s="26"/>
      <c r="F280" s="1"/>
      <c r="G280" s="3"/>
      <c r="H280" s="3"/>
      <c r="I280" s="3"/>
      <c r="J280" s="3"/>
      <c r="K280" s="3"/>
      <c r="M280" t="str">
        <f>IFERROR(VLOOKUP(K280,Sheet3!A:B,2,0),"")</f>
        <v/>
      </c>
      <c r="N280" t="str">
        <f>IFERROR((VLOOKUP(Sheet2!K282,Sheet2!A:E,5,0)),"")</f>
        <v/>
      </c>
    </row>
    <row r="281" spans="1:14" ht="15.75" customHeight="1" x14ac:dyDescent="0.25">
      <c r="A281" s="3">
        <v>280</v>
      </c>
      <c r="B281" s="3"/>
      <c r="C281" s="8"/>
      <c r="D281" s="3"/>
      <c r="E281" s="26"/>
      <c r="F281" s="1"/>
      <c r="G281" s="3"/>
      <c r="H281" s="3"/>
      <c r="I281" s="3"/>
      <c r="J281" s="3"/>
      <c r="K281" s="3"/>
      <c r="M281" t="str">
        <f>IFERROR(VLOOKUP(K281,Sheet3!A:B,2,0),"")</f>
        <v/>
      </c>
      <c r="N281" t="str">
        <f>IFERROR((VLOOKUP(Sheet2!#REF!,Sheet2!A:E,5,0)),"")</f>
        <v/>
      </c>
    </row>
    <row r="282" spans="1:14" ht="15.75" customHeight="1" x14ac:dyDescent="0.25">
      <c r="A282" s="3">
        <v>281</v>
      </c>
      <c r="B282" s="3"/>
      <c r="C282" s="8"/>
      <c r="D282" s="3"/>
      <c r="E282" s="26"/>
      <c r="F282" s="1"/>
      <c r="G282" s="3"/>
      <c r="H282" s="3"/>
      <c r="I282" s="3"/>
      <c r="J282" s="3"/>
      <c r="K282" s="3"/>
      <c r="M282" t="str">
        <f>IFERROR(VLOOKUP(K282,Sheet3!A:B,2,0),"")</f>
        <v/>
      </c>
      <c r="N282" t="str">
        <f>IFERROR((VLOOKUP(Sheet2!#REF!,Sheet2!A:E,5,0)),"")</f>
        <v/>
      </c>
    </row>
    <row r="283" spans="1:14" ht="15.75" customHeight="1" x14ac:dyDescent="0.25">
      <c r="A283" s="3">
        <v>282</v>
      </c>
      <c r="B283" s="3"/>
      <c r="C283" s="8"/>
      <c r="D283" s="3"/>
      <c r="E283" s="26"/>
      <c r="F283" s="1"/>
      <c r="G283" s="3"/>
      <c r="H283" s="3"/>
      <c r="I283" s="3"/>
      <c r="J283" s="3"/>
      <c r="K283" s="3"/>
      <c r="M283" t="str">
        <f>IFERROR(VLOOKUP(K283,Sheet3!A:B,2,0),"")</f>
        <v/>
      </c>
      <c r="N283" t="str">
        <f>IFERROR((VLOOKUP(Sheet2!#REF!,Sheet2!A:E,5,0)),"")</f>
        <v/>
      </c>
    </row>
    <row r="284" spans="1:14" ht="15.75" customHeight="1" x14ac:dyDescent="0.25">
      <c r="A284" s="3">
        <v>283</v>
      </c>
      <c r="B284" s="3"/>
      <c r="C284" s="8"/>
      <c r="D284" s="3"/>
      <c r="E284" s="26"/>
      <c r="F284" s="1"/>
      <c r="G284" s="3"/>
      <c r="H284" s="3"/>
      <c r="I284" s="3"/>
      <c r="J284" s="3"/>
      <c r="K284" s="3"/>
      <c r="M284" t="str">
        <f>IFERROR(VLOOKUP(K284,Sheet3!A:B,2,0),"")</f>
        <v/>
      </c>
      <c r="N284" t="str">
        <f>IFERROR((VLOOKUP(Sheet2!#REF!,Sheet2!A:E,5,0)),"")</f>
        <v/>
      </c>
    </row>
    <row r="285" spans="1:14" ht="15.75" customHeight="1" x14ac:dyDescent="0.25">
      <c r="A285" s="3">
        <v>284</v>
      </c>
      <c r="B285" s="3"/>
      <c r="C285" s="8"/>
      <c r="D285" s="35"/>
      <c r="E285" s="26"/>
      <c r="F285" s="1"/>
      <c r="G285" s="3"/>
      <c r="H285" s="3"/>
      <c r="I285" s="3"/>
      <c r="J285" s="3"/>
      <c r="K285" s="3"/>
      <c r="M285" t="str">
        <f>IFERROR(VLOOKUP(K285,Sheet3!A:B,2,0),"")</f>
        <v/>
      </c>
      <c r="N285" t="str">
        <f>IFERROR((VLOOKUP(Sheet2!K283,Sheet2!A:E,5,0)),"")</f>
        <v/>
      </c>
    </row>
    <row r="286" spans="1:14" ht="15.75" customHeight="1" x14ac:dyDescent="0.25">
      <c r="A286" s="3">
        <v>285</v>
      </c>
      <c r="B286" s="3"/>
      <c r="C286" s="8"/>
      <c r="D286" s="3"/>
      <c r="E286" s="26"/>
      <c r="F286" s="1"/>
      <c r="G286" s="3"/>
      <c r="H286" s="3"/>
      <c r="I286" s="3"/>
      <c r="J286" s="3"/>
      <c r="K286" s="3"/>
      <c r="M286" t="str">
        <f>IFERROR(VLOOKUP(K286,Sheet3!A:B,2,0),"")</f>
        <v/>
      </c>
      <c r="N286" t="str">
        <f>IFERROR((VLOOKUP(Sheet2!K284,Sheet2!A:E,5,0)),"")</f>
        <v/>
      </c>
    </row>
    <row r="287" spans="1:14" ht="15.75" customHeight="1" x14ac:dyDescent="0.25">
      <c r="A287" s="3">
        <v>286</v>
      </c>
      <c r="B287" s="3"/>
      <c r="C287" s="8"/>
      <c r="D287" s="3"/>
      <c r="E287" s="26"/>
      <c r="F287" s="1"/>
      <c r="G287" s="3"/>
      <c r="H287" s="3"/>
      <c r="I287" s="3"/>
      <c r="J287" s="3"/>
      <c r="K287" s="3"/>
      <c r="M287" t="str">
        <f>IFERROR(VLOOKUP(K287,Sheet3!A:B,2,0),"")</f>
        <v/>
      </c>
      <c r="N287" t="str">
        <f>IFERROR((VLOOKUP(Sheet2!K285,Sheet2!A:E,5,0)),"")</f>
        <v/>
      </c>
    </row>
    <row r="288" spans="1:14" ht="15.75" customHeight="1" x14ac:dyDescent="0.25">
      <c r="A288" s="3">
        <v>287</v>
      </c>
      <c r="B288" s="3"/>
      <c r="C288" s="8"/>
      <c r="D288" s="3"/>
      <c r="E288" s="26"/>
      <c r="F288" s="1"/>
      <c r="G288" s="3"/>
      <c r="H288" s="3"/>
      <c r="I288" s="3"/>
      <c r="J288" s="3"/>
      <c r="K288" s="3"/>
      <c r="M288" t="str">
        <f>IFERROR(VLOOKUP(K288,Sheet3!A:B,2,0),"")</f>
        <v/>
      </c>
      <c r="N288" t="str">
        <f>IFERROR((VLOOKUP(Sheet2!K286,Sheet2!A:E,5,0)),"")</f>
        <v/>
      </c>
    </row>
    <row r="289" spans="1:14" ht="15.75" customHeight="1" x14ac:dyDescent="0.25">
      <c r="A289" s="3">
        <v>288</v>
      </c>
      <c r="B289" s="3"/>
      <c r="C289" s="8"/>
      <c r="D289" s="3"/>
      <c r="E289" s="26"/>
      <c r="F289" s="1"/>
      <c r="G289" s="3"/>
      <c r="H289" s="3"/>
      <c r="I289" s="3"/>
      <c r="J289" s="3"/>
      <c r="K289" s="3"/>
      <c r="M289" t="str">
        <f>IFERROR(VLOOKUP(K289,Sheet3!A:B,2,0),"")</f>
        <v/>
      </c>
      <c r="N289" t="str">
        <f>IFERROR((VLOOKUP(Sheet2!K287,Sheet2!A:E,5,0)),"")</f>
        <v/>
      </c>
    </row>
    <row r="290" spans="1:14" ht="15.75" customHeight="1" x14ac:dyDescent="0.25">
      <c r="A290" s="3">
        <v>289</v>
      </c>
      <c r="B290" s="3"/>
      <c r="C290" s="8"/>
      <c r="D290" s="26"/>
      <c r="E290" s="26"/>
      <c r="F290" s="1"/>
      <c r="G290" s="3"/>
      <c r="H290" s="3"/>
      <c r="I290" s="3"/>
      <c r="J290" s="3"/>
      <c r="K290" s="3"/>
      <c r="M290" t="str">
        <f>IFERROR(VLOOKUP(K290,Sheet3!A:B,2,0),"")</f>
        <v/>
      </c>
      <c r="N290" t="str">
        <f>IFERROR((VLOOKUP(Sheet2!K288,Sheet2!A:E,5,0)),"")</f>
        <v/>
      </c>
    </row>
    <row r="291" spans="1:14" ht="15.75" customHeight="1" x14ac:dyDescent="0.25">
      <c r="A291" s="3">
        <v>290</v>
      </c>
      <c r="B291" s="3"/>
      <c r="C291" s="8"/>
      <c r="D291" s="3"/>
      <c r="E291" s="26"/>
      <c r="F291" s="1"/>
      <c r="G291" s="3"/>
      <c r="H291" s="3"/>
      <c r="I291" s="3"/>
      <c r="J291" s="3"/>
      <c r="K291" s="3"/>
      <c r="M291" t="str">
        <f>IFERROR(VLOOKUP(K291,Sheet3!A:B,2,0),"")</f>
        <v/>
      </c>
      <c r="N291" t="str">
        <f>IFERROR((VLOOKUP(Sheet2!K289,Sheet2!A:E,5,0)),"")</f>
        <v/>
      </c>
    </row>
    <row r="292" spans="1:14" ht="15.75" customHeight="1" x14ac:dyDescent="0.25">
      <c r="A292" s="3">
        <v>291</v>
      </c>
      <c r="B292" s="3"/>
      <c r="C292" s="8"/>
      <c r="D292" s="3"/>
      <c r="E292" s="26"/>
      <c r="F292" s="1"/>
      <c r="G292" s="3"/>
      <c r="H292" s="3"/>
      <c r="I292" s="3"/>
      <c r="J292" s="3"/>
      <c r="K292" s="3"/>
      <c r="M292" t="str">
        <f>IFERROR(VLOOKUP(K292,Sheet3!A:B,2,0),"")</f>
        <v/>
      </c>
      <c r="N292" t="str">
        <f>IFERROR((VLOOKUP(Sheet2!K290,Sheet2!A:E,5,0)),"")</f>
        <v/>
      </c>
    </row>
    <row r="293" spans="1:14" ht="15.75" customHeight="1" x14ac:dyDescent="0.25">
      <c r="A293" s="3">
        <v>292</v>
      </c>
      <c r="B293" s="3"/>
      <c r="C293" s="8"/>
      <c r="D293" s="3"/>
      <c r="E293" s="26"/>
      <c r="F293" s="1"/>
      <c r="G293" s="3"/>
      <c r="H293" s="3"/>
      <c r="I293" s="3"/>
      <c r="J293" s="3"/>
      <c r="K293" s="3"/>
      <c r="M293" t="str">
        <f>IFERROR(VLOOKUP(K293,Sheet3!A:B,2,0),"")</f>
        <v/>
      </c>
      <c r="N293" t="str">
        <f>IFERROR((VLOOKUP(Sheet2!K291,Sheet2!A:E,5,0)),"")</f>
        <v/>
      </c>
    </row>
    <row r="294" spans="1:14" ht="15.75" customHeight="1" x14ac:dyDescent="0.25">
      <c r="A294" s="3">
        <v>293</v>
      </c>
      <c r="B294" s="3"/>
      <c r="C294" s="8"/>
      <c r="D294" s="3"/>
      <c r="E294" s="26"/>
      <c r="F294" s="1"/>
      <c r="G294" s="3"/>
      <c r="H294" s="3"/>
      <c r="I294" s="3"/>
      <c r="J294" s="3"/>
      <c r="K294" s="3"/>
      <c r="M294" t="str">
        <f>IFERROR(VLOOKUP(K294,Sheet3!A:B,2,0),"")</f>
        <v/>
      </c>
      <c r="N294" t="str">
        <f>IFERROR((VLOOKUP(Sheet2!K292,Sheet2!A:E,5,0)),"")</f>
        <v/>
      </c>
    </row>
    <row r="295" spans="1:14" ht="15.75" customHeight="1" x14ac:dyDescent="0.25">
      <c r="A295" s="3">
        <v>294</v>
      </c>
      <c r="B295" s="3"/>
      <c r="C295" s="8"/>
      <c r="D295" s="3"/>
      <c r="E295" s="26"/>
      <c r="F295" s="1"/>
      <c r="G295" s="3"/>
      <c r="H295" s="3"/>
      <c r="I295" s="3"/>
      <c r="J295" s="3"/>
      <c r="K295" s="3"/>
      <c r="M295" t="str">
        <f>IFERROR(VLOOKUP(K295,Sheet3!A:B,2,0),"")</f>
        <v/>
      </c>
      <c r="N295" t="str">
        <f>IFERROR((VLOOKUP(Sheet2!K293,Sheet2!A:E,5,0)),"")</f>
        <v/>
      </c>
    </row>
    <row r="296" spans="1:14" ht="15.75" customHeight="1" x14ac:dyDescent="0.25">
      <c r="A296" s="3">
        <v>295</v>
      </c>
      <c r="B296" s="3"/>
      <c r="C296" s="8"/>
      <c r="D296" s="3"/>
      <c r="E296" s="26"/>
      <c r="F296" s="1"/>
      <c r="G296" s="3"/>
      <c r="H296" s="3"/>
      <c r="I296" s="3"/>
      <c r="J296" s="3"/>
      <c r="K296" s="3"/>
      <c r="M296" t="str">
        <f>IFERROR(VLOOKUP(K296,Sheet3!A:B,2,0),"")</f>
        <v/>
      </c>
      <c r="N296" t="str">
        <f>IFERROR((VLOOKUP(Sheet2!K294,Sheet2!A:E,5,0)),"")</f>
        <v/>
      </c>
    </row>
    <row r="297" spans="1:14" ht="15.75" customHeight="1" x14ac:dyDescent="0.25">
      <c r="A297" s="3">
        <v>296</v>
      </c>
      <c r="B297" s="3"/>
      <c r="C297" s="8"/>
      <c r="D297" s="3"/>
      <c r="E297" s="26"/>
      <c r="F297" s="1"/>
      <c r="G297" s="3"/>
      <c r="H297" s="3"/>
      <c r="I297" s="3"/>
      <c r="J297" s="3"/>
      <c r="K297" s="3"/>
      <c r="M297" t="str">
        <f>IFERROR(VLOOKUP(K297,Sheet3!A:B,3,0),"")</f>
        <v/>
      </c>
      <c r="N297" t="str">
        <f>IFERROR((VLOOKUP(Sheet2!K295,Sheet2!A:E,5,0)),"")</f>
        <v/>
      </c>
    </row>
    <row r="298" spans="1:14" ht="15.75" customHeight="1" x14ac:dyDescent="0.25">
      <c r="A298" s="3">
        <v>297</v>
      </c>
      <c r="B298" s="3"/>
      <c r="C298" s="8"/>
      <c r="D298" s="3"/>
      <c r="E298" s="26"/>
      <c r="F298" s="1"/>
      <c r="G298" s="3"/>
      <c r="H298" s="3"/>
      <c r="I298" s="3"/>
      <c r="J298" s="3"/>
      <c r="K298" s="3"/>
      <c r="M298" t="str">
        <f>IFERROR(VLOOKUP(K298,Sheet3!A:B,3,0),"")</f>
        <v/>
      </c>
      <c r="N298" t="str">
        <f>IFERROR((VLOOKUP(Sheet2!K296,Sheet2!A:E,5,0)),"")</f>
        <v/>
      </c>
    </row>
    <row r="299" spans="1:14" ht="15.75" customHeight="1" x14ac:dyDescent="0.25">
      <c r="A299" s="3">
        <v>298</v>
      </c>
      <c r="B299" s="3"/>
      <c r="C299" s="8"/>
      <c r="D299" s="3"/>
      <c r="E299" s="26"/>
      <c r="F299" s="1"/>
      <c r="G299" s="3"/>
      <c r="H299" s="3"/>
      <c r="I299" s="3"/>
      <c r="J299" s="3"/>
      <c r="K299" s="3"/>
      <c r="M299" t="str">
        <f>IFERROR(VLOOKUP(K299,Sheet3!A:B,3,0),"")</f>
        <v/>
      </c>
      <c r="N299" t="str">
        <f>IFERROR((VLOOKUP(Sheet2!K297,Sheet2!A:E,5,0)),"")</f>
        <v/>
      </c>
    </row>
    <row r="300" spans="1:14" ht="15.75" customHeight="1" x14ac:dyDescent="0.25">
      <c r="A300" s="3">
        <v>299</v>
      </c>
      <c r="B300" s="3"/>
      <c r="C300" s="8"/>
      <c r="D300" s="3"/>
      <c r="E300" s="26"/>
      <c r="F300" s="1"/>
      <c r="G300" s="3"/>
      <c r="H300" s="3"/>
      <c r="I300" s="3"/>
      <c r="J300" s="3"/>
      <c r="K300" s="3"/>
      <c r="M300" t="str">
        <f>IFERROR(VLOOKUP(K300,Sheet3!A:B,3,0),"")</f>
        <v/>
      </c>
      <c r="N300" t="str">
        <f>IFERROR((VLOOKUP(Sheet2!K298,Sheet2!A:E,5,0)),"")</f>
        <v/>
      </c>
    </row>
    <row r="301" spans="1:14" ht="15.75" customHeight="1" x14ac:dyDescent="0.25">
      <c r="A301" s="3">
        <v>300</v>
      </c>
      <c r="B301" s="3"/>
      <c r="C301" s="8"/>
      <c r="D301" s="3"/>
      <c r="E301" s="26"/>
      <c r="F301" s="1"/>
      <c r="G301" s="3"/>
      <c r="H301" s="3"/>
      <c r="I301" s="3"/>
      <c r="J301" s="3"/>
      <c r="K301" s="3"/>
      <c r="M301" t="str">
        <f>IFERROR(VLOOKUP(K301,Sheet3!A:B,3,0),"")</f>
        <v/>
      </c>
      <c r="N301" t="str">
        <f>IFERROR((VLOOKUP(Sheet2!K299,Sheet2!A:E,5,0)),"")</f>
        <v/>
      </c>
    </row>
    <row r="302" spans="1:14" ht="15.75" customHeight="1" x14ac:dyDescent="0.25">
      <c r="A302" s="3">
        <v>301</v>
      </c>
      <c r="B302" s="3"/>
      <c r="C302" s="8"/>
      <c r="D302" s="3"/>
      <c r="E302" s="26"/>
      <c r="F302" s="1"/>
      <c r="G302" s="3"/>
      <c r="H302" s="3"/>
      <c r="I302" s="3"/>
      <c r="J302" s="3"/>
      <c r="K302" s="3"/>
      <c r="M302" t="str">
        <f>IFERROR(VLOOKUP(K302,Sheet3!A:B,3,0),"")</f>
        <v/>
      </c>
      <c r="N302" t="str">
        <f>IFERROR((VLOOKUP(Sheet2!K300,Sheet2!A:E,5,0)),"")</f>
        <v/>
      </c>
    </row>
    <row r="303" spans="1:14" ht="15.75" customHeight="1" x14ac:dyDescent="0.25">
      <c r="A303" s="3">
        <v>302</v>
      </c>
      <c r="B303" s="3"/>
      <c r="C303" s="8"/>
      <c r="D303" s="3"/>
      <c r="E303" s="26"/>
      <c r="F303" s="1"/>
      <c r="G303" s="3"/>
      <c r="H303" s="3"/>
      <c r="I303" s="3"/>
      <c r="J303" s="3"/>
      <c r="K303" s="3"/>
      <c r="M303" t="str">
        <f>IFERROR(VLOOKUP(K303,Sheet3!A:B,3,0),"")</f>
        <v/>
      </c>
      <c r="N303" t="str">
        <f>IFERROR((VLOOKUP(Sheet2!K301,Sheet2!A:E,5,0)),"")</f>
        <v/>
      </c>
    </row>
    <row r="304" spans="1:14" ht="15.75" customHeight="1" x14ac:dyDescent="0.25">
      <c r="A304" s="3">
        <v>303</v>
      </c>
      <c r="B304" s="3"/>
      <c r="C304" s="8"/>
      <c r="D304" s="3"/>
      <c r="E304" s="26"/>
      <c r="F304" s="1"/>
      <c r="G304" s="3"/>
      <c r="H304" s="3"/>
      <c r="I304" s="3"/>
      <c r="J304" s="3"/>
      <c r="K304" s="3"/>
      <c r="M304" t="str">
        <f>IFERROR(VLOOKUP(K304,Sheet3!A:B,3,0),"")</f>
        <v/>
      </c>
      <c r="N304" t="str">
        <f>IFERROR((VLOOKUP(Sheet2!K302,Sheet2!A:E,5,0)),"")</f>
        <v/>
      </c>
    </row>
    <row r="305" spans="1:14" ht="15.75" customHeight="1" x14ac:dyDescent="0.25">
      <c r="A305" s="3">
        <v>304</v>
      </c>
      <c r="B305" s="3"/>
      <c r="C305" s="8"/>
      <c r="D305" s="27"/>
      <c r="E305" s="26"/>
      <c r="F305" s="1"/>
      <c r="G305" s="3"/>
      <c r="H305" s="3"/>
      <c r="I305" s="3"/>
      <c r="J305" s="3"/>
      <c r="K305" s="3"/>
      <c r="M305" t="str">
        <f>IFERROR(VLOOKUP(K305,Sheet3!A:B,3,0),"")</f>
        <v/>
      </c>
      <c r="N305" t="str">
        <f>IFERROR((VLOOKUP(Sheet2!K303,Sheet2!A:E,5,0)),"")</f>
        <v/>
      </c>
    </row>
    <row r="306" spans="1:14" ht="15.75" customHeight="1" x14ac:dyDescent="0.25">
      <c r="A306" s="3">
        <v>305</v>
      </c>
      <c r="B306" s="3"/>
      <c r="C306" s="8"/>
      <c r="D306" s="3"/>
      <c r="E306" s="26"/>
      <c r="F306" s="1"/>
      <c r="G306" s="3"/>
      <c r="H306" s="3"/>
      <c r="I306" s="3"/>
      <c r="J306" s="3"/>
      <c r="K306" s="3"/>
      <c r="M306" t="str">
        <f>IFERROR(VLOOKUP(K306,Sheet3!A:B,3,0),"")</f>
        <v/>
      </c>
      <c r="N306" t="str">
        <f>IFERROR((VLOOKUP(Sheet2!K304,Sheet2!A:E,5,0)),"")</f>
        <v/>
      </c>
    </row>
    <row r="307" spans="1:14" ht="15.75" customHeight="1" x14ac:dyDescent="0.25">
      <c r="A307" s="3">
        <v>306</v>
      </c>
      <c r="B307" s="3"/>
      <c r="C307" s="8"/>
      <c r="D307" s="3"/>
      <c r="E307" s="26"/>
      <c r="F307" s="1"/>
      <c r="G307" s="3"/>
      <c r="H307" s="3"/>
      <c r="I307" s="3"/>
      <c r="J307" s="3"/>
      <c r="K307" s="3"/>
      <c r="M307" t="str">
        <f>IFERROR(VLOOKUP(K307,Sheet3!A:B,3,0),"")</f>
        <v/>
      </c>
      <c r="N307" t="str">
        <f>IFERROR((VLOOKUP(Sheet2!K305,Sheet2!A:E,5,0)),"")</f>
        <v/>
      </c>
    </row>
    <row r="308" spans="1:14" ht="15.75" customHeight="1" x14ac:dyDescent="0.25">
      <c r="A308" s="3">
        <v>307</v>
      </c>
      <c r="B308" s="3"/>
      <c r="C308" s="8"/>
      <c r="D308" s="3"/>
      <c r="E308" s="26"/>
      <c r="F308" s="1"/>
      <c r="G308" s="3"/>
      <c r="H308" s="3"/>
      <c r="I308" s="3"/>
      <c r="J308" s="3"/>
      <c r="K308" s="3"/>
      <c r="M308" t="str">
        <f>IFERROR(VLOOKUP(K308,Sheet3!A:B,3,0),"")</f>
        <v/>
      </c>
      <c r="N308" t="str">
        <f>IFERROR((VLOOKUP(Sheet2!K306,Sheet2!A:E,5,0)),"")</f>
        <v/>
      </c>
    </row>
    <row r="309" spans="1:14" ht="15.75" customHeight="1" x14ac:dyDescent="0.25">
      <c r="A309" s="3">
        <v>308</v>
      </c>
      <c r="B309" s="3"/>
      <c r="C309" s="8"/>
      <c r="D309" s="3"/>
      <c r="E309" s="26"/>
      <c r="F309" s="1"/>
      <c r="G309" s="3"/>
      <c r="H309" s="3"/>
      <c r="I309" s="3"/>
      <c r="J309" s="3"/>
      <c r="K309" s="3"/>
      <c r="M309" t="str">
        <f>IFERROR(VLOOKUP(K309,Sheet3!A:B,3,0),"")</f>
        <v/>
      </c>
      <c r="N309" t="str">
        <f>IFERROR((VLOOKUP(Sheet2!K307,Sheet2!A:E,5,0)),"")</f>
        <v/>
      </c>
    </row>
    <row r="310" spans="1:14" ht="15.75" customHeight="1" x14ac:dyDescent="0.25">
      <c r="A310" s="3">
        <v>309</v>
      </c>
      <c r="B310" s="3"/>
      <c r="C310" s="8"/>
      <c r="D310" s="3"/>
      <c r="E310" s="26"/>
      <c r="F310" s="1"/>
      <c r="G310" s="3"/>
      <c r="H310" s="3"/>
      <c r="I310" s="3"/>
      <c r="J310" s="3"/>
      <c r="K310" s="3"/>
      <c r="M310" t="str">
        <f>IFERROR(VLOOKUP(K310,Sheet3!A:B,3,0),"")</f>
        <v/>
      </c>
      <c r="N310" t="str">
        <f>IFERROR((VLOOKUP(Sheet2!K308,Sheet2!A:E,5,0)),"")</f>
        <v/>
      </c>
    </row>
    <row r="311" spans="1:14" ht="15.75" customHeight="1" x14ac:dyDescent="0.25">
      <c r="A311" s="3">
        <v>310</v>
      </c>
      <c r="B311" s="3"/>
      <c r="C311" s="8"/>
      <c r="D311" s="3"/>
      <c r="E311" s="26"/>
      <c r="F311" s="1"/>
      <c r="G311" s="3"/>
      <c r="H311" s="3"/>
      <c r="I311" s="3"/>
      <c r="J311" s="3"/>
      <c r="K311" s="3"/>
      <c r="M311" t="str">
        <f>IFERROR(VLOOKUP(K311,Sheet3!A:B,3,0),"")</f>
        <v/>
      </c>
      <c r="N311" t="str">
        <f>IFERROR((VLOOKUP(Sheet2!K309,Sheet2!A:E,5,0)),"")</f>
        <v/>
      </c>
    </row>
    <row r="312" spans="1:14" ht="15.75" customHeight="1" x14ac:dyDescent="0.25">
      <c r="A312" s="3">
        <v>311</v>
      </c>
      <c r="B312" s="3"/>
      <c r="C312" s="8"/>
      <c r="D312" s="3"/>
      <c r="E312" s="26"/>
      <c r="F312" s="1"/>
      <c r="G312" s="3"/>
      <c r="H312" s="3"/>
      <c r="I312" s="3"/>
      <c r="J312" s="3"/>
      <c r="K312" s="3"/>
      <c r="M312" t="str">
        <f>IFERROR(VLOOKUP(K312,Sheet3!A:B,3,0),"")</f>
        <v/>
      </c>
      <c r="N312" t="str">
        <f>IFERROR((VLOOKUP(Sheet2!K310,Sheet2!A:E,5,0)),"")</f>
        <v/>
      </c>
    </row>
    <row r="313" spans="1:14" ht="15.75" customHeight="1" x14ac:dyDescent="0.25">
      <c r="A313" s="3">
        <v>312</v>
      </c>
      <c r="B313" s="3"/>
      <c r="C313" s="8"/>
      <c r="D313" s="3"/>
      <c r="E313" s="26"/>
      <c r="F313" s="1"/>
      <c r="G313" s="3"/>
      <c r="H313" s="3"/>
      <c r="I313" s="3"/>
      <c r="J313" s="3"/>
      <c r="K313" s="3"/>
      <c r="M313" t="str">
        <f>IFERROR(VLOOKUP(K313,Sheet3!A:B,3,0),"")</f>
        <v/>
      </c>
      <c r="N313" t="str">
        <f>IFERROR((VLOOKUP(Sheet2!K311,Sheet2!A:E,5,0)),"")</f>
        <v/>
      </c>
    </row>
    <row r="314" spans="1:14" ht="15.75" customHeight="1" x14ac:dyDescent="0.25">
      <c r="A314" s="3">
        <v>313</v>
      </c>
      <c r="B314" s="3"/>
      <c r="C314" s="8"/>
      <c r="D314" s="3"/>
      <c r="E314" s="26"/>
      <c r="F314" s="1"/>
      <c r="G314" s="3"/>
      <c r="H314" s="3"/>
      <c r="I314" s="3"/>
      <c r="J314" s="3"/>
      <c r="K314" s="3"/>
      <c r="M314" t="str">
        <f>IFERROR(VLOOKUP(K314,Sheet3!A:B,3,0),"")</f>
        <v/>
      </c>
      <c r="N314" t="str">
        <f>IFERROR((VLOOKUP(Sheet2!K312,Sheet2!A:E,5,0)),"")</f>
        <v/>
      </c>
    </row>
    <row r="315" spans="1:14" ht="15.75" customHeight="1" x14ac:dyDescent="0.25">
      <c r="A315" s="3">
        <v>314</v>
      </c>
      <c r="B315" s="3"/>
      <c r="C315" s="8"/>
      <c r="D315" s="3"/>
      <c r="E315" s="26"/>
      <c r="F315" s="1"/>
      <c r="G315" s="3"/>
      <c r="H315" s="3"/>
      <c r="I315" s="3"/>
      <c r="J315" s="3"/>
      <c r="K315" s="3"/>
      <c r="M315" t="str">
        <f>IFERROR(VLOOKUP(K315,Sheet3!A:B,3,0),"")</f>
        <v/>
      </c>
      <c r="N315" t="str">
        <f>IFERROR((VLOOKUP(Sheet2!K313,Sheet2!A:E,5,0)),"")</f>
        <v/>
      </c>
    </row>
    <row r="316" spans="1:14" ht="15.75" customHeight="1" x14ac:dyDescent="0.25">
      <c r="A316" s="3">
        <v>315</v>
      </c>
      <c r="B316" s="3"/>
      <c r="C316" s="8"/>
      <c r="D316" s="3"/>
      <c r="E316" s="26"/>
      <c r="F316" s="1"/>
      <c r="G316" s="3"/>
      <c r="H316" s="3"/>
      <c r="I316" s="3"/>
      <c r="J316" s="3"/>
      <c r="K316" s="3"/>
      <c r="M316" t="str">
        <f>IFERROR(VLOOKUP(K316,Sheet3!A:B,3,0),"")</f>
        <v/>
      </c>
      <c r="N316" t="str">
        <f>IFERROR((VLOOKUP(Sheet2!K314,Sheet2!A:E,5,0)),"")</f>
        <v/>
      </c>
    </row>
    <row r="317" spans="1:14" ht="15.75" customHeight="1" x14ac:dyDescent="0.25">
      <c r="A317" s="3">
        <v>316</v>
      </c>
      <c r="B317" s="3"/>
      <c r="C317" s="8"/>
      <c r="D317" s="3"/>
      <c r="E317" s="26"/>
      <c r="F317" s="1"/>
      <c r="G317" s="3"/>
      <c r="H317" s="3"/>
      <c r="I317" s="3"/>
      <c r="J317" s="3"/>
      <c r="K317" s="3"/>
      <c r="M317" t="str">
        <f>IFERROR(VLOOKUP(K317,Sheet3!A:B,3,0),"")</f>
        <v/>
      </c>
      <c r="N317" t="str">
        <f>IFERROR((VLOOKUP(Sheet2!K315,Sheet2!A:E,5,0)),"")</f>
        <v/>
      </c>
    </row>
    <row r="318" spans="1:14" ht="15.75" customHeight="1" x14ac:dyDescent="0.25">
      <c r="A318" s="3">
        <v>317</v>
      </c>
      <c r="B318" s="3"/>
      <c r="C318" s="8"/>
      <c r="D318" s="27"/>
      <c r="E318" s="26"/>
      <c r="F318" s="1"/>
      <c r="G318" s="3"/>
      <c r="H318" s="3"/>
      <c r="I318" s="3"/>
      <c r="J318" s="3"/>
      <c r="K318" s="3"/>
      <c r="M318" t="str">
        <f>IFERROR(VLOOKUP(K318,Sheet3!A:B,3,0),"")</f>
        <v/>
      </c>
      <c r="N318" t="str">
        <f>IFERROR((VLOOKUP(Sheet2!K316,Sheet2!A:E,5,0)),"")</f>
        <v/>
      </c>
    </row>
    <row r="319" spans="1:14" ht="15.75" customHeight="1" x14ac:dyDescent="0.25">
      <c r="A319" s="3">
        <v>318</v>
      </c>
      <c r="B319" s="3"/>
      <c r="C319" s="8"/>
      <c r="D319" s="3"/>
      <c r="E319" s="26"/>
      <c r="F319" s="1"/>
      <c r="G319" s="3"/>
      <c r="H319" s="3"/>
      <c r="I319" s="3"/>
      <c r="J319" s="3"/>
      <c r="K319" s="3"/>
      <c r="M319" t="str">
        <f>IFERROR(VLOOKUP(K319,Sheet3!A:B,3,0),"")</f>
        <v/>
      </c>
      <c r="N319" t="str">
        <f>IFERROR((VLOOKUP(Sheet2!K317,Sheet2!A:E,5,0)),"")</f>
        <v/>
      </c>
    </row>
    <row r="320" spans="1:14" ht="15.75" customHeight="1" x14ac:dyDescent="0.25">
      <c r="A320" s="3">
        <v>319</v>
      </c>
      <c r="B320" s="3"/>
      <c r="C320" s="8"/>
      <c r="D320" s="26"/>
      <c r="E320" s="26"/>
      <c r="F320" s="1"/>
      <c r="G320" s="3"/>
      <c r="H320" s="3"/>
      <c r="I320" s="3"/>
      <c r="J320" s="3"/>
      <c r="K320" s="3"/>
      <c r="M320" t="str">
        <f>IFERROR(VLOOKUP(K320,Sheet3!A:B,3,0),"")</f>
        <v/>
      </c>
      <c r="N320" t="str">
        <f>IFERROR((VLOOKUP(Sheet2!K318,Sheet2!A:E,5,0)),"")</f>
        <v/>
      </c>
    </row>
    <row r="321" spans="1:14" ht="15.75" customHeight="1" x14ac:dyDescent="0.25">
      <c r="A321" s="3">
        <v>320</v>
      </c>
      <c r="B321" s="3"/>
      <c r="C321" s="8"/>
      <c r="D321" s="3"/>
      <c r="E321" s="26"/>
      <c r="F321" s="1"/>
      <c r="G321" s="3"/>
      <c r="H321" s="3"/>
      <c r="I321" s="3"/>
      <c r="J321" s="3"/>
      <c r="K321" s="3"/>
      <c r="M321" t="str">
        <f>IFERROR(VLOOKUP(K321,Sheet3!A:B,3,0),"")</f>
        <v/>
      </c>
      <c r="N321" t="str">
        <f>IFERROR((VLOOKUP(Sheet2!K319,Sheet2!A:E,5,0)),"")</f>
        <v/>
      </c>
    </row>
    <row r="322" spans="1:14" ht="15.75" customHeight="1" x14ac:dyDescent="0.25">
      <c r="A322" s="3">
        <v>321</v>
      </c>
      <c r="B322" s="3"/>
      <c r="C322" s="8"/>
      <c r="D322" s="3"/>
      <c r="E322" s="26"/>
      <c r="F322" s="1"/>
      <c r="G322" s="3"/>
      <c r="H322" s="3"/>
      <c r="I322" s="3"/>
      <c r="J322" s="3"/>
      <c r="K322" s="3"/>
      <c r="M322" t="str">
        <f>IFERROR(VLOOKUP(K322,Sheet3!A:B,3,0),"")</f>
        <v/>
      </c>
      <c r="N322" t="str">
        <f>IFERROR((VLOOKUP(Sheet2!K320,Sheet2!A:E,5,0)),"")</f>
        <v/>
      </c>
    </row>
    <row r="323" spans="1:14" ht="15.75" customHeight="1" x14ac:dyDescent="0.25">
      <c r="A323" s="3">
        <v>322</v>
      </c>
      <c r="B323" s="3"/>
      <c r="C323" s="8"/>
      <c r="D323" s="3"/>
      <c r="E323" s="26"/>
      <c r="F323" s="1"/>
      <c r="G323" s="3"/>
      <c r="H323" s="3"/>
      <c r="I323" s="3"/>
      <c r="J323" s="3"/>
      <c r="K323" s="3"/>
      <c r="M323" t="str">
        <f>IFERROR(VLOOKUP(K323,Sheet3!A:B,3,0),"")</f>
        <v/>
      </c>
      <c r="N323" t="str">
        <f>IFERROR((VLOOKUP(Sheet2!K321,Sheet2!A:E,5,0)),"")</f>
        <v/>
      </c>
    </row>
    <row r="324" spans="1:14" ht="15.75" customHeight="1" x14ac:dyDescent="0.25">
      <c r="A324" s="3">
        <v>323</v>
      </c>
      <c r="B324" s="3"/>
      <c r="C324" s="8"/>
      <c r="D324" s="3"/>
      <c r="E324" s="26"/>
      <c r="F324" s="1"/>
      <c r="G324" s="3"/>
      <c r="H324" s="3"/>
      <c r="I324" s="3"/>
      <c r="J324" s="3"/>
      <c r="K324" s="3"/>
      <c r="M324" t="str">
        <f>IFERROR(VLOOKUP(K324,Sheet3!A:B,3,0),"")</f>
        <v/>
      </c>
      <c r="N324" t="str">
        <f>IFERROR((VLOOKUP(Sheet2!K322,Sheet2!A:E,5,0)),"")</f>
        <v/>
      </c>
    </row>
    <row r="325" spans="1:14" ht="15.75" customHeight="1" x14ac:dyDescent="0.25">
      <c r="A325" s="3">
        <v>324</v>
      </c>
      <c r="B325" s="3"/>
      <c r="C325" s="8"/>
      <c r="D325" s="3"/>
      <c r="E325" s="26"/>
      <c r="F325" s="1"/>
      <c r="G325" s="3"/>
      <c r="H325" s="3"/>
      <c r="I325" s="3"/>
      <c r="J325" s="3"/>
      <c r="K325" s="3"/>
      <c r="M325" t="str">
        <f>IFERROR(VLOOKUP(K325,Sheet3!A:B,3,0),"")</f>
        <v/>
      </c>
      <c r="N325" t="str">
        <f>IFERROR((VLOOKUP(Sheet2!K323,Sheet2!A:E,5,0)),"")</f>
        <v/>
      </c>
    </row>
    <row r="326" spans="1:14" ht="15.75" customHeight="1" x14ac:dyDescent="0.25">
      <c r="A326" s="3">
        <v>325</v>
      </c>
      <c r="B326" s="3"/>
      <c r="C326" s="8"/>
      <c r="D326" s="3"/>
      <c r="E326" s="26"/>
      <c r="F326" s="1"/>
      <c r="G326" s="3"/>
      <c r="H326" s="3"/>
      <c r="I326" s="3"/>
      <c r="J326" s="3"/>
      <c r="K326" s="3"/>
      <c r="M326" t="str">
        <f>IFERROR(VLOOKUP(K326,Sheet3!A:B,3,0),"")</f>
        <v/>
      </c>
      <c r="N326" t="str">
        <f>IFERROR((VLOOKUP(Sheet2!K324,Sheet2!A:E,5,0)),"")</f>
        <v/>
      </c>
    </row>
    <row r="327" spans="1:14" ht="15.75" customHeight="1" x14ac:dyDescent="0.25">
      <c r="A327" s="3">
        <v>326</v>
      </c>
      <c r="B327" s="3"/>
      <c r="C327" s="8"/>
      <c r="D327" s="3"/>
      <c r="E327" s="26"/>
      <c r="F327" s="1"/>
      <c r="G327" s="3"/>
      <c r="H327" s="3"/>
      <c r="I327" s="3"/>
      <c r="J327" s="3"/>
      <c r="K327" s="3"/>
      <c r="M327" t="str">
        <f>IFERROR(VLOOKUP(K327,Sheet3!A:B,3,0),"")</f>
        <v/>
      </c>
      <c r="N327" t="str">
        <f>IFERROR((VLOOKUP(Sheet2!K325,Sheet2!A:E,5,0)),"")</f>
        <v/>
      </c>
    </row>
    <row r="328" spans="1:14" ht="15.75" customHeight="1" x14ac:dyDescent="0.25">
      <c r="A328" s="3">
        <v>327</v>
      </c>
      <c r="B328" s="3"/>
      <c r="C328" s="8"/>
      <c r="D328" s="3"/>
      <c r="E328" s="26"/>
      <c r="F328" s="1"/>
      <c r="G328" s="3"/>
      <c r="H328" s="3"/>
      <c r="I328" s="3"/>
      <c r="J328" s="3"/>
      <c r="K328" s="3"/>
      <c r="M328" t="str">
        <f>IFERROR(VLOOKUP(K328,Sheet3!A:B,3,0),"")</f>
        <v/>
      </c>
      <c r="N328" t="str">
        <f>IFERROR((VLOOKUP(Sheet2!K326,Sheet2!A:E,5,0)),"")</f>
        <v/>
      </c>
    </row>
    <row r="329" spans="1:14" ht="15.75" customHeight="1" x14ac:dyDescent="0.25">
      <c r="A329" s="3">
        <v>328</v>
      </c>
      <c r="B329" s="3"/>
      <c r="C329" s="8"/>
      <c r="D329" s="3"/>
      <c r="E329" s="26"/>
      <c r="F329" s="1"/>
      <c r="G329" s="3"/>
      <c r="H329" s="3"/>
      <c r="I329" s="3"/>
      <c r="J329" s="3"/>
      <c r="K329" s="3"/>
      <c r="M329" t="str">
        <f>IFERROR(VLOOKUP(K329,Sheet3!A:B,3,0),"")</f>
        <v/>
      </c>
      <c r="N329" t="str">
        <f>IFERROR((VLOOKUP(Sheet2!K327,Sheet2!A:E,5,0)),"")</f>
        <v/>
      </c>
    </row>
    <row r="330" spans="1:14" ht="15.75" customHeight="1" x14ac:dyDescent="0.25">
      <c r="A330" s="3">
        <v>329</v>
      </c>
      <c r="B330" s="3"/>
      <c r="C330" s="8"/>
      <c r="D330" s="3"/>
      <c r="E330" s="26"/>
      <c r="F330" s="1"/>
      <c r="G330" s="3"/>
      <c r="H330" s="3"/>
      <c r="I330" s="3"/>
      <c r="J330" s="3"/>
      <c r="K330" s="3"/>
      <c r="M330" t="str">
        <f>IFERROR(VLOOKUP(K330,Sheet3!A:B,3,0),"")</f>
        <v/>
      </c>
      <c r="N330" t="str">
        <f>IFERROR((VLOOKUP(Sheet2!K328,Sheet2!A:E,5,0)),"")</f>
        <v/>
      </c>
    </row>
    <row r="331" spans="1:14" ht="15.75" customHeight="1" x14ac:dyDescent="0.25">
      <c r="A331" s="3">
        <v>330</v>
      </c>
      <c r="B331" s="3"/>
      <c r="C331" s="8"/>
      <c r="D331" s="3"/>
      <c r="E331" s="26"/>
      <c r="F331" s="1"/>
      <c r="G331" s="3"/>
      <c r="H331" s="3"/>
      <c r="I331" s="3"/>
      <c r="J331" s="3"/>
      <c r="K331" s="3"/>
      <c r="M331" t="str">
        <f>IFERROR(VLOOKUP(K331,Sheet3!A:B,3,0),"")</f>
        <v/>
      </c>
      <c r="N331" t="str">
        <f>IFERROR((VLOOKUP(Sheet2!K329,Sheet2!A:E,5,0)),"")</f>
        <v/>
      </c>
    </row>
    <row r="332" spans="1:14" ht="15.75" customHeight="1" x14ac:dyDescent="0.25">
      <c r="A332" s="3">
        <v>331</v>
      </c>
      <c r="B332" s="3"/>
      <c r="C332" s="8"/>
      <c r="D332" s="3"/>
      <c r="E332" s="26"/>
      <c r="F332" s="1"/>
      <c r="G332" s="3"/>
      <c r="H332" s="3"/>
      <c r="I332" s="3"/>
      <c r="J332" s="3"/>
      <c r="K332" s="3"/>
      <c r="M332" t="str">
        <f>IFERROR(VLOOKUP(K332,Sheet3!A:B,3,0),"")</f>
        <v/>
      </c>
      <c r="N332" t="str">
        <f>IFERROR((VLOOKUP(Sheet2!K330,Sheet2!A:E,5,0)),"")</f>
        <v/>
      </c>
    </row>
    <row r="333" spans="1:14" ht="15.75" customHeight="1" x14ac:dyDescent="0.25">
      <c r="A333" s="3">
        <v>332</v>
      </c>
      <c r="B333" s="3"/>
      <c r="C333" s="8"/>
      <c r="D333" s="3"/>
      <c r="E333" s="26"/>
      <c r="F333" s="1"/>
      <c r="G333" s="3"/>
      <c r="H333" s="3"/>
      <c r="I333" s="3"/>
      <c r="J333" s="3"/>
      <c r="K333" s="3"/>
      <c r="M333" t="str">
        <f>IFERROR(VLOOKUP(K333,Sheet3!A:B,3,0),"")</f>
        <v/>
      </c>
      <c r="N333" t="str">
        <f>IFERROR((VLOOKUP(Sheet2!K331,Sheet2!A:E,5,0)),"")</f>
        <v/>
      </c>
    </row>
    <row r="334" spans="1:14" ht="15.75" customHeight="1" x14ac:dyDescent="0.25">
      <c r="A334" s="3">
        <v>333</v>
      </c>
      <c r="B334" s="3"/>
      <c r="C334" s="8"/>
      <c r="D334" s="3"/>
      <c r="E334" s="26"/>
      <c r="F334" s="1"/>
      <c r="G334" s="3"/>
      <c r="H334" s="3"/>
      <c r="I334" s="3"/>
      <c r="J334" s="3"/>
      <c r="K334" s="3"/>
      <c r="M334" t="str">
        <f>IFERROR(VLOOKUP(K334,Sheet3!A:B,3,0),"")</f>
        <v/>
      </c>
      <c r="N334" t="str">
        <f>IFERROR((VLOOKUP(Sheet2!K332,Sheet2!A:E,5,0)),"")</f>
        <v/>
      </c>
    </row>
    <row r="335" spans="1:14" ht="15.75" customHeight="1" x14ac:dyDescent="0.25">
      <c r="A335" s="3">
        <v>334</v>
      </c>
      <c r="B335" s="3"/>
      <c r="C335" s="8"/>
      <c r="D335" s="3"/>
      <c r="E335" s="26"/>
      <c r="F335" s="1"/>
      <c r="G335" s="3"/>
      <c r="H335" s="3"/>
      <c r="I335" s="3"/>
      <c r="J335" s="3"/>
      <c r="K335" s="3"/>
      <c r="M335" t="str">
        <f>IFERROR(VLOOKUP(K335,Sheet3!A:B,3,0),"")</f>
        <v/>
      </c>
      <c r="N335" t="str">
        <f>IFERROR((VLOOKUP(Sheet2!K333,Sheet2!A:E,5,0)),"")</f>
        <v/>
      </c>
    </row>
    <row r="336" spans="1:14" ht="15.75" customHeight="1" x14ac:dyDescent="0.25">
      <c r="A336" s="3">
        <v>335</v>
      </c>
      <c r="B336" s="3"/>
      <c r="C336" s="8"/>
      <c r="D336" s="3"/>
      <c r="E336" s="26"/>
      <c r="F336" s="1"/>
      <c r="G336" s="3"/>
      <c r="H336" s="3"/>
      <c r="I336" s="3"/>
      <c r="J336" s="3"/>
      <c r="K336" s="3"/>
      <c r="M336" t="str">
        <f>IFERROR(VLOOKUP(K336,Sheet3!A:B,3,0),"")</f>
        <v/>
      </c>
      <c r="N336" t="str">
        <f>IFERROR((VLOOKUP(Sheet2!K334,Sheet2!A:E,5,0)),"")</f>
        <v/>
      </c>
    </row>
    <row r="337" spans="1:14" ht="15.75" customHeight="1" x14ac:dyDescent="0.25">
      <c r="A337" s="3">
        <v>336</v>
      </c>
      <c r="B337" s="3"/>
      <c r="C337" s="8"/>
      <c r="D337" s="3"/>
      <c r="E337" s="26"/>
      <c r="F337" s="1"/>
      <c r="G337" s="3"/>
      <c r="H337" s="3"/>
      <c r="I337" s="3"/>
      <c r="J337" s="3"/>
      <c r="K337" s="3"/>
      <c r="M337" t="str">
        <f>IFERROR(VLOOKUP(K337,Sheet3!A:B,3,0),"")</f>
        <v/>
      </c>
      <c r="N337" t="str">
        <f>IFERROR((VLOOKUP(Sheet2!K335,Sheet2!A:E,5,0)),"")</f>
        <v/>
      </c>
    </row>
    <row r="338" spans="1:14" ht="15.75" customHeight="1" x14ac:dyDescent="0.25">
      <c r="A338" s="3">
        <v>337</v>
      </c>
      <c r="B338" s="3"/>
      <c r="C338" s="8"/>
      <c r="D338" s="3"/>
      <c r="E338" s="26"/>
      <c r="F338" s="1"/>
      <c r="G338" s="3"/>
      <c r="H338" s="3"/>
      <c r="I338" s="3"/>
      <c r="J338" s="3"/>
      <c r="K338" s="3"/>
      <c r="M338" t="str">
        <f>IFERROR(VLOOKUP(K338,Sheet3!A:B,3,0),"")</f>
        <v/>
      </c>
      <c r="N338" t="str">
        <f>IFERROR((VLOOKUP(Sheet2!K336,Sheet2!A:E,5,0)),"")</f>
        <v/>
      </c>
    </row>
    <row r="339" spans="1:14" ht="15.75" customHeight="1" x14ac:dyDescent="0.25">
      <c r="A339" s="3">
        <v>338</v>
      </c>
      <c r="B339" s="3"/>
      <c r="C339" s="8"/>
      <c r="D339" s="27"/>
      <c r="E339" s="26"/>
      <c r="F339" s="1"/>
      <c r="G339" s="3"/>
      <c r="H339" s="3"/>
      <c r="I339" s="3"/>
      <c r="J339" s="3"/>
      <c r="K339" s="3"/>
      <c r="M339" t="str">
        <f>IFERROR(VLOOKUP(K339,Sheet3!A:B,3,0),"")</f>
        <v/>
      </c>
      <c r="N339" t="str">
        <f>IFERROR((VLOOKUP(Sheet2!K337,Sheet2!A:E,5,0)),"")</f>
        <v/>
      </c>
    </row>
    <row r="340" spans="1:14" ht="15.75" customHeight="1" x14ac:dyDescent="0.25">
      <c r="A340" s="3">
        <v>339</v>
      </c>
      <c r="B340" s="3"/>
      <c r="C340" s="8"/>
      <c r="D340" s="26"/>
      <c r="E340" s="26"/>
      <c r="F340" s="1"/>
      <c r="G340" s="3"/>
      <c r="H340" s="3"/>
      <c r="I340" s="3"/>
      <c r="J340" s="3"/>
      <c r="K340" s="3"/>
      <c r="M340" t="str">
        <f>IFERROR(VLOOKUP(K340,Sheet3!A:B,3,0),"")</f>
        <v/>
      </c>
      <c r="N340" t="str">
        <f>IFERROR((VLOOKUP(Sheet2!K338,Sheet2!A:E,5,0)),"")</f>
        <v/>
      </c>
    </row>
    <row r="341" spans="1:14" ht="15.75" customHeight="1" x14ac:dyDescent="0.25">
      <c r="A341" s="3">
        <v>340</v>
      </c>
      <c r="B341" s="3"/>
      <c r="C341" s="8"/>
      <c r="D341" s="3"/>
      <c r="E341" s="26"/>
      <c r="F341" s="1"/>
      <c r="G341" s="3"/>
      <c r="H341" s="3"/>
      <c r="I341" s="3"/>
      <c r="J341" s="3"/>
      <c r="K341" s="3"/>
      <c r="M341" t="str">
        <f>IFERROR(VLOOKUP(K341,Sheet3!A:B,3,0),"")</f>
        <v/>
      </c>
      <c r="N341" t="str">
        <f>IFERROR((VLOOKUP(Sheet2!K339,Sheet2!A:E,5,0)),"")</f>
        <v/>
      </c>
    </row>
    <row r="342" spans="1:14" ht="15.75" customHeight="1" x14ac:dyDescent="0.25">
      <c r="A342" s="3">
        <v>341</v>
      </c>
      <c r="B342" s="3"/>
      <c r="C342" s="8"/>
      <c r="D342" s="3"/>
      <c r="E342" s="26"/>
      <c r="F342" s="1"/>
      <c r="G342" s="3"/>
      <c r="H342" s="3"/>
      <c r="I342" s="3"/>
      <c r="J342" s="3"/>
      <c r="K342" s="3"/>
      <c r="M342" t="str">
        <f>IFERROR(VLOOKUP(K342,Sheet3!A:B,3,0),"")</f>
        <v/>
      </c>
      <c r="N342" t="str">
        <f>IFERROR((VLOOKUP(Sheet2!K340,Sheet2!A:E,5,0)),"")</f>
        <v/>
      </c>
    </row>
    <row r="343" spans="1:14" ht="15.75" customHeight="1" x14ac:dyDescent="0.25">
      <c r="A343" s="3">
        <v>342</v>
      </c>
      <c r="B343" s="3"/>
      <c r="C343" s="8"/>
      <c r="D343" s="3"/>
      <c r="E343" s="26"/>
      <c r="F343" s="1"/>
      <c r="G343" s="3"/>
      <c r="H343" s="3"/>
      <c r="I343" s="3"/>
      <c r="J343" s="3"/>
      <c r="K343" s="3"/>
      <c r="M343" t="str">
        <f>IFERROR(VLOOKUP(K343,Sheet3!A:B,3,0),"")</f>
        <v/>
      </c>
      <c r="N343" t="str">
        <f>IFERROR((VLOOKUP(Sheet2!K341,Sheet2!A:E,5,0)),"")</f>
        <v/>
      </c>
    </row>
    <row r="344" spans="1:14" ht="15.75" customHeight="1" x14ac:dyDescent="0.25">
      <c r="A344" s="3">
        <v>343</v>
      </c>
      <c r="B344" s="3"/>
      <c r="C344" s="8"/>
      <c r="D344" s="3"/>
      <c r="E344" s="26"/>
      <c r="F344" s="1"/>
      <c r="G344" s="3"/>
      <c r="H344" s="3"/>
      <c r="I344" s="3"/>
      <c r="J344" s="3"/>
      <c r="K344" s="3"/>
      <c r="M344" t="str">
        <f>IFERROR(VLOOKUP(K344,Sheet3!A:B,3,0),"")</f>
        <v/>
      </c>
      <c r="N344" t="str">
        <f>IFERROR((VLOOKUP(Sheet2!K342,Sheet2!A:E,5,0)),"")</f>
        <v/>
      </c>
    </row>
    <row r="345" spans="1:14" ht="15.75" customHeight="1" x14ac:dyDescent="0.25">
      <c r="A345" s="3">
        <v>344</v>
      </c>
      <c r="B345" s="3"/>
      <c r="C345" s="8"/>
      <c r="D345" s="3"/>
      <c r="E345" s="26"/>
      <c r="F345" s="1"/>
      <c r="G345" s="3"/>
      <c r="H345" s="3"/>
      <c r="I345" s="3"/>
      <c r="J345" s="3"/>
      <c r="K345" s="3"/>
      <c r="M345" t="str">
        <f>IFERROR(VLOOKUP(K345,Sheet3!A:B,3,0),"")</f>
        <v/>
      </c>
      <c r="N345" t="str">
        <f>IFERROR((VLOOKUP(Sheet2!K343,Sheet2!A:E,5,0)),"")</f>
        <v/>
      </c>
    </row>
    <row r="346" spans="1:14" ht="15.75" customHeight="1" x14ac:dyDescent="0.25">
      <c r="A346" s="3">
        <v>345</v>
      </c>
      <c r="B346" s="3"/>
      <c r="C346" s="8"/>
      <c r="D346" s="3"/>
      <c r="E346" s="26"/>
      <c r="F346" s="1"/>
      <c r="G346" s="3"/>
      <c r="H346" s="3"/>
      <c r="I346" s="3"/>
      <c r="J346" s="3"/>
      <c r="K346" s="3"/>
      <c r="M346" t="str">
        <f>IFERROR(VLOOKUP(K346,Sheet3!A:B,3,0),"")</f>
        <v/>
      </c>
      <c r="N346" t="str">
        <f>IFERROR((VLOOKUP(Sheet2!K344,Sheet2!A:E,5,0)),"")</f>
        <v/>
      </c>
    </row>
    <row r="347" spans="1:14" ht="15.75" customHeight="1" x14ac:dyDescent="0.25">
      <c r="A347" s="3">
        <v>346</v>
      </c>
      <c r="B347" s="3"/>
      <c r="C347" s="8"/>
      <c r="D347" s="3"/>
      <c r="E347" s="26"/>
      <c r="F347" s="1"/>
      <c r="G347" s="3"/>
      <c r="H347" s="3"/>
      <c r="I347" s="3"/>
      <c r="J347" s="3"/>
      <c r="K347" s="3"/>
      <c r="M347" t="str">
        <f>IFERROR(VLOOKUP(K347,Sheet3!A:B,3,0),"")</f>
        <v/>
      </c>
      <c r="N347" t="str">
        <f>IFERROR((VLOOKUP(Sheet2!K345,Sheet2!A:E,5,0)),"")</f>
        <v/>
      </c>
    </row>
    <row r="348" spans="1:14" ht="15.75" customHeight="1" x14ac:dyDescent="0.25">
      <c r="A348" s="3">
        <v>347</v>
      </c>
      <c r="B348" s="3"/>
      <c r="C348" s="8"/>
      <c r="D348" s="3"/>
      <c r="E348" s="26"/>
      <c r="F348" s="1"/>
      <c r="G348" s="3"/>
      <c r="H348" s="3"/>
      <c r="I348" s="3"/>
      <c r="J348" s="3"/>
      <c r="K348" s="3"/>
      <c r="M348" t="str">
        <f>IFERROR(VLOOKUP(K348,Sheet3!A:B,3,0),"")</f>
        <v/>
      </c>
      <c r="N348" t="str">
        <f>IFERROR((VLOOKUP(Sheet2!K346,Sheet2!A:E,5,0)),"")</f>
        <v/>
      </c>
    </row>
    <row r="349" spans="1:14" ht="15.75" customHeight="1" x14ac:dyDescent="0.25">
      <c r="A349" s="3">
        <v>348</v>
      </c>
      <c r="B349" s="3"/>
      <c r="C349" s="8"/>
      <c r="D349" s="3"/>
      <c r="E349" s="26"/>
      <c r="F349" s="1"/>
      <c r="G349" s="3"/>
      <c r="H349" s="3"/>
      <c r="I349" s="3"/>
      <c r="J349" s="3"/>
      <c r="K349" s="3"/>
      <c r="M349" t="str">
        <f>IFERROR(VLOOKUP(K349,Sheet3!A:B,3,0),"")</f>
        <v/>
      </c>
      <c r="N349" t="str">
        <f>IFERROR((VLOOKUP(Sheet2!K347,Sheet2!A:E,5,0)),"")</f>
        <v/>
      </c>
    </row>
    <row r="350" spans="1:14" ht="15.75" customHeight="1" x14ac:dyDescent="0.25">
      <c r="A350" s="3">
        <v>349</v>
      </c>
      <c r="B350" s="3"/>
      <c r="C350" s="8"/>
      <c r="D350" s="3"/>
      <c r="E350" s="26"/>
      <c r="F350" s="1"/>
      <c r="G350" s="3"/>
      <c r="H350" s="3"/>
      <c r="I350" s="3"/>
      <c r="J350" s="3"/>
      <c r="K350" s="3"/>
      <c r="M350" t="str">
        <f>IFERROR(VLOOKUP(K350,Sheet3!A:B,3,0),"")</f>
        <v/>
      </c>
      <c r="N350" t="str">
        <f>IFERROR((VLOOKUP(Sheet2!K348,Sheet2!A:E,5,0)),"")</f>
        <v/>
      </c>
    </row>
    <row r="351" spans="1:14" ht="15.75" customHeight="1" x14ac:dyDescent="0.25">
      <c r="A351" s="3">
        <v>350</v>
      </c>
      <c r="B351" s="3"/>
      <c r="C351" s="8"/>
      <c r="D351" s="3"/>
      <c r="E351" s="26"/>
      <c r="F351" s="1"/>
      <c r="G351" s="3"/>
      <c r="H351" s="3"/>
      <c r="I351" s="3"/>
      <c r="J351" s="3"/>
      <c r="K351" s="3"/>
      <c r="M351" t="str">
        <f>IFERROR(VLOOKUP(K351,Sheet3!A:B,3,0),"")</f>
        <v/>
      </c>
      <c r="N351" t="str">
        <f>IFERROR((VLOOKUP(Sheet2!K349,Sheet2!A:E,5,0)),"")</f>
        <v/>
      </c>
    </row>
    <row r="352" spans="1:14" ht="15.75" customHeight="1" x14ac:dyDescent="0.25">
      <c r="A352" s="3">
        <v>351</v>
      </c>
      <c r="B352" s="3"/>
      <c r="C352" s="8"/>
      <c r="D352" s="3"/>
      <c r="E352" s="26"/>
      <c r="F352" s="1"/>
      <c r="G352" s="3"/>
      <c r="H352" s="3"/>
      <c r="I352" s="3"/>
      <c r="J352" s="3"/>
      <c r="K352" s="3"/>
      <c r="M352" t="str">
        <f>IFERROR(VLOOKUP(K352,Sheet3!A:B,3,0),"")</f>
        <v/>
      </c>
      <c r="N352" t="str">
        <f>IFERROR((VLOOKUP(Sheet2!K350,Sheet2!A:E,5,0)),"")</f>
        <v/>
      </c>
    </row>
    <row r="353" spans="1:14" ht="15.75" customHeight="1" x14ac:dyDescent="0.25">
      <c r="A353" s="3">
        <v>352</v>
      </c>
      <c r="B353" s="3"/>
      <c r="C353" s="8"/>
      <c r="D353" s="3"/>
      <c r="E353" s="26"/>
      <c r="F353" s="1"/>
      <c r="G353" s="3"/>
      <c r="H353" s="3"/>
      <c r="I353" s="3"/>
      <c r="J353" s="3"/>
      <c r="K353" s="3"/>
      <c r="M353" t="str">
        <f>IFERROR(VLOOKUP(K353,Sheet3!A:B,3,0),"")</f>
        <v/>
      </c>
      <c r="N353" t="str">
        <f>IFERROR((VLOOKUP(Sheet2!K351,Sheet2!A:E,5,0)),"")</f>
        <v/>
      </c>
    </row>
    <row r="354" spans="1:14" ht="15.75" customHeight="1" x14ac:dyDescent="0.25">
      <c r="A354" s="3">
        <v>353</v>
      </c>
      <c r="B354" s="3"/>
      <c r="C354" s="8"/>
      <c r="D354" s="3"/>
      <c r="E354" s="26"/>
      <c r="F354" s="1"/>
      <c r="G354" s="3"/>
      <c r="H354" s="3"/>
      <c r="I354" s="3"/>
      <c r="J354" s="3"/>
      <c r="K354" s="3"/>
      <c r="M354" t="str">
        <f>IFERROR(VLOOKUP(K354,Sheet3!A:B,3,0),"")</f>
        <v/>
      </c>
      <c r="N354" t="str">
        <f>IFERROR((VLOOKUP(Sheet2!K352,Sheet2!A:E,5,0)),"")</f>
        <v/>
      </c>
    </row>
    <row r="355" spans="1:14" ht="15.75" customHeight="1" x14ac:dyDescent="0.25">
      <c r="A355" s="3">
        <v>354</v>
      </c>
      <c r="B355" s="3"/>
      <c r="C355" s="8"/>
      <c r="D355" s="3"/>
      <c r="E355" s="26"/>
      <c r="F355" s="1"/>
      <c r="G355" s="3"/>
      <c r="H355" s="3"/>
      <c r="I355" s="3"/>
      <c r="J355" s="3"/>
      <c r="K355" s="3"/>
      <c r="M355" t="str">
        <f>IFERROR(VLOOKUP(K355,Sheet3!A:B,3,0),"")</f>
        <v/>
      </c>
      <c r="N355" t="str">
        <f>IFERROR((VLOOKUP(Sheet2!K353,Sheet2!A:E,5,0)),"")</f>
        <v/>
      </c>
    </row>
    <row r="356" spans="1:14" ht="15.75" customHeight="1" x14ac:dyDescent="0.25">
      <c r="A356" s="3">
        <v>355</v>
      </c>
      <c r="B356" s="3"/>
      <c r="C356" s="8"/>
      <c r="D356" s="3"/>
      <c r="E356" s="26"/>
      <c r="F356" s="1"/>
      <c r="G356" s="3"/>
      <c r="H356" s="3"/>
      <c r="I356" s="3"/>
      <c r="J356" s="3"/>
      <c r="K356" s="3"/>
      <c r="M356" t="str">
        <f>IFERROR(VLOOKUP(K356,Sheet3!A:B,3,0),"")</f>
        <v/>
      </c>
      <c r="N356" t="str">
        <f>IFERROR((VLOOKUP(Sheet2!K354,Sheet2!A:E,5,0)),"")</f>
        <v/>
      </c>
    </row>
    <row r="357" spans="1:14" ht="15.75" customHeight="1" x14ac:dyDescent="0.25">
      <c r="A357" s="3">
        <v>356</v>
      </c>
      <c r="B357" s="3"/>
      <c r="C357" s="8"/>
      <c r="D357" s="3"/>
      <c r="E357" s="26"/>
      <c r="F357" s="1"/>
      <c r="G357" s="3"/>
      <c r="H357" s="3"/>
      <c r="I357" s="3"/>
      <c r="J357" s="3"/>
      <c r="K357" s="3"/>
      <c r="M357" t="str">
        <f>IFERROR(VLOOKUP(K357,Sheet3!A:B,3,0),"")</f>
        <v/>
      </c>
      <c r="N357" t="str">
        <f>IFERROR((VLOOKUP(Sheet2!K355,Sheet2!A:E,5,0)),"")</f>
        <v/>
      </c>
    </row>
    <row r="358" spans="1:14" ht="15.75" customHeight="1" x14ac:dyDescent="0.25">
      <c r="A358" s="3">
        <v>357</v>
      </c>
      <c r="B358" s="3"/>
      <c r="C358" s="8"/>
      <c r="D358" s="3"/>
      <c r="E358" s="26"/>
      <c r="F358" s="1"/>
      <c r="G358" s="3"/>
      <c r="H358" s="3"/>
      <c r="I358" s="3"/>
      <c r="J358" s="3"/>
      <c r="K358" s="3"/>
      <c r="M358" t="str">
        <f>IFERROR(VLOOKUP(K358,Sheet3!A:B,3,0),"")</f>
        <v/>
      </c>
      <c r="N358" t="str">
        <f>IFERROR((VLOOKUP(Sheet2!K356,Sheet2!A:E,5,0)),"")</f>
        <v/>
      </c>
    </row>
    <row r="359" spans="1:14" ht="15.75" customHeight="1" x14ac:dyDescent="0.25">
      <c r="A359" s="3">
        <v>358</v>
      </c>
      <c r="B359" s="3"/>
      <c r="C359" s="8"/>
      <c r="D359" s="3"/>
      <c r="E359" s="26"/>
      <c r="F359" s="1"/>
      <c r="G359" s="3"/>
      <c r="H359" s="3"/>
      <c r="I359" s="3"/>
      <c r="J359" s="3"/>
      <c r="K359" s="3"/>
      <c r="M359" t="str">
        <f>IFERROR(VLOOKUP(K359,Sheet3!A:B,3,0),"")</f>
        <v/>
      </c>
      <c r="N359" t="str">
        <f>IFERROR((VLOOKUP(Sheet2!K357,Sheet2!A:E,5,0)),"")</f>
        <v/>
      </c>
    </row>
    <row r="360" spans="1:14" ht="15.75" customHeight="1" x14ac:dyDescent="0.25">
      <c r="A360" s="3">
        <v>359</v>
      </c>
      <c r="B360" s="3"/>
      <c r="C360" s="8"/>
      <c r="D360" s="3"/>
      <c r="E360" s="26"/>
      <c r="F360" s="1"/>
      <c r="G360" s="3"/>
      <c r="H360" s="3"/>
      <c r="I360" s="3"/>
      <c r="J360" s="3"/>
      <c r="K360" s="3"/>
      <c r="M360" t="str">
        <f>IFERROR(VLOOKUP(K360,Sheet3!A:B,3,0),"")</f>
        <v/>
      </c>
      <c r="N360" t="str">
        <f>IFERROR((VLOOKUP(Sheet2!K358,Sheet2!A:E,5,0)),"")</f>
        <v/>
      </c>
    </row>
    <row r="361" spans="1:14" ht="15.75" customHeight="1" x14ac:dyDescent="0.25">
      <c r="A361" s="3">
        <v>360</v>
      </c>
      <c r="B361" s="3"/>
      <c r="C361" s="8"/>
      <c r="D361" s="3"/>
      <c r="E361" s="26"/>
      <c r="F361" s="1"/>
      <c r="G361" s="3"/>
      <c r="H361" s="3"/>
      <c r="I361" s="3"/>
      <c r="J361" s="3"/>
      <c r="K361" s="3"/>
      <c r="M361" t="str">
        <f>IFERROR(VLOOKUP(K361,Sheet3!A:B,3,0),"")</f>
        <v/>
      </c>
      <c r="N361" t="str">
        <f>IFERROR((VLOOKUP(Sheet2!K359,Sheet2!A:E,5,0)),"")</f>
        <v/>
      </c>
    </row>
    <row r="362" spans="1:14" ht="15.75" customHeight="1" x14ac:dyDescent="0.25">
      <c r="A362" s="3">
        <v>361</v>
      </c>
      <c r="B362" s="3"/>
      <c r="C362" s="8"/>
      <c r="D362" s="3"/>
      <c r="E362" s="26"/>
      <c r="F362" s="1"/>
      <c r="G362" s="3"/>
      <c r="H362" s="3"/>
      <c r="I362" s="3"/>
      <c r="J362" s="3"/>
      <c r="K362" s="3"/>
      <c r="M362" t="str">
        <f>IFERROR(VLOOKUP(K362,Sheet3!A:B,3,0),"")</f>
        <v/>
      </c>
      <c r="N362" t="str">
        <f>IFERROR((VLOOKUP(Sheet2!K360,Sheet2!A:E,5,0)),"")</f>
        <v/>
      </c>
    </row>
    <row r="363" spans="1:14" ht="15.75" customHeight="1" x14ac:dyDescent="0.25">
      <c r="A363" s="3">
        <v>362</v>
      </c>
      <c r="B363" s="3"/>
      <c r="C363" s="8"/>
      <c r="D363" s="3"/>
      <c r="E363" s="26"/>
      <c r="F363" s="1"/>
      <c r="G363" s="3"/>
      <c r="H363" s="3"/>
      <c r="I363" s="3"/>
      <c r="J363" s="3"/>
      <c r="K363" s="3"/>
      <c r="M363" t="str">
        <f>IFERROR(VLOOKUP(K363,Sheet3!A:B,3,0),"")</f>
        <v/>
      </c>
      <c r="N363" t="str">
        <f>IFERROR((VLOOKUP(Sheet2!K361,Sheet2!A:E,5,0)),"")</f>
        <v/>
      </c>
    </row>
    <row r="364" spans="1:14" ht="15.75" customHeight="1" x14ac:dyDescent="0.25">
      <c r="A364" s="3">
        <v>363</v>
      </c>
      <c r="B364" s="3"/>
      <c r="C364" s="8"/>
      <c r="D364" s="3"/>
      <c r="E364" s="26"/>
      <c r="F364" s="1"/>
      <c r="G364" s="3"/>
      <c r="H364" s="3"/>
      <c r="I364" s="3"/>
      <c r="J364" s="3"/>
      <c r="K364" s="3"/>
      <c r="M364" t="str">
        <f>IFERROR(VLOOKUP(K364,Sheet3!A:B,3,0),"")</f>
        <v/>
      </c>
      <c r="N364" t="str">
        <f>IFERROR((VLOOKUP(Sheet2!K362,Sheet2!A:E,5,0)),"")</f>
        <v/>
      </c>
    </row>
    <row r="365" spans="1:14" ht="15.75" customHeight="1" x14ac:dyDescent="0.25">
      <c r="A365" s="3">
        <v>364</v>
      </c>
      <c r="B365" s="3"/>
      <c r="C365" s="8"/>
      <c r="D365" s="3"/>
      <c r="E365" s="26"/>
      <c r="F365" s="1"/>
      <c r="G365" s="3"/>
      <c r="H365" s="3"/>
      <c r="I365" s="3"/>
      <c r="J365" s="3"/>
      <c r="K365" s="3"/>
      <c r="M365" t="str">
        <f>IFERROR(VLOOKUP(K365,Sheet3!A:B,3,0),"")</f>
        <v/>
      </c>
      <c r="N365" t="str">
        <f>IFERROR((VLOOKUP(Sheet2!K363,Sheet2!A:E,5,0)),"")</f>
        <v/>
      </c>
    </row>
    <row r="366" spans="1:14" ht="15.75" customHeight="1" x14ac:dyDescent="0.25">
      <c r="A366" s="3">
        <v>365</v>
      </c>
      <c r="B366" s="3"/>
      <c r="C366" s="8"/>
      <c r="D366" s="3"/>
      <c r="E366" s="26"/>
      <c r="F366" s="1"/>
      <c r="G366" s="3"/>
      <c r="H366" s="3"/>
      <c r="I366" s="3"/>
      <c r="J366" s="3"/>
      <c r="K366" s="3"/>
      <c r="M366" t="str">
        <f>IFERROR(VLOOKUP(K366,Sheet3!A:B,3,0),"")</f>
        <v/>
      </c>
      <c r="N366" t="str">
        <f>IFERROR((VLOOKUP(Sheet2!K364,Sheet2!A:E,5,0)),"")</f>
        <v/>
      </c>
    </row>
    <row r="367" spans="1:14" ht="15.75" customHeight="1" x14ac:dyDescent="0.25">
      <c r="A367" s="3">
        <v>366</v>
      </c>
      <c r="B367" s="3"/>
      <c r="C367" s="8"/>
      <c r="D367" s="3"/>
      <c r="E367" s="26"/>
      <c r="F367" s="1"/>
      <c r="G367" s="3"/>
      <c r="H367" s="3"/>
      <c r="I367" s="3"/>
      <c r="J367" s="3"/>
      <c r="K367" s="3"/>
      <c r="M367" t="str">
        <f>IFERROR(VLOOKUP(K367,Sheet3!A:B,3,0),"")</f>
        <v/>
      </c>
      <c r="N367" t="str">
        <f>IFERROR((VLOOKUP(Sheet2!K365,Sheet2!A:E,5,0)),"")</f>
        <v/>
      </c>
    </row>
    <row r="368" spans="1:14" ht="15.75" customHeight="1" x14ac:dyDescent="0.25">
      <c r="A368" s="3">
        <v>367</v>
      </c>
      <c r="B368" s="3"/>
      <c r="C368" s="8"/>
      <c r="D368" s="3"/>
      <c r="E368" s="26"/>
      <c r="F368" s="1"/>
      <c r="G368" s="3"/>
      <c r="H368" s="3"/>
      <c r="I368" s="3"/>
      <c r="J368" s="3"/>
      <c r="K368" s="3"/>
      <c r="M368" t="str">
        <f>IFERROR(VLOOKUP(K368,Sheet3!A:B,3,0),"")</f>
        <v/>
      </c>
      <c r="N368" t="str">
        <f>IFERROR((VLOOKUP(Sheet2!K366,Sheet2!A:E,5,0)),"")</f>
        <v/>
      </c>
    </row>
    <row r="369" spans="1:14" ht="15.75" customHeight="1" x14ac:dyDescent="0.25">
      <c r="A369" s="3">
        <v>368</v>
      </c>
      <c r="B369" s="3"/>
      <c r="C369" s="8"/>
      <c r="D369" s="3"/>
      <c r="E369" s="26"/>
      <c r="F369" s="1"/>
      <c r="G369" s="3"/>
      <c r="H369" s="3"/>
      <c r="I369" s="3"/>
      <c r="J369" s="3"/>
      <c r="K369" s="3"/>
      <c r="M369" t="str">
        <f>IFERROR(VLOOKUP(K369,Sheet3!A:B,3,0),"")</f>
        <v/>
      </c>
      <c r="N369" t="str">
        <f>IFERROR((VLOOKUP(Sheet2!K367,Sheet2!A:E,5,0)),"")</f>
        <v/>
      </c>
    </row>
    <row r="370" spans="1:14" ht="15.75" customHeight="1" x14ac:dyDescent="0.25">
      <c r="A370" s="3">
        <v>369</v>
      </c>
      <c r="B370" s="3"/>
      <c r="C370" s="8"/>
      <c r="D370" s="3"/>
      <c r="E370" s="26"/>
      <c r="F370" s="1"/>
      <c r="G370" s="3"/>
      <c r="H370" s="3"/>
      <c r="I370" s="3"/>
      <c r="J370" s="3"/>
      <c r="K370" s="3"/>
      <c r="M370" t="str">
        <f>IFERROR(VLOOKUP(K370,Sheet3!A:B,3,0),"")</f>
        <v/>
      </c>
      <c r="N370" t="str">
        <f>IFERROR((VLOOKUP(Sheet2!K368,Sheet2!A:E,5,0)),"")</f>
        <v/>
      </c>
    </row>
    <row r="371" spans="1:14" ht="15.75" customHeight="1" x14ac:dyDescent="0.25">
      <c r="A371" s="3">
        <v>370</v>
      </c>
      <c r="B371" s="3"/>
      <c r="C371" s="8"/>
      <c r="D371" s="3"/>
      <c r="E371" s="26"/>
      <c r="F371" s="1"/>
      <c r="G371" s="3"/>
      <c r="H371" s="3"/>
      <c r="I371" s="3"/>
      <c r="J371" s="3"/>
      <c r="K371" s="3"/>
      <c r="M371" t="str">
        <f>IFERROR(VLOOKUP(K371,Sheet3!A:B,3,0),"")</f>
        <v/>
      </c>
      <c r="N371" t="str">
        <f>IFERROR((VLOOKUP(Sheet2!K369,Sheet2!A:E,5,0)),"")</f>
        <v/>
      </c>
    </row>
    <row r="372" spans="1:14" ht="15.75" customHeight="1" x14ac:dyDescent="0.25">
      <c r="A372" s="3">
        <v>371</v>
      </c>
      <c r="B372" s="3"/>
      <c r="C372" s="8"/>
      <c r="D372" s="3"/>
      <c r="E372" s="26"/>
      <c r="F372" s="1"/>
      <c r="G372" s="3"/>
      <c r="H372" s="3"/>
      <c r="I372" s="3"/>
      <c r="J372" s="3"/>
      <c r="K372" s="3"/>
      <c r="M372" t="str">
        <f>IFERROR(VLOOKUP(K372,Sheet3!A:B,3,0),"")</f>
        <v/>
      </c>
      <c r="N372" t="str">
        <f>IFERROR((VLOOKUP(Sheet2!K370,Sheet2!A:E,5,0)),"")</f>
        <v/>
      </c>
    </row>
    <row r="373" spans="1:14" ht="15.75" customHeight="1" x14ac:dyDescent="0.25">
      <c r="A373" s="3">
        <v>372</v>
      </c>
      <c r="B373" s="3"/>
      <c r="C373" s="8"/>
      <c r="D373" s="3"/>
      <c r="E373" s="26"/>
      <c r="F373" s="1"/>
      <c r="G373" s="3"/>
      <c r="H373" s="3"/>
      <c r="I373" s="3"/>
      <c r="J373" s="3"/>
      <c r="K373" s="3"/>
      <c r="M373" t="str">
        <f>IFERROR(VLOOKUP(K373,Sheet3!A:B,3,0),"")</f>
        <v/>
      </c>
      <c r="N373" t="str">
        <f>IFERROR((VLOOKUP(Sheet2!K371,Sheet2!A:E,5,0)),"")</f>
        <v/>
      </c>
    </row>
    <row r="374" spans="1:14" ht="15.75" customHeight="1" x14ac:dyDescent="0.25">
      <c r="A374" s="3">
        <v>373</v>
      </c>
      <c r="B374" s="3"/>
      <c r="C374" s="8"/>
      <c r="D374" s="3"/>
      <c r="E374" s="26"/>
      <c r="F374" s="1"/>
      <c r="G374" s="3"/>
      <c r="H374" s="3"/>
      <c r="I374" s="3"/>
      <c r="J374" s="3"/>
      <c r="K374" s="3"/>
      <c r="M374" t="str">
        <f>IFERROR(VLOOKUP(K374,Sheet3!A:B,3,0),"")</f>
        <v/>
      </c>
      <c r="N374" t="str">
        <f>IFERROR((VLOOKUP(Sheet2!K372,Sheet2!A:E,5,0)),"")</f>
        <v/>
      </c>
    </row>
    <row r="375" spans="1:14" ht="15.75" customHeight="1" x14ac:dyDescent="0.25">
      <c r="A375" s="3">
        <v>374</v>
      </c>
      <c r="B375" s="3"/>
      <c r="C375" s="8"/>
      <c r="D375" s="3"/>
      <c r="E375" s="26"/>
      <c r="F375" s="1"/>
      <c r="G375" s="3"/>
      <c r="H375" s="3"/>
      <c r="I375" s="3"/>
      <c r="J375" s="3"/>
      <c r="K375" s="3"/>
      <c r="M375" t="str">
        <f>IFERROR(VLOOKUP(K375,Sheet3!A:B,3,0),"")</f>
        <v/>
      </c>
      <c r="N375" t="str">
        <f>IFERROR((VLOOKUP(Sheet2!K373,Sheet2!A:E,5,0)),"")</f>
        <v/>
      </c>
    </row>
    <row r="376" spans="1:14" ht="15.75" customHeight="1" x14ac:dyDescent="0.25">
      <c r="A376" s="3">
        <v>375</v>
      </c>
      <c r="B376" s="3"/>
      <c r="C376" s="8"/>
      <c r="D376" s="3"/>
      <c r="E376" s="26"/>
      <c r="F376" s="1"/>
      <c r="G376" s="3"/>
      <c r="H376" s="3"/>
      <c r="I376" s="3"/>
      <c r="J376" s="3"/>
      <c r="K376" s="3"/>
      <c r="M376" t="str">
        <f>IFERROR(VLOOKUP(K376,Sheet3!A:B,3,0),"")</f>
        <v/>
      </c>
      <c r="N376" t="str">
        <f>IFERROR((VLOOKUP(Sheet2!K374,Sheet2!A:E,5,0)),"")</f>
        <v/>
      </c>
    </row>
    <row r="377" spans="1:14" ht="15.75" customHeight="1" x14ac:dyDescent="0.25">
      <c r="A377" s="3">
        <v>376</v>
      </c>
      <c r="B377" s="3"/>
      <c r="C377" s="8"/>
      <c r="D377" s="3"/>
      <c r="E377" s="26"/>
      <c r="F377" s="1"/>
      <c r="G377" s="3"/>
      <c r="H377" s="3"/>
      <c r="I377" s="3"/>
      <c r="J377" s="3"/>
      <c r="K377" s="3"/>
      <c r="M377" t="str">
        <f>IFERROR(VLOOKUP(K377,Sheet3!A:B,3,0),"")</f>
        <v/>
      </c>
      <c r="N377" t="str">
        <f>IFERROR((VLOOKUP(Sheet2!K375,Sheet2!A:E,5,0)),"")</f>
        <v/>
      </c>
    </row>
    <row r="378" spans="1:14" ht="15.75" customHeight="1" x14ac:dyDescent="0.25">
      <c r="A378" s="3">
        <v>377</v>
      </c>
      <c r="B378" s="3"/>
      <c r="C378" s="8"/>
      <c r="D378" s="3"/>
      <c r="E378" s="26"/>
      <c r="F378" s="1"/>
      <c r="G378" s="3"/>
      <c r="H378" s="3"/>
      <c r="I378" s="3"/>
      <c r="J378" s="3"/>
      <c r="K378" s="3"/>
      <c r="M378" t="str">
        <f>IFERROR(VLOOKUP(K378,Sheet3!A:B,3,0),"")</f>
        <v/>
      </c>
      <c r="N378" t="str">
        <f>IFERROR((VLOOKUP(Sheet2!K376,Sheet2!A:E,5,0)),"")</f>
        <v/>
      </c>
    </row>
    <row r="379" spans="1:14" ht="15.75" customHeight="1" x14ac:dyDescent="0.25">
      <c r="A379" s="3">
        <v>378</v>
      </c>
      <c r="B379" s="3"/>
      <c r="C379" s="8"/>
      <c r="D379" s="3"/>
      <c r="E379" s="26"/>
      <c r="F379" s="1"/>
      <c r="G379" s="3"/>
      <c r="H379" s="3"/>
      <c r="I379" s="3"/>
      <c r="J379" s="3"/>
      <c r="K379" s="3"/>
      <c r="M379" t="str">
        <f>IFERROR(VLOOKUP(K379,Sheet3!A:B,3,0),"")</f>
        <v/>
      </c>
      <c r="N379" t="str">
        <f>IFERROR((VLOOKUP(Sheet2!K377,Sheet2!A:E,5,0)),"")</f>
        <v/>
      </c>
    </row>
    <row r="380" spans="1:14" ht="15.75" customHeight="1" x14ac:dyDescent="0.25">
      <c r="A380" s="3">
        <v>379</v>
      </c>
      <c r="B380" s="3"/>
      <c r="C380" s="8"/>
      <c r="D380" s="3"/>
      <c r="E380" s="26"/>
      <c r="F380" s="1"/>
      <c r="G380" s="3"/>
      <c r="H380" s="3"/>
      <c r="I380" s="3"/>
      <c r="J380" s="3"/>
      <c r="K380" s="3"/>
      <c r="M380" t="str">
        <f>IFERROR(VLOOKUP(K380,Sheet3!A:B,3,0),"")</f>
        <v/>
      </c>
      <c r="N380" t="str">
        <f>IFERROR((VLOOKUP(Sheet2!K378,Sheet2!A:E,5,0)),"")</f>
        <v/>
      </c>
    </row>
    <row r="381" spans="1:14" ht="15.75" customHeight="1" x14ac:dyDescent="0.25">
      <c r="A381" s="3">
        <v>380</v>
      </c>
      <c r="B381" s="3"/>
      <c r="C381" s="8"/>
      <c r="D381" s="3"/>
      <c r="E381" s="26"/>
      <c r="F381" s="1"/>
      <c r="G381" s="3"/>
      <c r="H381" s="3"/>
      <c r="I381" s="3"/>
      <c r="J381" s="3"/>
      <c r="K381" s="3"/>
      <c r="M381" t="str">
        <f>IFERROR(VLOOKUP(K381,Sheet3!A:B,3,0),"")</f>
        <v/>
      </c>
      <c r="N381" t="str">
        <f>IFERROR((VLOOKUP(Sheet2!K379,Sheet2!A:E,5,0)),"")</f>
        <v/>
      </c>
    </row>
    <row r="382" spans="1:14" ht="15.75" customHeight="1" x14ac:dyDescent="0.25">
      <c r="A382" s="3">
        <v>381</v>
      </c>
      <c r="B382" s="3"/>
      <c r="C382" s="8"/>
      <c r="D382" s="26"/>
      <c r="E382" s="26"/>
      <c r="F382" s="1"/>
      <c r="G382" s="3"/>
      <c r="H382" s="3"/>
      <c r="I382" s="3"/>
      <c r="J382" s="3"/>
      <c r="K382" s="3"/>
      <c r="M382" t="str">
        <f>IFERROR(VLOOKUP(K382,Sheet3!A:B,3,0),"")</f>
        <v/>
      </c>
      <c r="N382" t="str">
        <f>IFERROR((VLOOKUP(Sheet2!K380,Sheet2!A:E,5,0)),"")</f>
        <v/>
      </c>
    </row>
    <row r="383" spans="1:14" ht="15.75" customHeight="1" x14ac:dyDescent="0.25">
      <c r="A383" s="3">
        <v>382</v>
      </c>
      <c r="B383" s="3"/>
      <c r="C383" s="8"/>
      <c r="D383" s="3"/>
      <c r="E383" s="26"/>
      <c r="F383" s="1"/>
      <c r="G383" s="3"/>
      <c r="H383" s="3"/>
      <c r="I383" s="3"/>
      <c r="J383" s="3"/>
      <c r="K383" s="3"/>
      <c r="M383" t="str">
        <f>IFERROR(VLOOKUP(K383,Sheet3!A:B,3,0),"")</f>
        <v/>
      </c>
      <c r="N383" t="str">
        <f>IFERROR((VLOOKUP(Sheet2!K381,Sheet2!A:E,5,0)),"")</f>
        <v/>
      </c>
    </row>
    <row r="384" spans="1:14" ht="15.75" customHeight="1" x14ac:dyDescent="0.25">
      <c r="A384" s="3">
        <v>383</v>
      </c>
      <c r="B384" s="3"/>
      <c r="C384" s="8"/>
      <c r="D384" s="3"/>
      <c r="E384" s="26"/>
      <c r="F384" s="1"/>
      <c r="G384" s="3"/>
      <c r="H384" s="3"/>
      <c r="I384" s="3"/>
      <c r="J384" s="3"/>
      <c r="K384" s="3"/>
      <c r="M384" t="str">
        <f>IFERROR(VLOOKUP(K384,Sheet3!A:B,3,0),"")</f>
        <v/>
      </c>
      <c r="N384" t="str">
        <f>IFERROR((VLOOKUP(Sheet2!K382,Sheet2!A:E,5,0)),"")</f>
        <v/>
      </c>
    </row>
    <row r="385" spans="1:14" ht="15.75" customHeight="1" x14ac:dyDescent="0.25">
      <c r="A385" s="3">
        <v>384</v>
      </c>
      <c r="B385" s="3"/>
      <c r="C385" s="8"/>
      <c r="D385" s="3"/>
      <c r="E385" s="26"/>
      <c r="F385" s="1"/>
      <c r="G385" s="3"/>
      <c r="H385" s="3"/>
      <c r="I385" s="3"/>
      <c r="J385" s="3"/>
      <c r="K385" s="3"/>
      <c r="M385" t="str">
        <f>IFERROR(VLOOKUP(K385,Sheet3!A:B,3,0),"")</f>
        <v/>
      </c>
      <c r="N385" t="str">
        <f>IFERROR((VLOOKUP(Sheet2!K383,Sheet2!A:E,5,0)),"")</f>
        <v/>
      </c>
    </row>
    <row r="386" spans="1:14" ht="15.75" customHeight="1" x14ac:dyDescent="0.25">
      <c r="A386" s="3">
        <v>385</v>
      </c>
      <c r="B386" s="3"/>
      <c r="C386" s="8"/>
      <c r="D386" s="3"/>
      <c r="E386" s="26"/>
      <c r="F386" s="1"/>
      <c r="G386" s="3"/>
      <c r="H386" s="3"/>
      <c r="I386" s="3"/>
      <c r="J386" s="3"/>
      <c r="K386" s="3"/>
      <c r="M386" t="str">
        <f>IFERROR(VLOOKUP(K386,Sheet3!A:B,3,0),"")</f>
        <v/>
      </c>
      <c r="N386" t="str">
        <f>IFERROR((VLOOKUP(Sheet2!K384,Sheet2!A:E,5,0)),"")</f>
        <v/>
      </c>
    </row>
    <row r="387" spans="1:14" ht="15.75" customHeight="1" x14ac:dyDescent="0.25">
      <c r="A387" s="3">
        <v>386</v>
      </c>
      <c r="B387" s="3"/>
      <c r="C387" s="8"/>
      <c r="D387" s="3"/>
      <c r="E387" s="26"/>
      <c r="F387" s="1"/>
      <c r="G387" s="3"/>
      <c r="H387" s="3"/>
      <c r="I387" s="3"/>
      <c r="J387" s="3"/>
      <c r="K387" s="3"/>
      <c r="M387" t="str">
        <f>IFERROR(VLOOKUP(K387,Sheet3!A:B,3,0),"")</f>
        <v/>
      </c>
      <c r="N387" t="str">
        <f>IFERROR((VLOOKUP(Sheet2!K385,Sheet2!A:E,5,0)),"")</f>
        <v/>
      </c>
    </row>
    <row r="388" spans="1:14" ht="15.75" customHeight="1" x14ac:dyDescent="0.25">
      <c r="A388" s="3">
        <v>387</v>
      </c>
      <c r="B388" s="3"/>
      <c r="C388" s="8"/>
      <c r="D388" s="3"/>
      <c r="E388" s="26"/>
      <c r="F388" s="1"/>
      <c r="G388" s="3"/>
      <c r="H388" s="3"/>
      <c r="I388" s="3"/>
      <c r="J388" s="3"/>
      <c r="K388" s="3"/>
      <c r="M388" t="str">
        <f>IFERROR(VLOOKUP(K388,Sheet3!A:B,3,0),"")</f>
        <v/>
      </c>
      <c r="N388" t="str">
        <f>IFERROR((VLOOKUP(Sheet2!K386,Sheet2!A:E,5,0)),"")</f>
        <v/>
      </c>
    </row>
    <row r="389" spans="1:14" ht="15.75" customHeight="1" x14ac:dyDescent="0.25">
      <c r="A389" s="3">
        <v>388</v>
      </c>
      <c r="B389" s="3"/>
      <c r="C389" s="8"/>
      <c r="D389" s="3"/>
      <c r="E389" s="26"/>
      <c r="F389" s="1"/>
      <c r="G389" s="3"/>
      <c r="H389" s="3"/>
      <c r="I389" s="3"/>
      <c r="J389" s="3"/>
      <c r="K389" s="3"/>
      <c r="M389" t="str">
        <f>IFERROR(VLOOKUP(K389,Sheet3!A:B,3,0),"")</f>
        <v/>
      </c>
      <c r="N389" t="str">
        <f>IFERROR((VLOOKUP(Sheet2!K387,Sheet2!A:E,5,0)),"")</f>
        <v/>
      </c>
    </row>
    <row r="390" spans="1:14" ht="15.75" customHeight="1" x14ac:dyDescent="0.25">
      <c r="A390" s="3">
        <v>389</v>
      </c>
      <c r="B390" s="3"/>
      <c r="C390" s="8"/>
      <c r="D390" s="3"/>
      <c r="E390" s="26"/>
      <c r="F390" s="1"/>
      <c r="G390" s="3"/>
      <c r="H390" s="3"/>
      <c r="I390" s="3"/>
      <c r="J390" s="3"/>
      <c r="K390" s="3"/>
      <c r="M390" t="str">
        <f>IFERROR(VLOOKUP(K390,Sheet3!A:B,3,0),"")</f>
        <v/>
      </c>
      <c r="N390" t="str">
        <f>IFERROR((VLOOKUP(Sheet2!K388,Sheet2!A:E,5,0)),"")</f>
        <v/>
      </c>
    </row>
    <row r="391" spans="1:14" ht="15.75" customHeight="1" x14ac:dyDescent="0.25">
      <c r="A391" s="3">
        <v>390</v>
      </c>
      <c r="B391" s="3"/>
      <c r="C391" s="8"/>
      <c r="D391" s="3"/>
      <c r="E391" s="26"/>
      <c r="F391" s="1"/>
      <c r="G391" s="3"/>
      <c r="H391" s="3"/>
      <c r="I391" s="3"/>
      <c r="J391" s="3"/>
      <c r="K391" s="3"/>
      <c r="M391" t="str">
        <f>IFERROR(VLOOKUP(K391,Sheet3!A:B,3,0),"")</f>
        <v/>
      </c>
      <c r="N391" t="str">
        <f>IFERROR((VLOOKUP(Sheet2!K389,Sheet2!A:E,5,0)),"")</f>
        <v/>
      </c>
    </row>
    <row r="392" spans="1:14" ht="15.75" customHeight="1" x14ac:dyDescent="0.25">
      <c r="A392" s="3">
        <v>391</v>
      </c>
      <c r="B392" s="3"/>
      <c r="C392" s="8"/>
      <c r="D392" s="3"/>
      <c r="E392" s="26"/>
      <c r="F392" s="1"/>
      <c r="G392" s="3"/>
      <c r="H392" s="3"/>
      <c r="I392" s="3"/>
      <c r="J392" s="3"/>
      <c r="K392" s="3"/>
      <c r="M392" t="str">
        <f>IFERROR(VLOOKUP(K392,Sheet3!A:B,3,0),"")</f>
        <v/>
      </c>
      <c r="N392" t="str">
        <f>IFERROR((VLOOKUP(Sheet2!K390,Sheet2!A:E,5,0)),"")</f>
        <v/>
      </c>
    </row>
    <row r="393" spans="1:14" ht="15.75" customHeight="1" x14ac:dyDescent="0.25">
      <c r="A393" s="3">
        <v>392</v>
      </c>
      <c r="B393" s="3"/>
      <c r="C393" s="8"/>
      <c r="D393" s="3"/>
      <c r="E393" s="26"/>
      <c r="F393" s="1"/>
      <c r="G393" s="3"/>
      <c r="H393" s="3"/>
      <c r="I393" s="3"/>
      <c r="J393" s="3"/>
      <c r="K393" s="3"/>
      <c r="M393" t="str">
        <f>IFERROR(VLOOKUP(K393,Sheet3!A:B,3,0),"")</f>
        <v/>
      </c>
      <c r="N393" t="str">
        <f>IFERROR((VLOOKUP(Sheet2!K391,Sheet2!A:E,5,0)),"")</f>
        <v/>
      </c>
    </row>
    <row r="394" spans="1:14" ht="15.75" customHeight="1" x14ac:dyDescent="0.25">
      <c r="A394" s="3">
        <v>393</v>
      </c>
      <c r="B394" s="3"/>
      <c r="C394" s="8"/>
      <c r="D394" s="3"/>
      <c r="E394" s="26"/>
      <c r="F394" s="1"/>
      <c r="G394" s="3"/>
      <c r="H394" s="3"/>
      <c r="I394" s="3"/>
      <c r="J394" s="3"/>
      <c r="K394" s="3"/>
      <c r="M394" t="str">
        <f>IFERROR(VLOOKUP(K394,Sheet3!A:B,3,0),"")</f>
        <v/>
      </c>
      <c r="N394" t="str">
        <f>IFERROR((VLOOKUP(Sheet2!K392,Sheet2!A:E,5,0)),"")</f>
        <v/>
      </c>
    </row>
    <row r="395" spans="1:14" ht="15.75" customHeight="1" x14ac:dyDescent="0.25">
      <c r="A395" s="3">
        <v>394</v>
      </c>
      <c r="B395" s="3"/>
      <c r="C395" s="8"/>
      <c r="D395" s="3"/>
      <c r="E395" s="26"/>
      <c r="F395" s="1"/>
      <c r="G395" s="3"/>
      <c r="H395" s="3"/>
      <c r="I395" s="3"/>
      <c r="J395" s="3"/>
      <c r="K395" s="3"/>
      <c r="M395" t="str">
        <f>IFERROR(VLOOKUP(K395,Sheet3!A:B,3,0),"")</f>
        <v/>
      </c>
      <c r="N395" t="str">
        <f>IFERROR((VLOOKUP(Sheet2!K393,Sheet2!A:E,5,0)),"")</f>
        <v/>
      </c>
    </row>
    <row r="396" spans="1:14" ht="15.75" customHeight="1" x14ac:dyDescent="0.25">
      <c r="A396" s="3">
        <v>395</v>
      </c>
      <c r="B396" s="3"/>
      <c r="C396" s="8"/>
      <c r="D396" s="3"/>
      <c r="E396" s="26"/>
      <c r="F396" s="1"/>
      <c r="G396" s="3"/>
      <c r="H396" s="3"/>
      <c r="I396" s="3"/>
      <c r="J396" s="3"/>
      <c r="K396" s="3"/>
      <c r="M396" t="str">
        <f>IFERROR(VLOOKUP(K396,Sheet3!A:B,3,0),"")</f>
        <v/>
      </c>
      <c r="N396" t="str">
        <f>IFERROR((VLOOKUP(Sheet2!K394,Sheet2!A:E,5,0)),"")</f>
        <v/>
      </c>
    </row>
    <row r="397" spans="1:14" ht="15.75" customHeight="1" x14ac:dyDescent="0.25">
      <c r="A397" s="3">
        <v>396</v>
      </c>
      <c r="B397" s="3"/>
      <c r="C397" s="8"/>
      <c r="D397" s="3"/>
      <c r="E397" s="26"/>
      <c r="F397" s="1"/>
      <c r="G397" s="3"/>
      <c r="H397" s="3"/>
      <c r="I397" s="3"/>
      <c r="J397" s="3"/>
      <c r="K397" s="3"/>
      <c r="M397" t="str">
        <f>IFERROR(VLOOKUP(K397,Sheet3!A:B,3,0),"")</f>
        <v/>
      </c>
      <c r="N397" t="str">
        <f>IFERROR((VLOOKUP(Sheet2!K395,Sheet2!A:E,5,0)),"")</f>
        <v/>
      </c>
    </row>
    <row r="398" spans="1:14" ht="15.75" customHeight="1" x14ac:dyDescent="0.25">
      <c r="A398" s="3">
        <v>397</v>
      </c>
      <c r="B398" s="3"/>
      <c r="C398" s="8"/>
      <c r="D398" s="26"/>
      <c r="E398" s="26"/>
      <c r="F398" s="1"/>
      <c r="G398" s="3"/>
      <c r="H398" s="3"/>
      <c r="I398" s="3"/>
      <c r="J398" s="3"/>
      <c r="K398" s="3"/>
      <c r="M398" t="str">
        <f>IFERROR(VLOOKUP(K398,Sheet3!A:B,3,0),"")</f>
        <v/>
      </c>
      <c r="N398" t="str">
        <f>IFERROR((VLOOKUP(Sheet2!K396,Sheet2!A:E,5,0)),"")</f>
        <v/>
      </c>
    </row>
    <row r="399" spans="1:14" ht="15.75" customHeight="1" x14ac:dyDescent="0.25">
      <c r="A399" s="3">
        <v>398</v>
      </c>
      <c r="B399" s="3"/>
      <c r="C399" s="8"/>
      <c r="D399" s="3"/>
      <c r="E399" s="26"/>
      <c r="F399" s="1"/>
      <c r="G399" s="3"/>
      <c r="H399" s="3"/>
      <c r="I399" s="3"/>
      <c r="J399" s="3"/>
      <c r="K399" s="3"/>
      <c r="M399" t="str">
        <f>IFERROR(VLOOKUP(K399,Sheet3!A:B,3,0),"")</f>
        <v/>
      </c>
      <c r="N399" t="str">
        <f>IFERROR((VLOOKUP(Sheet2!K397,Sheet2!A:E,5,0)),"")</f>
        <v/>
      </c>
    </row>
    <row r="400" spans="1:14" ht="15.75" customHeight="1" x14ac:dyDescent="0.25">
      <c r="A400" s="3">
        <v>399</v>
      </c>
      <c r="B400" s="3"/>
      <c r="C400" s="8"/>
      <c r="D400" s="3"/>
      <c r="E400" s="26"/>
      <c r="F400" s="1"/>
      <c r="G400" s="3"/>
      <c r="H400" s="3"/>
      <c r="I400" s="3"/>
      <c r="J400" s="3"/>
      <c r="K400" s="3"/>
      <c r="M400" t="str">
        <f>IFERROR(VLOOKUP(K400,Sheet3!A:B,3,0),"")</f>
        <v/>
      </c>
      <c r="N400" t="str">
        <f>IFERROR((VLOOKUP(Sheet2!K398,Sheet2!A:E,5,0)),"")</f>
        <v/>
      </c>
    </row>
    <row r="401" spans="1:14" ht="15.75" customHeight="1" x14ac:dyDescent="0.25">
      <c r="A401" s="3">
        <v>400</v>
      </c>
      <c r="B401" s="3"/>
      <c r="C401" s="8"/>
      <c r="D401" s="3"/>
      <c r="E401" s="26"/>
      <c r="F401" s="1"/>
      <c r="G401" s="3"/>
      <c r="H401" s="3"/>
      <c r="I401" s="3"/>
      <c r="J401" s="3"/>
      <c r="K401" s="3"/>
      <c r="M401" t="str">
        <f>IFERROR(VLOOKUP(K401,Sheet3!A:B,3,0),"")</f>
        <v/>
      </c>
      <c r="N401" t="str">
        <f>IFERROR((VLOOKUP(Sheet2!K399,Sheet2!A:E,5,0)),"")</f>
        <v/>
      </c>
    </row>
    <row r="402" spans="1:14" ht="15.75" customHeight="1" x14ac:dyDescent="0.25">
      <c r="A402" s="3">
        <v>401</v>
      </c>
      <c r="B402" s="3"/>
      <c r="C402" s="8"/>
      <c r="D402" s="3"/>
      <c r="E402" s="26"/>
      <c r="F402" s="1"/>
      <c r="G402" s="3"/>
      <c r="H402" s="3"/>
      <c r="I402" s="3"/>
      <c r="J402" s="3"/>
      <c r="K402" s="3"/>
      <c r="M402" t="str">
        <f>IFERROR(VLOOKUP(K402,Sheet3!A:B,3,0),"")</f>
        <v/>
      </c>
      <c r="N402" t="str">
        <f>IFERROR((VLOOKUP(Sheet2!K400,Sheet2!A:E,5,0)),"")</f>
        <v/>
      </c>
    </row>
    <row r="403" spans="1:14" ht="15.75" customHeight="1" x14ac:dyDescent="0.25">
      <c r="A403" s="3">
        <v>402</v>
      </c>
      <c r="B403" s="3"/>
      <c r="C403" s="8"/>
      <c r="D403" s="26"/>
      <c r="E403" s="26"/>
      <c r="F403" s="1"/>
      <c r="G403" s="3"/>
      <c r="H403" s="3"/>
      <c r="I403" s="3"/>
      <c r="J403" s="3"/>
      <c r="K403" s="3"/>
      <c r="M403" t="str">
        <f>IFERROR(VLOOKUP(K403,Sheet3!A:B,3,0),"")</f>
        <v/>
      </c>
      <c r="N403" t="str">
        <f>IFERROR((VLOOKUP(Sheet2!K401,Sheet2!A:E,5,0)),"")</f>
        <v/>
      </c>
    </row>
    <row r="404" spans="1:14" ht="15.75" customHeight="1" x14ac:dyDescent="0.25">
      <c r="A404" s="3">
        <v>403</v>
      </c>
      <c r="B404" s="3"/>
      <c r="C404" s="8"/>
      <c r="D404" s="3"/>
      <c r="E404" s="26"/>
      <c r="F404" s="1"/>
      <c r="G404" s="3"/>
      <c r="H404" s="3"/>
      <c r="I404" s="3"/>
      <c r="J404" s="3"/>
      <c r="K404" s="3"/>
      <c r="M404" t="str">
        <f>IFERROR(VLOOKUP(K404,Sheet3!A:B,3,0),"")</f>
        <v/>
      </c>
      <c r="N404" t="str">
        <f>IFERROR((VLOOKUP(Sheet2!K402,Sheet2!A:E,5,0)),"")</f>
        <v/>
      </c>
    </row>
    <row r="405" spans="1:14" ht="15.75" customHeight="1" x14ac:dyDescent="0.25">
      <c r="A405" s="3">
        <v>404</v>
      </c>
      <c r="B405" s="3"/>
      <c r="C405" s="8"/>
      <c r="D405" s="3"/>
      <c r="E405" s="26"/>
      <c r="F405" s="1"/>
      <c r="G405" s="3"/>
      <c r="H405" s="3"/>
      <c r="I405" s="3"/>
      <c r="J405" s="3"/>
      <c r="K405" s="3"/>
      <c r="M405" t="str">
        <f>IFERROR(VLOOKUP(K405,Sheet3!A:B,3,0),"")</f>
        <v/>
      </c>
      <c r="N405" t="str">
        <f>IFERROR((VLOOKUP(Sheet2!K403,Sheet2!A:E,5,0)),"")</f>
        <v/>
      </c>
    </row>
    <row r="406" spans="1:14" ht="15.75" customHeight="1" x14ac:dyDescent="0.25">
      <c r="A406" s="3">
        <v>405</v>
      </c>
      <c r="B406" s="3"/>
      <c r="C406" s="8"/>
      <c r="D406" s="3"/>
      <c r="E406" s="26"/>
      <c r="F406" s="1"/>
      <c r="G406" s="3"/>
      <c r="H406" s="3"/>
      <c r="I406" s="3"/>
      <c r="J406" s="3"/>
      <c r="K406" s="3"/>
      <c r="M406" t="str">
        <f>IFERROR(VLOOKUP(K406,Sheet3!A:B,3,0),"")</f>
        <v/>
      </c>
      <c r="N406" t="str">
        <f>IFERROR((VLOOKUP(Sheet2!K404,Sheet2!A:E,5,0)),"")</f>
        <v/>
      </c>
    </row>
    <row r="407" spans="1:14" ht="15.75" customHeight="1" x14ac:dyDescent="0.25">
      <c r="A407" s="3">
        <v>406</v>
      </c>
      <c r="B407" s="3"/>
      <c r="C407" s="8"/>
      <c r="D407" s="3"/>
      <c r="E407" s="26"/>
      <c r="F407" s="1"/>
      <c r="G407" s="3"/>
      <c r="H407" s="3"/>
      <c r="I407" s="3"/>
      <c r="J407" s="3"/>
      <c r="K407" s="3"/>
      <c r="M407" t="str">
        <f>IFERROR(VLOOKUP(K407,Sheet3!A:B,3,0),"")</f>
        <v/>
      </c>
      <c r="N407" t="str">
        <f>IFERROR((VLOOKUP(Sheet2!K405,Sheet2!A:E,5,0)),"")</f>
        <v/>
      </c>
    </row>
    <row r="408" spans="1:14" ht="15.75" customHeight="1" x14ac:dyDescent="0.25">
      <c r="A408" s="3">
        <v>407</v>
      </c>
      <c r="B408" s="3"/>
      <c r="C408" s="8"/>
      <c r="D408" s="3"/>
      <c r="E408" s="26"/>
      <c r="F408" s="1"/>
      <c r="G408" s="3"/>
      <c r="H408" s="3"/>
      <c r="I408" s="3"/>
      <c r="J408" s="3"/>
      <c r="K408" s="3"/>
      <c r="M408" t="str">
        <f>IFERROR(VLOOKUP(K408,Sheet3!A:B,3,0),"")</f>
        <v/>
      </c>
      <c r="N408" t="str">
        <f>IFERROR((VLOOKUP(Sheet2!K406,Sheet2!A:E,5,0)),"")</f>
        <v/>
      </c>
    </row>
    <row r="409" spans="1:14" ht="15.75" customHeight="1" x14ac:dyDescent="0.25">
      <c r="A409" s="3">
        <v>408</v>
      </c>
      <c r="B409" s="3"/>
      <c r="C409" s="8"/>
      <c r="D409" s="3"/>
      <c r="E409" s="26"/>
      <c r="F409" s="1"/>
      <c r="G409" s="3"/>
      <c r="H409" s="3"/>
      <c r="I409" s="3"/>
      <c r="J409" s="3"/>
      <c r="K409" s="3"/>
      <c r="M409" t="str">
        <f>IFERROR(VLOOKUP(K409,Sheet3!A:B,3,0),"")</f>
        <v/>
      </c>
      <c r="N409" t="str">
        <f>IFERROR((VLOOKUP(Sheet2!K407,Sheet2!A:E,5,0)),"")</f>
        <v/>
      </c>
    </row>
    <row r="410" spans="1:14" ht="15.75" customHeight="1" x14ac:dyDescent="0.25">
      <c r="A410" s="3">
        <v>409</v>
      </c>
      <c r="B410" s="3"/>
      <c r="C410" s="8"/>
      <c r="D410" s="3"/>
      <c r="E410" s="26"/>
      <c r="F410" s="1"/>
      <c r="G410" s="3"/>
      <c r="H410" s="3"/>
      <c r="I410" s="3"/>
      <c r="J410" s="3"/>
      <c r="K410" s="3"/>
      <c r="M410" t="str">
        <f>IFERROR(VLOOKUP(K410,Sheet3!A:B,3,0),"")</f>
        <v/>
      </c>
      <c r="N410" t="str">
        <f>IFERROR((VLOOKUP(Sheet2!K408,Sheet2!A:E,5,0)),"")</f>
        <v/>
      </c>
    </row>
    <row r="411" spans="1:14" ht="15.75" customHeight="1" x14ac:dyDescent="0.25">
      <c r="A411" s="3">
        <v>410</v>
      </c>
      <c r="B411" s="3"/>
      <c r="C411" s="8"/>
      <c r="D411" s="3"/>
      <c r="E411" s="26"/>
      <c r="F411" s="1"/>
      <c r="G411" s="3"/>
      <c r="H411" s="3"/>
      <c r="I411" s="3"/>
      <c r="J411" s="3"/>
      <c r="K411" s="3"/>
      <c r="M411" t="str">
        <f>IFERROR(VLOOKUP(K411,Sheet3!A:B,3,0),"")</f>
        <v/>
      </c>
      <c r="N411" t="str">
        <f>IFERROR((VLOOKUP(Sheet2!K409,Sheet2!A:E,5,0)),"")</f>
        <v/>
      </c>
    </row>
    <row r="412" spans="1:14" ht="15.75" customHeight="1" x14ac:dyDescent="0.25">
      <c r="A412" s="3">
        <v>411</v>
      </c>
      <c r="B412" s="3"/>
      <c r="C412" s="8"/>
      <c r="D412" s="26"/>
      <c r="E412" s="26"/>
      <c r="F412" s="1"/>
      <c r="G412" s="3"/>
      <c r="H412" s="3"/>
      <c r="I412" s="3"/>
      <c r="J412" s="3"/>
      <c r="K412" s="3"/>
      <c r="M412" t="str">
        <f>IFERROR(VLOOKUP(K412,Sheet3!A:B,3,0),"")</f>
        <v/>
      </c>
      <c r="N412" t="str">
        <f>IFERROR((VLOOKUP(Sheet2!K410,Sheet2!A:E,5,0)),"")</f>
        <v/>
      </c>
    </row>
    <row r="413" spans="1:14" ht="15.75" customHeight="1" x14ac:dyDescent="0.25">
      <c r="A413" s="3">
        <v>412</v>
      </c>
      <c r="B413" s="3"/>
      <c r="C413" s="8"/>
      <c r="D413" s="3"/>
      <c r="E413" s="26"/>
      <c r="F413" s="1"/>
      <c r="G413" s="3"/>
      <c r="H413" s="3"/>
      <c r="I413" s="3"/>
      <c r="J413" s="3"/>
      <c r="K413" s="3"/>
      <c r="M413" t="str">
        <f>IFERROR(VLOOKUP(K413,Sheet3!A:B,3,0),"")</f>
        <v/>
      </c>
      <c r="N413" t="str">
        <f>IFERROR((VLOOKUP(Sheet2!K411,Sheet2!A:E,5,0)),"")</f>
        <v/>
      </c>
    </row>
    <row r="414" spans="1:14" ht="15.75" customHeight="1" x14ac:dyDescent="0.25">
      <c r="A414" s="3">
        <v>413</v>
      </c>
      <c r="B414" s="3"/>
      <c r="C414" s="8"/>
      <c r="D414" s="3"/>
      <c r="E414" s="26"/>
      <c r="F414" s="1"/>
      <c r="G414" s="3"/>
      <c r="H414" s="3"/>
      <c r="I414" s="3"/>
      <c r="J414" s="3"/>
      <c r="K414" s="3"/>
      <c r="M414" t="str">
        <f>IFERROR(VLOOKUP(K414,Sheet3!A:B,3,0),"")</f>
        <v/>
      </c>
      <c r="N414" t="str">
        <f>IFERROR((VLOOKUP(Sheet2!K412,Sheet2!A:E,5,0)),"")</f>
        <v/>
      </c>
    </row>
    <row r="415" spans="1:14" ht="15.75" customHeight="1" x14ac:dyDescent="0.25">
      <c r="A415" s="3">
        <v>414</v>
      </c>
      <c r="B415" s="3"/>
      <c r="C415" s="8"/>
      <c r="D415" s="3"/>
      <c r="E415" s="26"/>
      <c r="F415" s="1"/>
      <c r="G415" s="3"/>
      <c r="H415" s="3"/>
      <c r="I415" s="3"/>
      <c r="J415" s="3"/>
      <c r="K415" s="3"/>
      <c r="M415" t="str">
        <f>IFERROR(VLOOKUP(K415,Sheet3!A:B,3,0),"")</f>
        <v/>
      </c>
      <c r="N415" t="str">
        <f>IFERROR((VLOOKUP(Sheet2!K413,Sheet2!A:E,5,0)),"")</f>
        <v/>
      </c>
    </row>
    <row r="416" spans="1:14" ht="15.75" customHeight="1" x14ac:dyDescent="0.25">
      <c r="A416" s="3">
        <v>415</v>
      </c>
      <c r="B416" s="3"/>
      <c r="C416" s="8"/>
      <c r="D416" s="35"/>
      <c r="E416" s="26"/>
      <c r="F416" s="1"/>
      <c r="G416" s="3"/>
      <c r="H416" s="3"/>
      <c r="I416" s="3"/>
      <c r="J416" s="3"/>
      <c r="K416" s="3"/>
      <c r="M416" t="str">
        <f>IFERROR(VLOOKUP(K416,Sheet3!A:B,3,0),"")</f>
        <v/>
      </c>
      <c r="N416" t="str">
        <f>IFERROR((VLOOKUP(Sheet2!K414,Sheet2!A:E,5,0)),"")</f>
        <v/>
      </c>
    </row>
    <row r="417" spans="1:14" ht="15.75" customHeight="1" x14ac:dyDescent="0.25">
      <c r="A417" s="3">
        <v>416</v>
      </c>
      <c r="B417" s="3"/>
      <c r="C417" s="8"/>
      <c r="D417" s="3"/>
      <c r="E417" s="26"/>
      <c r="F417" s="1"/>
      <c r="G417" s="3"/>
      <c r="H417" s="3"/>
      <c r="I417" s="3"/>
      <c r="J417" s="3"/>
      <c r="K417" s="3"/>
      <c r="M417" t="str">
        <f>IFERROR(VLOOKUP(K417,Sheet3!A:B,3,0),"")</f>
        <v/>
      </c>
      <c r="N417" t="str">
        <f>IFERROR((VLOOKUP(Sheet2!K415,Sheet2!A:E,5,0)),"")</f>
        <v/>
      </c>
    </row>
    <row r="418" spans="1:14" ht="15.75" customHeight="1" x14ac:dyDescent="0.25">
      <c r="A418" s="3">
        <v>417</v>
      </c>
      <c r="B418" s="3"/>
      <c r="C418" s="8"/>
      <c r="D418" s="3"/>
      <c r="E418" s="26"/>
      <c r="F418" s="1"/>
      <c r="G418" s="3"/>
      <c r="H418" s="3"/>
      <c r="I418" s="3"/>
      <c r="J418" s="3"/>
      <c r="K418" s="3"/>
      <c r="M418" t="str">
        <f>IFERROR(VLOOKUP(K418,Sheet3!A:B,3,0),"")</f>
        <v/>
      </c>
      <c r="N418" t="str">
        <f>IFERROR((VLOOKUP(Sheet2!K416,Sheet2!A:E,5,0)),"")</f>
        <v/>
      </c>
    </row>
    <row r="419" spans="1:14" ht="15.75" customHeight="1" x14ac:dyDescent="0.25">
      <c r="A419" s="3">
        <v>418</v>
      </c>
      <c r="B419" s="3"/>
      <c r="C419" s="8"/>
      <c r="D419" s="3"/>
      <c r="E419" s="26"/>
      <c r="F419" s="1"/>
      <c r="G419" s="3"/>
      <c r="H419" s="3"/>
      <c r="I419" s="3"/>
      <c r="J419" s="3"/>
      <c r="K419" s="3"/>
      <c r="M419" t="str">
        <f>IFERROR(VLOOKUP(K419,Sheet3!A:B,3,0),"")</f>
        <v/>
      </c>
      <c r="N419" t="str">
        <f>IFERROR((VLOOKUP(Sheet2!K417,Sheet2!A:E,5,0)),"")</f>
        <v/>
      </c>
    </row>
    <row r="420" spans="1:14" ht="15.75" customHeight="1" x14ac:dyDescent="0.25">
      <c r="A420" s="3">
        <v>419</v>
      </c>
      <c r="B420" s="3"/>
      <c r="C420" s="8"/>
      <c r="D420" s="3"/>
      <c r="E420" s="26"/>
      <c r="F420" s="1"/>
      <c r="G420" s="3"/>
      <c r="H420" s="3"/>
      <c r="I420" s="3"/>
      <c r="J420" s="3"/>
      <c r="K420" s="3"/>
      <c r="M420" t="str">
        <f>IFERROR(VLOOKUP(K420,Sheet3!A:B,3,0),"")</f>
        <v/>
      </c>
      <c r="N420" t="str">
        <f>IFERROR((VLOOKUP(Sheet2!K418,Sheet2!A:E,5,0)),"")</f>
        <v/>
      </c>
    </row>
    <row r="421" spans="1:14" ht="15.75" customHeight="1" x14ac:dyDescent="0.25">
      <c r="A421" s="3">
        <v>420</v>
      </c>
      <c r="B421" s="3"/>
      <c r="C421" s="8"/>
      <c r="D421" s="3"/>
      <c r="E421" s="26"/>
      <c r="F421" s="1"/>
      <c r="G421" s="3"/>
      <c r="H421" s="3"/>
      <c r="I421" s="3"/>
      <c r="J421" s="3"/>
      <c r="K421" s="3"/>
      <c r="M421" t="str">
        <f>IFERROR(VLOOKUP(K421,Sheet3!A:B,3,0),"")</f>
        <v/>
      </c>
      <c r="N421" t="str">
        <f>IFERROR((VLOOKUP(Sheet2!K419,Sheet2!A:E,5,0)),"")</f>
        <v/>
      </c>
    </row>
    <row r="422" spans="1:14" ht="15.75" customHeight="1" x14ac:dyDescent="0.25">
      <c r="A422" s="3">
        <v>421</v>
      </c>
      <c r="B422" s="3"/>
      <c r="C422" s="8"/>
      <c r="D422" s="3"/>
      <c r="E422" s="26"/>
      <c r="F422" s="1"/>
      <c r="G422" s="3"/>
      <c r="H422" s="3"/>
      <c r="I422" s="3"/>
      <c r="J422" s="3"/>
      <c r="K422" s="3"/>
      <c r="M422" t="str">
        <f>IFERROR(VLOOKUP(K422,Sheet3!A:B,3,0),"")</f>
        <v/>
      </c>
      <c r="N422" t="str">
        <f>IFERROR((VLOOKUP(Sheet2!K420,Sheet2!A:E,5,0)),"")</f>
        <v/>
      </c>
    </row>
    <row r="423" spans="1:14" ht="15.75" customHeight="1" x14ac:dyDescent="0.25">
      <c r="A423" s="3">
        <v>422</v>
      </c>
      <c r="B423" s="3"/>
      <c r="C423" s="8"/>
      <c r="D423" s="3"/>
      <c r="E423" s="26"/>
      <c r="F423" s="1"/>
      <c r="G423" s="3"/>
      <c r="H423" s="3"/>
      <c r="I423" s="3"/>
      <c r="J423" s="3"/>
      <c r="K423" s="3"/>
      <c r="M423" t="str">
        <f>IFERROR(VLOOKUP(K423,Sheet3!A:B,3,0),"")</f>
        <v/>
      </c>
      <c r="N423" t="str">
        <f>IFERROR((VLOOKUP(Sheet2!K421,Sheet2!A:E,5,0)),"")</f>
        <v/>
      </c>
    </row>
    <row r="424" spans="1:14" ht="15.75" customHeight="1" x14ac:dyDescent="0.25">
      <c r="A424" s="3">
        <v>423</v>
      </c>
      <c r="B424" s="3"/>
      <c r="C424" s="8"/>
      <c r="D424" s="3"/>
      <c r="E424" s="26"/>
      <c r="F424" s="1"/>
      <c r="G424" s="3"/>
      <c r="H424" s="3"/>
      <c r="I424" s="3"/>
      <c r="J424" s="3"/>
      <c r="K424" s="3"/>
      <c r="M424" t="str">
        <f>IFERROR(VLOOKUP(K424,Sheet3!A:B,3,0),"")</f>
        <v/>
      </c>
      <c r="N424" t="str">
        <f>IFERROR((VLOOKUP(Sheet2!K422,Sheet2!A:E,5,0)),"")</f>
        <v/>
      </c>
    </row>
    <row r="425" spans="1:14" ht="15.75" customHeight="1" x14ac:dyDescent="0.25">
      <c r="A425" s="3">
        <v>424</v>
      </c>
      <c r="B425" s="3"/>
      <c r="C425" s="8"/>
      <c r="D425" s="3"/>
      <c r="E425" s="26"/>
      <c r="F425" s="1"/>
      <c r="G425" s="3"/>
      <c r="H425" s="3"/>
      <c r="I425" s="3"/>
      <c r="J425" s="3"/>
      <c r="K425" s="3"/>
      <c r="M425" t="str">
        <f>IFERROR(VLOOKUP(K425,Sheet3!A:B,3,0),"")</f>
        <v/>
      </c>
      <c r="N425" t="str">
        <f>IFERROR((VLOOKUP(Sheet2!K423,Sheet2!A:E,5,0)),"")</f>
        <v/>
      </c>
    </row>
    <row r="426" spans="1:14" ht="15.75" customHeight="1" x14ac:dyDescent="0.25">
      <c r="A426" s="3">
        <v>425</v>
      </c>
      <c r="B426" s="3"/>
      <c r="C426" s="8"/>
      <c r="D426" s="3"/>
      <c r="E426" s="26"/>
      <c r="F426" s="1"/>
      <c r="G426" s="3"/>
      <c r="H426" s="3"/>
      <c r="I426" s="3"/>
      <c r="J426" s="3"/>
      <c r="K426" s="3"/>
      <c r="M426" t="str">
        <f>IFERROR(VLOOKUP(K426,Sheet3!A:B,3,0),"")</f>
        <v/>
      </c>
      <c r="N426" t="str">
        <f>IFERROR((VLOOKUP(Sheet2!K424,Sheet2!A:E,5,0)),"")</f>
        <v/>
      </c>
    </row>
    <row r="427" spans="1:14" ht="15.75" customHeight="1" x14ac:dyDescent="0.25">
      <c r="A427" s="3">
        <v>426</v>
      </c>
      <c r="B427" s="3"/>
      <c r="C427" s="8"/>
      <c r="D427" s="3"/>
      <c r="E427" s="26"/>
      <c r="F427" s="1"/>
      <c r="G427" s="3"/>
      <c r="H427" s="3"/>
      <c r="I427" s="3"/>
      <c r="J427" s="3"/>
      <c r="K427" s="3"/>
      <c r="M427" t="str">
        <f>IFERROR(VLOOKUP(K427,Sheet3!A:B,3,0),"")</f>
        <v/>
      </c>
      <c r="N427" t="str">
        <f>IFERROR((VLOOKUP(Sheet2!K425,Sheet2!A:E,5,0)),"")</f>
        <v/>
      </c>
    </row>
    <row r="428" spans="1:14" ht="15.75" customHeight="1" x14ac:dyDescent="0.25">
      <c r="A428" s="3">
        <v>427</v>
      </c>
      <c r="B428" s="3"/>
      <c r="C428" s="8"/>
      <c r="D428" s="3"/>
      <c r="E428" s="26"/>
      <c r="F428" s="1"/>
      <c r="G428" s="3"/>
      <c r="H428" s="3"/>
      <c r="I428" s="3"/>
      <c r="J428" s="3"/>
      <c r="K428" s="3"/>
      <c r="M428" t="str">
        <f>IFERROR(VLOOKUP(K428,Sheet3!A:B,3,0),"")</f>
        <v/>
      </c>
      <c r="N428" t="str">
        <f>IFERROR((VLOOKUP(Sheet2!K426,Sheet2!A:E,5,0)),"")</f>
        <v/>
      </c>
    </row>
    <row r="429" spans="1:14" ht="15.75" customHeight="1" x14ac:dyDescent="0.25">
      <c r="A429" s="3">
        <v>428</v>
      </c>
      <c r="B429" s="3"/>
      <c r="C429" s="8"/>
      <c r="D429" s="3"/>
      <c r="E429" s="26"/>
      <c r="F429" s="1"/>
      <c r="G429" s="3"/>
      <c r="H429" s="3"/>
      <c r="I429" s="3"/>
      <c r="J429" s="3"/>
      <c r="K429" s="3"/>
      <c r="M429" t="str">
        <f>IFERROR(VLOOKUP(K429,Sheet3!A:B,3,0),"")</f>
        <v/>
      </c>
      <c r="N429" t="str">
        <f>IFERROR((VLOOKUP(Sheet2!K427,Sheet2!A:E,5,0)),"")</f>
        <v/>
      </c>
    </row>
    <row r="430" spans="1:14" ht="15.75" customHeight="1" x14ac:dyDescent="0.25">
      <c r="A430" s="3">
        <v>429</v>
      </c>
      <c r="B430" s="3"/>
      <c r="C430" s="8"/>
      <c r="D430" s="3"/>
      <c r="E430" s="26"/>
      <c r="F430" s="1"/>
      <c r="G430" s="3"/>
      <c r="H430" s="3"/>
      <c r="I430" s="3"/>
      <c r="J430" s="3"/>
      <c r="K430" s="3"/>
      <c r="M430" t="str">
        <f>IFERROR(VLOOKUP(K430,Sheet3!A:B,3,0),"")</f>
        <v/>
      </c>
      <c r="N430" t="str">
        <f>IFERROR((VLOOKUP(Sheet2!K428,Sheet2!A:E,5,0)),"")</f>
        <v/>
      </c>
    </row>
    <row r="431" spans="1:14" ht="15.75" customHeight="1" x14ac:dyDescent="0.25">
      <c r="A431" s="3">
        <v>430</v>
      </c>
      <c r="B431" s="3"/>
      <c r="C431" s="8"/>
      <c r="D431" s="3"/>
      <c r="E431" s="26"/>
      <c r="F431" s="1"/>
      <c r="G431" s="3"/>
      <c r="H431" s="3"/>
      <c r="I431" s="3"/>
      <c r="J431" s="3"/>
      <c r="K431" s="3"/>
      <c r="M431" t="str">
        <f>IFERROR(VLOOKUP(K431,Sheet3!A:B,3,0),"")</f>
        <v/>
      </c>
      <c r="N431" t="str">
        <f>IFERROR((VLOOKUP(Sheet2!K429,Sheet2!A:E,5,0)),"")</f>
        <v/>
      </c>
    </row>
    <row r="432" spans="1:14" ht="15.75" customHeight="1" x14ac:dyDescent="0.25">
      <c r="A432" s="3">
        <v>431</v>
      </c>
      <c r="B432" s="3"/>
      <c r="C432" s="8"/>
      <c r="D432" s="3"/>
      <c r="E432" s="26"/>
      <c r="F432" s="1"/>
      <c r="G432" s="3"/>
      <c r="H432" s="3"/>
      <c r="I432" s="3"/>
      <c r="J432" s="3"/>
      <c r="K432" s="3"/>
      <c r="M432" t="str">
        <f>IFERROR(VLOOKUP(K432,Sheet3!A:B,3,0),"")</f>
        <v/>
      </c>
      <c r="N432" t="str">
        <f>IFERROR((VLOOKUP(Sheet2!K430,Sheet2!A:E,5,0)),"")</f>
        <v/>
      </c>
    </row>
    <row r="433" spans="1:14" ht="15.75" customHeight="1" x14ac:dyDescent="0.25">
      <c r="A433" s="3">
        <v>432</v>
      </c>
      <c r="B433" s="3"/>
      <c r="C433" s="8"/>
      <c r="D433" s="3"/>
      <c r="E433" s="26"/>
      <c r="F433" s="1"/>
      <c r="G433" s="3"/>
      <c r="H433" s="3"/>
      <c r="I433" s="3"/>
      <c r="J433" s="3"/>
      <c r="K433" s="3"/>
      <c r="M433" t="str">
        <f>IFERROR(VLOOKUP(K433,Sheet3!A:B,3,0),"")</f>
        <v/>
      </c>
      <c r="N433" t="str">
        <f>IFERROR((VLOOKUP(Sheet2!K431,Sheet2!A:E,5,0)),"")</f>
        <v/>
      </c>
    </row>
    <row r="434" spans="1:14" ht="15.75" customHeight="1" x14ac:dyDescent="0.25">
      <c r="A434" s="3">
        <v>433</v>
      </c>
      <c r="B434" s="3"/>
      <c r="C434" s="8"/>
      <c r="D434" s="3"/>
      <c r="E434" s="26"/>
      <c r="F434" s="1"/>
      <c r="G434" s="3"/>
      <c r="H434" s="3"/>
      <c r="I434" s="3"/>
      <c r="J434" s="3"/>
      <c r="K434" s="3"/>
      <c r="M434" t="str">
        <f>IFERROR(VLOOKUP(K434,Sheet3!A:B,3,0),"")</f>
        <v/>
      </c>
      <c r="N434" t="str">
        <f>IFERROR((VLOOKUP(Sheet2!K432,Sheet2!A:E,5,0)),"")</f>
        <v/>
      </c>
    </row>
    <row r="435" spans="1:14" ht="15.75" customHeight="1" x14ac:dyDescent="0.25">
      <c r="A435" s="3">
        <v>434</v>
      </c>
      <c r="B435" s="3"/>
      <c r="C435" s="8"/>
      <c r="D435" s="3"/>
      <c r="E435" s="26"/>
      <c r="F435" s="1"/>
      <c r="G435" s="3"/>
      <c r="H435" s="3"/>
      <c r="I435" s="3"/>
      <c r="J435" s="3"/>
      <c r="K435" s="3"/>
      <c r="M435" t="str">
        <f>IFERROR(VLOOKUP(K435,Sheet3!A:B,3,0),"")</f>
        <v/>
      </c>
      <c r="N435" t="str">
        <f>IFERROR((VLOOKUP(Sheet2!K433,Sheet2!A:E,5,0)),"")</f>
        <v/>
      </c>
    </row>
    <row r="436" spans="1:14" ht="15.75" customHeight="1" x14ac:dyDescent="0.25">
      <c r="A436" s="3">
        <v>435</v>
      </c>
      <c r="B436" s="3"/>
      <c r="C436" s="8"/>
      <c r="D436" s="3"/>
      <c r="E436" s="26"/>
      <c r="F436" s="1"/>
      <c r="G436" s="3"/>
      <c r="H436" s="3"/>
      <c r="I436" s="3"/>
      <c r="J436" s="3"/>
      <c r="K436" s="3"/>
      <c r="M436" t="str">
        <f>IFERROR(VLOOKUP(K436,Sheet3!A:B,3,0),"")</f>
        <v/>
      </c>
      <c r="N436" t="str">
        <f>IFERROR((VLOOKUP(Sheet2!K434,Sheet2!A:E,5,0)),"")</f>
        <v/>
      </c>
    </row>
    <row r="437" spans="1:14" ht="15.75" customHeight="1" x14ac:dyDescent="0.25">
      <c r="A437" s="3">
        <v>436</v>
      </c>
      <c r="B437" s="3"/>
      <c r="C437" s="8"/>
      <c r="D437" s="3"/>
      <c r="E437" s="26"/>
      <c r="F437" s="1"/>
      <c r="G437" s="3"/>
      <c r="H437" s="3"/>
      <c r="I437" s="3"/>
      <c r="J437" s="3"/>
      <c r="K437" s="3"/>
      <c r="M437" t="str">
        <f>IFERROR(VLOOKUP(K437,Sheet3!A:B,3,0),"")</f>
        <v/>
      </c>
      <c r="N437" t="str">
        <f>IFERROR((VLOOKUP(Sheet2!K435,Sheet2!A:E,5,0)),"")</f>
        <v/>
      </c>
    </row>
    <row r="438" spans="1:14" ht="15.75" customHeight="1" x14ac:dyDescent="0.25">
      <c r="A438" s="3">
        <v>437</v>
      </c>
      <c r="B438" s="3"/>
      <c r="C438" s="8"/>
      <c r="D438" s="3"/>
      <c r="E438" s="26"/>
      <c r="F438" s="1"/>
      <c r="G438" s="3"/>
      <c r="H438" s="3"/>
      <c r="I438" s="3"/>
      <c r="J438" s="3"/>
      <c r="K438" s="3"/>
      <c r="M438" t="str">
        <f>IFERROR(VLOOKUP(K438,Sheet3!A:B,3,0),"")</f>
        <v/>
      </c>
      <c r="N438" t="str">
        <f>IFERROR((VLOOKUP(Sheet2!K436,Sheet2!A:E,5,0)),"")</f>
        <v/>
      </c>
    </row>
    <row r="439" spans="1:14" ht="15.75" customHeight="1" x14ac:dyDescent="0.25">
      <c r="A439" s="3">
        <v>438</v>
      </c>
      <c r="B439" s="3"/>
      <c r="C439" s="8"/>
      <c r="D439" s="3"/>
      <c r="E439" s="26"/>
      <c r="F439" s="1"/>
      <c r="G439" s="3"/>
      <c r="H439" s="3"/>
      <c r="I439" s="3"/>
      <c r="J439" s="3"/>
      <c r="K439" s="3"/>
      <c r="M439" t="str">
        <f>IFERROR(VLOOKUP(K439,Sheet3!A:B,3,0),"")</f>
        <v/>
      </c>
      <c r="N439" t="str">
        <f>IFERROR((VLOOKUP(Sheet2!K437,Sheet2!A:E,5,0)),"")</f>
        <v/>
      </c>
    </row>
    <row r="440" spans="1:14" ht="15.75" customHeight="1" x14ac:dyDescent="0.25">
      <c r="A440" s="3">
        <v>439</v>
      </c>
      <c r="B440" s="3"/>
      <c r="C440" s="8"/>
      <c r="D440" s="3"/>
      <c r="E440" s="26"/>
      <c r="F440" s="1"/>
      <c r="G440" s="3"/>
      <c r="H440" s="3"/>
      <c r="I440" s="3"/>
      <c r="J440" s="3"/>
      <c r="K440" s="3"/>
      <c r="M440" t="str">
        <f>IFERROR(VLOOKUP(K440,Sheet3!A:B,3,0),"")</f>
        <v/>
      </c>
      <c r="N440" t="str">
        <f>IFERROR((VLOOKUP(Sheet2!K438,Sheet2!A:E,5,0)),"")</f>
        <v/>
      </c>
    </row>
    <row r="441" spans="1:14" ht="15.75" customHeight="1" x14ac:dyDescent="0.25">
      <c r="A441" s="3">
        <v>440</v>
      </c>
      <c r="B441" s="3"/>
      <c r="C441" s="8"/>
      <c r="D441" s="3"/>
      <c r="E441" s="26"/>
      <c r="F441" s="1"/>
      <c r="G441" s="3"/>
      <c r="H441" s="3"/>
      <c r="I441" s="3"/>
      <c r="J441" s="3"/>
      <c r="K441" s="3"/>
      <c r="M441" t="str">
        <f>IFERROR(VLOOKUP(K441,Sheet3!A:B,3,0),"")</f>
        <v/>
      </c>
      <c r="N441" t="str">
        <f>IFERROR((VLOOKUP(Sheet2!K439,Sheet2!A:E,5,0)),"")</f>
        <v/>
      </c>
    </row>
    <row r="442" spans="1:14" ht="15.75" customHeight="1" x14ac:dyDescent="0.25">
      <c r="A442" s="3">
        <v>441</v>
      </c>
      <c r="B442" s="3"/>
      <c r="C442" s="8"/>
      <c r="D442" s="3"/>
      <c r="E442" s="26"/>
      <c r="F442" s="1"/>
      <c r="G442" s="3"/>
      <c r="H442" s="3"/>
      <c r="I442" s="3"/>
      <c r="J442" s="3"/>
      <c r="K442" s="3"/>
      <c r="M442" t="str">
        <f>IFERROR(VLOOKUP(K442,Sheet3!A:B,3,0),"")</f>
        <v/>
      </c>
      <c r="N442" t="str">
        <f>IFERROR((VLOOKUP(Sheet2!K440,Sheet2!A:E,5,0)),"")</f>
        <v/>
      </c>
    </row>
    <row r="443" spans="1:14" ht="15.75" customHeight="1" x14ac:dyDescent="0.25">
      <c r="A443" s="3">
        <v>442</v>
      </c>
      <c r="B443" s="3"/>
      <c r="C443" s="8"/>
      <c r="D443" s="3"/>
      <c r="E443" s="26"/>
      <c r="F443" s="1"/>
      <c r="G443" s="3"/>
      <c r="H443" s="3"/>
      <c r="I443" s="3"/>
      <c r="J443" s="3"/>
      <c r="K443" s="3"/>
      <c r="M443" t="str">
        <f>IFERROR(VLOOKUP(K443,Sheet3!A:B,3,0),"")</f>
        <v/>
      </c>
      <c r="N443" t="str">
        <f>IFERROR((VLOOKUP(Sheet2!K441,Sheet2!A:E,5,0)),"")</f>
        <v/>
      </c>
    </row>
    <row r="444" spans="1:14" ht="15.75" customHeight="1" x14ac:dyDescent="0.25">
      <c r="A444" s="3">
        <v>443</v>
      </c>
      <c r="B444" s="3"/>
      <c r="C444" s="8"/>
      <c r="D444" s="3"/>
      <c r="E444" s="26"/>
      <c r="F444" s="1"/>
      <c r="G444" s="3"/>
      <c r="H444" s="3"/>
      <c r="I444" s="3"/>
      <c r="J444" s="3"/>
      <c r="K444" s="3"/>
      <c r="M444" t="str">
        <f>IFERROR(VLOOKUP(K444,Sheet3!A:B,3,0),"")</f>
        <v/>
      </c>
      <c r="N444" t="str">
        <f>IFERROR((VLOOKUP(Sheet2!K442,Sheet2!A:E,5,0)),"")</f>
        <v/>
      </c>
    </row>
    <row r="445" spans="1:14" ht="15.75" customHeight="1" x14ac:dyDescent="0.25">
      <c r="A445" s="3">
        <v>444</v>
      </c>
      <c r="B445" s="3"/>
      <c r="C445" s="8"/>
      <c r="D445" s="3"/>
      <c r="E445" s="26"/>
      <c r="F445" s="1"/>
      <c r="G445" s="3"/>
      <c r="H445" s="3"/>
      <c r="I445" s="3"/>
      <c r="J445" s="3"/>
      <c r="K445" s="3"/>
      <c r="M445" t="str">
        <f>IFERROR(VLOOKUP(K445,Sheet3!A:B,3,0),"")</f>
        <v/>
      </c>
      <c r="N445" t="str">
        <f>IFERROR((VLOOKUP(Sheet2!K443,Sheet2!A:E,5,0)),"")</f>
        <v/>
      </c>
    </row>
    <row r="446" spans="1:14" ht="15.75" customHeight="1" x14ac:dyDescent="0.25">
      <c r="A446" s="3">
        <v>445</v>
      </c>
      <c r="B446" s="3"/>
      <c r="C446" s="8"/>
      <c r="D446" s="3"/>
      <c r="E446" s="26"/>
      <c r="F446" s="1"/>
      <c r="G446" s="3"/>
      <c r="H446" s="3"/>
      <c r="I446" s="3"/>
      <c r="J446" s="3"/>
      <c r="K446" s="3"/>
      <c r="M446" t="str">
        <f>IFERROR(VLOOKUP(K446,Sheet3!A:B,3,0),"")</f>
        <v/>
      </c>
      <c r="N446" t="str">
        <f>IFERROR((VLOOKUP(Sheet2!K444,Sheet2!A:E,5,0)),"")</f>
        <v/>
      </c>
    </row>
    <row r="447" spans="1:14" ht="15.75" customHeight="1" x14ac:dyDescent="0.25">
      <c r="A447" s="3">
        <v>446</v>
      </c>
      <c r="B447" s="3"/>
      <c r="C447" s="8"/>
      <c r="D447" s="3"/>
      <c r="E447" s="26"/>
      <c r="F447" s="1"/>
      <c r="G447" s="3"/>
      <c r="H447" s="3"/>
      <c r="I447" s="3"/>
      <c r="J447" s="3"/>
      <c r="K447" s="3"/>
      <c r="M447" t="str">
        <f>IFERROR(VLOOKUP(K447,Sheet3!A:B,3,0),"")</f>
        <v/>
      </c>
      <c r="N447" t="str">
        <f>IFERROR((VLOOKUP(Sheet2!K445,Sheet2!A:E,5,0)),"")</f>
        <v/>
      </c>
    </row>
    <row r="448" spans="1:14" ht="15.75" customHeight="1" x14ac:dyDescent="0.25">
      <c r="A448" s="3">
        <v>447</v>
      </c>
      <c r="B448" s="3"/>
      <c r="C448" s="8"/>
      <c r="D448" s="3"/>
      <c r="E448" s="26"/>
      <c r="F448" s="1"/>
      <c r="G448" s="3"/>
      <c r="H448" s="3"/>
      <c r="I448" s="3"/>
      <c r="J448" s="3"/>
      <c r="K448" s="3"/>
      <c r="M448" t="str">
        <f>IFERROR(VLOOKUP(K448,Sheet3!A:B,3,0),"")</f>
        <v/>
      </c>
      <c r="N448" t="str">
        <f>IFERROR((VLOOKUP(Sheet2!K446,Sheet2!A:E,5,0)),"")</f>
        <v/>
      </c>
    </row>
    <row r="449" spans="1:14" ht="15.75" customHeight="1" x14ac:dyDescent="0.25">
      <c r="A449" s="3">
        <v>448</v>
      </c>
      <c r="B449" s="3"/>
      <c r="C449" s="8"/>
      <c r="D449" s="3"/>
      <c r="E449" s="26"/>
      <c r="F449" s="1"/>
      <c r="G449" s="3"/>
      <c r="H449" s="3"/>
      <c r="I449" s="3"/>
      <c r="J449" s="3"/>
      <c r="K449" s="3"/>
      <c r="M449" t="str">
        <f>IFERROR(VLOOKUP(K449,Sheet3!A:B,3,0),"")</f>
        <v/>
      </c>
      <c r="N449" t="str">
        <f>IFERROR((VLOOKUP(Sheet2!K447,Sheet2!A:E,5,0)),"")</f>
        <v/>
      </c>
    </row>
    <row r="450" spans="1:14" ht="15.75" customHeight="1" x14ac:dyDescent="0.25">
      <c r="A450" s="3">
        <v>449</v>
      </c>
      <c r="B450" s="3"/>
      <c r="C450" s="8"/>
      <c r="D450" s="3"/>
      <c r="E450" s="26"/>
      <c r="F450" s="1"/>
      <c r="G450" s="3"/>
      <c r="H450" s="3"/>
      <c r="I450" s="3"/>
      <c r="J450" s="3"/>
      <c r="K450" s="3"/>
      <c r="M450" t="str">
        <f>IFERROR(VLOOKUP(K450,Sheet3!A:B,3,0),"")</f>
        <v/>
      </c>
      <c r="N450" t="str">
        <f>IFERROR((VLOOKUP(Sheet2!K448,Sheet2!A:E,5,0)),"")</f>
        <v/>
      </c>
    </row>
    <row r="451" spans="1:14" ht="15.75" customHeight="1" x14ac:dyDescent="0.25">
      <c r="A451" s="3">
        <v>450</v>
      </c>
      <c r="B451" s="3"/>
      <c r="C451" s="8"/>
      <c r="D451" s="3"/>
      <c r="E451" s="26"/>
      <c r="F451" s="1"/>
      <c r="G451" s="3"/>
      <c r="H451" s="3"/>
      <c r="I451" s="3"/>
      <c r="J451" s="3"/>
      <c r="K451" s="3"/>
      <c r="M451" t="str">
        <f>IFERROR(VLOOKUP(K451,Sheet3!A:B,3,0),"")</f>
        <v/>
      </c>
      <c r="N451" t="str">
        <f>IFERROR((VLOOKUP(Sheet2!K449,Sheet2!A:E,5,0)),"")</f>
        <v/>
      </c>
    </row>
    <row r="452" spans="1:14" ht="15.75" customHeight="1" x14ac:dyDescent="0.25">
      <c r="A452" s="3">
        <v>451</v>
      </c>
      <c r="B452" s="3"/>
      <c r="C452" s="8"/>
      <c r="D452" s="3"/>
      <c r="E452" s="26"/>
      <c r="F452" s="1"/>
      <c r="G452" s="3"/>
      <c r="H452" s="3"/>
      <c r="I452" s="3"/>
      <c r="J452" s="3"/>
      <c r="K452" s="3"/>
      <c r="M452" t="str">
        <f>IFERROR(VLOOKUP(K452,Sheet3!A:B,3,0),"")</f>
        <v/>
      </c>
      <c r="N452" t="str">
        <f>IFERROR((VLOOKUP(Sheet2!K450,Sheet2!A:E,5,0)),"")</f>
        <v/>
      </c>
    </row>
    <row r="453" spans="1:14" ht="15.75" customHeight="1" x14ac:dyDescent="0.25">
      <c r="A453" s="3">
        <v>452</v>
      </c>
      <c r="B453" s="3"/>
      <c r="C453" s="8"/>
      <c r="D453" s="3"/>
      <c r="E453" s="26"/>
      <c r="F453" s="1"/>
      <c r="G453" s="3"/>
      <c r="H453" s="3"/>
      <c r="I453" s="3"/>
      <c r="J453" s="3"/>
      <c r="K453" s="3"/>
      <c r="M453" t="str">
        <f>IFERROR(VLOOKUP(K453,Sheet3!A:B,3,0),"")</f>
        <v/>
      </c>
      <c r="N453" t="str">
        <f>IFERROR((VLOOKUP(Sheet2!K451,Sheet2!A:E,5,0)),"")</f>
        <v/>
      </c>
    </row>
    <row r="454" spans="1:14" ht="15.75" customHeight="1" x14ac:dyDescent="0.25">
      <c r="A454" s="3">
        <v>453</v>
      </c>
      <c r="B454" s="3"/>
      <c r="C454" s="8"/>
      <c r="D454" s="3"/>
      <c r="E454" s="26"/>
      <c r="F454" s="1"/>
      <c r="G454" s="3"/>
      <c r="H454" s="3"/>
      <c r="I454" s="3"/>
      <c r="J454" s="3"/>
      <c r="K454" s="3"/>
      <c r="M454" t="str">
        <f>IFERROR(VLOOKUP(K454,Sheet3!A:B,3,0),"")</f>
        <v/>
      </c>
      <c r="N454" t="str">
        <f>IFERROR((VLOOKUP(Sheet2!K452,Sheet2!A:E,5,0)),"")</f>
        <v/>
      </c>
    </row>
    <row r="455" spans="1:14" ht="15.75" customHeight="1" x14ac:dyDescent="0.25">
      <c r="A455" s="3">
        <v>454</v>
      </c>
      <c r="B455" s="3"/>
      <c r="C455" s="8"/>
      <c r="D455" s="3"/>
      <c r="E455" s="26"/>
      <c r="F455" s="1"/>
      <c r="G455" s="3"/>
      <c r="H455" s="3"/>
      <c r="I455" s="3"/>
      <c r="J455" s="3"/>
      <c r="K455" s="3"/>
      <c r="M455" t="str">
        <f>IFERROR(VLOOKUP(K455,Sheet3!A:B,3,0),"")</f>
        <v/>
      </c>
      <c r="N455" t="str">
        <f>IFERROR((VLOOKUP(Sheet2!K453,Sheet2!A:E,5,0)),"")</f>
        <v/>
      </c>
    </row>
    <row r="456" spans="1:14" ht="15.75" customHeight="1" x14ac:dyDescent="0.25">
      <c r="A456" s="3">
        <v>455</v>
      </c>
      <c r="B456" s="3"/>
      <c r="C456" s="8"/>
      <c r="D456" s="3"/>
      <c r="E456" s="26"/>
      <c r="F456" s="1"/>
      <c r="G456" s="3"/>
      <c r="H456" s="3"/>
      <c r="I456" s="3"/>
      <c r="J456" s="3"/>
      <c r="K456" s="3"/>
      <c r="M456" t="str">
        <f>IFERROR(VLOOKUP(K456,Sheet3!A:B,3,0),"")</f>
        <v/>
      </c>
      <c r="N456" t="str">
        <f>IFERROR((VLOOKUP(Sheet2!K454,Sheet2!A:E,5,0)),"")</f>
        <v/>
      </c>
    </row>
    <row r="457" spans="1:14" ht="15.75" customHeight="1" x14ac:dyDescent="0.25">
      <c r="A457" s="3">
        <v>456</v>
      </c>
      <c r="B457" s="3"/>
      <c r="C457" s="8"/>
      <c r="D457" s="3"/>
      <c r="E457" s="26"/>
      <c r="F457" s="1"/>
      <c r="G457" s="3"/>
      <c r="H457" s="3"/>
      <c r="I457" s="3"/>
      <c r="J457" s="3"/>
      <c r="K457" s="3"/>
      <c r="M457" t="str">
        <f>IFERROR(VLOOKUP(K457,Sheet3!A:B,3,0),"")</f>
        <v/>
      </c>
      <c r="N457" t="str">
        <f>IFERROR((VLOOKUP(Sheet2!K455,Sheet2!A:E,5,0)),"")</f>
        <v/>
      </c>
    </row>
    <row r="458" spans="1:14" ht="15.75" customHeight="1" x14ac:dyDescent="0.25">
      <c r="A458" s="3">
        <v>457</v>
      </c>
      <c r="B458" s="3"/>
      <c r="C458" s="8"/>
      <c r="D458" s="3"/>
      <c r="E458" s="26"/>
      <c r="F458" s="1"/>
      <c r="G458" s="3"/>
      <c r="H458" s="3"/>
      <c r="I458" s="3"/>
      <c r="J458" s="3"/>
      <c r="K458" s="3"/>
      <c r="M458" t="str">
        <f>IFERROR(VLOOKUP(K458,Sheet3!A:B,3,0),"")</f>
        <v/>
      </c>
      <c r="N458" t="str">
        <f>IFERROR((VLOOKUP(Sheet2!K456,Sheet2!A:E,5,0)),"")</f>
        <v/>
      </c>
    </row>
    <row r="459" spans="1:14" ht="15.75" customHeight="1" x14ac:dyDescent="0.25">
      <c r="A459" s="3">
        <v>458</v>
      </c>
      <c r="B459" s="3"/>
      <c r="C459" s="8"/>
      <c r="D459" s="3"/>
      <c r="E459" s="26"/>
      <c r="F459" s="1"/>
      <c r="G459" s="3"/>
      <c r="H459" s="3"/>
      <c r="I459" s="3"/>
      <c r="J459" s="3"/>
      <c r="K459" s="3"/>
      <c r="M459" t="str">
        <f>IFERROR(VLOOKUP(K459,Sheet3!A:B,3,0),"")</f>
        <v/>
      </c>
      <c r="N459" t="str">
        <f>IFERROR((VLOOKUP(Sheet2!K457,Sheet2!A:E,5,0)),"")</f>
        <v/>
      </c>
    </row>
    <row r="460" spans="1:14" ht="15.75" customHeight="1" x14ac:dyDescent="0.25">
      <c r="A460" s="3">
        <v>459</v>
      </c>
      <c r="B460" s="3"/>
      <c r="C460" s="8"/>
      <c r="D460" s="3"/>
      <c r="E460" s="26"/>
      <c r="F460" s="1"/>
      <c r="G460" s="3"/>
      <c r="H460" s="3"/>
      <c r="I460" s="3"/>
      <c r="J460" s="3"/>
      <c r="K460" s="3"/>
      <c r="M460" t="str">
        <f>IFERROR(VLOOKUP(K460,Sheet3!A:B,3,0),"")</f>
        <v/>
      </c>
      <c r="N460" t="str">
        <f>IFERROR((VLOOKUP(Sheet2!K458,Sheet2!A:E,5,0)),"")</f>
        <v/>
      </c>
    </row>
    <row r="461" spans="1:14" ht="15.75" customHeight="1" x14ac:dyDescent="0.25">
      <c r="A461" s="3">
        <v>460</v>
      </c>
      <c r="B461" s="3"/>
      <c r="C461" s="8"/>
      <c r="D461" s="3"/>
      <c r="E461" s="26"/>
      <c r="F461" s="1"/>
      <c r="G461" s="3"/>
      <c r="H461" s="3"/>
      <c r="I461" s="3"/>
      <c r="J461" s="3"/>
      <c r="K461" s="3"/>
      <c r="M461" t="str">
        <f>IFERROR(VLOOKUP(K461,Sheet3!A:B,3,0),"")</f>
        <v/>
      </c>
      <c r="N461" t="str">
        <f>IFERROR((VLOOKUP(Sheet2!K459,Sheet2!A:E,5,0)),"")</f>
        <v/>
      </c>
    </row>
    <row r="462" spans="1:14" ht="15.75" customHeight="1" x14ac:dyDescent="0.25">
      <c r="A462" s="3">
        <v>461</v>
      </c>
      <c r="B462" s="3"/>
      <c r="C462" s="8"/>
      <c r="D462" s="3"/>
      <c r="E462" s="26"/>
      <c r="F462" s="1"/>
      <c r="G462" s="3"/>
      <c r="H462" s="3"/>
      <c r="I462" s="3"/>
      <c r="J462" s="3"/>
      <c r="K462" s="3"/>
      <c r="M462" t="str">
        <f>IFERROR(VLOOKUP(K462,Sheet3!A:B,3,0),"")</f>
        <v/>
      </c>
      <c r="N462" t="str">
        <f>IFERROR((VLOOKUP(Sheet2!K460,Sheet2!A:E,5,0)),"")</f>
        <v/>
      </c>
    </row>
    <row r="463" spans="1:14" ht="15.75" customHeight="1" x14ac:dyDescent="0.25">
      <c r="A463" s="3">
        <v>462</v>
      </c>
      <c r="B463" s="3"/>
      <c r="C463" s="8"/>
      <c r="D463" s="3"/>
      <c r="E463" s="26"/>
      <c r="F463" s="1"/>
      <c r="G463" s="3"/>
      <c r="H463" s="3"/>
      <c r="I463" s="3"/>
      <c r="J463" s="3"/>
      <c r="K463" s="3"/>
      <c r="M463" t="str">
        <f>IFERROR(VLOOKUP(K463,Sheet3!A:B,3,0),"")</f>
        <v/>
      </c>
      <c r="N463" t="str">
        <f>IFERROR((VLOOKUP(Sheet2!K461,Sheet2!A:E,5,0)),"")</f>
        <v/>
      </c>
    </row>
    <row r="464" spans="1:14" ht="15.75" customHeight="1" x14ac:dyDescent="0.25">
      <c r="A464" s="3">
        <v>463</v>
      </c>
      <c r="B464" s="3"/>
      <c r="C464" s="8"/>
      <c r="D464" s="3"/>
      <c r="E464" s="26"/>
      <c r="F464" s="1"/>
      <c r="G464" s="3"/>
      <c r="H464" s="3"/>
      <c r="I464" s="3"/>
      <c r="J464" s="3"/>
      <c r="K464" s="3"/>
      <c r="M464" t="str">
        <f>IFERROR(VLOOKUP(K464,Sheet3!A:B,3,0),"")</f>
        <v/>
      </c>
      <c r="N464" t="str">
        <f>IFERROR((VLOOKUP(Sheet2!K462,Sheet2!A:E,5,0)),"")</f>
        <v/>
      </c>
    </row>
    <row r="465" spans="1:14" ht="15.75" customHeight="1" x14ac:dyDescent="0.25">
      <c r="A465" s="3">
        <v>464</v>
      </c>
      <c r="B465" s="3"/>
      <c r="C465" s="8"/>
      <c r="D465" s="3"/>
      <c r="E465" s="26"/>
      <c r="F465" s="1"/>
      <c r="G465" s="3"/>
      <c r="H465" s="3"/>
      <c r="I465" s="3"/>
      <c r="J465" s="3"/>
      <c r="K465" s="3"/>
      <c r="M465" t="str">
        <f>IFERROR(VLOOKUP(K465,Sheet3!A:B,3,0),"")</f>
        <v/>
      </c>
      <c r="N465" t="str">
        <f>IFERROR((VLOOKUP(Sheet2!K463,Sheet2!A:E,5,0)),"")</f>
        <v/>
      </c>
    </row>
    <row r="466" spans="1:14" ht="15.75" customHeight="1" x14ac:dyDescent="0.25">
      <c r="A466" s="3">
        <v>465</v>
      </c>
      <c r="B466" s="3"/>
      <c r="C466" s="8"/>
      <c r="D466" s="3"/>
      <c r="E466" s="26"/>
      <c r="F466" s="1"/>
      <c r="G466" s="3"/>
      <c r="H466" s="3"/>
      <c r="I466" s="3"/>
      <c r="J466" s="3"/>
      <c r="K466" s="3"/>
      <c r="M466" t="str">
        <f>IFERROR(VLOOKUP(K466,Sheet3!A:B,3,0),"")</f>
        <v/>
      </c>
      <c r="N466" t="str">
        <f>IFERROR((VLOOKUP(Sheet2!K464,Sheet2!A:E,5,0)),"")</f>
        <v/>
      </c>
    </row>
    <row r="467" spans="1:14" ht="15.75" customHeight="1" x14ac:dyDescent="0.25">
      <c r="A467" s="3">
        <v>466</v>
      </c>
      <c r="B467" s="3"/>
      <c r="C467" s="8"/>
      <c r="D467" s="3"/>
      <c r="E467" s="26"/>
      <c r="F467" s="1"/>
      <c r="G467" s="3"/>
      <c r="H467" s="3"/>
      <c r="I467" s="3"/>
      <c r="J467" s="3"/>
      <c r="K467" s="3"/>
      <c r="M467" t="str">
        <f>IFERROR(VLOOKUP(K467,Sheet3!A:B,3,0),"")</f>
        <v/>
      </c>
      <c r="N467" t="str">
        <f>IFERROR((VLOOKUP(Sheet2!K465,Sheet2!A:E,5,0)),"")</f>
        <v/>
      </c>
    </row>
    <row r="468" spans="1:14" ht="15.75" customHeight="1" x14ac:dyDescent="0.25">
      <c r="A468" s="3">
        <v>467</v>
      </c>
      <c r="B468" s="3"/>
      <c r="C468" s="8"/>
      <c r="D468" s="3"/>
      <c r="E468" s="26"/>
      <c r="F468" s="1"/>
      <c r="G468" s="3"/>
      <c r="H468" s="3"/>
      <c r="I468" s="3"/>
      <c r="J468" s="3"/>
      <c r="K468" s="3"/>
      <c r="M468" t="str">
        <f>IFERROR(VLOOKUP(K468,Sheet3!A:B,3,0),"")</f>
        <v/>
      </c>
      <c r="N468" t="str">
        <f>IFERROR((VLOOKUP(Sheet2!K466,Sheet2!A:E,5,0)),"")</f>
        <v/>
      </c>
    </row>
    <row r="469" spans="1:14" ht="15.75" customHeight="1" x14ac:dyDescent="0.25">
      <c r="A469" s="3">
        <v>468</v>
      </c>
      <c r="B469" s="3"/>
      <c r="C469" s="8"/>
      <c r="D469" s="3"/>
      <c r="E469" s="26"/>
      <c r="F469" s="1"/>
      <c r="G469" s="3"/>
      <c r="H469" s="3"/>
      <c r="I469" s="3"/>
      <c r="J469" s="3"/>
      <c r="K469" s="3"/>
      <c r="M469" t="str">
        <f>IFERROR(VLOOKUP(K469,Sheet3!A:B,3,0),"")</f>
        <v/>
      </c>
      <c r="N469" t="str">
        <f>IFERROR((VLOOKUP(Sheet2!K467,Sheet2!A:E,5,0)),"")</f>
        <v/>
      </c>
    </row>
    <row r="470" spans="1:14" ht="15.75" customHeight="1" x14ac:dyDescent="0.25">
      <c r="A470" s="3">
        <v>469</v>
      </c>
      <c r="B470" s="3"/>
      <c r="C470" s="8"/>
      <c r="D470" s="3"/>
      <c r="E470" s="26"/>
      <c r="F470" s="1"/>
      <c r="G470" s="3"/>
      <c r="H470" s="3"/>
      <c r="I470" s="3"/>
      <c r="J470" s="3"/>
      <c r="K470" s="3"/>
      <c r="M470" t="str">
        <f>IFERROR(VLOOKUP(K470,Sheet3!A:B,3,0),"")</f>
        <v/>
      </c>
      <c r="N470" t="str">
        <f>IFERROR((VLOOKUP(Sheet2!K468,Sheet2!A:E,5,0)),"")</f>
        <v/>
      </c>
    </row>
    <row r="471" spans="1:14" ht="15.75" customHeight="1" x14ac:dyDescent="0.25">
      <c r="A471" s="3">
        <v>470</v>
      </c>
      <c r="B471" s="3"/>
      <c r="C471" s="8"/>
      <c r="D471" s="3"/>
      <c r="E471" s="26"/>
      <c r="F471" s="1"/>
      <c r="G471" s="3"/>
      <c r="H471" s="3"/>
      <c r="I471" s="3"/>
      <c r="J471" s="3"/>
      <c r="K471" s="3"/>
      <c r="M471" t="str">
        <f>IFERROR(VLOOKUP(K471,Sheet3!A:B,3,0),"")</f>
        <v/>
      </c>
      <c r="N471" t="str">
        <f>IFERROR((VLOOKUP(Sheet2!K469,Sheet2!A:E,5,0)),"")</f>
        <v/>
      </c>
    </row>
    <row r="472" spans="1:14" ht="15.75" customHeight="1" x14ac:dyDescent="0.25">
      <c r="A472" s="3">
        <v>471</v>
      </c>
      <c r="B472" s="3"/>
      <c r="C472" s="8"/>
      <c r="D472" s="3"/>
      <c r="E472" s="26"/>
      <c r="F472" s="1"/>
      <c r="G472" s="3"/>
      <c r="H472" s="3"/>
      <c r="I472" s="3"/>
      <c r="J472" s="3"/>
      <c r="K472" s="3"/>
      <c r="M472" t="str">
        <f>IFERROR(VLOOKUP(K472,Sheet3!A:B,3,0),"")</f>
        <v/>
      </c>
      <c r="N472" t="str">
        <f>IFERROR((VLOOKUP(Sheet2!K470,Sheet2!A:E,5,0)),"")</f>
        <v/>
      </c>
    </row>
    <row r="473" spans="1:14" ht="15.75" customHeight="1" x14ac:dyDescent="0.25">
      <c r="A473" s="3">
        <v>472</v>
      </c>
      <c r="B473" s="3"/>
      <c r="C473" s="8"/>
      <c r="D473" s="3"/>
      <c r="E473" s="26"/>
      <c r="F473" s="1"/>
      <c r="G473" s="3"/>
      <c r="H473" s="3"/>
      <c r="I473" s="3"/>
      <c r="J473" s="3"/>
      <c r="K473" s="3"/>
      <c r="M473" t="str">
        <f>IFERROR(VLOOKUP(K473,Sheet3!A:B,3,0),"")</f>
        <v/>
      </c>
      <c r="N473" t="str">
        <f>IFERROR((VLOOKUP(Sheet2!K471,Sheet2!A:E,5,0)),"")</f>
        <v/>
      </c>
    </row>
    <row r="474" spans="1:14" ht="15.75" customHeight="1" x14ac:dyDescent="0.25">
      <c r="A474" s="3">
        <v>473</v>
      </c>
      <c r="B474" s="3"/>
      <c r="C474" s="8"/>
      <c r="D474" s="3"/>
      <c r="E474" s="26"/>
      <c r="F474" s="1"/>
      <c r="G474" s="3"/>
      <c r="H474" s="3"/>
      <c r="I474" s="3"/>
      <c r="J474" s="3"/>
      <c r="K474" s="3"/>
      <c r="M474" t="str">
        <f>IFERROR(VLOOKUP(K474,Sheet3!A:B,3,0),"")</f>
        <v/>
      </c>
      <c r="N474" t="str">
        <f>IFERROR((VLOOKUP(Sheet2!K472,Sheet2!A:E,5,0)),"")</f>
        <v/>
      </c>
    </row>
    <row r="475" spans="1:14" ht="15.75" customHeight="1" x14ac:dyDescent="0.25">
      <c r="A475" s="3">
        <v>474</v>
      </c>
      <c r="B475" s="3"/>
      <c r="C475" s="8"/>
      <c r="D475" s="3"/>
      <c r="E475" s="26"/>
      <c r="F475" s="1"/>
      <c r="G475" s="3"/>
      <c r="H475" s="3"/>
      <c r="I475" s="3"/>
      <c r="J475" s="3"/>
      <c r="K475" s="3"/>
      <c r="M475" t="str">
        <f>IFERROR(VLOOKUP(K475,Sheet3!A:B,3,0),"")</f>
        <v/>
      </c>
      <c r="N475" t="str">
        <f>IFERROR((VLOOKUP(Sheet2!K473,Sheet2!A:E,5,0)),"")</f>
        <v/>
      </c>
    </row>
    <row r="476" spans="1:14" ht="15.75" customHeight="1" x14ac:dyDescent="0.25">
      <c r="A476" s="3">
        <v>475</v>
      </c>
      <c r="B476" s="3"/>
      <c r="C476" s="8"/>
      <c r="D476" s="3"/>
      <c r="E476" s="26"/>
      <c r="F476" s="1"/>
      <c r="G476" s="3"/>
      <c r="H476" s="3"/>
      <c r="I476" s="3"/>
      <c r="J476" s="3"/>
      <c r="K476" s="3"/>
      <c r="M476" t="str">
        <f>IFERROR(VLOOKUP(K476,Sheet3!A:B,3,0),"")</f>
        <v/>
      </c>
      <c r="N476" t="str">
        <f>IFERROR((VLOOKUP(Sheet2!K474,Sheet2!A:E,5,0)),"")</f>
        <v/>
      </c>
    </row>
    <row r="477" spans="1:14" ht="15.75" customHeight="1" x14ac:dyDescent="0.25">
      <c r="A477" s="3">
        <v>476</v>
      </c>
      <c r="B477" s="3"/>
      <c r="C477" s="8"/>
      <c r="D477" s="3"/>
      <c r="E477" s="26"/>
      <c r="F477" s="1"/>
      <c r="G477" s="3"/>
      <c r="H477" s="3"/>
      <c r="I477" s="3"/>
      <c r="J477" s="3"/>
      <c r="K477" s="3"/>
      <c r="M477" t="str">
        <f>IFERROR(VLOOKUP(K477,Sheet3!A:B,3,0),"")</f>
        <v/>
      </c>
      <c r="N477" t="str">
        <f>IFERROR((VLOOKUP(Sheet2!K475,Sheet2!A:E,5,0)),"")</f>
        <v/>
      </c>
    </row>
    <row r="478" spans="1:14" ht="15.75" customHeight="1" x14ac:dyDescent="0.25">
      <c r="A478" s="3">
        <v>477</v>
      </c>
      <c r="B478" s="3"/>
      <c r="C478" s="8"/>
      <c r="D478" s="3"/>
      <c r="E478" s="26"/>
      <c r="F478" s="1"/>
      <c r="G478" s="3"/>
      <c r="H478" s="3"/>
      <c r="I478" s="3"/>
      <c r="J478" s="3"/>
      <c r="K478" s="3"/>
      <c r="M478" t="str">
        <f>IFERROR(VLOOKUP(K478,Sheet3!A:B,3,0),"")</f>
        <v/>
      </c>
      <c r="N478" t="str">
        <f>IFERROR((VLOOKUP(Sheet2!K476,Sheet2!A:E,5,0)),"")</f>
        <v/>
      </c>
    </row>
    <row r="479" spans="1:14" ht="15.75" customHeight="1" x14ac:dyDescent="0.25">
      <c r="A479" s="3">
        <v>478</v>
      </c>
      <c r="B479" s="3"/>
      <c r="C479" s="8"/>
      <c r="D479" s="3"/>
      <c r="E479" s="26"/>
      <c r="F479" s="1"/>
      <c r="G479" s="3"/>
      <c r="H479" s="3"/>
      <c r="I479" s="3"/>
      <c r="J479" s="3"/>
      <c r="K479" s="3"/>
      <c r="M479" t="str">
        <f>IFERROR(VLOOKUP(K479,Sheet3!A:B,3,0),"")</f>
        <v/>
      </c>
      <c r="N479" t="str">
        <f>IFERROR((VLOOKUP(Sheet2!K477,Sheet2!A:E,5,0)),"")</f>
        <v/>
      </c>
    </row>
    <row r="480" spans="1:14" ht="15.75" customHeight="1" x14ac:dyDescent="0.25">
      <c r="A480" s="3">
        <v>479</v>
      </c>
      <c r="B480" s="3"/>
      <c r="C480" s="8"/>
      <c r="D480" s="3"/>
      <c r="E480" s="26"/>
      <c r="F480" s="1"/>
      <c r="G480" s="3"/>
      <c r="H480" s="3"/>
      <c r="I480" s="3"/>
      <c r="J480" s="3"/>
      <c r="K480" s="3"/>
      <c r="M480" t="str">
        <f>IFERROR(VLOOKUP(K480,Sheet3!A:B,3,0),"")</f>
        <v/>
      </c>
      <c r="N480" t="str">
        <f>IFERROR((VLOOKUP(Sheet2!K478,Sheet2!A:E,5,0)),"")</f>
        <v/>
      </c>
    </row>
    <row r="481" spans="1:14" ht="15.75" customHeight="1" x14ac:dyDescent="0.25">
      <c r="A481" s="3">
        <v>480</v>
      </c>
      <c r="B481" s="3"/>
      <c r="C481" s="8"/>
      <c r="D481" s="3"/>
      <c r="E481" s="26"/>
      <c r="F481" s="1"/>
      <c r="G481" s="3"/>
      <c r="H481" s="3"/>
      <c r="I481" s="3"/>
      <c r="J481" s="3"/>
      <c r="K481" s="3"/>
      <c r="M481" t="str">
        <f>IFERROR(VLOOKUP(K481,Sheet3!A:B,3,0),"")</f>
        <v/>
      </c>
      <c r="N481" t="str">
        <f>IFERROR((VLOOKUP(Sheet2!K479,Sheet2!A:E,5,0)),"")</f>
        <v/>
      </c>
    </row>
    <row r="482" spans="1:14" ht="15.75" customHeight="1" x14ac:dyDescent="0.25">
      <c r="A482" s="3">
        <v>481</v>
      </c>
      <c r="B482" s="3"/>
      <c r="C482" s="8"/>
      <c r="D482" s="3"/>
      <c r="E482" s="26"/>
      <c r="F482" s="1"/>
      <c r="G482" s="3"/>
      <c r="H482" s="3"/>
      <c r="I482" s="3"/>
      <c r="J482" s="3"/>
      <c r="K482" s="3"/>
      <c r="M482" t="str">
        <f>IFERROR(VLOOKUP(K482,Sheet3!A:B,3,0),"")</f>
        <v/>
      </c>
      <c r="N482" t="str">
        <f>IFERROR((VLOOKUP(Sheet2!K480,Sheet2!A:E,5,0)),"")</f>
        <v/>
      </c>
    </row>
    <row r="483" spans="1:14" ht="15.75" customHeight="1" x14ac:dyDescent="0.25">
      <c r="A483" s="3">
        <v>482</v>
      </c>
      <c r="B483" s="3"/>
      <c r="C483" s="8"/>
      <c r="D483" s="3"/>
      <c r="E483" s="26"/>
      <c r="F483" s="1"/>
      <c r="G483" s="3"/>
      <c r="H483" s="3"/>
      <c r="I483" s="3"/>
      <c r="J483" s="3"/>
      <c r="K483" s="3"/>
      <c r="M483" t="str">
        <f>IFERROR(VLOOKUP(K483,Sheet3!A:B,3,0),"")</f>
        <v/>
      </c>
      <c r="N483" t="str">
        <f>IFERROR((VLOOKUP(Sheet2!K481,Sheet2!A:E,5,0)),"")</f>
        <v/>
      </c>
    </row>
    <row r="484" spans="1:14" ht="15.75" customHeight="1" x14ac:dyDescent="0.25">
      <c r="A484" s="3">
        <v>483</v>
      </c>
      <c r="B484" s="3"/>
      <c r="C484" s="8"/>
      <c r="D484" s="3"/>
      <c r="E484" s="26"/>
      <c r="F484" s="1"/>
      <c r="G484" s="3"/>
      <c r="H484" s="3"/>
      <c r="I484" s="3"/>
      <c r="J484" s="3"/>
      <c r="K484" s="3"/>
      <c r="M484" t="str">
        <f>IFERROR(VLOOKUP(K484,Sheet3!A:B,3,0),"")</f>
        <v/>
      </c>
      <c r="N484" t="str">
        <f>IFERROR((VLOOKUP(Sheet2!K482,Sheet2!A:E,5,0)),"")</f>
        <v/>
      </c>
    </row>
    <row r="485" spans="1:14" ht="15.75" customHeight="1" x14ac:dyDescent="0.25">
      <c r="A485" s="3">
        <v>484</v>
      </c>
      <c r="B485" s="3"/>
      <c r="C485" s="8"/>
      <c r="D485" s="3"/>
      <c r="E485" s="26"/>
      <c r="F485" s="1"/>
      <c r="G485" s="3"/>
      <c r="H485" s="3"/>
      <c r="I485" s="3"/>
      <c r="J485" s="3"/>
      <c r="K485" s="3"/>
      <c r="M485" t="str">
        <f>IFERROR(VLOOKUP(K485,Sheet3!A:B,3,0),"")</f>
        <v/>
      </c>
      <c r="N485" t="str">
        <f>IFERROR((VLOOKUP(Sheet2!K483,Sheet2!A:E,5,0)),"")</f>
        <v/>
      </c>
    </row>
    <row r="486" spans="1:14" ht="15.75" customHeight="1" x14ac:dyDescent="0.25">
      <c r="A486" s="3">
        <v>485</v>
      </c>
      <c r="B486" s="3"/>
      <c r="C486" s="8"/>
      <c r="D486" s="3"/>
      <c r="E486" s="26"/>
      <c r="F486" s="1"/>
      <c r="G486" s="3"/>
      <c r="H486" s="3"/>
      <c r="I486" s="3"/>
      <c r="J486" s="3"/>
      <c r="K486" s="3"/>
      <c r="M486" t="str">
        <f>IFERROR(VLOOKUP(K486,Sheet3!A:B,3,0),"")</f>
        <v/>
      </c>
      <c r="N486" t="str">
        <f>IFERROR((VLOOKUP(Sheet2!K484,Sheet2!A:E,5,0)),"")</f>
        <v/>
      </c>
    </row>
    <row r="487" spans="1:14" ht="15.75" customHeight="1" x14ac:dyDescent="0.25">
      <c r="A487" s="3">
        <v>486</v>
      </c>
      <c r="B487" s="3"/>
      <c r="C487" s="8"/>
      <c r="D487" s="3"/>
      <c r="E487" s="26"/>
      <c r="F487" s="1"/>
      <c r="G487" s="3"/>
      <c r="H487" s="3"/>
      <c r="I487" s="3"/>
      <c r="J487" s="3"/>
      <c r="K487" s="3"/>
      <c r="M487" t="str">
        <f>IFERROR(VLOOKUP(K487,Sheet3!A:B,3,0),"")</f>
        <v/>
      </c>
      <c r="N487" t="str">
        <f>IFERROR((VLOOKUP(Sheet2!K485,Sheet2!A:E,5,0)),"")</f>
        <v/>
      </c>
    </row>
    <row r="488" spans="1:14" ht="15.75" customHeight="1" x14ac:dyDescent="0.25">
      <c r="A488" s="3">
        <v>487</v>
      </c>
      <c r="B488" s="3"/>
      <c r="C488" s="8"/>
      <c r="D488" s="3"/>
      <c r="E488" s="26"/>
      <c r="F488" s="1"/>
      <c r="G488" s="3"/>
      <c r="H488" s="3"/>
      <c r="I488" s="3"/>
      <c r="J488" s="3"/>
      <c r="K488" s="3"/>
      <c r="M488" t="str">
        <f>IFERROR(VLOOKUP(K488,Sheet3!A:B,3,0),"")</f>
        <v/>
      </c>
      <c r="N488" t="str">
        <f>IFERROR((VLOOKUP(Sheet2!K486,Sheet2!A:E,5,0)),"")</f>
        <v/>
      </c>
    </row>
    <row r="489" spans="1:14" ht="15.75" customHeight="1" x14ac:dyDescent="0.25">
      <c r="A489" s="3">
        <v>488</v>
      </c>
      <c r="B489" s="3"/>
      <c r="C489" s="8"/>
      <c r="D489" s="3"/>
      <c r="E489" s="26"/>
      <c r="F489" s="1"/>
      <c r="G489" s="3"/>
      <c r="H489" s="3"/>
      <c r="I489" s="3"/>
      <c r="J489" s="3"/>
      <c r="K489" s="3"/>
      <c r="M489" t="str">
        <f>IFERROR(VLOOKUP(K489,Sheet3!A:B,3,0),"")</f>
        <v/>
      </c>
      <c r="N489" t="str">
        <f>IFERROR((VLOOKUP(Sheet2!K487,Sheet2!A:E,5,0)),"")</f>
        <v/>
      </c>
    </row>
    <row r="490" spans="1:14" ht="15.75" customHeight="1" x14ac:dyDescent="0.25">
      <c r="A490" s="3">
        <v>489</v>
      </c>
      <c r="B490" s="3"/>
      <c r="C490" s="8"/>
      <c r="D490" s="3"/>
      <c r="E490" s="26"/>
      <c r="F490" s="1"/>
      <c r="G490" s="3"/>
      <c r="H490" s="3"/>
      <c r="I490" s="3"/>
      <c r="J490" s="3"/>
      <c r="K490" s="3"/>
      <c r="M490" t="str">
        <f>IFERROR(VLOOKUP(K490,Sheet3!A:B,3,0),"")</f>
        <v/>
      </c>
      <c r="N490" t="str">
        <f>IFERROR((VLOOKUP(Sheet2!K488,Sheet2!A:E,5,0)),"")</f>
        <v/>
      </c>
    </row>
    <row r="491" spans="1:14" ht="15.75" customHeight="1" x14ac:dyDescent="0.25">
      <c r="A491" s="3">
        <v>490</v>
      </c>
      <c r="B491" s="3"/>
      <c r="C491" s="8"/>
      <c r="D491" s="3"/>
      <c r="E491" s="26"/>
      <c r="F491" s="1"/>
      <c r="G491" s="3"/>
      <c r="H491" s="3"/>
      <c r="I491" s="3"/>
      <c r="J491" s="3"/>
      <c r="K491" s="3"/>
      <c r="M491" t="str">
        <f>IFERROR(VLOOKUP(K491,Sheet3!A:B,3,0),"")</f>
        <v/>
      </c>
      <c r="N491" t="str">
        <f>IFERROR((VLOOKUP(Sheet2!K489,Sheet2!A:E,5,0)),"")</f>
        <v/>
      </c>
    </row>
    <row r="492" spans="1:14" ht="15.75" customHeight="1" x14ac:dyDescent="0.25">
      <c r="A492" s="3">
        <v>491</v>
      </c>
      <c r="B492" s="3"/>
      <c r="C492" s="8"/>
      <c r="D492" s="3"/>
      <c r="E492" s="26"/>
      <c r="F492" s="1"/>
      <c r="G492" s="3"/>
      <c r="H492" s="3"/>
      <c r="I492" s="3"/>
      <c r="J492" s="3"/>
      <c r="K492" s="3"/>
      <c r="M492" t="str">
        <f>IFERROR(VLOOKUP(K492,Sheet3!A:B,3,0),"")</f>
        <v/>
      </c>
      <c r="N492" t="str">
        <f>IFERROR((VLOOKUP(Sheet2!K490,Sheet2!A:E,5,0)),"")</f>
        <v/>
      </c>
    </row>
    <row r="493" spans="1:14" ht="15.75" customHeight="1" x14ac:dyDescent="0.25">
      <c r="A493" s="3">
        <v>492</v>
      </c>
      <c r="B493" s="3"/>
      <c r="C493" s="8"/>
      <c r="D493" s="3"/>
      <c r="E493" s="26"/>
      <c r="F493" s="1"/>
      <c r="G493" s="3"/>
      <c r="H493" s="3"/>
      <c r="I493" s="3"/>
      <c r="J493" s="3"/>
      <c r="K493" s="3"/>
      <c r="M493" t="str">
        <f>IFERROR(VLOOKUP(K493,Sheet3!A:B,3,0),"")</f>
        <v/>
      </c>
      <c r="N493" t="str">
        <f>IFERROR((VLOOKUP(Sheet2!K491,Sheet2!A:E,5,0)),"")</f>
        <v/>
      </c>
    </row>
    <row r="494" spans="1:14" ht="15.75" customHeight="1" x14ac:dyDescent="0.25">
      <c r="A494" s="3">
        <v>493</v>
      </c>
      <c r="B494" s="3"/>
      <c r="C494" s="8"/>
      <c r="D494" s="3"/>
      <c r="E494" s="26"/>
      <c r="F494" s="1"/>
      <c r="G494" s="3"/>
      <c r="H494" s="3"/>
      <c r="I494" s="3"/>
      <c r="J494" s="3"/>
      <c r="K494" s="3"/>
      <c r="M494" t="str">
        <f>IFERROR(VLOOKUP(K494,Sheet3!A:B,3,0),"")</f>
        <v/>
      </c>
      <c r="N494" t="str">
        <f>IFERROR((VLOOKUP(Sheet2!K492,Sheet2!A:E,5,0)),"")</f>
        <v/>
      </c>
    </row>
    <row r="495" spans="1:14" ht="15.75" customHeight="1" x14ac:dyDescent="0.25">
      <c r="A495" s="3">
        <v>494</v>
      </c>
      <c r="B495" s="3"/>
      <c r="C495" s="8"/>
      <c r="D495" s="3"/>
      <c r="E495" s="26"/>
      <c r="F495" s="1"/>
      <c r="G495" s="3"/>
      <c r="H495" s="3"/>
      <c r="I495" s="3"/>
      <c r="J495" s="3"/>
      <c r="K495" s="3"/>
      <c r="M495" t="str">
        <f>IFERROR(VLOOKUP(K495,Sheet3!A:B,3,0),"")</f>
        <v/>
      </c>
      <c r="N495" t="str">
        <f>IFERROR((VLOOKUP(Sheet2!K493,Sheet2!A:E,5,0)),"")</f>
        <v/>
      </c>
    </row>
    <row r="496" spans="1:14" ht="15.75" customHeight="1" x14ac:dyDescent="0.25">
      <c r="A496" s="3">
        <v>495</v>
      </c>
      <c r="B496" s="3"/>
      <c r="C496" s="8"/>
      <c r="D496" s="3"/>
      <c r="E496" s="26"/>
      <c r="F496" s="1"/>
      <c r="G496" s="3"/>
      <c r="H496" s="3"/>
      <c r="I496" s="3"/>
      <c r="J496" s="3"/>
      <c r="K496" s="3"/>
      <c r="M496" t="str">
        <f>IFERROR(VLOOKUP(K496,Sheet3!A:B,3,0),"")</f>
        <v/>
      </c>
      <c r="N496" t="str">
        <f>IFERROR((VLOOKUP(Sheet2!K494,Sheet2!A:E,5,0)),"")</f>
        <v/>
      </c>
    </row>
    <row r="497" spans="1:14" ht="15.75" customHeight="1" x14ac:dyDescent="0.25">
      <c r="A497" s="3">
        <v>496</v>
      </c>
      <c r="B497" s="3"/>
      <c r="C497" s="8"/>
      <c r="D497" s="3"/>
      <c r="E497" s="26"/>
      <c r="F497" s="1"/>
      <c r="G497" s="3"/>
      <c r="H497" s="3"/>
      <c r="I497" s="3"/>
      <c r="J497" s="3"/>
      <c r="K497" s="3"/>
      <c r="M497" t="str">
        <f>IFERROR(VLOOKUP(K497,Sheet3!A:B,3,0),"")</f>
        <v/>
      </c>
      <c r="N497" t="str">
        <f>IFERROR((VLOOKUP(Sheet2!K495,Sheet2!A:E,5,0)),"")</f>
        <v/>
      </c>
    </row>
    <row r="498" spans="1:14" ht="15.75" customHeight="1" x14ac:dyDescent="0.25">
      <c r="A498" s="3">
        <v>497</v>
      </c>
      <c r="B498" s="3"/>
      <c r="C498" s="8"/>
      <c r="D498" s="3"/>
      <c r="E498" s="26"/>
      <c r="F498" s="1"/>
      <c r="G498" s="3"/>
      <c r="H498" s="3"/>
      <c r="I498" s="3"/>
      <c r="J498" s="3"/>
      <c r="K498" s="3"/>
      <c r="M498" t="str">
        <f>IFERROR(VLOOKUP(K498,Sheet3!A:B,3,0),"")</f>
        <v/>
      </c>
      <c r="N498" t="str">
        <f>IFERROR((VLOOKUP(Sheet2!K496,Sheet2!A:E,5,0)),"")</f>
        <v/>
      </c>
    </row>
    <row r="499" spans="1:14" ht="15.75" customHeight="1" x14ac:dyDescent="0.25">
      <c r="A499" s="3">
        <v>498</v>
      </c>
      <c r="B499" s="3"/>
      <c r="C499" s="8"/>
      <c r="D499" s="3"/>
      <c r="E499" s="26"/>
      <c r="F499" s="1"/>
      <c r="G499" s="3"/>
      <c r="H499" s="3"/>
      <c r="I499" s="3"/>
      <c r="J499" s="3"/>
      <c r="K499" s="3"/>
      <c r="M499" t="str">
        <f>IFERROR(VLOOKUP(K499,Sheet3!A:B,3,0),"")</f>
        <v/>
      </c>
      <c r="N499" t="str">
        <f>IFERROR((VLOOKUP(Sheet2!K497,Sheet2!A:E,5,0)),"")</f>
        <v/>
      </c>
    </row>
    <row r="500" spans="1:14" ht="15.75" customHeight="1" x14ac:dyDescent="0.25">
      <c r="A500" s="3">
        <v>499</v>
      </c>
      <c r="B500" s="3"/>
      <c r="C500" s="8"/>
      <c r="D500" s="3"/>
      <c r="E500" s="26"/>
      <c r="F500" s="1"/>
      <c r="G500" s="3"/>
      <c r="H500" s="3"/>
      <c r="I500" s="3"/>
      <c r="J500" s="3"/>
      <c r="K500" s="3"/>
      <c r="M500" t="str">
        <f>IFERROR(VLOOKUP(K500,Sheet3!A:B,3,0),"")</f>
        <v/>
      </c>
      <c r="N500" t="str">
        <f>IFERROR((VLOOKUP(Sheet2!K498,Sheet2!A:E,5,0)),"")</f>
        <v/>
      </c>
    </row>
    <row r="501" spans="1:14" ht="15.75" customHeight="1" x14ac:dyDescent="0.25">
      <c r="A501" s="3">
        <v>500</v>
      </c>
      <c r="B501" s="3"/>
      <c r="C501" s="8"/>
      <c r="D501" s="3"/>
      <c r="E501" s="26"/>
      <c r="F501" s="1"/>
      <c r="G501" s="3"/>
      <c r="H501" s="3"/>
      <c r="I501" s="3"/>
      <c r="J501" s="3"/>
      <c r="K501" s="3"/>
      <c r="M501" t="str">
        <f>IFERROR(VLOOKUP(K501,Sheet3!A:B,3,0),"")</f>
        <v/>
      </c>
      <c r="N501" t="str">
        <f>IFERROR((VLOOKUP(Sheet2!K499,Sheet2!A:E,5,0)),"")</f>
        <v/>
      </c>
    </row>
    <row r="502" spans="1:14" ht="15.75" customHeight="1" x14ac:dyDescent="0.25">
      <c r="A502" s="3">
        <v>501</v>
      </c>
      <c r="B502" s="3"/>
      <c r="C502" s="8"/>
      <c r="D502" s="3"/>
      <c r="E502" s="26"/>
      <c r="F502" s="1"/>
      <c r="G502" s="3"/>
      <c r="H502" s="3"/>
      <c r="I502" s="3"/>
      <c r="J502" s="3"/>
      <c r="K502" s="3"/>
      <c r="M502" t="str">
        <f>IFERROR(VLOOKUP(K502,Sheet3!A:B,3,0),"")</f>
        <v/>
      </c>
      <c r="N502" t="str">
        <f>IFERROR((VLOOKUP(Sheet2!K500,Sheet2!A:E,5,0)),"")</f>
        <v/>
      </c>
    </row>
    <row r="503" spans="1:14" ht="15.75" customHeight="1" x14ac:dyDescent="0.25">
      <c r="A503" s="3">
        <v>502</v>
      </c>
      <c r="B503" s="3"/>
      <c r="C503" s="8"/>
      <c r="D503" s="3"/>
      <c r="E503" s="26"/>
      <c r="F503" s="1"/>
      <c r="G503" s="3"/>
      <c r="H503" s="3"/>
      <c r="I503" s="3"/>
      <c r="J503" s="3"/>
      <c r="K503" s="3"/>
      <c r="M503" t="str">
        <f>IFERROR(VLOOKUP(K503,Sheet3!A:B,3,0),"")</f>
        <v/>
      </c>
      <c r="N503" t="str">
        <f>IFERROR((VLOOKUP(Sheet2!K501,Sheet2!A:E,5,0)),"")</f>
        <v/>
      </c>
    </row>
    <row r="504" spans="1:14" ht="15.75" customHeight="1" x14ac:dyDescent="0.25">
      <c r="A504" s="3">
        <v>503</v>
      </c>
      <c r="B504" s="3"/>
      <c r="C504" s="8"/>
      <c r="D504" s="3"/>
      <c r="E504" s="26"/>
      <c r="F504" s="1"/>
      <c r="G504" s="3"/>
      <c r="H504" s="3"/>
      <c r="I504" s="3"/>
      <c r="J504" s="3"/>
      <c r="K504" s="3"/>
      <c r="M504" t="str">
        <f>IFERROR(VLOOKUP(K504,Sheet3!A:B,3,0),"")</f>
        <v/>
      </c>
      <c r="N504" t="str">
        <f>IFERROR((VLOOKUP(Sheet2!K502,Sheet2!A:E,5,0)),"")</f>
        <v/>
      </c>
    </row>
    <row r="505" spans="1:14" ht="15.75" customHeight="1" x14ac:dyDescent="0.25">
      <c r="A505" s="3">
        <v>504</v>
      </c>
      <c r="B505" s="3"/>
      <c r="C505" s="8"/>
      <c r="D505" s="3"/>
      <c r="E505" s="26"/>
      <c r="F505" s="1"/>
      <c r="G505" s="3"/>
      <c r="H505" s="3"/>
      <c r="I505" s="3"/>
      <c r="J505" s="3"/>
      <c r="K505" s="3"/>
      <c r="M505" t="str">
        <f>IFERROR(VLOOKUP(K505,Sheet3!A:B,3,0),"")</f>
        <v/>
      </c>
      <c r="N505" t="str">
        <f>IFERROR((VLOOKUP(Sheet2!K503,Sheet2!A:E,5,0)),"")</f>
        <v/>
      </c>
    </row>
    <row r="506" spans="1:14" ht="15.75" customHeight="1" x14ac:dyDescent="0.25">
      <c r="A506" s="3">
        <v>505</v>
      </c>
      <c r="B506" s="3"/>
      <c r="C506" s="8"/>
      <c r="D506" s="3"/>
      <c r="E506" s="26"/>
      <c r="F506" s="1"/>
      <c r="G506" s="3"/>
      <c r="H506" s="3"/>
      <c r="I506" s="3"/>
      <c r="J506" s="3"/>
      <c r="K506" s="3"/>
      <c r="M506" t="str">
        <f>IFERROR(VLOOKUP(K506,Sheet3!A:B,3,0),"")</f>
        <v/>
      </c>
      <c r="N506" t="str">
        <f>IFERROR((VLOOKUP(Sheet2!K504,Sheet2!A:E,5,0)),"")</f>
        <v/>
      </c>
    </row>
    <row r="507" spans="1:14" ht="15.75" customHeight="1" x14ac:dyDescent="0.25">
      <c r="A507" s="3">
        <v>506</v>
      </c>
      <c r="B507" s="3"/>
      <c r="C507" s="8"/>
      <c r="D507" s="3"/>
      <c r="E507" s="26"/>
      <c r="F507" s="1"/>
      <c r="G507" s="3"/>
      <c r="H507" s="3"/>
      <c r="I507" s="3"/>
      <c r="J507" s="3"/>
      <c r="K507" s="3"/>
      <c r="M507" t="str">
        <f>IFERROR(VLOOKUP(K507,Sheet3!A:B,3,0),"")</f>
        <v/>
      </c>
      <c r="N507" t="str">
        <f>IFERROR((VLOOKUP(Sheet2!K505,Sheet2!A:E,5,0)),"")</f>
        <v/>
      </c>
    </row>
    <row r="508" spans="1:14" ht="15.75" customHeight="1" x14ac:dyDescent="0.25">
      <c r="A508" s="3">
        <v>507</v>
      </c>
      <c r="B508" s="3"/>
      <c r="C508" s="8"/>
      <c r="D508" s="3"/>
      <c r="E508" s="26"/>
      <c r="F508" s="1"/>
      <c r="G508" s="3"/>
      <c r="H508" s="3"/>
      <c r="I508" s="3"/>
      <c r="J508" s="3"/>
      <c r="K508" s="3"/>
      <c r="M508" t="str">
        <f>IFERROR(VLOOKUP(K508,Sheet3!A:B,3,0),"")</f>
        <v/>
      </c>
      <c r="N508" t="str">
        <f>IFERROR((VLOOKUP(Sheet2!K506,Sheet2!A:E,5,0)),"")</f>
        <v/>
      </c>
    </row>
    <row r="509" spans="1:14" ht="15.75" customHeight="1" x14ac:dyDescent="0.25">
      <c r="A509" s="3">
        <v>508</v>
      </c>
      <c r="B509" s="3"/>
      <c r="C509" s="8"/>
      <c r="D509" s="3"/>
      <c r="E509" s="26"/>
      <c r="F509" s="1"/>
      <c r="G509" s="3"/>
      <c r="H509" s="3"/>
      <c r="I509" s="3"/>
      <c r="J509" s="3"/>
      <c r="K509" s="3"/>
      <c r="M509" t="str">
        <f>IFERROR(VLOOKUP(K509,Sheet3!A:B,3,0),"")</f>
        <v/>
      </c>
      <c r="N509" t="str">
        <f>IFERROR((VLOOKUP(Sheet2!K507,Sheet2!A:E,5,0)),"")</f>
        <v/>
      </c>
    </row>
    <row r="510" spans="1:14" ht="15.75" customHeight="1" x14ac:dyDescent="0.25">
      <c r="A510" s="3">
        <v>509</v>
      </c>
      <c r="B510" s="3"/>
      <c r="C510" s="8"/>
      <c r="D510" s="3"/>
      <c r="E510" s="26"/>
      <c r="F510" s="1"/>
      <c r="G510" s="3"/>
      <c r="H510" s="3"/>
      <c r="I510" s="3"/>
      <c r="J510" s="3"/>
      <c r="K510" s="3"/>
      <c r="M510" t="str">
        <f>IFERROR(VLOOKUP(K510,Sheet3!A:B,3,0),"")</f>
        <v/>
      </c>
      <c r="N510" t="str">
        <f>IFERROR((VLOOKUP(Sheet2!K508,Sheet2!A:E,5,0)),"")</f>
        <v/>
      </c>
    </row>
    <row r="511" spans="1:14" ht="15.75" customHeight="1" x14ac:dyDescent="0.25">
      <c r="A511" s="3">
        <v>510</v>
      </c>
      <c r="B511" s="3"/>
      <c r="C511" s="8"/>
      <c r="D511" s="3"/>
      <c r="E511" s="26"/>
      <c r="F511" s="1"/>
      <c r="G511" s="3"/>
      <c r="H511" s="3"/>
      <c r="I511" s="3"/>
      <c r="J511" s="3"/>
      <c r="K511" s="3"/>
      <c r="M511" t="str">
        <f>IFERROR(VLOOKUP(K511,Sheet3!A:B,3,0),"")</f>
        <v/>
      </c>
      <c r="N511" t="str">
        <f>IFERROR((VLOOKUP(Sheet2!K509,Sheet2!A:E,5,0)),"")</f>
        <v/>
      </c>
    </row>
    <row r="512" spans="1:14" ht="15.75" customHeight="1" x14ac:dyDescent="0.25">
      <c r="A512" s="3">
        <v>511</v>
      </c>
      <c r="B512" s="3"/>
      <c r="C512" s="8"/>
      <c r="D512" s="3"/>
      <c r="E512" s="26"/>
      <c r="F512" s="1"/>
      <c r="G512" s="3"/>
      <c r="H512" s="3"/>
      <c r="I512" s="3"/>
      <c r="J512" s="3"/>
      <c r="K512" s="3"/>
      <c r="M512" t="str">
        <f>IFERROR(VLOOKUP(K512,Sheet3!A:B,3,0),"")</f>
        <v/>
      </c>
      <c r="N512" t="str">
        <f>IFERROR((VLOOKUP(Sheet2!K510,Sheet2!A:E,5,0)),"")</f>
        <v/>
      </c>
    </row>
    <row r="513" spans="1:14" ht="15.75" customHeight="1" x14ac:dyDescent="0.25">
      <c r="A513" s="3">
        <v>512</v>
      </c>
      <c r="B513" s="3"/>
      <c r="C513" s="8"/>
      <c r="D513" s="3"/>
      <c r="E513" s="26"/>
      <c r="F513" s="1"/>
      <c r="G513" s="3"/>
      <c r="H513" s="3"/>
      <c r="I513" s="3"/>
      <c r="J513" s="3"/>
      <c r="K513" s="3"/>
      <c r="M513" t="str">
        <f>IFERROR(VLOOKUP(K513,Sheet3!A:B,3,0),"")</f>
        <v/>
      </c>
      <c r="N513" t="str">
        <f>IFERROR((VLOOKUP(Sheet2!K511,Sheet2!A:E,5,0)),"")</f>
        <v/>
      </c>
    </row>
    <row r="514" spans="1:14" ht="15.75" customHeight="1" x14ac:dyDescent="0.25">
      <c r="A514" s="3">
        <v>513</v>
      </c>
      <c r="B514" s="3"/>
      <c r="C514" s="8"/>
      <c r="D514" s="3"/>
      <c r="E514" s="26"/>
      <c r="F514" s="1"/>
      <c r="G514" s="3"/>
      <c r="H514" s="3"/>
      <c r="I514" s="3"/>
      <c r="J514" s="3"/>
      <c r="K514" s="3"/>
      <c r="M514" t="str">
        <f>IFERROR(VLOOKUP(K514,Sheet3!A:B,3,0),"")</f>
        <v/>
      </c>
      <c r="N514" t="str">
        <f>IFERROR((VLOOKUP(Sheet2!K512,Sheet2!A:E,5,0)),"")</f>
        <v/>
      </c>
    </row>
    <row r="515" spans="1:14" ht="15.75" customHeight="1" x14ac:dyDescent="0.25">
      <c r="A515" s="3">
        <v>514</v>
      </c>
      <c r="B515" s="3"/>
      <c r="C515" s="8"/>
      <c r="D515" s="3"/>
      <c r="E515" s="26"/>
      <c r="F515" s="1"/>
      <c r="G515" s="3"/>
      <c r="H515" s="3"/>
      <c r="I515" s="3"/>
      <c r="J515" s="3"/>
      <c r="K515" s="3"/>
      <c r="M515" t="str">
        <f>IFERROR(VLOOKUP(K515,Sheet3!A:B,3,0),"")</f>
        <v/>
      </c>
      <c r="N515" t="str">
        <f>IFERROR((VLOOKUP(Sheet2!K513,Sheet2!A:E,5,0)),"")</f>
        <v/>
      </c>
    </row>
    <row r="516" spans="1:14" ht="15.75" customHeight="1" x14ac:dyDescent="0.25">
      <c r="A516" s="3">
        <v>515</v>
      </c>
      <c r="B516" s="3"/>
      <c r="C516" s="8"/>
      <c r="D516" s="3"/>
      <c r="E516" s="26"/>
      <c r="F516" s="1"/>
      <c r="G516" s="3"/>
      <c r="H516" s="3"/>
      <c r="I516" s="3"/>
      <c r="J516" s="3"/>
      <c r="K516" s="3"/>
      <c r="M516" t="str">
        <f>IFERROR(VLOOKUP(K516,Sheet3!A:B,3,0),"")</f>
        <v/>
      </c>
      <c r="N516" t="str">
        <f>IFERROR((VLOOKUP(Sheet2!K514,Sheet2!A:E,5,0)),"")</f>
        <v/>
      </c>
    </row>
    <row r="517" spans="1:14" ht="15.75" customHeight="1" x14ac:dyDescent="0.25">
      <c r="A517" s="3">
        <v>516</v>
      </c>
      <c r="B517" s="3"/>
      <c r="C517" s="8"/>
      <c r="D517" s="3"/>
      <c r="E517" s="26"/>
      <c r="F517" s="1"/>
      <c r="G517" s="3"/>
      <c r="H517" s="3"/>
      <c r="I517" s="3"/>
      <c r="J517" s="3"/>
      <c r="K517" s="3"/>
      <c r="M517" t="str">
        <f>IFERROR(VLOOKUP(K517,Sheet3!A:B,3,0),"")</f>
        <v/>
      </c>
      <c r="N517" t="str">
        <f>IFERROR((VLOOKUP(Sheet2!K515,Sheet2!A:E,5,0)),"")</f>
        <v/>
      </c>
    </row>
    <row r="518" spans="1:14" ht="15.75" customHeight="1" x14ac:dyDescent="0.25">
      <c r="A518" s="3">
        <v>517</v>
      </c>
      <c r="B518" s="3"/>
      <c r="C518" s="8"/>
      <c r="D518" s="3"/>
      <c r="E518" s="26"/>
      <c r="F518" s="1"/>
      <c r="G518" s="3"/>
      <c r="H518" s="3"/>
      <c r="I518" s="3"/>
      <c r="J518" s="3"/>
      <c r="K518" s="3"/>
      <c r="M518" t="str">
        <f>IFERROR(VLOOKUP(K518,Sheet3!A:B,3,0),"")</f>
        <v/>
      </c>
      <c r="N518" t="str">
        <f>IFERROR((VLOOKUP(Sheet2!K516,Sheet2!A:E,5,0)),"")</f>
        <v/>
      </c>
    </row>
    <row r="519" spans="1:14" ht="15.75" customHeight="1" x14ac:dyDescent="0.25">
      <c r="A519" s="3">
        <v>518</v>
      </c>
      <c r="B519" s="3"/>
      <c r="C519" s="8"/>
      <c r="D519" s="3"/>
      <c r="E519" s="26"/>
      <c r="F519" s="1"/>
      <c r="G519" s="3"/>
      <c r="H519" s="3"/>
      <c r="I519" s="3"/>
      <c r="J519" s="3"/>
      <c r="K519" s="3"/>
      <c r="M519" t="str">
        <f>IFERROR(VLOOKUP(K519,Sheet3!A:B,3,0),"")</f>
        <v/>
      </c>
      <c r="N519" t="str">
        <f>IFERROR((VLOOKUP(Sheet2!K517,Sheet2!A:E,5,0)),"")</f>
        <v/>
      </c>
    </row>
    <row r="520" spans="1:14" ht="15.75" customHeight="1" x14ac:dyDescent="0.25">
      <c r="A520" s="3">
        <v>519</v>
      </c>
      <c r="B520" s="3"/>
      <c r="C520" s="8"/>
      <c r="D520" s="3"/>
      <c r="E520" s="26"/>
      <c r="F520" s="1"/>
      <c r="G520" s="3"/>
      <c r="H520" s="3"/>
      <c r="I520" s="3"/>
      <c r="J520" s="3"/>
      <c r="K520" s="3"/>
      <c r="M520" t="str">
        <f>IFERROR(VLOOKUP(K520,Sheet3!A:B,3,0),"")</f>
        <v/>
      </c>
      <c r="N520" t="str">
        <f>IFERROR((VLOOKUP(Sheet2!K518,Sheet2!A:E,5,0)),"")</f>
        <v/>
      </c>
    </row>
    <row r="521" spans="1:14" ht="15.75" customHeight="1" x14ac:dyDescent="0.25">
      <c r="A521" s="3">
        <v>520</v>
      </c>
      <c r="B521" s="3"/>
      <c r="C521" s="8"/>
      <c r="D521" s="3"/>
      <c r="E521" s="26"/>
      <c r="F521" s="1"/>
      <c r="G521" s="3"/>
      <c r="H521" s="3"/>
      <c r="I521" s="3"/>
      <c r="J521" s="3"/>
      <c r="K521" s="3"/>
      <c r="M521" t="str">
        <f>IFERROR(VLOOKUP(K521,Sheet3!A:B,3,0),"")</f>
        <v/>
      </c>
      <c r="N521" t="str">
        <f>IFERROR((VLOOKUP(Sheet2!K519,Sheet2!A:E,5,0)),"")</f>
        <v/>
      </c>
    </row>
    <row r="522" spans="1:14" ht="15.75" customHeight="1" x14ac:dyDescent="0.25">
      <c r="A522" s="3">
        <v>521</v>
      </c>
      <c r="B522" s="3"/>
      <c r="C522" s="8"/>
      <c r="D522" s="3"/>
      <c r="E522" s="26"/>
      <c r="F522" s="1"/>
      <c r="G522" s="3"/>
      <c r="H522" s="3"/>
      <c r="I522" s="3"/>
      <c r="J522" s="3"/>
      <c r="K522" s="3"/>
      <c r="M522" t="str">
        <f>IFERROR(VLOOKUP(K522,Sheet3!A:B,3,0),"")</f>
        <v/>
      </c>
      <c r="N522" t="str">
        <f>IFERROR((VLOOKUP(Sheet2!K520,Sheet2!A:E,5,0)),"")</f>
        <v/>
      </c>
    </row>
    <row r="523" spans="1:14" ht="15.75" customHeight="1" x14ac:dyDescent="0.25">
      <c r="A523" s="3">
        <v>522</v>
      </c>
      <c r="B523" s="3"/>
      <c r="C523" s="8"/>
      <c r="D523" s="3"/>
      <c r="E523" s="26"/>
      <c r="F523" s="1"/>
      <c r="G523" s="3"/>
      <c r="H523" s="3"/>
      <c r="I523" s="3"/>
      <c r="J523" s="3"/>
      <c r="K523" s="3"/>
      <c r="M523" t="str">
        <f>IFERROR(VLOOKUP(K523,Sheet3!A:B,3,0),"")</f>
        <v/>
      </c>
      <c r="N523" t="str">
        <f>IFERROR((VLOOKUP(Sheet2!K521,Sheet2!A:E,5,0)),"")</f>
        <v/>
      </c>
    </row>
    <row r="524" spans="1:14" ht="15.75" customHeight="1" x14ac:dyDescent="0.25">
      <c r="A524" s="3">
        <v>523</v>
      </c>
      <c r="B524" s="3"/>
      <c r="C524" s="8"/>
      <c r="D524" s="3"/>
      <c r="E524" s="26"/>
      <c r="F524" s="1"/>
      <c r="G524" s="3"/>
      <c r="H524" s="3"/>
      <c r="I524" s="3"/>
      <c r="J524" s="3"/>
      <c r="K524" s="3"/>
      <c r="M524" t="str">
        <f>IFERROR(VLOOKUP(K524,Sheet3!A:B,3,0),"")</f>
        <v/>
      </c>
      <c r="N524" t="str">
        <f>IFERROR((VLOOKUP(Sheet2!K522,Sheet2!A:E,5,0)),"")</f>
        <v/>
      </c>
    </row>
    <row r="525" spans="1:14" ht="15.75" customHeight="1" x14ac:dyDescent="0.25">
      <c r="A525" s="3">
        <v>524</v>
      </c>
      <c r="B525" s="3"/>
      <c r="C525" s="8"/>
      <c r="D525" s="3"/>
      <c r="E525" s="26"/>
      <c r="F525" s="1"/>
      <c r="G525" s="3"/>
      <c r="H525" s="3"/>
      <c r="I525" s="3"/>
      <c r="J525" s="3"/>
      <c r="K525" s="3"/>
      <c r="M525" t="str">
        <f>IFERROR(VLOOKUP(K525,Sheet3!A:B,3,0),"")</f>
        <v/>
      </c>
      <c r="N525" t="str">
        <f>IFERROR((VLOOKUP(Sheet2!K523,Sheet2!A:E,5,0)),"")</f>
        <v/>
      </c>
    </row>
    <row r="526" spans="1:14" ht="15.75" customHeight="1" x14ac:dyDescent="0.25">
      <c r="A526" s="3">
        <v>525</v>
      </c>
      <c r="B526" s="3"/>
      <c r="C526" s="8"/>
      <c r="D526" s="3"/>
      <c r="E526" s="26"/>
      <c r="F526" s="1"/>
      <c r="G526" s="3"/>
      <c r="H526" s="3"/>
      <c r="I526" s="3"/>
      <c r="J526" s="3"/>
      <c r="K526" s="3"/>
      <c r="M526" t="str">
        <f>IFERROR(VLOOKUP(K526,Sheet3!A:B,3,0),"")</f>
        <v/>
      </c>
      <c r="N526" t="str">
        <f>IFERROR((VLOOKUP(Sheet2!K524,Sheet2!A:E,5,0)),"")</f>
        <v/>
      </c>
    </row>
    <row r="527" spans="1:14" ht="15.75" customHeight="1" x14ac:dyDescent="0.25">
      <c r="A527" s="3">
        <v>526</v>
      </c>
      <c r="B527" s="3"/>
      <c r="C527" s="8"/>
      <c r="D527" s="3"/>
      <c r="E527" s="26"/>
      <c r="F527" s="1"/>
      <c r="G527" s="3"/>
      <c r="H527" s="3"/>
      <c r="I527" s="3"/>
      <c r="J527" s="3"/>
      <c r="K527" s="3"/>
      <c r="M527" t="str">
        <f>IFERROR(VLOOKUP(K527,Sheet3!A:B,3,0),"")</f>
        <v/>
      </c>
      <c r="N527" t="str">
        <f>IFERROR((VLOOKUP(Sheet2!K525,Sheet2!A:E,5,0)),"")</f>
        <v/>
      </c>
    </row>
    <row r="528" spans="1:14" ht="15.75" customHeight="1" x14ac:dyDescent="0.25">
      <c r="A528" s="3">
        <v>527</v>
      </c>
      <c r="B528" s="3"/>
      <c r="C528" s="8"/>
      <c r="D528" s="3"/>
      <c r="E528" s="26"/>
      <c r="F528" s="1"/>
      <c r="G528" s="3"/>
      <c r="H528" s="3"/>
      <c r="I528" s="3"/>
      <c r="J528" s="3"/>
      <c r="K528" s="3"/>
      <c r="M528" t="str">
        <f>IFERROR(VLOOKUP(K528,Sheet3!A:B,3,0),"")</f>
        <v/>
      </c>
      <c r="N528" t="str">
        <f>IFERROR((VLOOKUP(Sheet2!K526,Sheet2!A:E,5,0)),"")</f>
        <v/>
      </c>
    </row>
    <row r="529" spans="1:14" ht="15.75" customHeight="1" x14ac:dyDescent="0.25">
      <c r="A529" s="3">
        <v>528</v>
      </c>
      <c r="B529" s="3"/>
      <c r="C529" s="8"/>
      <c r="D529" s="3"/>
      <c r="E529" s="26"/>
      <c r="F529" s="1"/>
      <c r="G529" s="3"/>
      <c r="H529" s="3"/>
      <c r="I529" s="3"/>
      <c r="J529" s="3"/>
      <c r="K529" s="3"/>
      <c r="M529" t="str">
        <f>IFERROR(VLOOKUP(K529,Sheet3!A:B,3,0),"")</f>
        <v/>
      </c>
      <c r="N529" t="str">
        <f>IFERROR((VLOOKUP(Sheet2!K527,Sheet2!A:E,5,0)),"")</f>
        <v/>
      </c>
    </row>
    <row r="530" spans="1:14" ht="15.75" customHeight="1" x14ac:dyDescent="0.25">
      <c r="A530" s="3">
        <v>529</v>
      </c>
      <c r="B530" s="3"/>
      <c r="C530" s="8"/>
      <c r="D530" s="3"/>
      <c r="E530" s="26"/>
      <c r="F530" s="1"/>
      <c r="G530" s="3"/>
      <c r="H530" s="3"/>
      <c r="I530" s="3"/>
      <c r="J530" s="3"/>
      <c r="K530" s="3"/>
      <c r="M530" t="str">
        <f>IFERROR(VLOOKUP(K530,Sheet3!A:B,3,0),"")</f>
        <v/>
      </c>
      <c r="N530" t="str">
        <f>IFERROR((VLOOKUP(Sheet2!K528,Sheet2!A:E,5,0)),"")</f>
        <v/>
      </c>
    </row>
    <row r="531" spans="1:14" ht="15.75" customHeight="1" x14ac:dyDescent="0.25">
      <c r="A531" s="3">
        <v>530</v>
      </c>
      <c r="B531" s="3"/>
      <c r="C531" s="8"/>
      <c r="D531" s="3"/>
      <c r="E531" s="26"/>
      <c r="F531" s="1"/>
      <c r="G531" s="3"/>
      <c r="H531" s="3"/>
      <c r="I531" s="3"/>
      <c r="J531" s="3"/>
      <c r="K531" s="3"/>
      <c r="M531" t="str">
        <f>IFERROR(VLOOKUP(K531,Sheet3!A:B,3,0),"")</f>
        <v/>
      </c>
      <c r="N531" t="str">
        <f>IFERROR((VLOOKUP(Sheet2!K529,Sheet2!A:E,5,0)),"")</f>
        <v/>
      </c>
    </row>
    <row r="532" spans="1:14" ht="15.75" customHeight="1" x14ac:dyDescent="0.25">
      <c r="A532" s="3">
        <v>531</v>
      </c>
      <c r="B532" s="3"/>
      <c r="C532" s="8"/>
      <c r="D532" s="3"/>
      <c r="E532" s="26"/>
      <c r="F532" s="1"/>
      <c r="G532" s="3"/>
      <c r="H532" s="3"/>
      <c r="I532" s="3"/>
      <c r="J532" s="3"/>
      <c r="K532" s="3"/>
      <c r="M532" t="str">
        <f>IFERROR(VLOOKUP(K532,Sheet3!A:B,3,0),"")</f>
        <v/>
      </c>
      <c r="N532" t="str">
        <f>IFERROR((VLOOKUP(Sheet2!K530,Sheet2!A:E,5,0)),"")</f>
        <v/>
      </c>
    </row>
    <row r="533" spans="1:14" ht="15.75" customHeight="1" x14ac:dyDescent="0.25">
      <c r="A533" s="3">
        <v>532</v>
      </c>
      <c r="B533" s="3"/>
      <c r="C533" s="8"/>
      <c r="D533" s="3"/>
      <c r="E533" s="26"/>
      <c r="F533" s="1"/>
      <c r="G533" s="3"/>
      <c r="H533" s="3"/>
      <c r="I533" s="3"/>
      <c r="J533" s="3"/>
      <c r="K533" s="3"/>
      <c r="M533" t="str">
        <f>IFERROR(VLOOKUP(K533,Sheet3!A:B,3,0),"")</f>
        <v/>
      </c>
      <c r="N533" t="str">
        <f>IFERROR((VLOOKUP(Sheet2!K531,Sheet2!A:E,5,0)),"")</f>
        <v/>
      </c>
    </row>
    <row r="534" spans="1:14" ht="15.75" customHeight="1" x14ac:dyDescent="0.25">
      <c r="A534" s="3">
        <v>533</v>
      </c>
      <c r="B534" s="3"/>
      <c r="C534" s="8"/>
      <c r="D534" s="3"/>
      <c r="E534" s="26"/>
      <c r="F534" s="1"/>
      <c r="G534" s="3"/>
      <c r="H534" s="3"/>
      <c r="I534" s="3"/>
      <c r="J534" s="3"/>
      <c r="K534" s="3"/>
      <c r="M534" t="str">
        <f>IFERROR(VLOOKUP(K534,Sheet3!A:B,3,0),"")</f>
        <v/>
      </c>
      <c r="N534" t="str">
        <f>IFERROR((VLOOKUP(Sheet2!K532,Sheet2!A:E,5,0)),"")</f>
        <v/>
      </c>
    </row>
    <row r="535" spans="1:14" ht="15.75" customHeight="1" x14ac:dyDescent="0.25">
      <c r="A535" s="3">
        <v>534</v>
      </c>
      <c r="B535" s="3"/>
      <c r="C535" s="8"/>
      <c r="D535" s="3"/>
      <c r="E535" s="26"/>
      <c r="F535" s="1"/>
      <c r="G535" s="3"/>
      <c r="H535" s="3"/>
      <c r="I535" s="3"/>
      <c r="J535" s="3"/>
      <c r="K535" s="3"/>
      <c r="M535" t="str">
        <f>IFERROR(VLOOKUP(K535,Sheet3!A:B,3,0),"")</f>
        <v/>
      </c>
      <c r="N535" t="str">
        <f>IFERROR((VLOOKUP(Sheet2!K533,Sheet2!A:E,5,0)),"")</f>
        <v/>
      </c>
    </row>
    <row r="536" spans="1:14" ht="15.75" customHeight="1" x14ac:dyDescent="0.25">
      <c r="A536" s="3">
        <v>535</v>
      </c>
      <c r="B536" s="3"/>
      <c r="C536" s="8"/>
      <c r="D536" s="3"/>
      <c r="E536" s="26"/>
      <c r="F536" s="1"/>
      <c r="G536" s="3"/>
      <c r="H536" s="3"/>
      <c r="I536" s="3"/>
      <c r="J536" s="3"/>
      <c r="K536" s="3"/>
      <c r="M536" t="str">
        <f>IFERROR(VLOOKUP(K536,Sheet3!A:B,3,0),"")</f>
        <v/>
      </c>
      <c r="N536" t="str">
        <f>IFERROR((VLOOKUP(Sheet2!K534,Sheet2!A:E,5,0)),"")</f>
        <v/>
      </c>
    </row>
    <row r="537" spans="1:14" ht="15.75" customHeight="1" x14ac:dyDescent="0.25">
      <c r="A537" s="3">
        <v>536</v>
      </c>
      <c r="B537" s="3"/>
      <c r="C537" s="8"/>
      <c r="D537" s="3"/>
      <c r="E537" s="26"/>
      <c r="F537" s="1"/>
      <c r="G537" s="3"/>
      <c r="H537" s="3"/>
      <c r="I537" s="3"/>
      <c r="J537" s="3"/>
      <c r="K537" s="3"/>
      <c r="M537" t="str">
        <f>IFERROR(VLOOKUP(K537,Sheet3!A:B,3,0),"")</f>
        <v/>
      </c>
      <c r="N537" t="str">
        <f>IFERROR((VLOOKUP(Sheet2!K535,Sheet2!A:E,5,0)),"")</f>
        <v/>
      </c>
    </row>
    <row r="538" spans="1:14" ht="15.75" customHeight="1" x14ac:dyDescent="0.25">
      <c r="A538" s="3">
        <v>537</v>
      </c>
      <c r="B538" s="3"/>
      <c r="C538" s="8"/>
      <c r="D538" s="3"/>
      <c r="E538" s="26"/>
      <c r="F538" s="1"/>
      <c r="G538" s="3"/>
      <c r="H538" s="3"/>
      <c r="I538" s="3"/>
      <c r="J538" s="3"/>
      <c r="K538" s="3"/>
      <c r="M538" t="str">
        <f>IFERROR(VLOOKUP(K538,Sheet3!A:B,3,0),"")</f>
        <v/>
      </c>
      <c r="N538" t="str">
        <f>IFERROR((VLOOKUP(Sheet2!K536,Sheet2!A:E,5,0)),"")</f>
        <v/>
      </c>
    </row>
    <row r="539" spans="1:14" ht="15.75" customHeight="1" x14ac:dyDescent="0.25">
      <c r="A539" s="3">
        <v>538</v>
      </c>
      <c r="B539" s="3"/>
      <c r="C539" s="8"/>
      <c r="D539" s="3"/>
      <c r="E539" s="26"/>
      <c r="F539" s="1"/>
      <c r="G539" s="3"/>
      <c r="H539" s="3"/>
      <c r="I539" s="3"/>
      <c r="J539" s="3"/>
      <c r="K539" s="3"/>
      <c r="M539" t="str">
        <f>IFERROR(VLOOKUP(K539,Sheet3!A:B,3,0),"")</f>
        <v/>
      </c>
      <c r="N539" t="str">
        <f>IFERROR((VLOOKUP(Sheet2!K537,Sheet2!A:E,5,0)),"")</f>
        <v/>
      </c>
    </row>
    <row r="540" spans="1:14" ht="15.75" customHeight="1" x14ac:dyDescent="0.25">
      <c r="A540" s="3">
        <v>539</v>
      </c>
      <c r="B540" s="3"/>
      <c r="C540" s="8"/>
      <c r="D540" s="3"/>
      <c r="E540" s="26"/>
      <c r="F540" s="1"/>
      <c r="G540" s="3"/>
      <c r="H540" s="3"/>
      <c r="I540" s="3"/>
      <c r="J540" s="3"/>
      <c r="K540" s="3"/>
      <c r="M540" t="str">
        <f>IFERROR(VLOOKUP(K540,Sheet3!A:B,3,0),"")</f>
        <v/>
      </c>
      <c r="N540" t="str">
        <f>IFERROR((VLOOKUP(Sheet2!K538,Sheet2!A:E,5,0)),"")</f>
        <v/>
      </c>
    </row>
    <row r="541" spans="1:14" ht="15.75" customHeight="1" x14ac:dyDescent="0.25">
      <c r="A541" s="3">
        <v>540</v>
      </c>
      <c r="B541" s="3"/>
      <c r="C541" s="8"/>
      <c r="D541" s="3"/>
      <c r="E541" s="26"/>
      <c r="F541" s="1"/>
      <c r="G541" s="3"/>
      <c r="H541" s="3"/>
      <c r="I541" s="3"/>
      <c r="J541" s="3"/>
      <c r="K541" s="3"/>
      <c r="M541" t="str">
        <f>IFERROR(VLOOKUP(K541,Sheet3!A:B,3,0),"")</f>
        <v/>
      </c>
      <c r="N541" t="str">
        <f>IFERROR((VLOOKUP(Sheet2!K539,Sheet2!A:E,5,0)),"")</f>
        <v/>
      </c>
    </row>
    <row r="542" spans="1:14" ht="15.75" customHeight="1" x14ac:dyDescent="0.25">
      <c r="A542" s="3">
        <v>541</v>
      </c>
      <c r="B542" s="3"/>
      <c r="C542" s="8"/>
      <c r="D542" s="3"/>
      <c r="E542" s="26"/>
      <c r="F542" s="1"/>
      <c r="G542" s="3"/>
      <c r="H542" s="3"/>
      <c r="I542" s="3"/>
      <c r="J542" s="3"/>
      <c r="K542" s="3"/>
      <c r="M542" t="str">
        <f>IFERROR(VLOOKUP(K542,Sheet3!A:B,3,0),"")</f>
        <v/>
      </c>
      <c r="N542" t="str">
        <f>IFERROR((VLOOKUP(Sheet2!K540,Sheet2!A:E,5,0)),"")</f>
        <v/>
      </c>
    </row>
    <row r="543" spans="1:14" ht="15.75" customHeight="1" x14ac:dyDescent="0.25">
      <c r="A543" s="3">
        <v>542</v>
      </c>
      <c r="B543" s="3"/>
      <c r="C543" s="8"/>
      <c r="D543" s="3"/>
      <c r="E543" s="26"/>
      <c r="F543" s="1"/>
      <c r="G543" s="3"/>
      <c r="H543" s="3"/>
      <c r="I543" s="3"/>
      <c r="J543" s="3"/>
      <c r="K543" s="3"/>
      <c r="M543" t="str">
        <f>IFERROR(VLOOKUP(K543,Sheet3!A:B,3,0),"")</f>
        <v/>
      </c>
      <c r="N543" t="str">
        <f>IFERROR((VLOOKUP(Sheet2!K541,Sheet2!A:E,5,0)),"")</f>
        <v/>
      </c>
    </row>
    <row r="544" spans="1:14" ht="15.75" customHeight="1" x14ac:dyDescent="0.25">
      <c r="A544" s="3">
        <v>543</v>
      </c>
      <c r="B544" s="3"/>
      <c r="C544" s="8"/>
      <c r="D544" s="3"/>
      <c r="E544" s="26"/>
      <c r="F544" s="1"/>
      <c r="G544" s="3"/>
      <c r="H544" s="3"/>
      <c r="I544" s="3"/>
      <c r="J544" s="3"/>
      <c r="K544" s="3"/>
      <c r="M544" t="str">
        <f>IFERROR(VLOOKUP(K544,Sheet3!A:B,3,0),"")</f>
        <v/>
      </c>
      <c r="N544" t="str">
        <f>IFERROR((VLOOKUP(Sheet2!K542,Sheet2!A:E,5,0)),"")</f>
        <v/>
      </c>
    </row>
    <row r="545" spans="1:14" ht="15.75" customHeight="1" x14ac:dyDescent="0.25">
      <c r="A545" s="3">
        <v>544</v>
      </c>
      <c r="B545" s="3"/>
      <c r="C545" s="8"/>
      <c r="D545" s="3"/>
      <c r="E545" s="26"/>
      <c r="F545" s="1"/>
      <c r="G545" s="3"/>
      <c r="H545" s="3"/>
      <c r="I545" s="3"/>
      <c r="J545" s="3"/>
      <c r="K545" s="3"/>
      <c r="M545" t="str">
        <f>IFERROR(VLOOKUP(K545,Sheet3!A:B,3,0),"")</f>
        <v/>
      </c>
      <c r="N545" t="str">
        <f>IFERROR((VLOOKUP(Sheet2!K543,Sheet2!A:E,5,0)),"")</f>
        <v/>
      </c>
    </row>
    <row r="546" spans="1:14" ht="15.75" customHeight="1" x14ac:dyDescent="0.25">
      <c r="A546" s="3">
        <v>545</v>
      </c>
      <c r="B546" s="3"/>
      <c r="C546" s="8"/>
      <c r="D546" s="3"/>
      <c r="E546" s="26"/>
      <c r="F546" s="1"/>
      <c r="G546" s="3"/>
      <c r="H546" s="3"/>
      <c r="I546" s="3"/>
      <c r="J546" s="3"/>
      <c r="K546" s="3"/>
      <c r="M546" t="str">
        <f>IFERROR(VLOOKUP(K546,Sheet3!A:B,3,0),"")</f>
        <v/>
      </c>
      <c r="N546" t="str">
        <f>IFERROR((VLOOKUP(Sheet2!K544,Sheet2!A:E,5,0)),"")</f>
        <v/>
      </c>
    </row>
    <row r="547" spans="1:14" ht="15.75" customHeight="1" x14ac:dyDescent="0.25">
      <c r="A547" s="3">
        <v>546</v>
      </c>
      <c r="B547" s="3"/>
      <c r="C547" s="8"/>
      <c r="D547" s="3"/>
      <c r="E547" s="26"/>
      <c r="F547" s="1"/>
      <c r="G547" s="3"/>
      <c r="H547" s="3"/>
      <c r="I547" s="3"/>
      <c r="J547" s="3"/>
      <c r="K547" s="3"/>
      <c r="M547" t="str">
        <f>IFERROR(VLOOKUP(K547,Sheet3!A:B,3,0),"")</f>
        <v/>
      </c>
      <c r="N547" t="str">
        <f>IFERROR((VLOOKUP(Sheet2!K545,Sheet2!A:E,5,0)),"")</f>
        <v/>
      </c>
    </row>
    <row r="548" spans="1:14" ht="15.75" customHeight="1" x14ac:dyDescent="0.25">
      <c r="A548" s="3">
        <v>547</v>
      </c>
      <c r="B548" s="3"/>
      <c r="C548" s="8"/>
      <c r="D548" s="3"/>
      <c r="E548" s="26"/>
      <c r="F548" s="1"/>
      <c r="G548" s="3"/>
      <c r="H548" s="3"/>
      <c r="I548" s="3"/>
      <c r="J548" s="3"/>
      <c r="K548" s="3"/>
      <c r="M548" t="str">
        <f>IFERROR(VLOOKUP(K548,Sheet3!A:B,3,0),"")</f>
        <v/>
      </c>
      <c r="N548" t="str">
        <f>IFERROR((VLOOKUP(Sheet2!K546,Sheet2!A:E,5,0)),"")</f>
        <v/>
      </c>
    </row>
    <row r="549" spans="1:14" ht="15.75" customHeight="1" x14ac:dyDescent="0.25">
      <c r="A549" s="3">
        <v>548</v>
      </c>
      <c r="B549" s="3"/>
      <c r="C549" s="8"/>
      <c r="D549" s="3"/>
      <c r="E549" s="26"/>
      <c r="F549" s="1"/>
      <c r="G549" s="3"/>
      <c r="H549" s="3"/>
      <c r="I549" s="3"/>
      <c r="J549" s="3"/>
      <c r="K549" s="3"/>
      <c r="M549" t="str">
        <f>IFERROR(VLOOKUP(K549,Sheet3!A:B,3,0),"")</f>
        <v/>
      </c>
      <c r="N549" t="str">
        <f>IFERROR((VLOOKUP(Sheet2!K547,Sheet2!A:E,5,0)),"")</f>
        <v/>
      </c>
    </row>
    <row r="550" spans="1:14" ht="15.75" customHeight="1" x14ac:dyDescent="0.25">
      <c r="A550" s="3">
        <v>549</v>
      </c>
      <c r="B550" s="3"/>
      <c r="C550" s="8"/>
      <c r="D550" s="3"/>
      <c r="E550" s="26"/>
      <c r="F550" s="1"/>
      <c r="G550" s="3"/>
      <c r="H550" s="3"/>
      <c r="I550" s="3"/>
      <c r="J550" s="3"/>
      <c r="K550" s="3"/>
      <c r="M550" t="str">
        <f>IFERROR(VLOOKUP(K550,Sheet3!A:B,3,0),"")</f>
        <v/>
      </c>
      <c r="N550" t="str">
        <f>IFERROR((VLOOKUP(Sheet2!K548,Sheet2!A:E,5,0)),"")</f>
        <v/>
      </c>
    </row>
    <row r="551" spans="1:14" ht="15.75" customHeight="1" x14ac:dyDescent="0.25">
      <c r="A551" s="3">
        <v>550</v>
      </c>
      <c r="B551" s="3"/>
      <c r="C551" s="8"/>
      <c r="D551" s="3"/>
      <c r="E551" s="26"/>
      <c r="F551" s="1"/>
      <c r="G551" s="3"/>
      <c r="H551" s="3"/>
      <c r="I551" s="3"/>
      <c r="J551" s="3"/>
      <c r="K551" s="3"/>
      <c r="M551" t="str">
        <f>IFERROR(VLOOKUP(K551,Sheet3!A:B,3,0),"")</f>
        <v/>
      </c>
      <c r="N551" t="str">
        <f>IFERROR((VLOOKUP(Sheet2!K549,Sheet2!A:E,5,0)),"")</f>
        <v/>
      </c>
    </row>
    <row r="552" spans="1:14" ht="15.75" customHeight="1" x14ac:dyDescent="0.25">
      <c r="A552" s="3">
        <v>551</v>
      </c>
      <c r="B552" s="3"/>
      <c r="C552" s="8"/>
      <c r="D552" s="3"/>
      <c r="E552" s="26"/>
      <c r="F552" s="1"/>
      <c r="G552" s="3"/>
      <c r="H552" s="3"/>
      <c r="I552" s="3"/>
      <c r="J552" s="3"/>
      <c r="K552" s="3"/>
      <c r="M552" t="str">
        <f>IFERROR(VLOOKUP(K552,Sheet3!A:B,3,0),"")</f>
        <v/>
      </c>
      <c r="N552" t="str">
        <f>IFERROR((VLOOKUP(Sheet2!K550,Sheet2!A:E,5,0)),"")</f>
        <v/>
      </c>
    </row>
    <row r="553" spans="1:14" ht="15.75" customHeight="1" x14ac:dyDescent="0.25">
      <c r="A553" s="3">
        <v>552</v>
      </c>
      <c r="B553" s="3"/>
      <c r="C553" s="8"/>
      <c r="D553" s="3"/>
      <c r="E553" s="26"/>
      <c r="F553" s="1"/>
      <c r="G553" s="3"/>
      <c r="H553" s="3"/>
      <c r="I553" s="3"/>
      <c r="J553" s="3"/>
      <c r="K553" s="3"/>
      <c r="M553" t="str">
        <f>IFERROR(VLOOKUP(K553,Sheet3!A:B,3,0),"")</f>
        <v/>
      </c>
      <c r="N553" t="str">
        <f>IFERROR((VLOOKUP(Sheet2!K551,Sheet2!A:E,5,0)),"")</f>
        <v/>
      </c>
    </row>
    <row r="554" spans="1:14" ht="15.75" customHeight="1" x14ac:dyDescent="0.25">
      <c r="A554" s="3">
        <v>553</v>
      </c>
      <c r="B554" s="3"/>
      <c r="C554" s="8"/>
      <c r="D554" s="3"/>
      <c r="E554" s="26"/>
      <c r="F554" s="1"/>
      <c r="G554" s="3"/>
      <c r="H554" s="3"/>
      <c r="I554" s="3"/>
      <c r="J554" s="3"/>
      <c r="K554" s="3"/>
      <c r="M554" t="str">
        <f>IFERROR(VLOOKUP(K554,Sheet3!A:B,3,0),"")</f>
        <v/>
      </c>
      <c r="N554" t="str">
        <f>IFERROR((VLOOKUP(Sheet2!K552,Sheet2!A:E,5,0)),"")</f>
        <v/>
      </c>
    </row>
    <row r="555" spans="1:14" ht="15.75" customHeight="1" x14ac:dyDescent="0.25">
      <c r="A555" s="3">
        <v>554</v>
      </c>
      <c r="B555" s="3"/>
      <c r="C555" s="8"/>
      <c r="D555" s="3"/>
      <c r="E555" s="26"/>
      <c r="F555" s="1"/>
      <c r="G555" s="3"/>
      <c r="H555" s="3"/>
      <c r="I555" s="3"/>
      <c r="J555" s="3"/>
      <c r="K555" s="3"/>
      <c r="M555" t="str">
        <f>IFERROR(VLOOKUP(K555,Sheet3!A:B,3,0),"")</f>
        <v/>
      </c>
      <c r="N555" t="str">
        <f>IFERROR((VLOOKUP(Sheet2!K553,Sheet2!A:E,5,0)),"")</f>
        <v/>
      </c>
    </row>
    <row r="556" spans="1:14" ht="15.75" customHeight="1" x14ac:dyDescent="0.25">
      <c r="A556" s="3">
        <v>555</v>
      </c>
      <c r="B556" s="3"/>
      <c r="C556" s="8"/>
      <c r="D556" s="3"/>
      <c r="E556" s="26"/>
      <c r="F556" s="1"/>
      <c r="G556" s="3"/>
      <c r="H556" s="3"/>
      <c r="I556" s="3"/>
      <c r="J556" s="3"/>
      <c r="K556" s="3"/>
      <c r="M556" t="str">
        <f>IFERROR(VLOOKUP(K556,Sheet3!A:B,3,0),"")</f>
        <v/>
      </c>
      <c r="N556" t="str">
        <f>IFERROR((VLOOKUP(Sheet2!K554,Sheet2!A:E,5,0)),"")</f>
        <v/>
      </c>
    </row>
    <row r="557" spans="1:14" ht="15.75" customHeight="1" x14ac:dyDescent="0.25">
      <c r="A557" s="3">
        <v>556</v>
      </c>
      <c r="B557" s="3"/>
      <c r="C557" s="8"/>
      <c r="D557" s="3"/>
      <c r="E557" s="26"/>
      <c r="F557" s="1"/>
      <c r="G557" s="3"/>
      <c r="H557" s="3"/>
      <c r="I557" s="3"/>
      <c r="J557" s="3"/>
      <c r="K557" s="3"/>
      <c r="M557" t="str">
        <f>IFERROR(VLOOKUP(K557,Sheet3!A:B,3,0),"")</f>
        <v/>
      </c>
      <c r="N557" t="str">
        <f>IFERROR((VLOOKUP(Sheet2!K555,Sheet2!A:E,5,0)),"")</f>
        <v/>
      </c>
    </row>
    <row r="558" spans="1:14" ht="15.75" customHeight="1" x14ac:dyDescent="0.25">
      <c r="A558" s="3">
        <v>557</v>
      </c>
      <c r="B558" s="3"/>
      <c r="C558" s="8"/>
      <c r="D558" s="3"/>
      <c r="E558" s="26"/>
      <c r="F558" s="1"/>
      <c r="G558" s="3"/>
      <c r="H558" s="3"/>
      <c r="I558" s="3"/>
      <c r="J558" s="3"/>
      <c r="K558" s="3"/>
      <c r="M558" t="str">
        <f>IFERROR(VLOOKUP(K558,Sheet3!A:B,3,0),"")</f>
        <v/>
      </c>
      <c r="N558" t="str">
        <f>IFERROR((VLOOKUP(Sheet2!K556,Sheet2!A:E,5,0)),"")</f>
        <v/>
      </c>
    </row>
    <row r="559" spans="1:14" ht="15.75" customHeight="1" x14ac:dyDescent="0.25">
      <c r="A559" s="3">
        <v>558</v>
      </c>
      <c r="B559" s="3"/>
      <c r="C559" s="8"/>
      <c r="D559" s="3"/>
      <c r="E559" s="26"/>
      <c r="F559" s="1"/>
      <c r="G559" s="3"/>
      <c r="H559" s="3"/>
      <c r="I559" s="3"/>
      <c r="J559" s="3"/>
      <c r="K559" s="3"/>
      <c r="M559" t="str">
        <f>IFERROR(VLOOKUP(K559,Sheet3!A:B,3,0),"")</f>
        <v/>
      </c>
      <c r="N559" t="str">
        <f>IFERROR((VLOOKUP(Sheet2!K557,Sheet2!A:E,5,0)),"")</f>
        <v/>
      </c>
    </row>
    <row r="560" spans="1:14" ht="15.75" customHeight="1" x14ac:dyDescent="0.25">
      <c r="A560" s="3">
        <v>559</v>
      </c>
      <c r="B560" s="3"/>
      <c r="C560" s="8"/>
      <c r="D560" s="3"/>
      <c r="E560" s="26"/>
      <c r="F560" s="1"/>
      <c r="G560" s="3"/>
      <c r="H560" s="3"/>
      <c r="I560" s="3"/>
      <c r="J560" s="3"/>
      <c r="K560" s="3"/>
      <c r="M560" t="str">
        <f>IFERROR(VLOOKUP(K560,Sheet3!A:B,3,0),"")</f>
        <v/>
      </c>
      <c r="N560" t="str">
        <f>IFERROR((VLOOKUP(Sheet2!K558,Sheet2!A:E,5,0)),"")</f>
        <v/>
      </c>
    </row>
    <row r="561" spans="1:14" ht="15.75" customHeight="1" x14ac:dyDescent="0.25">
      <c r="A561" s="3">
        <v>560</v>
      </c>
      <c r="B561" s="3"/>
      <c r="C561" s="8"/>
      <c r="D561" s="3"/>
      <c r="E561" s="26"/>
      <c r="F561" s="1"/>
      <c r="G561" s="3"/>
      <c r="H561" s="3"/>
      <c r="I561" s="3"/>
      <c r="J561" s="3"/>
      <c r="K561" s="3"/>
      <c r="M561" t="str">
        <f>IFERROR(VLOOKUP(K561,Sheet3!A:B,3,0),"")</f>
        <v/>
      </c>
      <c r="N561" t="str">
        <f>IFERROR((VLOOKUP(Sheet2!K559,Sheet2!A:E,5,0)),"")</f>
        <v/>
      </c>
    </row>
    <row r="562" spans="1:14" ht="15.75" customHeight="1" x14ac:dyDescent="0.25">
      <c r="A562" s="3">
        <v>561</v>
      </c>
      <c r="B562" s="3"/>
      <c r="C562" s="8"/>
      <c r="D562" s="3"/>
      <c r="E562" s="26"/>
      <c r="F562" s="1"/>
      <c r="G562" s="3"/>
      <c r="H562" s="3"/>
      <c r="I562" s="3"/>
      <c r="J562" s="3"/>
      <c r="K562" s="3"/>
      <c r="M562" t="str">
        <f>IFERROR(VLOOKUP(K562,Sheet3!A:B,3,0),"")</f>
        <v/>
      </c>
      <c r="N562" t="str">
        <f>IFERROR((VLOOKUP(Sheet2!K560,Sheet2!A:E,5,0)),"")</f>
        <v/>
      </c>
    </row>
    <row r="563" spans="1:14" ht="15.75" customHeight="1" x14ac:dyDescent="0.25">
      <c r="A563" s="3">
        <v>562</v>
      </c>
      <c r="B563" s="3"/>
      <c r="C563" s="8"/>
      <c r="D563" s="3"/>
      <c r="E563" s="26"/>
      <c r="F563" s="1"/>
      <c r="G563" s="3"/>
      <c r="H563" s="3"/>
      <c r="I563" s="3"/>
      <c r="J563" s="3"/>
      <c r="K563" s="3"/>
      <c r="M563" t="str">
        <f>IFERROR(VLOOKUP(K563,Sheet3!A:B,3,0),"")</f>
        <v/>
      </c>
      <c r="N563" t="str">
        <f>IFERROR((VLOOKUP(Sheet2!K561,Sheet2!A:E,5,0)),"")</f>
        <v/>
      </c>
    </row>
    <row r="564" spans="1:14" ht="15.75" customHeight="1" x14ac:dyDescent="0.25">
      <c r="A564" s="3">
        <v>563</v>
      </c>
      <c r="B564" s="3"/>
      <c r="C564" s="8"/>
      <c r="D564" s="3"/>
      <c r="E564" s="26"/>
      <c r="F564" s="1"/>
      <c r="G564" s="3"/>
      <c r="H564" s="3"/>
      <c r="I564" s="3"/>
      <c r="J564" s="3"/>
      <c r="K564" s="3"/>
      <c r="M564" t="str">
        <f>IFERROR(VLOOKUP(K564,Sheet3!A:B,3,0),"")</f>
        <v/>
      </c>
      <c r="N564" t="str">
        <f>IFERROR((VLOOKUP(Sheet2!K562,Sheet2!A:E,5,0)),"")</f>
        <v/>
      </c>
    </row>
    <row r="565" spans="1:14" ht="15.75" customHeight="1" x14ac:dyDescent="0.25">
      <c r="A565" s="3">
        <v>564</v>
      </c>
      <c r="B565" s="3"/>
      <c r="C565" s="8"/>
      <c r="D565" s="3"/>
      <c r="E565" s="26"/>
      <c r="F565" s="1"/>
      <c r="G565" s="3"/>
      <c r="H565" s="3"/>
      <c r="I565" s="3"/>
      <c r="J565" s="3"/>
      <c r="K565" s="3"/>
      <c r="M565" t="str">
        <f>IFERROR(VLOOKUP(K565,Sheet3!A:B,3,0),"")</f>
        <v/>
      </c>
      <c r="N565" t="str">
        <f>IFERROR((VLOOKUP(Sheet2!K563,Sheet2!A:E,5,0)),"")</f>
        <v/>
      </c>
    </row>
    <row r="566" spans="1:14" ht="15.75" customHeight="1" x14ac:dyDescent="0.25">
      <c r="A566" s="3">
        <v>565</v>
      </c>
      <c r="B566" s="3"/>
      <c r="C566" s="8"/>
      <c r="D566" s="3"/>
      <c r="E566" s="26"/>
      <c r="F566" s="1"/>
      <c r="G566" s="3"/>
      <c r="H566" s="3"/>
      <c r="I566" s="3"/>
      <c r="J566" s="3"/>
      <c r="K566" s="3"/>
      <c r="M566" t="str">
        <f>IFERROR(VLOOKUP(K566,Sheet3!A:B,3,0),"")</f>
        <v/>
      </c>
      <c r="N566" t="str">
        <f>IFERROR((VLOOKUP(Sheet2!K564,Sheet2!A:E,5,0)),"")</f>
        <v/>
      </c>
    </row>
    <row r="567" spans="1:14" ht="15.75" customHeight="1" x14ac:dyDescent="0.25">
      <c r="A567" s="3">
        <v>566</v>
      </c>
      <c r="B567" s="3"/>
      <c r="C567" s="8"/>
      <c r="D567" s="3"/>
      <c r="E567" s="26"/>
      <c r="F567" s="1"/>
      <c r="G567" s="3"/>
      <c r="H567" s="3"/>
      <c r="I567" s="3"/>
      <c r="J567" s="3"/>
      <c r="K567" s="3"/>
      <c r="M567" t="str">
        <f>IFERROR(VLOOKUP(K567,Sheet3!A:B,3,0),"")</f>
        <v/>
      </c>
      <c r="N567" t="str">
        <f>IFERROR((VLOOKUP(Sheet2!K565,Sheet2!A:E,5,0)),"")</f>
        <v/>
      </c>
    </row>
    <row r="568" spans="1:14" ht="15.75" customHeight="1" x14ac:dyDescent="0.25">
      <c r="A568" s="3">
        <v>567</v>
      </c>
      <c r="B568" s="3"/>
      <c r="C568" s="8"/>
      <c r="D568" s="3"/>
      <c r="E568" s="26"/>
      <c r="F568" s="1"/>
      <c r="G568" s="3"/>
      <c r="H568" s="3"/>
      <c r="I568" s="3"/>
      <c r="J568" s="3"/>
      <c r="K568" s="3"/>
      <c r="M568" t="str">
        <f>IFERROR(VLOOKUP(K568,Sheet3!A:B,3,0),"")</f>
        <v/>
      </c>
      <c r="N568" t="str">
        <f>IFERROR((VLOOKUP(Sheet2!K566,Sheet2!A:E,5,0)),"")</f>
        <v/>
      </c>
    </row>
    <row r="569" spans="1:14" ht="15.75" customHeight="1" x14ac:dyDescent="0.25">
      <c r="A569" s="3">
        <v>568</v>
      </c>
      <c r="B569" s="3"/>
      <c r="C569" s="8"/>
      <c r="D569" s="3"/>
      <c r="E569" s="26"/>
      <c r="F569" s="1"/>
      <c r="G569" s="3"/>
      <c r="H569" s="3"/>
      <c r="I569" s="3"/>
      <c r="J569" s="3"/>
      <c r="K569" s="3"/>
      <c r="M569" t="str">
        <f>IFERROR(VLOOKUP(K569,Sheet3!A:B,3,0),"")</f>
        <v/>
      </c>
      <c r="N569" t="str">
        <f>IFERROR((VLOOKUP(Sheet2!K567,Sheet2!A:E,5,0)),"")</f>
        <v/>
      </c>
    </row>
    <row r="570" spans="1:14" ht="15.75" customHeight="1" x14ac:dyDescent="0.25">
      <c r="A570" s="3">
        <v>569</v>
      </c>
      <c r="B570" s="3"/>
      <c r="C570" s="8"/>
      <c r="D570" s="3"/>
      <c r="E570" s="26"/>
      <c r="F570" s="1"/>
      <c r="G570" s="3"/>
      <c r="H570" s="3"/>
      <c r="I570" s="3"/>
      <c r="J570" s="3"/>
      <c r="K570" s="3"/>
      <c r="M570" t="str">
        <f>IFERROR(VLOOKUP(K570,Sheet3!A:B,3,0),"")</f>
        <v/>
      </c>
      <c r="N570" t="str">
        <f>IFERROR((VLOOKUP(Sheet2!K568,Sheet2!A:E,5,0)),"")</f>
        <v/>
      </c>
    </row>
    <row r="571" spans="1:14" ht="15.75" customHeight="1" x14ac:dyDescent="0.25">
      <c r="A571" s="3">
        <v>570</v>
      </c>
      <c r="B571" s="3"/>
      <c r="C571" s="8"/>
      <c r="D571" s="3"/>
      <c r="E571" s="26"/>
      <c r="F571" s="1"/>
      <c r="G571" s="3"/>
      <c r="H571" s="3"/>
      <c r="I571" s="3"/>
      <c r="J571" s="3"/>
      <c r="K571" s="3"/>
      <c r="M571" t="str">
        <f>IFERROR(VLOOKUP(K571,Sheet3!A:B,3,0),"")</f>
        <v/>
      </c>
      <c r="N571" t="str">
        <f>IFERROR((VLOOKUP(Sheet2!K569,Sheet2!A:E,5,0)),"")</f>
        <v/>
      </c>
    </row>
    <row r="572" spans="1:14" ht="15.75" customHeight="1" x14ac:dyDescent="0.25">
      <c r="A572" s="3">
        <v>571</v>
      </c>
      <c r="B572" s="3"/>
      <c r="C572" s="8"/>
      <c r="D572" s="3"/>
      <c r="E572" s="26"/>
      <c r="F572" s="1"/>
      <c r="G572" s="3"/>
      <c r="H572" s="3"/>
      <c r="I572" s="3"/>
      <c r="J572" s="3"/>
      <c r="K572" s="3"/>
      <c r="M572" t="str">
        <f>IFERROR(VLOOKUP(K572,Sheet3!A:B,3,0),"")</f>
        <v/>
      </c>
      <c r="N572" t="str">
        <f>IFERROR((VLOOKUP(Sheet2!K570,Sheet2!A:E,5,0)),"")</f>
        <v/>
      </c>
    </row>
    <row r="573" spans="1:14" ht="15.75" customHeight="1" x14ac:dyDescent="0.25">
      <c r="A573" s="3">
        <v>572</v>
      </c>
      <c r="B573" s="3"/>
      <c r="C573" s="8"/>
      <c r="D573" s="3"/>
      <c r="E573" s="26"/>
      <c r="F573" s="1"/>
      <c r="G573" s="3"/>
      <c r="H573" s="3"/>
      <c r="I573" s="3"/>
      <c r="J573" s="3"/>
      <c r="K573" s="3"/>
      <c r="M573" t="str">
        <f>IFERROR(VLOOKUP(K573,Sheet3!A:B,3,0),"")</f>
        <v/>
      </c>
      <c r="N573" t="str">
        <f>IFERROR((VLOOKUP(Sheet2!K571,Sheet2!A:E,5,0)),"")</f>
        <v/>
      </c>
    </row>
    <row r="574" spans="1:14" ht="15.75" customHeight="1" x14ac:dyDescent="0.25">
      <c r="A574" s="3">
        <v>573</v>
      </c>
      <c r="B574" s="3"/>
      <c r="C574" s="8"/>
      <c r="D574" s="3"/>
      <c r="E574" s="26"/>
      <c r="F574" s="1"/>
      <c r="G574" s="3"/>
      <c r="H574" s="3"/>
      <c r="I574" s="3"/>
      <c r="J574" s="3"/>
      <c r="K574" s="3"/>
      <c r="M574" t="str">
        <f>IFERROR(VLOOKUP(K574,Sheet3!A:B,3,0),"")</f>
        <v/>
      </c>
      <c r="N574" t="str">
        <f>IFERROR((VLOOKUP(Sheet2!K572,Sheet2!A:E,5,0)),"")</f>
        <v/>
      </c>
    </row>
    <row r="575" spans="1:14" ht="15.75" customHeight="1" x14ac:dyDescent="0.25">
      <c r="A575" s="3">
        <v>574</v>
      </c>
      <c r="B575" s="3"/>
      <c r="C575" s="8"/>
      <c r="D575" s="3"/>
      <c r="E575" s="26"/>
      <c r="F575" s="1"/>
      <c r="G575" s="3"/>
      <c r="H575" s="3"/>
      <c r="I575" s="3"/>
      <c r="J575" s="3"/>
      <c r="K575" s="3"/>
      <c r="M575" t="str">
        <f>IFERROR(VLOOKUP(K575,Sheet3!A:B,3,0),"")</f>
        <v/>
      </c>
      <c r="N575" t="str">
        <f>IFERROR((VLOOKUP(Sheet2!K573,Sheet2!A:E,5,0)),"")</f>
        <v/>
      </c>
    </row>
    <row r="576" spans="1:14" ht="15.75" customHeight="1" x14ac:dyDescent="0.25">
      <c r="A576" s="3">
        <v>575</v>
      </c>
      <c r="B576" s="3"/>
      <c r="C576" s="8"/>
      <c r="D576" s="3"/>
      <c r="E576" s="26"/>
      <c r="F576" s="1"/>
      <c r="G576" s="3"/>
      <c r="H576" s="3"/>
      <c r="I576" s="3"/>
      <c r="J576" s="3"/>
      <c r="K576" s="3"/>
      <c r="M576" t="str">
        <f>IFERROR(VLOOKUP(K576,Sheet3!A:B,3,0),"")</f>
        <v/>
      </c>
      <c r="N576" t="str">
        <f>IFERROR((VLOOKUP(Sheet2!K574,Sheet2!A:E,5,0)),"")</f>
        <v/>
      </c>
    </row>
    <row r="577" spans="1:14" ht="15.75" customHeight="1" x14ac:dyDescent="0.25">
      <c r="A577" s="3"/>
      <c r="B577" s="3"/>
      <c r="C577" s="8"/>
      <c r="D577" s="3"/>
      <c r="E577" s="26"/>
      <c r="F577" s="1"/>
      <c r="G577" s="3"/>
      <c r="H577" s="3"/>
      <c r="I577" s="3"/>
      <c r="J577" s="3"/>
      <c r="K577" s="3"/>
      <c r="M577" t="str">
        <f>IFERROR(VLOOKUP(K577,Sheet3!A:B,3,0),"")</f>
        <v/>
      </c>
      <c r="N577" t="str">
        <f>IFERROR((VLOOKUP(Sheet2!K575,Sheet2!A:E,5,0)),"")</f>
        <v/>
      </c>
    </row>
    <row r="578" spans="1:14" ht="15.75" customHeight="1" x14ac:dyDescent="0.25">
      <c r="A578" s="3"/>
      <c r="B578" s="3"/>
      <c r="C578" s="8"/>
      <c r="D578" s="3"/>
      <c r="E578" s="26"/>
      <c r="F578" s="1"/>
      <c r="G578" s="3"/>
      <c r="H578" s="3"/>
      <c r="I578" s="3"/>
      <c r="J578" s="3"/>
      <c r="K578" s="3"/>
      <c r="M578" t="str">
        <f>IFERROR(VLOOKUP(K578,Sheet3!A:B,3,0),"")</f>
        <v/>
      </c>
      <c r="N578" t="str">
        <f>IFERROR((VLOOKUP(Sheet2!K576,Sheet2!A:E,5,0)),"")</f>
        <v/>
      </c>
    </row>
    <row r="579" spans="1:14" ht="15.75" customHeight="1" x14ac:dyDescent="0.25">
      <c r="A579" s="3"/>
      <c r="B579" s="3"/>
      <c r="C579" s="8"/>
      <c r="D579" s="3"/>
      <c r="E579" s="26"/>
      <c r="F579" s="1"/>
      <c r="G579" s="3"/>
      <c r="H579" s="3"/>
      <c r="I579" s="3"/>
      <c r="J579" s="3"/>
      <c r="K579" s="3"/>
      <c r="M579" t="str">
        <f>IFERROR(VLOOKUP(K579,Sheet3!A:B,3,0),"")</f>
        <v/>
      </c>
      <c r="N579" t="str">
        <f>IFERROR((VLOOKUP(Sheet2!K577,Sheet2!A:E,5,0)),"")</f>
        <v/>
      </c>
    </row>
    <row r="580" spans="1:14" ht="15.75" customHeight="1" x14ac:dyDescent="0.25">
      <c r="A580" s="3"/>
      <c r="B580" s="3"/>
      <c r="C580" s="8"/>
      <c r="D580" s="3"/>
      <c r="E580" s="26"/>
      <c r="F580" s="1"/>
      <c r="G580" s="3"/>
      <c r="H580" s="3"/>
      <c r="I580" s="3"/>
      <c r="J580" s="3"/>
      <c r="K580" s="3"/>
      <c r="M580" t="str">
        <f>IFERROR(VLOOKUP(K580,Sheet3!A:B,3,0),"")</f>
        <v/>
      </c>
      <c r="N580" t="str">
        <f>IFERROR((VLOOKUP(Sheet2!K578,Sheet2!A:E,5,0)),"")</f>
        <v/>
      </c>
    </row>
    <row r="581" spans="1:14" ht="15.75" customHeight="1" x14ac:dyDescent="0.25">
      <c r="A581" s="3"/>
      <c r="B581" s="3"/>
      <c r="C581" s="8"/>
      <c r="D581" s="3"/>
      <c r="E581" s="26"/>
      <c r="F581" s="1"/>
      <c r="G581" s="3"/>
      <c r="H581" s="3"/>
      <c r="I581" s="3"/>
      <c r="J581" s="3"/>
      <c r="K581" s="3"/>
      <c r="M581" t="str">
        <f>IFERROR(VLOOKUP(K581,Sheet3!A:B,3,0),"")</f>
        <v/>
      </c>
      <c r="N581" t="str">
        <f>IFERROR((VLOOKUP(Sheet2!K579,Sheet2!A:E,5,0)),"")</f>
        <v/>
      </c>
    </row>
    <row r="582" spans="1:14" ht="15.75" customHeight="1" x14ac:dyDescent="0.25">
      <c r="A582" s="3"/>
      <c r="B582" s="3"/>
      <c r="C582" s="8"/>
      <c r="D582" s="3"/>
      <c r="E582" s="26"/>
      <c r="F582" s="1"/>
      <c r="G582" s="3"/>
      <c r="H582" s="3"/>
      <c r="I582" s="3"/>
      <c r="J582" s="3"/>
      <c r="K582" s="3"/>
      <c r="M582" t="str">
        <f>IFERROR(VLOOKUP(K582,Sheet3!A:B,3,0),"")</f>
        <v/>
      </c>
      <c r="N582" t="str">
        <f>IFERROR((VLOOKUP(Sheet2!K580,Sheet2!A:E,5,0)),"")</f>
        <v/>
      </c>
    </row>
    <row r="583" spans="1:14" ht="15.75" customHeight="1" x14ac:dyDescent="0.25">
      <c r="A583" s="3"/>
      <c r="B583" s="3"/>
      <c r="C583" s="8"/>
      <c r="D583" s="3"/>
      <c r="E583" s="26"/>
      <c r="F583" s="1"/>
      <c r="G583" s="3"/>
      <c r="H583" s="3"/>
      <c r="I583" s="3"/>
      <c r="J583" s="3"/>
      <c r="K583" s="3"/>
      <c r="M583" t="str">
        <f>IFERROR(VLOOKUP(K583,Sheet3!A:B,3,0),"")</f>
        <v/>
      </c>
      <c r="N583" t="str">
        <f>IFERROR((VLOOKUP(Sheet2!K581,Sheet2!A:E,5,0)),"")</f>
        <v/>
      </c>
    </row>
    <row r="584" spans="1:14" ht="15.75" customHeight="1" x14ac:dyDescent="0.25">
      <c r="A584" s="3"/>
      <c r="B584" s="3"/>
      <c r="C584" s="8"/>
      <c r="D584" s="3"/>
      <c r="E584" s="26"/>
      <c r="F584" s="1"/>
      <c r="G584" s="3"/>
      <c r="H584" s="3"/>
      <c r="I584" s="3"/>
      <c r="J584" s="3"/>
      <c r="K584" s="3"/>
      <c r="M584" t="str">
        <f>IFERROR(VLOOKUP(K584,Sheet3!A:B,3,0),"")</f>
        <v/>
      </c>
      <c r="N584" t="str">
        <f>IFERROR((VLOOKUP(Sheet2!K582,Sheet2!A:E,5,0)),"")</f>
        <v/>
      </c>
    </row>
    <row r="585" spans="1:14" ht="15.75" customHeight="1" x14ac:dyDescent="0.25">
      <c r="A585" s="3"/>
      <c r="B585" s="3"/>
      <c r="C585" s="8"/>
      <c r="D585" s="3"/>
      <c r="E585" s="26"/>
      <c r="F585" s="1"/>
      <c r="G585" s="3"/>
      <c r="H585" s="3"/>
      <c r="I585" s="3"/>
      <c r="J585" s="3"/>
      <c r="K585" s="3"/>
      <c r="M585" t="str">
        <f>IFERROR(VLOOKUP(K585,Sheet3!A:B,3,0),"")</f>
        <v/>
      </c>
      <c r="N585" t="str">
        <f>IFERROR((VLOOKUP(Sheet2!K583,Sheet2!A:E,5,0)),"")</f>
        <v/>
      </c>
    </row>
    <row r="586" spans="1:14" ht="15.75" customHeight="1" x14ac:dyDescent="0.25">
      <c r="A586" s="3"/>
      <c r="B586" s="3"/>
      <c r="C586" s="8"/>
      <c r="D586" s="3"/>
      <c r="E586" s="26"/>
      <c r="F586" s="1"/>
      <c r="G586" s="3"/>
      <c r="H586" s="3"/>
      <c r="I586" s="3"/>
      <c r="J586" s="3"/>
      <c r="K586" s="3"/>
      <c r="M586" t="str">
        <f>IFERROR(VLOOKUP(K586,Sheet3!A:B,3,0),"")</f>
        <v/>
      </c>
      <c r="N586" t="str">
        <f>IFERROR((VLOOKUP(Sheet2!K584,Sheet2!A:E,5,0)),"")</f>
        <v/>
      </c>
    </row>
    <row r="587" spans="1:14" ht="15.75" customHeight="1" x14ac:dyDescent="0.25">
      <c r="A587" s="3"/>
      <c r="B587" s="3"/>
      <c r="C587" s="8"/>
      <c r="D587" s="3"/>
      <c r="E587" s="26"/>
      <c r="F587" s="1"/>
      <c r="G587" s="3"/>
      <c r="H587" s="3"/>
      <c r="I587" s="3"/>
      <c r="J587" s="3"/>
      <c r="K587" s="3"/>
      <c r="M587" t="str">
        <f>IFERROR(VLOOKUP(K587,Sheet3!A:B,3,0),"")</f>
        <v/>
      </c>
      <c r="N587" t="str">
        <f>IFERROR((VLOOKUP(Sheet2!K585,Sheet2!A:E,5,0)),"")</f>
        <v/>
      </c>
    </row>
    <row r="588" spans="1:14" ht="15.75" customHeight="1" x14ac:dyDescent="0.25">
      <c r="A588" s="3"/>
      <c r="B588" s="3"/>
      <c r="C588" s="8"/>
      <c r="D588" s="3"/>
      <c r="E588" s="26"/>
      <c r="F588" s="1"/>
      <c r="G588" s="3"/>
      <c r="H588" s="3"/>
      <c r="I588" s="3"/>
      <c r="J588" s="3"/>
      <c r="K588" s="3"/>
      <c r="M588" t="str">
        <f>IFERROR(VLOOKUP(K588,Sheet3!A:B,3,0),"")</f>
        <v/>
      </c>
      <c r="N588" t="str">
        <f>IFERROR((VLOOKUP(Sheet2!K586,Sheet2!A:E,5,0)),"")</f>
        <v/>
      </c>
    </row>
    <row r="589" spans="1:14" ht="15.75" customHeight="1" x14ac:dyDescent="0.25">
      <c r="A589" s="3"/>
      <c r="B589" s="3"/>
      <c r="C589" s="8"/>
      <c r="D589" s="3"/>
      <c r="E589" s="26"/>
      <c r="F589" s="1"/>
      <c r="G589" s="3"/>
      <c r="H589" s="3"/>
      <c r="I589" s="3"/>
      <c r="J589" s="3"/>
      <c r="K589" s="3"/>
      <c r="M589" t="str">
        <f>IFERROR(VLOOKUP(K589,Sheet3!A:B,3,0),"")</f>
        <v/>
      </c>
      <c r="N589" t="str">
        <f>IFERROR((VLOOKUP(Sheet2!K587,Sheet2!A:E,5,0)),"")</f>
        <v/>
      </c>
    </row>
    <row r="590" spans="1:14" ht="15.75" customHeight="1" x14ac:dyDescent="0.25">
      <c r="A590" s="3"/>
      <c r="B590" s="3"/>
      <c r="C590" s="8"/>
      <c r="D590" s="3"/>
      <c r="E590" s="26"/>
      <c r="F590" s="1"/>
      <c r="G590" s="3"/>
      <c r="H590" s="3"/>
      <c r="I590" s="3"/>
      <c r="J590" s="3"/>
      <c r="K590" s="3"/>
      <c r="M590" t="str">
        <f>IFERROR(VLOOKUP(K590,Sheet3!A:B,3,0),"")</f>
        <v/>
      </c>
      <c r="N590" t="str">
        <f>IFERROR((VLOOKUP(Sheet2!K588,Sheet2!A:E,5,0)),"")</f>
        <v/>
      </c>
    </row>
    <row r="591" spans="1:14" ht="15.75" customHeight="1" x14ac:dyDescent="0.25">
      <c r="A591" s="3"/>
      <c r="B591" s="3"/>
      <c r="C591" s="8"/>
      <c r="D591" s="3"/>
      <c r="E591" s="26"/>
      <c r="F591" s="1"/>
      <c r="G591" s="3"/>
      <c r="H591" s="3"/>
      <c r="I591" s="3"/>
      <c r="J591" s="3"/>
      <c r="K591" s="3"/>
      <c r="M591" t="str">
        <f>IFERROR(VLOOKUP(K591,Sheet3!A:B,3,0),"")</f>
        <v/>
      </c>
      <c r="N591" t="str">
        <f>IFERROR((VLOOKUP(Sheet2!K589,Sheet2!A:E,5,0)),"")</f>
        <v/>
      </c>
    </row>
    <row r="592" spans="1:14" ht="15.75" customHeight="1" x14ac:dyDescent="0.25">
      <c r="A592" s="3"/>
      <c r="B592" s="3"/>
      <c r="C592" s="8"/>
      <c r="D592" s="3"/>
      <c r="E592" s="26"/>
      <c r="F592" s="1"/>
      <c r="G592" s="3"/>
      <c r="H592" s="3"/>
      <c r="I592" s="3"/>
      <c r="J592" s="3"/>
      <c r="K592" s="3"/>
      <c r="M592" t="str">
        <f>IFERROR(VLOOKUP(K592,Sheet3!A:B,3,0),"")</f>
        <v/>
      </c>
      <c r="N592" t="str">
        <f>IFERROR((VLOOKUP(Sheet2!K590,Sheet2!A:E,5,0)),"")</f>
        <v/>
      </c>
    </row>
    <row r="593" spans="1:14" ht="15.75" customHeight="1" x14ac:dyDescent="0.25">
      <c r="A593" s="3"/>
      <c r="B593" s="3"/>
      <c r="C593" s="8"/>
      <c r="D593" s="3"/>
      <c r="E593" s="26"/>
      <c r="F593" s="1"/>
      <c r="G593" s="3"/>
      <c r="H593" s="3"/>
      <c r="I593" s="3"/>
      <c r="J593" s="3"/>
      <c r="K593" s="3"/>
      <c r="M593" t="str">
        <f>IFERROR(VLOOKUP(K593,Sheet3!A:B,3,0),"")</f>
        <v/>
      </c>
      <c r="N593" t="str">
        <f>IFERROR((VLOOKUP(Sheet2!K591,Sheet2!A:E,5,0)),"")</f>
        <v/>
      </c>
    </row>
    <row r="594" spans="1:14" ht="15.75" customHeight="1" x14ac:dyDescent="0.25">
      <c r="A594" s="3"/>
      <c r="B594" s="3"/>
      <c r="C594" s="8"/>
      <c r="D594" s="3"/>
      <c r="E594" s="26"/>
      <c r="F594" s="1"/>
      <c r="G594" s="3"/>
      <c r="H594" s="3"/>
      <c r="I594" s="3"/>
      <c r="J594" s="3"/>
      <c r="K594" s="3"/>
      <c r="M594" t="str">
        <f>IFERROR(VLOOKUP(K594,Sheet3!A:B,3,0),"")</f>
        <v/>
      </c>
      <c r="N594" t="str">
        <f>IFERROR((VLOOKUP(Sheet2!K592,Sheet2!A:E,5,0)),"")</f>
        <v/>
      </c>
    </row>
    <row r="595" spans="1:14" ht="15.75" customHeight="1" x14ac:dyDescent="0.25">
      <c r="A595" s="3"/>
      <c r="B595" s="3"/>
      <c r="C595" s="8"/>
      <c r="D595" s="3"/>
      <c r="E595" s="26"/>
      <c r="F595" s="1"/>
      <c r="G595" s="3"/>
      <c r="H595" s="3"/>
      <c r="I595" s="3"/>
      <c r="J595" s="3"/>
      <c r="K595" s="3"/>
      <c r="M595" t="str">
        <f>IFERROR(VLOOKUP(K595,Sheet3!A:B,3,0),"")</f>
        <v/>
      </c>
      <c r="N595" t="str">
        <f>IFERROR((VLOOKUP(Sheet2!K593,Sheet2!A:E,5,0)),"")</f>
        <v/>
      </c>
    </row>
    <row r="596" spans="1:14" ht="15.75" customHeight="1" x14ac:dyDescent="0.25">
      <c r="A596" s="3"/>
      <c r="B596" s="3"/>
      <c r="C596" s="8"/>
      <c r="D596" s="3"/>
      <c r="E596" s="26"/>
      <c r="F596" s="1"/>
      <c r="G596" s="3"/>
      <c r="H596" s="3"/>
      <c r="I596" s="3"/>
      <c r="J596" s="3"/>
      <c r="K596" s="3"/>
      <c r="M596" t="str">
        <f>IFERROR(VLOOKUP(K596,Sheet3!A:B,3,0),"")</f>
        <v/>
      </c>
      <c r="N596" t="str">
        <f>IFERROR((VLOOKUP(Sheet2!K594,Sheet2!A:E,5,0)),"")</f>
        <v/>
      </c>
    </row>
    <row r="597" spans="1:14" ht="15.75" customHeight="1" x14ac:dyDescent="0.25">
      <c r="A597" s="3"/>
      <c r="B597" s="3"/>
      <c r="C597" s="8"/>
      <c r="D597" s="3"/>
      <c r="E597" s="26"/>
      <c r="F597" s="1"/>
      <c r="G597" s="3"/>
      <c r="H597" s="3"/>
      <c r="I597" s="3"/>
      <c r="J597" s="3"/>
      <c r="K597" s="3"/>
      <c r="M597" t="str">
        <f>IFERROR(VLOOKUP(K597,Sheet3!A:B,3,0),"")</f>
        <v/>
      </c>
      <c r="N597" t="str">
        <f>IFERROR((VLOOKUP(Sheet2!K595,Sheet2!A:E,5,0)),"")</f>
        <v/>
      </c>
    </row>
    <row r="598" spans="1:14" ht="15.75" customHeight="1" x14ac:dyDescent="0.25">
      <c r="A598" s="3"/>
      <c r="B598" s="3"/>
      <c r="C598" s="8"/>
      <c r="D598" s="3"/>
      <c r="E598" s="26"/>
      <c r="F598" s="1"/>
      <c r="G598" s="3"/>
      <c r="H598" s="3"/>
      <c r="I598" s="3"/>
      <c r="J598" s="3"/>
      <c r="K598" s="3"/>
      <c r="M598" t="str">
        <f>IFERROR(VLOOKUP(K598,Sheet3!A:B,3,0),"")</f>
        <v/>
      </c>
      <c r="N598" t="str">
        <f>IFERROR((VLOOKUP(Sheet2!K596,Sheet2!A:E,5,0)),"")</f>
        <v/>
      </c>
    </row>
    <row r="599" spans="1:14" ht="15.75" customHeight="1" x14ac:dyDescent="0.25">
      <c r="A599" s="3"/>
      <c r="B599" s="3"/>
      <c r="C599" s="8"/>
      <c r="D599" s="3"/>
      <c r="E599" s="26"/>
      <c r="F599" s="1"/>
      <c r="G599" s="3"/>
      <c r="H599" s="3"/>
      <c r="I599" s="3"/>
      <c r="J599" s="3"/>
      <c r="K599" s="3"/>
      <c r="M599" t="str">
        <f>IFERROR(VLOOKUP(K599,Sheet3!A:B,3,0),"")</f>
        <v/>
      </c>
      <c r="N599" t="str">
        <f>IFERROR((VLOOKUP(Sheet2!K597,Sheet2!A:E,5,0)),"")</f>
        <v/>
      </c>
    </row>
    <row r="600" spans="1:14" ht="15.75" customHeight="1" x14ac:dyDescent="0.25">
      <c r="A600" s="3"/>
      <c r="B600" s="3"/>
      <c r="C600" s="8"/>
      <c r="D600" s="3"/>
      <c r="E600" s="26"/>
      <c r="F600" s="1"/>
      <c r="G600" s="3"/>
      <c r="H600" s="3"/>
      <c r="I600" s="3"/>
      <c r="J600" s="3"/>
      <c r="K600" s="3"/>
      <c r="M600" t="str">
        <f>IFERROR(VLOOKUP(K600,Sheet3!A:B,3,0),"")</f>
        <v/>
      </c>
      <c r="N600" t="str">
        <f>IFERROR((VLOOKUP(Sheet2!K598,Sheet2!A:E,5,0)),"")</f>
        <v/>
      </c>
    </row>
    <row r="601" spans="1:14" ht="15.75" customHeight="1" x14ac:dyDescent="0.25">
      <c r="A601" s="3"/>
      <c r="B601" s="3"/>
      <c r="C601" s="8"/>
      <c r="D601" s="3"/>
      <c r="E601" s="26"/>
      <c r="F601" s="1"/>
      <c r="G601" s="3"/>
      <c r="H601" s="3"/>
      <c r="I601" s="3"/>
      <c r="J601" s="3"/>
      <c r="K601" s="3"/>
      <c r="M601" t="str">
        <f>IFERROR(VLOOKUP(K601,Sheet3!A:B,3,0),"")</f>
        <v/>
      </c>
      <c r="N601" t="str">
        <f>IFERROR((VLOOKUP(Sheet2!K599,Sheet2!A:E,5,0)),"")</f>
        <v/>
      </c>
    </row>
    <row r="602" spans="1:14" ht="15.75" customHeight="1" x14ac:dyDescent="0.25">
      <c r="A602" s="3"/>
      <c r="B602" s="3"/>
      <c r="C602" s="8"/>
      <c r="D602" s="3"/>
      <c r="E602" s="26"/>
      <c r="F602" s="1"/>
      <c r="G602" s="3"/>
      <c r="H602" s="3"/>
      <c r="I602" s="3"/>
      <c r="J602" s="3"/>
      <c r="K602" s="3"/>
      <c r="M602" t="str">
        <f>IFERROR(VLOOKUP(K602,Sheet3!A:B,3,0),"")</f>
        <v/>
      </c>
      <c r="N602" t="str">
        <f>IFERROR((VLOOKUP(Sheet2!K600,Sheet2!A:E,5,0)),"")</f>
        <v/>
      </c>
    </row>
    <row r="603" spans="1:14" ht="15.75" customHeight="1" x14ac:dyDescent="0.25">
      <c r="A603" s="3"/>
      <c r="B603" s="3"/>
      <c r="C603" s="8"/>
      <c r="D603" s="3"/>
      <c r="E603" s="26"/>
      <c r="F603" s="1"/>
      <c r="G603" s="3"/>
      <c r="H603" s="3"/>
      <c r="I603" s="3"/>
      <c r="J603" s="3"/>
      <c r="K603" s="3"/>
      <c r="M603" t="str">
        <f>IFERROR(VLOOKUP(K603,Sheet3!A:B,3,0),"")</f>
        <v/>
      </c>
      <c r="N603" t="str">
        <f>IFERROR((VLOOKUP(Sheet2!K601,Sheet2!A:E,5,0)),"")</f>
        <v/>
      </c>
    </row>
    <row r="604" spans="1:14" ht="15.75" customHeight="1" x14ac:dyDescent="0.25">
      <c r="A604" s="3"/>
      <c r="B604" s="3"/>
      <c r="C604" s="8"/>
      <c r="D604" s="3"/>
      <c r="E604" s="26"/>
      <c r="F604" s="1"/>
      <c r="G604" s="3"/>
      <c r="H604" s="3"/>
      <c r="I604" s="3"/>
      <c r="J604" s="3"/>
      <c r="K604" s="3"/>
      <c r="M604" t="str">
        <f>IFERROR(VLOOKUP(K604,Sheet3!A:B,3,0),"")</f>
        <v/>
      </c>
      <c r="N604" t="str">
        <f>IFERROR((VLOOKUP(Sheet2!K602,Sheet2!A:E,5,0)),"")</f>
        <v/>
      </c>
    </row>
    <row r="605" spans="1:14" ht="15.75" customHeight="1" x14ac:dyDescent="0.25">
      <c r="A605" s="3"/>
      <c r="B605" s="3"/>
      <c r="C605" s="8"/>
      <c r="D605" s="3"/>
      <c r="E605" s="26"/>
      <c r="F605" s="1"/>
      <c r="G605" s="3"/>
      <c r="H605" s="3"/>
      <c r="I605" s="3"/>
      <c r="J605" s="3"/>
      <c r="K605" s="3"/>
      <c r="M605" t="str">
        <f>IFERROR(VLOOKUP(K605,Sheet3!A:B,3,0),"")</f>
        <v/>
      </c>
      <c r="N605" t="str">
        <f>IFERROR((VLOOKUP(Sheet2!K603,Sheet2!A:E,5,0)),"")</f>
        <v/>
      </c>
    </row>
    <row r="606" spans="1:14" ht="15.75" customHeight="1" x14ac:dyDescent="0.25">
      <c r="A606" s="3"/>
      <c r="B606" s="3"/>
      <c r="C606" s="8"/>
      <c r="D606" s="3"/>
      <c r="E606" s="26"/>
      <c r="F606" s="1"/>
      <c r="G606" s="3"/>
      <c r="H606" s="3"/>
      <c r="I606" s="3"/>
      <c r="J606" s="3"/>
      <c r="K606" s="3"/>
      <c r="M606" t="str">
        <f>IFERROR(VLOOKUP(K606,Sheet3!A:B,3,0),"")</f>
        <v/>
      </c>
      <c r="N606" t="str">
        <f>IFERROR((VLOOKUP(Sheet2!K604,Sheet2!A:E,5,0)),"")</f>
        <v/>
      </c>
    </row>
    <row r="607" spans="1:14" ht="15.75" customHeight="1" x14ac:dyDescent="0.25">
      <c r="A607" s="3"/>
      <c r="B607" s="3"/>
      <c r="C607" s="8"/>
      <c r="D607" s="3"/>
      <c r="E607" s="26"/>
      <c r="F607" s="1"/>
      <c r="G607" s="3"/>
      <c r="H607" s="3"/>
      <c r="I607" s="3"/>
      <c r="J607" s="3"/>
      <c r="K607" s="3"/>
      <c r="M607" t="str">
        <f>IFERROR(VLOOKUP(K607,Sheet3!A:B,3,0),"")</f>
        <v/>
      </c>
      <c r="N607" t="str">
        <f>IFERROR((VLOOKUP(Sheet2!K605,Sheet2!A:E,5,0)),"")</f>
        <v/>
      </c>
    </row>
    <row r="608" spans="1:14" ht="15.75" customHeight="1" x14ac:dyDescent="0.25">
      <c r="A608" s="3"/>
      <c r="B608" s="3"/>
      <c r="C608" s="8"/>
      <c r="D608" s="3"/>
      <c r="E608" s="26"/>
      <c r="F608" s="1"/>
      <c r="G608" s="3"/>
      <c r="H608" s="3"/>
      <c r="I608" s="3"/>
      <c r="J608" s="3"/>
      <c r="K608" s="3"/>
      <c r="M608" t="str">
        <f>IFERROR(VLOOKUP(K608,Sheet3!A:B,3,0),"")</f>
        <v/>
      </c>
      <c r="N608" t="str">
        <f>IFERROR((VLOOKUP(Sheet2!K606,Sheet2!A:E,5,0)),"")</f>
        <v/>
      </c>
    </row>
    <row r="609" spans="1:14" ht="15.75" customHeight="1" x14ac:dyDescent="0.25">
      <c r="A609" s="3"/>
      <c r="B609" s="3"/>
      <c r="C609" s="8"/>
      <c r="D609" s="3"/>
      <c r="E609" s="26"/>
      <c r="F609" s="1"/>
      <c r="G609" s="3"/>
      <c r="H609" s="3"/>
      <c r="I609" s="3"/>
      <c r="J609" s="3"/>
      <c r="K609" s="3"/>
      <c r="M609" t="str">
        <f>IFERROR(VLOOKUP(K609,Sheet3!A:B,3,0),"")</f>
        <v/>
      </c>
      <c r="N609" t="str">
        <f>IFERROR((VLOOKUP(Sheet2!K607,Sheet2!A:E,5,0)),"")</f>
        <v/>
      </c>
    </row>
    <row r="610" spans="1:14" ht="15.75" customHeight="1" x14ac:dyDescent="0.25">
      <c r="A610" s="3"/>
      <c r="B610" s="3"/>
      <c r="C610" s="8"/>
      <c r="D610" s="3"/>
      <c r="E610" s="26"/>
      <c r="F610" s="1"/>
      <c r="G610" s="3"/>
      <c r="H610" s="3"/>
      <c r="I610" s="3"/>
      <c r="J610" s="3"/>
      <c r="K610" s="3"/>
      <c r="M610" t="str">
        <f>IFERROR(VLOOKUP(K610,Sheet3!A:B,3,0),"")</f>
        <v/>
      </c>
      <c r="N610" t="str">
        <f>IFERROR((VLOOKUP(Sheet2!K608,Sheet2!A:E,5,0)),"")</f>
        <v/>
      </c>
    </row>
    <row r="611" spans="1:14" ht="15.75" customHeight="1" x14ac:dyDescent="0.25">
      <c r="A611" s="3"/>
      <c r="B611" s="3"/>
      <c r="C611" s="8"/>
      <c r="D611" s="3"/>
      <c r="E611" s="26"/>
      <c r="F611" s="1"/>
      <c r="G611" s="3"/>
      <c r="H611" s="3"/>
      <c r="I611" s="3"/>
      <c r="J611" s="3"/>
      <c r="K611" s="3"/>
      <c r="M611" t="str">
        <f>IFERROR(VLOOKUP(K611,Sheet3!A:B,3,0),"")</f>
        <v/>
      </c>
      <c r="N611" t="str">
        <f>IFERROR((VLOOKUP(Sheet2!K609,Sheet2!A:E,5,0)),"")</f>
        <v/>
      </c>
    </row>
    <row r="612" spans="1:14" ht="15.75" customHeight="1" x14ac:dyDescent="0.25">
      <c r="A612" s="3"/>
      <c r="B612" s="3"/>
      <c r="C612" s="8"/>
      <c r="D612" s="3"/>
      <c r="E612" s="26"/>
      <c r="F612" s="1"/>
      <c r="G612" s="3"/>
      <c r="H612" s="3"/>
      <c r="I612" s="3"/>
      <c r="J612" s="3"/>
      <c r="K612" s="3"/>
      <c r="M612" t="str">
        <f>IFERROR(VLOOKUP(K612,Sheet3!A:B,3,0),"")</f>
        <v/>
      </c>
      <c r="N612" t="str">
        <f>IFERROR((VLOOKUP(Sheet2!K610,Sheet2!A:E,5,0)),"")</f>
        <v/>
      </c>
    </row>
    <row r="613" spans="1:14" ht="15.75" customHeight="1" x14ac:dyDescent="0.25">
      <c r="A613" s="3"/>
      <c r="B613" s="3"/>
      <c r="C613" s="8"/>
      <c r="D613" s="3"/>
      <c r="E613" s="26"/>
      <c r="F613" s="1"/>
      <c r="G613" s="3"/>
      <c r="H613" s="3"/>
      <c r="I613" s="3"/>
      <c r="J613" s="3"/>
      <c r="K613" s="3"/>
      <c r="M613" t="str">
        <f>IFERROR(VLOOKUP(K613,Sheet3!A:B,3,0),"")</f>
        <v/>
      </c>
      <c r="N613" t="str">
        <f>IFERROR((VLOOKUP(Sheet2!K611,Sheet2!A:E,5,0)),"")</f>
        <v/>
      </c>
    </row>
    <row r="614" spans="1:14" ht="15.75" customHeight="1" x14ac:dyDescent="0.25">
      <c r="A614" s="3"/>
      <c r="B614" s="3"/>
      <c r="C614" s="8"/>
      <c r="D614" s="3"/>
      <c r="E614" s="26"/>
      <c r="F614" s="1"/>
      <c r="G614" s="3"/>
      <c r="H614" s="3"/>
      <c r="I614" s="3"/>
      <c r="J614" s="3"/>
      <c r="K614" s="3"/>
      <c r="M614" t="str">
        <f>IFERROR(VLOOKUP(K614,Sheet3!A:B,3,0),"")</f>
        <v/>
      </c>
      <c r="N614" t="str">
        <f>IFERROR((VLOOKUP(Sheet2!K612,Sheet2!A:E,5,0)),"")</f>
        <v/>
      </c>
    </row>
    <row r="615" spans="1:14" ht="15.75" customHeight="1" x14ac:dyDescent="0.25">
      <c r="A615" s="3"/>
      <c r="B615" s="3"/>
      <c r="C615" s="8"/>
      <c r="D615" s="3"/>
      <c r="E615" s="26"/>
      <c r="F615" s="1"/>
      <c r="G615" s="3"/>
      <c r="H615" s="3"/>
      <c r="I615" s="3"/>
      <c r="J615" s="3"/>
      <c r="K615" s="3"/>
      <c r="M615" t="str">
        <f>IFERROR(VLOOKUP(K615,Sheet3!A:B,3,0),"")</f>
        <v/>
      </c>
      <c r="N615" t="str">
        <f>IFERROR((VLOOKUP(Sheet2!K613,Sheet2!A:E,5,0)),"")</f>
        <v/>
      </c>
    </row>
    <row r="616" spans="1:14" ht="15.75" customHeight="1" x14ac:dyDescent="0.25">
      <c r="A616" s="3"/>
      <c r="B616" s="3"/>
      <c r="C616" s="8"/>
      <c r="D616" s="3"/>
      <c r="E616" s="26"/>
      <c r="F616" s="1"/>
      <c r="G616" s="3"/>
      <c r="H616" s="3"/>
      <c r="I616" s="3"/>
      <c r="J616" s="3"/>
      <c r="K616" s="3"/>
      <c r="M616" t="str">
        <f>IFERROR(VLOOKUP(K616,Sheet3!A:B,3,0),"")</f>
        <v/>
      </c>
      <c r="N616" t="str">
        <f>IFERROR((VLOOKUP(Sheet2!K614,Sheet2!A:E,5,0)),"")</f>
        <v/>
      </c>
    </row>
    <row r="617" spans="1:14" ht="15.75" customHeight="1" x14ac:dyDescent="0.25">
      <c r="A617" s="3"/>
      <c r="B617" s="3"/>
      <c r="C617" s="8"/>
      <c r="D617" s="3"/>
      <c r="E617" s="26"/>
      <c r="F617" s="1"/>
      <c r="G617" s="3"/>
      <c r="H617" s="3"/>
      <c r="I617" s="3"/>
      <c r="J617" s="3"/>
      <c r="K617" s="3"/>
      <c r="M617" t="str">
        <f>IFERROR(VLOOKUP(K617,Sheet3!A:B,3,0),"")</f>
        <v/>
      </c>
      <c r="N617" t="str">
        <f>IFERROR((VLOOKUP(Sheet2!K615,Sheet2!A:E,5,0)),"")</f>
        <v/>
      </c>
    </row>
    <row r="618" spans="1:14" ht="15.75" customHeight="1" x14ac:dyDescent="0.25">
      <c r="A618" s="3"/>
      <c r="B618" s="3"/>
      <c r="C618" s="8"/>
      <c r="D618" s="3"/>
      <c r="E618" s="26"/>
      <c r="F618" s="1"/>
      <c r="G618" s="3"/>
      <c r="H618" s="3"/>
      <c r="I618" s="3"/>
      <c r="J618" s="3"/>
      <c r="K618" s="3"/>
      <c r="M618" t="str">
        <f>IFERROR(VLOOKUP(K618,Sheet3!A:B,3,0),"")</f>
        <v/>
      </c>
      <c r="N618" t="str">
        <f>IFERROR((VLOOKUP(Sheet2!K616,Sheet2!A:E,5,0)),"")</f>
        <v/>
      </c>
    </row>
    <row r="619" spans="1:14" ht="15.75" customHeight="1" x14ac:dyDescent="0.25">
      <c r="A619" s="3"/>
      <c r="B619" s="3"/>
      <c r="C619" s="8"/>
      <c r="D619" s="3"/>
      <c r="E619" s="26"/>
      <c r="F619" s="1"/>
      <c r="G619" s="3"/>
      <c r="H619" s="3"/>
      <c r="I619" s="3"/>
      <c r="J619" s="3"/>
      <c r="K619" s="3"/>
      <c r="M619" t="str">
        <f>IFERROR(VLOOKUP(K619,Sheet3!A:B,3,0),"")</f>
        <v/>
      </c>
      <c r="N619" t="str">
        <f>IFERROR((VLOOKUP(Sheet2!K617,Sheet2!A:E,5,0)),"")</f>
        <v/>
      </c>
    </row>
    <row r="620" spans="1:14" ht="15.75" customHeight="1" x14ac:dyDescent="0.25">
      <c r="A620" s="3"/>
      <c r="B620" s="3"/>
      <c r="C620" s="8"/>
      <c r="D620" s="3"/>
      <c r="E620" s="26"/>
      <c r="F620" s="1"/>
      <c r="G620" s="3"/>
      <c r="H620" s="3"/>
      <c r="I620" s="3"/>
      <c r="J620" s="3"/>
      <c r="K620" s="3"/>
      <c r="M620" t="str">
        <f>IFERROR(VLOOKUP(K620,Sheet3!A:B,3,0),"")</f>
        <v/>
      </c>
      <c r="N620" t="str">
        <f>IFERROR((VLOOKUP(Sheet2!K618,Sheet2!A:E,5,0)),"")</f>
        <v/>
      </c>
    </row>
    <row r="621" spans="1:14" ht="15.75" customHeight="1" x14ac:dyDescent="0.25">
      <c r="A621" s="3"/>
      <c r="B621" s="3"/>
      <c r="C621" s="8"/>
      <c r="D621" s="3"/>
      <c r="E621" s="26"/>
      <c r="F621" s="1"/>
      <c r="G621" s="3"/>
      <c r="H621" s="3"/>
      <c r="I621" s="3"/>
      <c r="J621" s="3"/>
      <c r="K621" s="3"/>
      <c r="M621" t="str">
        <f>IFERROR(VLOOKUP(K621,Sheet3!A:B,3,0),"")</f>
        <v/>
      </c>
      <c r="N621" t="str">
        <f>IFERROR((VLOOKUP(Sheet2!K619,Sheet2!A:E,5,0)),"")</f>
        <v/>
      </c>
    </row>
    <row r="622" spans="1:14" ht="15.75" customHeight="1" x14ac:dyDescent="0.25">
      <c r="A622" s="3"/>
      <c r="B622" s="3"/>
      <c r="C622" s="8"/>
      <c r="D622" s="3"/>
      <c r="E622" s="26"/>
      <c r="F622" s="1"/>
      <c r="G622" s="3"/>
      <c r="H622" s="3"/>
      <c r="I622" s="3"/>
      <c r="J622" s="3"/>
      <c r="K622" s="3"/>
      <c r="M622" t="str">
        <f>IFERROR(VLOOKUP(K622,Sheet3!A:B,3,0),"")</f>
        <v/>
      </c>
      <c r="N622" t="str">
        <f>IFERROR((VLOOKUP(Sheet2!K620,Sheet2!A:E,5,0)),"")</f>
        <v/>
      </c>
    </row>
    <row r="623" spans="1:14" ht="15.75" customHeight="1" x14ac:dyDescent="0.25">
      <c r="A623" s="3"/>
      <c r="B623" s="3"/>
      <c r="C623" s="8"/>
      <c r="D623" s="3"/>
      <c r="E623" s="26"/>
      <c r="F623" s="1"/>
      <c r="G623" s="3"/>
      <c r="H623" s="3"/>
      <c r="I623" s="3"/>
      <c r="J623" s="3"/>
      <c r="K623" s="3"/>
      <c r="M623" t="str">
        <f>IFERROR(VLOOKUP(K623,Sheet3!A:B,3,0),"")</f>
        <v/>
      </c>
      <c r="N623" t="str">
        <f>IFERROR((VLOOKUP(Sheet2!K621,Sheet2!A:E,5,0)),"")</f>
        <v/>
      </c>
    </row>
    <row r="624" spans="1:14" ht="15.75" customHeight="1" x14ac:dyDescent="0.25">
      <c r="A624" s="3"/>
      <c r="B624" s="3"/>
      <c r="C624" s="8"/>
      <c r="D624" s="3"/>
      <c r="E624" s="26"/>
      <c r="F624" s="1"/>
      <c r="G624" s="3"/>
      <c r="H624" s="3"/>
      <c r="I624" s="3"/>
      <c r="J624" s="3"/>
      <c r="K624" s="3"/>
      <c r="M624" t="str">
        <f>IFERROR(VLOOKUP(K624,Sheet3!A:B,3,0),"")</f>
        <v/>
      </c>
      <c r="N624" t="str">
        <f>IFERROR((VLOOKUP(Sheet2!K622,Sheet2!A:E,5,0)),"")</f>
        <v/>
      </c>
    </row>
    <row r="625" spans="1:14" ht="15.75" customHeight="1" x14ac:dyDescent="0.25">
      <c r="A625" s="3"/>
      <c r="B625" s="3"/>
      <c r="C625" s="8"/>
      <c r="D625" s="3"/>
      <c r="E625" s="26"/>
      <c r="F625" s="1"/>
      <c r="G625" s="3"/>
      <c r="H625" s="3"/>
      <c r="I625" s="3"/>
      <c r="J625" s="3"/>
      <c r="K625" s="3"/>
      <c r="M625" t="str">
        <f>IFERROR(VLOOKUP(K625,Sheet3!A:B,3,0),"")</f>
        <v/>
      </c>
      <c r="N625" t="str">
        <f>IFERROR((VLOOKUP(Sheet2!K623,Sheet2!A:E,5,0)),"")</f>
        <v/>
      </c>
    </row>
    <row r="626" spans="1:14" ht="15.75" customHeight="1" x14ac:dyDescent="0.25">
      <c r="A626" s="3"/>
      <c r="B626" s="3"/>
      <c r="C626" s="8"/>
      <c r="D626" s="3"/>
      <c r="E626" s="26"/>
      <c r="F626" s="1"/>
      <c r="G626" s="3"/>
      <c r="H626" s="3"/>
      <c r="I626" s="3"/>
      <c r="J626" s="3"/>
      <c r="K626" s="3"/>
      <c r="M626" t="str">
        <f>IFERROR(VLOOKUP(K626,Sheet3!A:B,3,0),"")</f>
        <v/>
      </c>
      <c r="N626" t="str">
        <f>IFERROR((VLOOKUP(Sheet2!K624,Sheet2!A:E,5,0)),"")</f>
        <v/>
      </c>
    </row>
    <row r="627" spans="1:14" ht="15.75" customHeight="1" x14ac:dyDescent="0.25">
      <c r="A627" s="3"/>
      <c r="B627" s="3"/>
      <c r="C627" s="8"/>
      <c r="D627" s="3"/>
      <c r="E627" s="26"/>
      <c r="F627" s="1"/>
      <c r="G627" s="3"/>
      <c r="H627" s="3"/>
      <c r="I627" s="3"/>
      <c r="J627" s="3"/>
      <c r="K627" s="3"/>
      <c r="M627" t="str">
        <f>IFERROR(VLOOKUP(K627,Sheet3!A:B,3,0),"")</f>
        <v/>
      </c>
      <c r="N627" t="str">
        <f>IFERROR((VLOOKUP(Sheet2!K625,Sheet2!A:E,5,0)),"")</f>
        <v/>
      </c>
    </row>
    <row r="628" spans="1:14" ht="15.75" customHeight="1" x14ac:dyDescent="0.25">
      <c r="A628" s="3"/>
      <c r="B628" s="3"/>
      <c r="C628" s="8"/>
      <c r="D628" s="3"/>
      <c r="E628" s="26"/>
      <c r="F628" s="1"/>
      <c r="G628" s="3"/>
      <c r="H628" s="3"/>
      <c r="I628" s="3"/>
      <c r="J628" s="3"/>
      <c r="K628" s="3"/>
      <c r="M628" t="str">
        <f>IFERROR(VLOOKUP(K628,Sheet3!A:B,3,0),"")</f>
        <v/>
      </c>
      <c r="N628" t="str">
        <f>IFERROR((VLOOKUP(Sheet2!K626,Sheet2!A:E,5,0)),"")</f>
        <v/>
      </c>
    </row>
    <row r="629" spans="1:14" ht="15.75" customHeight="1" x14ac:dyDescent="0.25">
      <c r="A629" s="3"/>
      <c r="B629" s="3"/>
      <c r="C629" s="8"/>
      <c r="D629" s="3"/>
      <c r="E629" s="26"/>
      <c r="F629" s="1"/>
      <c r="G629" s="3"/>
      <c r="H629" s="3"/>
      <c r="I629" s="3"/>
      <c r="J629" s="3"/>
      <c r="K629" s="3"/>
      <c r="M629" t="str">
        <f>IFERROR(VLOOKUP(K629,Sheet3!A:B,3,0),"")</f>
        <v/>
      </c>
      <c r="N629" t="str">
        <f>IFERROR((VLOOKUP(Sheet2!K627,Sheet2!A:E,5,0)),"")</f>
        <v/>
      </c>
    </row>
    <row r="630" spans="1:14" ht="15.75" customHeight="1" x14ac:dyDescent="0.25">
      <c r="A630" s="3"/>
      <c r="B630" s="3"/>
      <c r="C630" s="8"/>
      <c r="D630" s="3"/>
      <c r="E630" s="26"/>
      <c r="F630" s="1"/>
      <c r="G630" s="3"/>
      <c r="H630" s="3"/>
      <c r="I630" s="3"/>
      <c r="J630" s="3"/>
      <c r="K630" s="3"/>
      <c r="M630" t="str">
        <f>IFERROR(VLOOKUP(K630,Sheet3!A:B,3,0),"")</f>
        <v/>
      </c>
      <c r="N630" t="str">
        <f>IFERROR((VLOOKUP(Sheet2!K628,Sheet2!A:E,5,0)),"")</f>
        <v/>
      </c>
    </row>
    <row r="631" spans="1:14" ht="15.75" customHeight="1" x14ac:dyDescent="0.25">
      <c r="A631" s="3"/>
      <c r="B631" s="3"/>
      <c r="C631" s="8"/>
      <c r="D631" s="3"/>
      <c r="E631" s="26"/>
      <c r="F631" s="1"/>
      <c r="G631" s="3"/>
      <c r="H631" s="3"/>
      <c r="I631" s="3"/>
      <c r="J631" s="3"/>
      <c r="K631" s="3"/>
      <c r="M631" t="str">
        <f>IFERROR(VLOOKUP(K631,Sheet3!A:B,3,0),"")</f>
        <v/>
      </c>
      <c r="N631" t="str">
        <f>IFERROR((VLOOKUP(Sheet2!K629,Sheet2!A:E,5,0)),"")</f>
        <v/>
      </c>
    </row>
    <row r="632" spans="1:14" ht="15.75" customHeight="1" x14ac:dyDescent="0.25">
      <c r="A632" s="3"/>
      <c r="B632" s="3"/>
      <c r="C632" s="8"/>
      <c r="D632" s="3"/>
      <c r="E632" s="26"/>
      <c r="F632" s="1"/>
      <c r="G632" s="3"/>
      <c r="H632" s="3"/>
      <c r="I632" s="3"/>
      <c r="J632" s="3"/>
      <c r="K632" s="3"/>
      <c r="M632" t="str">
        <f>IFERROR(VLOOKUP(K632,Sheet3!A:B,3,0),"")</f>
        <v/>
      </c>
      <c r="N632" t="str">
        <f>IFERROR((VLOOKUP(Sheet2!K630,Sheet2!A:E,5,0)),"")</f>
        <v/>
      </c>
    </row>
    <row r="633" spans="1:14" ht="15.75" customHeight="1" x14ac:dyDescent="0.25">
      <c r="A633" s="3"/>
      <c r="B633" s="3"/>
      <c r="C633" s="8"/>
      <c r="D633" s="3"/>
      <c r="E633" s="26"/>
      <c r="F633" s="1"/>
      <c r="G633" s="3"/>
      <c r="H633" s="3"/>
      <c r="I633" s="3"/>
      <c r="J633" s="3"/>
      <c r="K633" s="3"/>
      <c r="M633" t="str">
        <f>IFERROR(VLOOKUP(K633,Sheet3!A:B,3,0),"")</f>
        <v/>
      </c>
      <c r="N633" t="str">
        <f>IFERROR((VLOOKUP(Sheet2!K631,Sheet2!A:E,5,0)),"")</f>
        <v/>
      </c>
    </row>
    <row r="634" spans="1:14" ht="15.75" customHeight="1" x14ac:dyDescent="0.25">
      <c r="A634" s="3"/>
      <c r="B634" s="3"/>
      <c r="C634" s="8"/>
      <c r="D634" s="3"/>
      <c r="E634" s="26"/>
      <c r="F634" s="1"/>
      <c r="G634" s="3"/>
      <c r="H634" s="3"/>
      <c r="I634" s="3"/>
      <c r="J634" s="3"/>
      <c r="K634" s="3"/>
      <c r="M634" t="str">
        <f>IFERROR(VLOOKUP(K634,Sheet3!A:B,3,0),"")</f>
        <v/>
      </c>
      <c r="N634" t="str">
        <f>IFERROR((VLOOKUP(Sheet2!K632,Sheet2!A:E,5,0)),"")</f>
        <v/>
      </c>
    </row>
    <row r="635" spans="1:14" ht="15.75" customHeight="1" x14ac:dyDescent="0.25">
      <c r="A635" s="3"/>
      <c r="B635" s="3"/>
      <c r="C635" s="8"/>
      <c r="D635" s="3"/>
      <c r="E635" s="26"/>
      <c r="F635" s="1"/>
      <c r="G635" s="3"/>
      <c r="H635" s="3"/>
      <c r="I635" s="3"/>
      <c r="J635" s="3"/>
      <c r="K635" s="3"/>
      <c r="M635" t="str">
        <f>IFERROR(VLOOKUP(K635,Sheet3!A:B,3,0),"")</f>
        <v/>
      </c>
      <c r="N635" t="str">
        <f>IFERROR((VLOOKUP(Sheet2!K633,Sheet2!A:E,5,0)),"")</f>
        <v/>
      </c>
    </row>
    <row r="636" spans="1:14" ht="15.75" customHeight="1" x14ac:dyDescent="0.25">
      <c r="A636" s="3"/>
      <c r="B636" s="3"/>
      <c r="C636" s="8"/>
      <c r="D636" s="3"/>
      <c r="E636" s="26"/>
      <c r="F636" s="1"/>
      <c r="G636" s="3"/>
      <c r="H636" s="3"/>
      <c r="I636" s="3"/>
      <c r="J636" s="3"/>
      <c r="K636" s="3"/>
      <c r="M636" t="str">
        <f>IFERROR(VLOOKUP(K636,Sheet3!A:B,3,0),"")</f>
        <v/>
      </c>
      <c r="N636" t="str">
        <f>IFERROR((VLOOKUP(Sheet2!K634,Sheet2!A:E,5,0)),"")</f>
        <v/>
      </c>
    </row>
    <row r="637" spans="1:14" ht="15.75" customHeight="1" x14ac:dyDescent="0.25">
      <c r="A637" s="3"/>
      <c r="B637" s="3"/>
      <c r="C637" s="8"/>
      <c r="D637" s="3"/>
      <c r="E637" s="26"/>
      <c r="F637" s="1"/>
      <c r="G637" s="3"/>
      <c r="H637" s="3"/>
      <c r="I637" s="3"/>
      <c r="J637" s="3"/>
      <c r="K637" s="3"/>
      <c r="M637" t="str">
        <f>IFERROR(VLOOKUP(K637,Sheet3!A:B,3,0),"")</f>
        <v/>
      </c>
      <c r="N637" t="str">
        <f>IFERROR((VLOOKUP(Sheet2!K635,Sheet2!A:E,5,0)),"")</f>
        <v/>
      </c>
    </row>
    <row r="638" spans="1:14" ht="15.75" customHeight="1" x14ac:dyDescent="0.25">
      <c r="A638" s="3"/>
      <c r="B638" s="3"/>
      <c r="C638" s="8"/>
      <c r="D638" s="3"/>
      <c r="E638" s="26"/>
      <c r="F638" s="1"/>
      <c r="G638" s="3"/>
      <c r="H638" s="3"/>
      <c r="I638" s="3"/>
      <c r="J638" s="3"/>
      <c r="K638" s="3"/>
      <c r="M638" t="str">
        <f>IFERROR(VLOOKUP(K638,Sheet3!A:B,3,0),"")</f>
        <v/>
      </c>
      <c r="N638" t="str">
        <f>IFERROR((VLOOKUP(Sheet2!K636,Sheet2!A:E,5,0)),"")</f>
        <v/>
      </c>
    </row>
    <row r="639" spans="1:14" ht="15.75" customHeight="1" x14ac:dyDescent="0.25">
      <c r="A639" s="3"/>
      <c r="B639" s="3"/>
      <c r="C639" s="8"/>
      <c r="D639" s="3"/>
      <c r="E639" s="26"/>
      <c r="F639" s="1"/>
      <c r="G639" s="3"/>
      <c r="H639" s="3"/>
      <c r="I639" s="3"/>
      <c r="J639" s="3"/>
      <c r="K639" s="3"/>
      <c r="M639" t="str">
        <f>IFERROR(VLOOKUP(K639,Sheet3!A:B,3,0),"")</f>
        <v/>
      </c>
      <c r="N639" t="str">
        <f>IFERROR((VLOOKUP(Sheet2!K637,Sheet2!A:E,5,0)),"")</f>
        <v/>
      </c>
    </row>
    <row r="640" spans="1:14" ht="15.75" customHeight="1" x14ac:dyDescent="0.25">
      <c r="A640" s="3"/>
      <c r="B640" s="3"/>
      <c r="C640" s="8"/>
      <c r="D640" s="3"/>
      <c r="E640" s="26"/>
      <c r="F640" s="1"/>
      <c r="G640" s="3"/>
      <c r="H640" s="3"/>
      <c r="I640" s="3"/>
      <c r="J640" s="3"/>
      <c r="K640" s="3"/>
      <c r="M640" t="str">
        <f>IFERROR(VLOOKUP(K640,Sheet3!A:B,3,0),"")</f>
        <v/>
      </c>
      <c r="N640" t="str">
        <f>IFERROR((VLOOKUP(Sheet2!K638,Sheet2!A:E,5,0)),"")</f>
        <v/>
      </c>
    </row>
    <row r="641" spans="1:14" ht="15.75" customHeight="1" x14ac:dyDescent="0.25">
      <c r="A641" s="3"/>
      <c r="B641" s="3"/>
      <c r="C641" s="8"/>
      <c r="D641" s="3"/>
      <c r="E641" s="26"/>
      <c r="F641" s="1"/>
      <c r="G641" s="3"/>
      <c r="H641" s="3"/>
      <c r="I641" s="3"/>
      <c r="J641" s="3"/>
      <c r="K641" s="3"/>
      <c r="M641" t="str">
        <f>IFERROR(VLOOKUP(K641,Sheet3!A:B,3,0),"")</f>
        <v/>
      </c>
      <c r="N641" t="str">
        <f>IFERROR((VLOOKUP(Sheet2!K639,Sheet2!A:E,5,0)),"")</f>
        <v/>
      </c>
    </row>
    <row r="642" spans="1:14" ht="15.75" customHeight="1" x14ac:dyDescent="0.25">
      <c r="A642" s="3"/>
      <c r="B642" s="3"/>
      <c r="C642" s="8"/>
      <c r="D642" s="3"/>
      <c r="E642" s="26"/>
      <c r="F642" s="1"/>
      <c r="G642" s="3"/>
      <c r="H642" s="3"/>
      <c r="I642" s="3"/>
      <c r="J642" s="3"/>
      <c r="K642" s="3"/>
      <c r="M642" t="str">
        <f>IFERROR(VLOOKUP(K642,Sheet3!A:B,3,0),"")</f>
        <v/>
      </c>
      <c r="N642" t="str">
        <f>IFERROR((VLOOKUP(Sheet2!K640,Sheet2!A:E,5,0)),"")</f>
        <v/>
      </c>
    </row>
    <row r="643" spans="1:14" ht="15.75" customHeight="1" x14ac:dyDescent="0.25">
      <c r="A643" s="3"/>
      <c r="B643" s="3"/>
      <c r="C643" s="8"/>
      <c r="D643" s="3"/>
      <c r="E643" s="26"/>
      <c r="F643" s="1"/>
      <c r="G643" s="3"/>
      <c r="H643" s="3"/>
      <c r="I643" s="3"/>
      <c r="J643" s="3"/>
      <c r="K643" s="3"/>
      <c r="M643" t="str">
        <f>IFERROR(VLOOKUP(K643,Sheet3!A:B,3,0),"")</f>
        <v/>
      </c>
      <c r="N643" t="str">
        <f>IFERROR((VLOOKUP(Sheet2!K641,Sheet2!A:E,5,0)),"")</f>
        <v/>
      </c>
    </row>
    <row r="644" spans="1:14" ht="15.75" customHeight="1" x14ac:dyDescent="0.25">
      <c r="A644" s="3"/>
      <c r="B644" s="3"/>
      <c r="C644" s="8"/>
      <c r="D644" s="3"/>
      <c r="E644" s="26"/>
      <c r="F644" s="1"/>
      <c r="G644" s="3"/>
      <c r="H644" s="3"/>
      <c r="I644" s="3"/>
      <c r="J644" s="3"/>
      <c r="K644" s="3"/>
      <c r="M644" t="str">
        <f>IFERROR(VLOOKUP(K644,Sheet3!A:B,3,0),"")</f>
        <v/>
      </c>
      <c r="N644" t="str">
        <f>IFERROR((VLOOKUP(Sheet2!K642,Sheet2!A:E,5,0)),"")</f>
        <v/>
      </c>
    </row>
    <row r="645" spans="1:14" ht="15.75" customHeight="1" x14ac:dyDescent="0.25">
      <c r="A645" s="3"/>
      <c r="B645" s="3"/>
      <c r="C645" s="8"/>
      <c r="D645" s="3"/>
      <c r="E645" s="26"/>
      <c r="F645" s="1"/>
      <c r="G645" s="3"/>
      <c r="H645" s="3"/>
      <c r="I645" s="3"/>
      <c r="J645" s="3"/>
      <c r="K645" s="3"/>
      <c r="M645" t="str">
        <f>IFERROR(VLOOKUP(K645,Sheet3!A:B,3,0),"")</f>
        <v/>
      </c>
      <c r="N645" t="str">
        <f>IFERROR((VLOOKUP(Sheet2!K643,Sheet2!A:E,5,0)),"")</f>
        <v/>
      </c>
    </row>
    <row r="646" spans="1:14" ht="15.75" customHeight="1" x14ac:dyDescent="0.25">
      <c r="A646" s="3"/>
      <c r="B646" s="3"/>
      <c r="C646" s="8"/>
      <c r="D646" s="3"/>
      <c r="E646" s="26"/>
      <c r="F646" s="1"/>
      <c r="G646" s="3"/>
      <c r="H646" s="3"/>
      <c r="I646" s="3"/>
      <c r="J646" s="3"/>
      <c r="K646" s="3"/>
      <c r="M646" t="str">
        <f>IFERROR(VLOOKUP(K646,Sheet3!A:B,3,0),"")</f>
        <v/>
      </c>
      <c r="N646" t="str">
        <f>IFERROR((VLOOKUP(Sheet2!K644,Sheet2!A:E,5,0)),"")</f>
        <v/>
      </c>
    </row>
    <row r="647" spans="1:14" ht="15.75" customHeight="1" x14ac:dyDescent="0.25">
      <c r="A647" s="3"/>
      <c r="B647" s="3"/>
      <c r="C647" s="8"/>
      <c r="D647" s="3"/>
      <c r="E647" s="26"/>
      <c r="F647" s="1"/>
      <c r="G647" s="3"/>
      <c r="H647" s="3"/>
      <c r="I647" s="3"/>
      <c r="J647" s="3"/>
      <c r="K647" s="3"/>
      <c r="M647" t="str">
        <f>IFERROR(VLOOKUP(K647,Sheet3!A:B,3,0),"")</f>
        <v/>
      </c>
      <c r="N647" t="str">
        <f>IFERROR((VLOOKUP(Sheet2!K645,Sheet2!A:E,5,0)),"")</f>
        <v/>
      </c>
    </row>
    <row r="648" spans="1:14" ht="15.75" customHeight="1" x14ac:dyDescent="0.25">
      <c r="A648" s="3"/>
      <c r="B648" s="3"/>
      <c r="C648" s="8"/>
      <c r="D648" s="3"/>
      <c r="E648" s="26"/>
      <c r="F648" s="1"/>
      <c r="G648" s="3"/>
      <c r="H648" s="3"/>
      <c r="I648" s="3"/>
      <c r="J648" s="3"/>
      <c r="K648" s="3"/>
      <c r="M648" t="str">
        <f>IFERROR(VLOOKUP(K648,Sheet3!A:B,3,0),"")</f>
        <v/>
      </c>
      <c r="N648" t="str">
        <f>IFERROR((VLOOKUP(Sheet2!K646,Sheet2!A:E,5,0)),"")</f>
        <v/>
      </c>
    </row>
    <row r="649" spans="1:14" ht="15.75" customHeight="1" x14ac:dyDescent="0.25">
      <c r="A649" s="3"/>
      <c r="B649" s="3"/>
      <c r="C649" s="8"/>
      <c r="D649" s="3"/>
      <c r="E649" s="26"/>
      <c r="F649" s="1"/>
      <c r="G649" s="3"/>
      <c r="H649" s="3"/>
      <c r="I649" s="3"/>
      <c r="J649" s="3"/>
      <c r="K649" s="3"/>
      <c r="M649" t="str">
        <f>IFERROR(VLOOKUP(K649,Sheet3!A:B,3,0),"")</f>
        <v/>
      </c>
      <c r="N649" t="str">
        <f>IFERROR((VLOOKUP(Sheet2!K647,Sheet2!A:E,5,0)),"")</f>
        <v/>
      </c>
    </row>
    <row r="650" spans="1:14" ht="15.75" customHeight="1" x14ac:dyDescent="0.25">
      <c r="A650" s="3"/>
      <c r="B650" s="3"/>
      <c r="C650" s="8"/>
      <c r="D650" s="3"/>
      <c r="E650" s="26"/>
      <c r="F650" s="1"/>
      <c r="G650" s="3"/>
      <c r="H650" s="3"/>
      <c r="I650" s="3"/>
      <c r="J650" s="3"/>
      <c r="K650" s="3"/>
      <c r="M650" t="str">
        <f>IFERROR(VLOOKUP(K650,Sheet3!A:B,3,0),"")</f>
        <v/>
      </c>
      <c r="N650" t="str">
        <f>IFERROR((VLOOKUP(Sheet2!K648,Sheet2!A:E,5,0)),"")</f>
        <v/>
      </c>
    </row>
    <row r="651" spans="1:14" ht="15.75" customHeight="1" x14ac:dyDescent="0.25">
      <c r="A651" s="3"/>
      <c r="B651" s="3"/>
      <c r="C651" s="8"/>
      <c r="D651" s="3"/>
      <c r="E651" s="26"/>
      <c r="F651" s="1"/>
      <c r="G651" s="3"/>
      <c r="H651" s="3"/>
      <c r="I651" s="3"/>
      <c r="J651" s="3"/>
      <c r="K651" s="3"/>
      <c r="M651" t="str">
        <f>IFERROR(VLOOKUP(K651,Sheet3!A:B,3,0),"")</f>
        <v/>
      </c>
      <c r="N651" t="str">
        <f>IFERROR((VLOOKUP(Sheet2!K649,Sheet2!A:E,5,0)),"")</f>
        <v/>
      </c>
    </row>
    <row r="652" spans="1:14" ht="15.75" customHeight="1" x14ac:dyDescent="0.25">
      <c r="A652" s="3"/>
      <c r="B652" s="3"/>
      <c r="C652" s="8"/>
      <c r="D652" s="3"/>
      <c r="E652" s="26"/>
      <c r="F652" s="1"/>
      <c r="G652" s="3"/>
      <c r="H652" s="3"/>
      <c r="I652" s="3"/>
      <c r="J652" s="3"/>
      <c r="K652" s="3"/>
      <c r="M652" t="str">
        <f>IFERROR(VLOOKUP(K652,Sheet3!A:B,3,0),"")</f>
        <v/>
      </c>
      <c r="N652" t="str">
        <f>IFERROR((VLOOKUP(Sheet2!K650,Sheet2!A:E,5,0)),"")</f>
        <v/>
      </c>
    </row>
    <row r="653" spans="1:14" ht="15.75" customHeight="1" x14ac:dyDescent="0.25">
      <c r="A653" s="3"/>
      <c r="B653" s="3"/>
      <c r="C653" s="8"/>
      <c r="D653" s="3"/>
      <c r="E653" s="26"/>
      <c r="F653" s="1"/>
      <c r="G653" s="3"/>
      <c r="H653" s="3"/>
      <c r="I653" s="3"/>
      <c r="J653" s="3"/>
      <c r="K653" s="3"/>
      <c r="M653" t="str">
        <f>IFERROR(VLOOKUP(K653,Sheet3!A:B,3,0),"")</f>
        <v/>
      </c>
      <c r="N653" t="str">
        <f>IFERROR((VLOOKUP(Sheet2!K651,Sheet2!A:E,5,0)),"")</f>
        <v/>
      </c>
    </row>
    <row r="654" spans="1:14" ht="15.75" customHeight="1" x14ac:dyDescent="0.25">
      <c r="A654" s="3"/>
      <c r="B654" s="3"/>
      <c r="C654" s="8"/>
      <c r="D654" s="3"/>
      <c r="E654" s="26"/>
      <c r="F654" s="1"/>
      <c r="G654" s="3"/>
      <c r="H654" s="3"/>
      <c r="I654" s="3"/>
      <c r="J654" s="3"/>
      <c r="K654" s="3"/>
      <c r="M654" t="str">
        <f>IFERROR(VLOOKUP(K654,Sheet3!A:B,3,0),"")</f>
        <v/>
      </c>
      <c r="N654" t="str">
        <f>IFERROR((VLOOKUP(Sheet2!K652,Sheet2!A:E,5,0)),"")</f>
        <v/>
      </c>
    </row>
    <row r="655" spans="1:14" ht="15.75" customHeight="1" x14ac:dyDescent="0.25">
      <c r="A655" s="3"/>
      <c r="B655" s="3"/>
      <c r="C655" s="8"/>
      <c r="D655" s="3"/>
      <c r="E655" s="26"/>
      <c r="F655" s="1"/>
      <c r="G655" s="3"/>
      <c r="H655" s="3"/>
      <c r="I655" s="3"/>
      <c r="J655" s="3"/>
      <c r="K655" s="3"/>
      <c r="M655" t="str">
        <f>IFERROR(VLOOKUP(K655,Sheet3!A:B,3,0),"")</f>
        <v/>
      </c>
      <c r="N655" t="str">
        <f>IFERROR((VLOOKUP(Sheet2!K653,Sheet2!A:E,5,0)),"")</f>
        <v/>
      </c>
    </row>
    <row r="656" spans="1:14" ht="15.75" customHeight="1" x14ac:dyDescent="0.25">
      <c r="A656" s="3"/>
      <c r="B656" s="3"/>
      <c r="C656" s="8"/>
      <c r="D656" s="3"/>
      <c r="E656" s="26"/>
      <c r="F656" s="1"/>
      <c r="G656" s="3"/>
      <c r="H656" s="3"/>
      <c r="I656" s="3"/>
      <c r="J656" s="3"/>
      <c r="K656" s="3"/>
      <c r="M656" t="str">
        <f>IFERROR(VLOOKUP(K656,Sheet3!A:B,3,0),"")</f>
        <v/>
      </c>
      <c r="N656" t="str">
        <f>IFERROR((VLOOKUP(Sheet2!K654,Sheet2!A:E,5,0)),"")</f>
        <v/>
      </c>
    </row>
    <row r="657" spans="1:14" ht="15.75" customHeight="1" x14ac:dyDescent="0.25">
      <c r="A657" s="3"/>
      <c r="B657" s="3"/>
      <c r="C657" s="8"/>
      <c r="D657" s="3"/>
      <c r="E657" s="26"/>
      <c r="F657" s="1"/>
      <c r="G657" s="3"/>
      <c r="H657" s="3"/>
      <c r="I657" s="3"/>
      <c r="J657" s="3"/>
      <c r="K657" s="3"/>
      <c r="M657" t="str">
        <f>IFERROR(VLOOKUP(K657,Sheet3!A:B,3,0),"")</f>
        <v/>
      </c>
      <c r="N657" t="str">
        <f>IFERROR((VLOOKUP(Sheet2!K655,Sheet2!A:E,5,0)),"")</f>
        <v/>
      </c>
    </row>
    <row r="658" spans="1:14" ht="15.75" customHeight="1" x14ac:dyDescent="0.25">
      <c r="A658" s="3"/>
      <c r="B658" s="3"/>
      <c r="C658" s="8"/>
      <c r="D658" s="3"/>
      <c r="E658" s="26"/>
      <c r="F658" s="1"/>
      <c r="G658" s="3"/>
      <c r="H658" s="3"/>
      <c r="I658" s="3"/>
      <c r="J658" s="3"/>
      <c r="K658" s="3"/>
      <c r="M658" t="str">
        <f>IFERROR(VLOOKUP(K658,Sheet3!A:B,3,0),"")</f>
        <v/>
      </c>
      <c r="N658" t="str">
        <f>IFERROR((VLOOKUP(Sheet2!K656,Sheet2!A:E,5,0)),"")</f>
        <v/>
      </c>
    </row>
    <row r="659" spans="1:14" ht="15.75" customHeight="1" x14ac:dyDescent="0.25">
      <c r="A659" s="3"/>
      <c r="B659" s="3"/>
      <c r="C659" s="8"/>
      <c r="D659" s="3"/>
      <c r="E659" s="26"/>
      <c r="F659" s="1"/>
      <c r="G659" s="3"/>
      <c r="H659" s="3"/>
      <c r="I659" s="3"/>
      <c r="J659" s="3"/>
      <c r="K659" s="3"/>
      <c r="M659" t="str">
        <f>IFERROR(VLOOKUP(K659,Sheet3!A:B,3,0),"")</f>
        <v/>
      </c>
      <c r="N659" t="str">
        <f>IFERROR((VLOOKUP(Sheet2!K657,Sheet2!A:E,5,0)),"")</f>
        <v/>
      </c>
    </row>
    <row r="660" spans="1:14" ht="15.75" customHeight="1" x14ac:dyDescent="0.25">
      <c r="A660" s="3"/>
      <c r="B660" s="3"/>
      <c r="C660" s="8"/>
      <c r="D660" s="3"/>
      <c r="E660" s="26"/>
      <c r="F660" s="1"/>
      <c r="G660" s="3"/>
      <c r="H660" s="3"/>
      <c r="I660" s="3"/>
      <c r="J660" s="3"/>
      <c r="K660" s="3"/>
      <c r="M660" t="str">
        <f>IFERROR(VLOOKUP(K660,Sheet3!A:B,3,0),"")</f>
        <v/>
      </c>
      <c r="N660" t="str">
        <f>IFERROR((VLOOKUP(Sheet2!K658,Sheet2!A:E,5,0)),"")</f>
        <v/>
      </c>
    </row>
    <row r="661" spans="1:14" ht="15.75" customHeight="1" x14ac:dyDescent="0.25">
      <c r="A661" s="3"/>
      <c r="B661" s="3"/>
      <c r="C661" s="8"/>
      <c r="D661" s="3"/>
      <c r="E661" s="26"/>
      <c r="F661" s="1"/>
      <c r="G661" s="3"/>
      <c r="H661" s="3"/>
      <c r="I661" s="3"/>
      <c r="J661" s="3"/>
      <c r="K661" s="3"/>
      <c r="M661" t="str">
        <f>IFERROR(VLOOKUP(K661,Sheet3!A:B,3,0),"")</f>
        <v/>
      </c>
      <c r="N661" t="str">
        <f>IFERROR((VLOOKUP(Sheet2!K659,Sheet2!A:E,5,0)),"")</f>
        <v/>
      </c>
    </row>
    <row r="662" spans="1:14" ht="15.75" customHeight="1" x14ac:dyDescent="0.25">
      <c r="A662" s="3"/>
      <c r="B662" s="3"/>
      <c r="C662" s="8"/>
      <c r="D662" s="3"/>
      <c r="E662" s="26"/>
      <c r="F662" s="1"/>
      <c r="G662" s="3"/>
      <c r="H662" s="3"/>
      <c r="I662" s="3"/>
      <c r="J662" s="3"/>
      <c r="K662" s="3"/>
      <c r="M662" t="str">
        <f>IFERROR(VLOOKUP(K662,Sheet3!A:B,3,0),"")</f>
        <v/>
      </c>
      <c r="N662" t="str">
        <f>IFERROR((VLOOKUP(Sheet2!K660,Sheet2!A:E,5,0)),"")</f>
        <v/>
      </c>
    </row>
    <row r="663" spans="1:14" ht="15.75" customHeight="1" x14ac:dyDescent="0.25">
      <c r="A663" s="3"/>
      <c r="B663" s="3"/>
      <c r="C663" s="8"/>
      <c r="D663" s="3"/>
      <c r="E663" s="26"/>
      <c r="F663" s="1"/>
      <c r="G663" s="3"/>
      <c r="H663" s="3"/>
      <c r="I663" s="3"/>
      <c r="J663" s="3"/>
      <c r="K663" s="3"/>
      <c r="M663" t="str">
        <f>IFERROR(VLOOKUP(K663,Sheet3!A:B,3,0),"")</f>
        <v/>
      </c>
      <c r="N663" t="str">
        <f>IFERROR((VLOOKUP(Sheet2!K661,Sheet2!A:E,5,0)),"")</f>
        <v/>
      </c>
    </row>
    <row r="664" spans="1:14" ht="15.75" customHeight="1" x14ac:dyDescent="0.25">
      <c r="A664" s="3"/>
      <c r="B664" s="3"/>
      <c r="C664" s="8"/>
      <c r="D664" s="3"/>
      <c r="E664" s="26"/>
      <c r="F664" s="1"/>
      <c r="G664" s="3"/>
      <c r="H664" s="3"/>
      <c r="I664" s="3"/>
      <c r="J664" s="3"/>
      <c r="K664" s="3"/>
      <c r="M664" t="str">
        <f>IFERROR(VLOOKUP(K664,Sheet3!A:B,3,0),"")</f>
        <v/>
      </c>
      <c r="N664" t="str">
        <f>IFERROR((VLOOKUP(Sheet2!K662,Sheet2!A:E,5,0)),"")</f>
        <v/>
      </c>
    </row>
    <row r="665" spans="1:14" ht="15.75" customHeight="1" x14ac:dyDescent="0.25">
      <c r="A665" s="3"/>
      <c r="B665" s="3"/>
      <c r="C665" s="8"/>
      <c r="D665" s="3"/>
      <c r="E665" s="26"/>
      <c r="F665" s="1"/>
      <c r="G665" s="3"/>
      <c r="H665" s="3"/>
      <c r="I665" s="3"/>
      <c r="J665" s="3"/>
      <c r="K665" s="3"/>
      <c r="M665" t="str">
        <f>IFERROR(VLOOKUP(K665,Sheet3!A:B,3,0),"")</f>
        <v/>
      </c>
      <c r="N665" t="str">
        <f>IFERROR((VLOOKUP(Sheet2!K663,Sheet2!A:E,5,0)),"")</f>
        <v/>
      </c>
    </row>
    <row r="666" spans="1:14" ht="15.75" customHeight="1" x14ac:dyDescent="0.25">
      <c r="A666" s="3"/>
      <c r="B666" s="3"/>
      <c r="C666" s="8"/>
      <c r="D666" s="3"/>
      <c r="E666" s="26"/>
      <c r="F666" s="1"/>
      <c r="G666" s="3"/>
      <c r="H666" s="3"/>
      <c r="I666" s="3"/>
      <c r="J666" s="3"/>
      <c r="K666" s="3"/>
      <c r="M666" t="str">
        <f>IFERROR(VLOOKUP(K666,Sheet3!A:B,3,0),"")</f>
        <v/>
      </c>
      <c r="N666" t="str">
        <f>IFERROR((VLOOKUP(Sheet2!K664,Sheet2!A:E,5,0)),"")</f>
        <v/>
      </c>
    </row>
    <row r="667" spans="1:14" ht="15.75" customHeight="1" x14ac:dyDescent="0.25">
      <c r="A667" s="3"/>
      <c r="B667" s="3"/>
      <c r="C667" s="8"/>
      <c r="D667" s="3"/>
      <c r="E667" s="26"/>
      <c r="F667" s="1"/>
      <c r="G667" s="3"/>
      <c r="H667" s="3"/>
      <c r="I667" s="3"/>
      <c r="J667" s="3"/>
      <c r="K667" s="3"/>
      <c r="M667" t="str">
        <f>IFERROR(VLOOKUP(K667,Sheet3!A:B,3,0),"")</f>
        <v/>
      </c>
      <c r="N667" t="str">
        <f>IFERROR((VLOOKUP(Sheet2!K665,Sheet2!A:E,5,0)),"")</f>
        <v/>
      </c>
    </row>
    <row r="668" spans="1:14" ht="15.75" customHeight="1" x14ac:dyDescent="0.25">
      <c r="A668" s="3"/>
      <c r="B668" s="3"/>
      <c r="C668" s="8"/>
      <c r="D668" s="3"/>
      <c r="E668" s="26"/>
      <c r="F668" s="1"/>
      <c r="G668" s="3"/>
      <c r="H668" s="3"/>
      <c r="I668" s="3"/>
      <c r="J668" s="3"/>
      <c r="K668" s="3"/>
      <c r="M668" t="str">
        <f>IFERROR(VLOOKUP(K668,Sheet3!A:B,3,0),"")</f>
        <v/>
      </c>
      <c r="N668" t="str">
        <f>IFERROR((VLOOKUP(Sheet2!K666,Sheet2!A:E,5,0)),"")</f>
        <v/>
      </c>
    </row>
    <row r="669" spans="1:14" ht="15.75" customHeight="1" x14ac:dyDescent="0.25">
      <c r="A669" s="3"/>
      <c r="B669" s="3"/>
      <c r="C669" s="8"/>
      <c r="D669" s="3"/>
      <c r="E669" s="26"/>
      <c r="F669" s="1"/>
      <c r="G669" s="3"/>
      <c r="H669" s="3"/>
      <c r="I669" s="3"/>
      <c r="J669" s="3"/>
      <c r="K669" s="3"/>
      <c r="M669" t="str">
        <f>IFERROR(VLOOKUP(K669,Sheet3!A:B,3,0),"")</f>
        <v/>
      </c>
      <c r="N669" t="str">
        <f>IFERROR((VLOOKUP(Sheet2!K667,Sheet2!A:E,5,0)),"")</f>
        <v/>
      </c>
    </row>
    <row r="670" spans="1:14" ht="15.75" customHeight="1" x14ac:dyDescent="0.25">
      <c r="A670" s="3"/>
      <c r="B670" s="3"/>
      <c r="C670" s="8"/>
      <c r="D670" s="3"/>
      <c r="E670" s="26"/>
      <c r="F670" s="1"/>
      <c r="G670" s="3"/>
      <c r="H670" s="3"/>
      <c r="I670" s="3"/>
      <c r="J670" s="3"/>
      <c r="K670" s="3"/>
      <c r="M670" t="str">
        <f>IFERROR(VLOOKUP(K670,Sheet3!A:B,3,0),"")</f>
        <v/>
      </c>
      <c r="N670" t="str">
        <f>IFERROR((VLOOKUP(Sheet2!K668,Sheet2!A:E,5,0)),"")</f>
        <v/>
      </c>
    </row>
    <row r="671" spans="1:14" ht="15.75" customHeight="1" x14ac:dyDescent="0.25">
      <c r="A671" s="3"/>
      <c r="B671" s="3"/>
      <c r="C671" s="8"/>
      <c r="D671" s="3"/>
      <c r="E671" s="26"/>
      <c r="F671" s="1"/>
      <c r="G671" s="3"/>
      <c r="H671" s="3"/>
      <c r="I671" s="3"/>
      <c r="J671" s="3"/>
      <c r="K671" s="3"/>
      <c r="M671" t="str">
        <f>IFERROR(VLOOKUP(K671,Sheet3!A:B,3,0),"")</f>
        <v/>
      </c>
      <c r="N671" t="str">
        <f>IFERROR((VLOOKUP(Sheet2!K669,Sheet2!A:E,5,0)),"")</f>
        <v/>
      </c>
    </row>
    <row r="672" spans="1:14" ht="15.75" customHeight="1" x14ac:dyDescent="0.25">
      <c r="A672" s="3"/>
      <c r="B672" s="3"/>
      <c r="C672" s="8"/>
      <c r="D672" s="3"/>
      <c r="E672" s="26"/>
      <c r="F672" s="1"/>
      <c r="G672" s="3"/>
      <c r="H672" s="3"/>
      <c r="I672" s="3"/>
      <c r="J672" s="3"/>
      <c r="K672" s="3"/>
      <c r="M672" t="str">
        <f>IFERROR(VLOOKUP(K672,Sheet3!A:B,3,0),"")</f>
        <v/>
      </c>
      <c r="N672" t="str">
        <f>IFERROR((VLOOKUP(Sheet2!K670,Sheet2!A:E,5,0)),"")</f>
        <v/>
      </c>
    </row>
    <row r="673" spans="1:14" ht="15.75" customHeight="1" x14ac:dyDescent="0.25">
      <c r="A673" s="3"/>
      <c r="B673" s="3"/>
      <c r="C673" s="8"/>
      <c r="D673" s="3"/>
      <c r="E673" s="26"/>
      <c r="F673" s="1"/>
      <c r="G673" s="3"/>
      <c r="H673" s="3"/>
      <c r="I673" s="3"/>
      <c r="J673" s="3"/>
      <c r="K673" s="3"/>
      <c r="M673" t="str">
        <f>IFERROR(VLOOKUP(K673,Sheet3!A:B,3,0),"")</f>
        <v/>
      </c>
      <c r="N673" t="str">
        <f>IFERROR((VLOOKUP(Sheet2!K671,Sheet2!A:E,5,0)),"")</f>
        <v/>
      </c>
    </row>
    <row r="674" spans="1:14" ht="15.75" customHeight="1" x14ac:dyDescent="0.25">
      <c r="A674" s="3"/>
      <c r="B674" s="3"/>
      <c r="C674" s="8"/>
      <c r="D674" s="3"/>
      <c r="E674" s="26"/>
      <c r="F674" s="1"/>
      <c r="G674" s="3"/>
      <c r="H674" s="3"/>
      <c r="I674" s="3"/>
      <c r="J674" s="3"/>
      <c r="K674" s="3"/>
      <c r="M674" t="str">
        <f>IFERROR(VLOOKUP(K674,Sheet3!A:B,3,0),"")</f>
        <v/>
      </c>
      <c r="N674" t="str">
        <f>IFERROR((VLOOKUP(Sheet2!K672,Sheet2!A:E,5,0)),"")</f>
        <v/>
      </c>
    </row>
    <row r="675" spans="1:14" ht="15.75" customHeight="1" x14ac:dyDescent="0.25">
      <c r="A675" s="3"/>
      <c r="B675" s="3"/>
      <c r="C675" s="8"/>
      <c r="D675" s="3"/>
      <c r="E675" s="26"/>
      <c r="F675" s="1"/>
      <c r="G675" s="3"/>
      <c r="H675" s="3"/>
      <c r="I675" s="3"/>
      <c r="J675" s="3"/>
      <c r="K675" s="3"/>
      <c r="M675" t="str">
        <f>IFERROR(VLOOKUP(K675,Sheet3!A:B,3,0),"")</f>
        <v/>
      </c>
      <c r="N675" t="str">
        <f>IFERROR((VLOOKUP(Sheet2!K673,Sheet2!A:E,5,0)),"")</f>
        <v/>
      </c>
    </row>
    <row r="676" spans="1:14" ht="15.75" customHeight="1" x14ac:dyDescent="0.25">
      <c r="A676" s="3"/>
      <c r="B676" s="3"/>
      <c r="C676" s="8"/>
      <c r="D676" s="3"/>
      <c r="E676" s="26"/>
      <c r="F676" s="1"/>
      <c r="G676" s="3"/>
      <c r="H676" s="3"/>
      <c r="I676" s="3"/>
      <c r="J676" s="3"/>
      <c r="K676" s="3"/>
      <c r="M676" t="str">
        <f>IFERROR(VLOOKUP(K676,Sheet3!A:B,3,0),"")</f>
        <v/>
      </c>
      <c r="N676" t="str">
        <f>IFERROR((VLOOKUP(Sheet2!K674,Sheet2!A:E,5,0)),"")</f>
        <v/>
      </c>
    </row>
    <row r="677" spans="1:14" ht="15.75" customHeight="1" x14ac:dyDescent="0.25">
      <c r="A677" s="3"/>
      <c r="B677" s="3"/>
      <c r="C677" s="8"/>
      <c r="D677" s="3"/>
      <c r="E677" s="26"/>
      <c r="F677" s="1"/>
      <c r="G677" s="3"/>
      <c r="H677" s="3"/>
      <c r="I677" s="3"/>
      <c r="J677" s="3"/>
      <c r="K677" s="3"/>
      <c r="M677" t="str">
        <f>IFERROR(VLOOKUP(K677,Sheet3!A:B,3,0),"")</f>
        <v/>
      </c>
      <c r="N677" t="str">
        <f>IFERROR((VLOOKUP(Sheet2!K675,Sheet2!A:E,5,0)),"")</f>
        <v/>
      </c>
    </row>
    <row r="678" spans="1:14" ht="15.75" customHeight="1" x14ac:dyDescent="0.25">
      <c r="A678" s="3"/>
      <c r="B678" s="3"/>
      <c r="C678" s="8"/>
      <c r="D678" s="3"/>
      <c r="E678" s="26"/>
      <c r="F678" s="1"/>
      <c r="G678" s="3"/>
      <c r="H678" s="3"/>
      <c r="I678" s="3"/>
      <c r="J678" s="3"/>
      <c r="K678" s="3"/>
      <c r="M678" t="str">
        <f>IFERROR(VLOOKUP(K678,Sheet3!A:B,3,0),"")</f>
        <v/>
      </c>
      <c r="N678" t="str">
        <f>IFERROR((VLOOKUP(Sheet2!K676,Sheet2!A:E,5,0)),"")</f>
        <v/>
      </c>
    </row>
    <row r="679" spans="1:14" ht="15.75" customHeight="1" x14ac:dyDescent="0.25">
      <c r="A679" s="3"/>
      <c r="B679" s="3"/>
      <c r="C679" s="8"/>
      <c r="D679" s="3"/>
      <c r="E679" s="26"/>
      <c r="F679" s="1"/>
      <c r="G679" s="3"/>
      <c r="H679" s="3"/>
      <c r="I679" s="3"/>
      <c r="J679" s="3"/>
      <c r="K679" s="3"/>
      <c r="M679" t="str">
        <f>IFERROR(VLOOKUP(K679,Sheet3!A:B,3,0),"")</f>
        <v/>
      </c>
      <c r="N679" t="str">
        <f>IFERROR((VLOOKUP(Sheet2!K677,Sheet2!A:E,5,0)),"")</f>
        <v/>
      </c>
    </row>
    <row r="680" spans="1:14" ht="15.75" customHeight="1" x14ac:dyDescent="0.25">
      <c r="A680" s="3"/>
      <c r="B680" s="3"/>
      <c r="C680" s="8"/>
      <c r="D680" s="3"/>
      <c r="E680" s="26"/>
      <c r="F680" s="1"/>
      <c r="G680" s="3"/>
      <c r="H680" s="3"/>
      <c r="I680" s="3"/>
      <c r="J680" s="3"/>
      <c r="K680" s="3"/>
      <c r="M680" t="str">
        <f>IFERROR(VLOOKUP(K680,Sheet3!A:B,3,0),"")</f>
        <v/>
      </c>
      <c r="N680" t="str">
        <f>IFERROR((VLOOKUP(Sheet2!K678,Sheet2!A:E,5,0)),"")</f>
        <v/>
      </c>
    </row>
    <row r="681" spans="1:14" ht="15.75" customHeight="1" x14ac:dyDescent="0.25">
      <c r="A681" s="3"/>
      <c r="B681" s="3"/>
      <c r="C681" s="8"/>
      <c r="D681" s="3"/>
      <c r="E681" s="26"/>
      <c r="F681" s="1"/>
      <c r="G681" s="3"/>
      <c r="H681" s="3"/>
      <c r="I681" s="3"/>
      <c r="J681" s="3"/>
      <c r="K681" s="3"/>
      <c r="M681" t="str">
        <f>IFERROR(VLOOKUP(K681,Sheet3!A:B,3,0),"")</f>
        <v/>
      </c>
      <c r="N681" t="str">
        <f>IFERROR((VLOOKUP(Sheet2!K679,Sheet2!A:E,5,0)),"")</f>
        <v/>
      </c>
    </row>
    <row r="682" spans="1:14" ht="15.75" customHeight="1" x14ac:dyDescent="0.25">
      <c r="A682" s="3"/>
      <c r="B682" s="3"/>
      <c r="C682" s="8"/>
      <c r="D682" s="3"/>
      <c r="E682" s="26"/>
      <c r="F682" s="1"/>
      <c r="G682" s="3"/>
      <c r="H682" s="3"/>
      <c r="I682" s="3"/>
      <c r="J682" s="3"/>
      <c r="K682" s="3"/>
      <c r="M682" t="str">
        <f>IFERROR(VLOOKUP(K682,Sheet3!A:B,3,0),"")</f>
        <v/>
      </c>
      <c r="N682" t="str">
        <f>IFERROR((VLOOKUP(Sheet2!K680,Sheet2!A:E,5,0)),"")</f>
        <v/>
      </c>
    </row>
    <row r="683" spans="1:14" ht="15.75" customHeight="1" x14ac:dyDescent="0.25">
      <c r="A683" s="3"/>
      <c r="B683" s="3"/>
      <c r="C683" s="8"/>
      <c r="D683" s="3"/>
      <c r="E683" s="26"/>
      <c r="F683" s="1"/>
      <c r="G683" s="3"/>
      <c r="H683" s="3"/>
      <c r="I683" s="3"/>
      <c r="J683" s="3"/>
      <c r="K683" s="3"/>
      <c r="M683" t="str">
        <f>IFERROR(VLOOKUP(K683,Sheet3!A:B,3,0),"")</f>
        <v/>
      </c>
      <c r="N683" t="str">
        <f>IFERROR((VLOOKUP(Sheet2!K681,Sheet2!A:E,5,0)),"")</f>
        <v/>
      </c>
    </row>
    <row r="684" spans="1:14" ht="15.75" customHeight="1" x14ac:dyDescent="0.25">
      <c r="A684" s="3"/>
      <c r="B684" s="3"/>
      <c r="C684" s="8"/>
      <c r="D684" s="3"/>
      <c r="E684" s="26"/>
      <c r="F684" s="1"/>
      <c r="G684" s="3"/>
      <c r="H684" s="3"/>
      <c r="I684" s="3"/>
      <c r="J684" s="3"/>
      <c r="K684" s="3"/>
      <c r="M684" t="str">
        <f>IFERROR(VLOOKUP(K684,Sheet3!A:B,3,0),"")</f>
        <v/>
      </c>
      <c r="N684" t="str">
        <f>IFERROR((VLOOKUP(Sheet2!K682,Sheet2!A:E,5,0)),"")</f>
        <v/>
      </c>
    </row>
    <row r="685" spans="1:14" ht="15.75" customHeight="1" x14ac:dyDescent="0.25">
      <c r="A685" s="3"/>
      <c r="B685" s="3"/>
      <c r="C685" s="8"/>
      <c r="D685" s="3"/>
      <c r="E685" s="26"/>
      <c r="F685" s="1"/>
      <c r="G685" s="3"/>
      <c r="H685" s="3"/>
      <c r="I685" s="3"/>
      <c r="J685" s="3"/>
      <c r="K685" s="3"/>
      <c r="M685" t="str">
        <f>IFERROR(VLOOKUP(K685,Sheet3!A:B,3,0),"")</f>
        <v/>
      </c>
      <c r="N685" t="str">
        <f>IFERROR((VLOOKUP(Sheet2!K683,Sheet2!A:E,5,0)),"")</f>
        <v/>
      </c>
    </row>
    <row r="686" spans="1:14" ht="15.75" customHeight="1" x14ac:dyDescent="0.25">
      <c r="A686" s="3"/>
      <c r="B686" s="3"/>
      <c r="C686" s="8"/>
      <c r="D686" s="3"/>
      <c r="E686" s="26"/>
      <c r="F686" s="1"/>
      <c r="G686" s="3"/>
      <c r="H686" s="3"/>
      <c r="I686" s="3"/>
      <c r="J686" s="3"/>
      <c r="K686" s="3"/>
      <c r="M686" t="str">
        <f>IFERROR(VLOOKUP(K686,Sheet3!A:B,3,0),"")</f>
        <v/>
      </c>
      <c r="N686" t="str">
        <f>IFERROR((VLOOKUP(Sheet2!K684,Sheet2!A:E,5,0)),"")</f>
        <v/>
      </c>
    </row>
    <row r="687" spans="1:14" ht="15.75" customHeight="1" x14ac:dyDescent="0.25">
      <c r="A687" s="3"/>
      <c r="B687" s="3"/>
      <c r="C687" s="8"/>
      <c r="D687" s="3"/>
      <c r="E687" s="26"/>
      <c r="F687" s="1"/>
      <c r="G687" s="3"/>
      <c r="H687" s="3"/>
      <c r="I687" s="3"/>
      <c r="J687" s="3"/>
      <c r="K687" s="3"/>
      <c r="M687" t="str">
        <f>IFERROR(VLOOKUP(K687,Sheet3!A:B,3,0),"")</f>
        <v/>
      </c>
      <c r="N687" t="str">
        <f>IFERROR((VLOOKUP(Sheet2!K685,Sheet2!A:E,5,0)),"")</f>
        <v/>
      </c>
    </row>
    <row r="688" spans="1:14" ht="15.75" customHeight="1" x14ac:dyDescent="0.25">
      <c r="A688" s="3"/>
      <c r="B688" s="3"/>
      <c r="C688" s="8"/>
      <c r="D688" s="3"/>
      <c r="E688" s="26"/>
      <c r="F688" s="1"/>
      <c r="G688" s="3"/>
      <c r="H688" s="3"/>
      <c r="I688" s="3"/>
      <c r="J688" s="3"/>
      <c r="K688" s="3"/>
      <c r="M688" t="str">
        <f>IFERROR(VLOOKUP(K688,Sheet3!A:B,3,0),"")</f>
        <v/>
      </c>
      <c r="N688" t="str">
        <f>IFERROR((VLOOKUP(Sheet2!K686,Sheet2!A:E,5,0)),"")</f>
        <v/>
      </c>
    </row>
    <row r="689" spans="1:14" ht="15.75" customHeight="1" x14ac:dyDescent="0.25">
      <c r="A689" s="3"/>
      <c r="B689" s="3"/>
      <c r="C689" s="8"/>
      <c r="D689" s="3"/>
      <c r="E689" s="26"/>
      <c r="F689" s="1"/>
      <c r="G689" s="3"/>
      <c r="H689" s="3"/>
      <c r="I689" s="3"/>
      <c r="J689" s="3"/>
      <c r="K689" s="3"/>
      <c r="M689" t="str">
        <f>IFERROR(VLOOKUP(K689,Sheet3!A:B,3,0),"")</f>
        <v/>
      </c>
      <c r="N689" t="str">
        <f>IFERROR((VLOOKUP(Sheet2!K687,Sheet2!A:E,5,0)),"")</f>
        <v/>
      </c>
    </row>
    <row r="690" spans="1:14" ht="15.75" customHeight="1" x14ac:dyDescent="0.25">
      <c r="A690" s="3"/>
      <c r="B690" s="3"/>
      <c r="C690" s="8"/>
      <c r="D690" s="3"/>
      <c r="E690" s="26"/>
      <c r="F690" s="1"/>
      <c r="G690" s="3"/>
      <c r="H690" s="3"/>
      <c r="I690" s="3"/>
      <c r="J690" s="3"/>
      <c r="K690" s="3"/>
      <c r="M690" t="str">
        <f>IFERROR(VLOOKUP(K690,Sheet3!A:B,3,0),"")</f>
        <v/>
      </c>
      <c r="N690" t="str">
        <f>IFERROR((VLOOKUP(Sheet2!K688,Sheet2!A:E,5,0)),"")</f>
        <v/>
      </c>
    </row>
    <row r="691" spans="1:14" ht="15.75" customHeight="1" x14ac:dyDescent="0.25">
      <c r="A691" s="3"/>
      <c r="B691" s="3"/>
      <c r="C691" s="8"/>
      <c r="D691" s="3"/>
      <c r="E691" s="26"/>
      <c r="F691" s="1"/>
      <c r="G691" s="3"/>
      <c r="H691" s="3"/>
      <c r="I691" s="3"/>
      <c r="J691" s="3"/>
      <c r="K691" s="3"/>
      <c r="M691" t="str">
        <f>IFERROR(VLOOKUP(K691,Sheet3!A:B,3,0),"")</f>
        <v/>
      </c>
      <c r="N691" t="str">
        <f>IFERROR((VLOOKUP(Sheet2!K689,Sheet2!A:E,5,0)),"")</f>
        <v/>
      </c>
    </row>
    <row r="692" spans="1:14" ht="15.75" customHeight="1" x14ac:dyDescent="0.25">
      <c r="A692" s="3"/>
      <c r="B692" s="3"/>
      <c r="C692" s="8"/>
      <c r="D692" s="3"/>
      <c r="E692" s="26"/>
      <c r="F692" s="1"/>
      <c r="G692" s="3"/>
      <c r="H692" s="3"/>
      <c r="I692" s="3"/>
      <c r="J692" s="3"/>
      <c r="K692" s="3"/>
      <c r="M692" t="str">
        <f>IFERROR(VLOOKUP(K692,Sheet3!A:B,3,0),"")</f>
        <v/>
      </c>
      <c r="N692" t="str">
        <f>IFERROR((VLOOKUP(Sheet2!K690,Sheet2!A:E,5,0)),"")</f>
        <v/>
      </c>
    </row>
    <row r="693" spans="1:14" ht="15.75" customHeight="1" x14ac:dyDescent="0.25">
      <c r="A693" s="3"/>
      <c r="B693" s="3"/>
      <c r="C693" s="8"/>
      <c r="D693" s="3"/>
      <c r="E693" s="26"/>
      <c r="F693" s="1"/>
      <c r="G693" s="3"/>
      <c r="H693" s="3"/>
      <c r="I693" s="3"/>
      <c r="J693" s="3"/>
      <c r="K693" s="3"/>
      <c r="M693" t="str">
        <f>IFERROR(VLOOKUP(K693,Sheet3!A:B,3,0),"")</f>
        <v/>
      </c>
      <c r="N693" t="str">
        <f>IFERROR((VLOOKUP(Sheet2!K691,Sheet2!A:E,5,0)),"")</f>
        <v/>
      </c>
    </row>
    <row r="694" spans="1:14" ht="15.75" customHeight="1" x14ac:dyDescent="0.25">
      <c r="A694" s="3"/>
      <c r="B694" s="3"/>
      <c r="C694" s="8"/>
      <c r="D694" s="3"/>
      <c r="E694" s="26"/>
      <c r="F694" s="1"/>
      <c r="G694" s="3"/>
      <c r="H694" s="3"/>
      <c r="I694" s="3"/>
      <c r="J694" s="3"/>
      <c r="K694" s="3"/>
      <c r="M694" t="str">
        <f>IFERROR(VLOOKUP(K694,Sheet3!A:B,3,0),"")</f>
        <v/>
      </c>
      <c r="N694" t="str">
        <f>IFERROR((VLOOKUP(Sheet2!K692,Sheet2!A:E,5,0)),"")</f>
        <v/>
      </c>
    </row>
    <row r="695" spans="1:14" ht="15.75" customHeight="1" x14ac:dyDescent="0.25">
      <c r="A695" s="3"/>
      <c r="B695" s="3"/>
      <c r="C695" s="8"/>
      <c r="D695" s="3"/>
      <c r="E695" s="26"/>
      <c r="F695" s="1"/>
      <c r="G695" s="3"/>
      <c r="H695" s="3"/>
      <c r="I695" s="3"/>
      <c r="J695" s="3"/>
      <c r="K695" s="3"/>
      <c r="M695" t="str">
        <f>IFERROR(VLOOKUP(K695,Sheet3!A:B,3,0),"")</f>
        <v/>
      </c>
      <c r="N695" t="str">
        <f>IFERROR((VLOOKUP(Sheet2!K693,Sheet2!A:E,5,0)),"")</f>
        <v/>
      </c>
    </row>
    <row r="696" spans="1:14" ht="15.75" customHeight="1" x14ac:dyDescent="0.25">
      <c r="A696" s="3"/>
      <c r="B696" s="3"/>
      <c r="C696" s="8"/>
      <c r="D696" s="3"/>
      <c r="E696" s="26"/>
      <c r="F696" s="1"/>
      <c r="G696" s="3"/>
      <c r="H696" s="3"/>
      <c r="I696" s="3"/>
      <c r="J696" s="3"/>
      <c r="K696" s="3"/>
      <c r="M696" t="str">
        <f>IFERROR(VLOOKUP(K696,Sheet3!A:B,3,0),"")</f>
        <v/>
      </c>
      <c r="N696" t="str">
        <f>IFERROR((VLOOKUP(Sheet2!K694,Sheet2!A:E,5,0)),"")</f>
        <v/>
      </c>
    </row>
    <row r="697" spans="1:14" ht="15.75" customHeight="1" x14ac:dyDescent="0.25">
      <c r="A697" s="3"/>
      <c r="B697" s="3"/>
      <c r="C697" s="8"/>
      <c r="D697" s="3"/>
      <c r="E697" s="26"/>
      <c r="F697" s="1"/>
      <c r="G697" s="3"/>
      <c r="H697" s="3"/>
      <c r="I697" s="3"/>
      <c r="J697" s="3"/>
      <c r="K697" s="3"/>
      <c r="M697" t="str">
        <f>IFERROR(VLOOKUP(K697,Sheet3!A:B,3,0),"")</f>
        <v/>
      </c>
      <c r="N697" t="str">
        <f>IFERROR((VLOOKUP(Sheet2!K695,Sheet2!A:E,5,0)),"")</f>
        <v/>
      </c>
    </row>
    <row r="698" spans="1:14" ht="15.75" customHeight="1" x14ac:dyDescent="0.25">
      <c r="A698" s="3"/>
      <c r="B698" s="3"/>
      <c r="C698" s="8"/>
      <c r="D698" s="3"/>
      <c r="E698" s="26"/>
      <c r="F698" s="1"/>
      <c r="G698" s="3"/>
      <c r="H698" s="3"/>
      <c r="I698" s="3"/>
      <c r="J698" s="3"/>
      <c r="K698" s="3"/>
      <c r="M698" t="str">
        <f>IFERROR(VLOOKUP(K698,Sheet3!A:B,3,0),"")</f>
        <v/>
      </c>
      <c r="N698" t="str">
        <f>IFERROR((VLOOKUP(Sheet2!K696,Sheet2!A:E,5,0)),"")</f>
        <v/>
      </c>
    </row>
    <row r="699" spans="1:14" ht="15.75" customHeight="1" x14ac:dyDescent="0.25">
      <c r="A699" s="3"/>
      <c r="B699" s="3"/>
      <c r="C699" s="8"/>
      <c r="D699" s="3"/>
      <c r="E699" s="26"/>
      <c r="F699" s="1"/>
      <c r="G699" s="3"/>
      <c r="H699" s="3"/>
      <c r="I699" s="3"/>
      <c r="J699" s="3"/>
      <c r="K699" s="3"/>
      <c r="M699" t="str">
        <f>IFERROR(VLOOKUP(K699,Sheet3!A:B,3,0),"")</f>
        <v/>
      </c>
      <c r="N699" t="str">
        <f>IFERROR((VLOOKUP(Sheet2!K697,Sheet2!A:E,5,0)),"")</f>
        <v/>
      </c>
    </row>
    <row r="700" spans="1:14" ht="15.75" customHeight="1" x14ac:dyDescent="0.25">
      <c r="A700" s="3"/>
      <c r="B700" s="3"/>
      <c r="C700" s="8"/>
      <c r="D700" s="3"/>
      <c r="E700" s="26"/>
      <c r="F700" s="1"/>
      <c r="G700" s="3"/>
      <c r="H700" s="3"/>
      <c r="I700" s="3"/>
      <c r="J700" s="3"/>
      <c r="K700" s="3"/>
      <c r="M700" t="str">
        <f>IFERROR(VLOOKUP(K700,Sheet3!A:B,3,0),"")</f>
        <v/>
      </c>
      <c r="N700" t="str">
        <f>IFERROR((VLOOKUP(Sheet2!K698,Sheet2!A:E,5,0)),"")</f>
        <v/>
      </c>
    </row>
    <row r="701" spans="1:14" ht="15.75" customHeight="1" x14ac:dyDescent="0.25">
      <c r="A701" s="3"/>
      <c r="B701" s="3"/>
      <c r="C701" s="8"/>
      <c r="D701" s="3"/>
      <c r="E701" s="26"/>
      <c r="F701" s="1"/>
      <c r="G701" s="3"/>
      <c r="H701" s="3"/>
      <c r="I701" s="3"/>
      <c r="J701" s="3"/>
      <c r="K701" s="3"/>
      <c r="M701" t="str">
        <f>IFERROR(VLOOKUP(K701,Sheet3!A:B,3,0),"")</f>
        <v/>
      </c>
      <c r="N701" t="str">
        <f>IFERROR((VLOOKUP(Sheet2!K699,Sheet2!A:E,5,0)),"")</f>
        <v/>
      </c>
    </row>
    <row r="702" spans="1:14" ht="15.75" customHeight="1" x14ac:dyDescent="0.25">
      <c r="A702" s="3"/>
      <c r="B702" s="3"/>
      <c r="C702" s="8"/>
      <c r="D702" s="3"/>
      <c r="E702" s="26"/>
      <c r="F702" s="1"/>
      <c r="G702" s="3"/>
      <c r="H702" s="3"/>
      <c r="I702" s="3"/>
      <c r="J702" s="3"/>
      <c r="K702" s="3"/>
      <c r="M702" t="str">
        <f>IFERROR(VLOOKUP(K702,Sheet3!A:B,3,0),"")</f>
        <v/>
      </c>
      <c r="N702" t="str">
        <f>IFERROR((VLOOKUP(Sheet2!K700,Sheet2!A:E,5,0)),"")</f>
        <v/>
      </c>
    </row>
    <row r="703" spans="1:14" ht="15.75" customHeight="1" x14ac:dyDescent="0.25">
      <c r="A703" s="3"/>
      <c r="B703" s="3"/>
      <c r="C703" s="8"/>
      <c r="D703" s="3"/>
      <c r="E703" s="26"/>
      <c r="F703" s="1"/>
      <c r="G703" s="3"/>
      <c r="H703" s="3"/>
      <c r="I703" s="3"/>
      <c r="J703" s="3"/>
      <c r="K703" s="3"/>
      <c r="M703" t="str">
        <f>IFERROR(VLOOKUP(K703,Sheet3!A:B,3,0),"")</f>
        <v/>
      </c>
      <c r="N703" t="str">
        <f>IFERROR((VLOOKUP(Sheet2!K701,Sheet2!A:E,5,0)),"")</f>
        <v/>
      </c>
    </row>
    <row r="704" spans="1:14" ht="15.75" customHeight="1" x14ac:dyDescent="0.25">
      <c r="A704" s="3"/>
      <c r="B704" s="3"/>
      <c r="C704" s="8"/>
      <c r="D704" s="3"/>
      <c r="E704" s="26"/>
      <c r="F704" s="1"/>
      <c r="G704" s="3"/>
      <c r="H704" s="3"/>
      <c r="I704" s="3"/>
      <c r="J704" s="3"/>
      <c r="K704" s="3"/>
      <c r="M704" t="str">
        <f>IFERROR(VLOOKUP(K704,Sheet3!A:B,3,0),"")</f>
        <v/>
      </c>
      <c r="N704" t="str">
        <f>IFERROR((VLOOKUP(Sheet2!K702,Sheet2!A:E,5,0)),"")</f>
        <v/>
      </c>
    </row>
    <row r="705" spans="1:14" ht="15.75" customHeight="1" x14ac:dyDescent="0.25">
      <c r="A705" s="3"/>
      <c r="B705" s="3"/>
      <c r="C705" s="8"/>
      <c r="D705" s="3"/>
      <c r="E705" s="26"/>
      <c r="F705" s="1"/>
      <c r="G705" s="3"/>
      <c r="H705" s="3"/>
      <c r="I705" s="3"/>
      <c r="J705" s="3"/>
      <c r="K705" s="3"/>
      <c r="M705" t="str">
        <f>IFERROR(VLOOKUP(K705,Sheet3!A:B,3,0),"")</f>
        <v/>
      </c>
      <c r="N705" t="str">
        <f>IFERROR((VLOOKUP(Sheet2!K703,Sheet2!A:E,5,0)),"")</f>
        <v/>
      </c>
    </row>
    <row r="706" spans="1:14" ht="15.75" customHeight="1" x14ac:dyDescent="0.25">
      <c r="A706" s="3"/>
      <c r="B706" s="3"/>
      <c r="C706" s="8"/>
      <c r="D706" s="3"/>
      <c r="E706" s="26"/>
      <c r="F706" s="1"/>
      <c r="G706" s="3"/>
      <c r="H706" s="3"/>
      <c r="I706" s="3"/>
      <c r="J706" s="3"/>
      <c r="K706" s="3"/>
      <c r="M706" t="str">
        <f>IFERROR(VLOOKUP(K706,Sheet3!A:B,3,0),"")</f>
        <v/>
      </c>
      <c r="N706" t="str">
        <f>IFERROR((VLOOKUP(Sheet2!K704,Sheet2!A:E,5,0)),"")</f>
        <v/>
      </c>
    </row>
    <row r="707" spans="1:14" ht="15.75" customHeight="1" x14ac:dyDescent="0.25">
      <c r="A707" s="3"/>
      <c r="B707" s="3"/>
      <c r="C707" s="8"/>
      <c r="D707" s="3"/>
      <c r="E707" s="26"/>
      <c r="F707" s="1"/>
      <c r="G707" s="3"/>
      <c r="H707" s="3"/>
      <c r="I707" s="3"/>
      <c r="J707" s="3"/>
      <c r="K707" s="3"/>
      <c r="M707" t="str">
        <f>IFERROR(VLOOKUP(K707,Sheet3!A:B,3,0),"")</f>
        <v/>
      </c>
      <c r="N707" t="str">
        <f>IFERROR((VLOOKUP(Sheet2!K705,Sheet2!A:E,5,0)),"")</f>
        <v/>
      </c>
    </row>
    <row r="708" spans="1:14" ht="15.75" customHeight="1" x14ac:dyDescent="0.25">
      <c r="A708" s="3"/>
      <c r="B708" s="3"/>
      <c r="C708" s="8"/>
      <c r="D708" s="3"/>
      <c r="E708" s="26"/>
      <c r="F708" s="1"/>
      <c r="G708" s="3"/>
      <c r="H708" s="3"/>
      <c r="I708" s="3"/>
      <c r="J708" s="3"/>
      <c r="K708" s="3"/>
      <c r="M708" t="str">
        <f>IFERROR(VLOOKUP(K708,Sheet3!A:B,3,0),"")</f>
        <v/>
      </c>
      <c r="N708" t="str">
        <f>IFERROR((VLOOKUP(Sheet2!K706,Sheet2!A:E,5,0)),"")</f>
        <v/>
      </c>
    </row>
    <row r="709" spans="1:14" ht="15.75" customHeight="1" x14ac:dyDescent="0.25">
      <c r="A709" s="3"/>
      <c r="B709" s="3"/>
      <c r="C709" s="8"/>
      <c r="D709" s="3"/>
      <c r="E709" s="26"/>
      <c r="F709" s="1"/>
      <c r="G709" s="3"/>
      <c r="H709" s="3"/>
      <c r="I709" s="3"/>
      <c r="J709" s="3"/>
      <c r="K709" s="3"/>
      <c r="M709" t="str">
        <f>IFERROR(VLOOKUP(K709,Sheet3!A:B,3,0),"")</f>
        <v/>
      </c>
      <c r="N709" t="str">
        <f>IFERROR((VLOOKUP(Sheet2!K707,Sheet2!A:E,5,0)),"")</f>
        <v/>
      </c>
    </row>
    <row r="710" spans="1:14" ht="15.75" customHeight="1" x14ac:dyDescent="0.25">
      <c r="A710" s="3"/>
      <c r="B710" s="3"/>
      <c r="C710" s="8"/>
      <c r="D710" s="3"/>
      <c r="E710" s="26"/>
      <c r="F710" s="1"/>
      <c r="G710" s="3"/>
      <c r="H710" s="3"/>
      <c r="I710" s="3"/>
      <c r="J710" s="3"/>
      <c r="K710" s="3"/>
      <c r="M710" t="str">
        <f>IFERROR(VLOOKUP(K710,Sheet3!A:B,3,0),"")</f>
        <v/>
      </c>
      <c r="N710" t="str">
        <f>IFERROR((VLOOKUP(Sheet2!K708,Sheet2!A:E,5,0)),"")</f>
        <v/>
      </c>
    </row>
    <row r="711" spans="1:14" ht="15.75" customHeight="1" x14ac:dyDescent="0.25">
      <c r="A711" s="3"/>
      <c r="B711" s="3"/>
      <c r="C711" s="8"/>
      <c r="D711" s="3"/>
      <c r="E711" s="26"/>
      <c r="F711" s="1"/>
      <c r="G711" s="3"/>
      <c r="H711" s="3"/>
      <c r="I711" s="3"/>
      <c r="J711" s="3"/>
      <c r="K711" s="3"/>
      <c r="M711" t="str">
        <f>IFERROR(VLOOKUP(K711,Sheet3!A:B,3,0),"")</f>
        <v/>
      </c>
      <c r="N711" t="str">
        <f>IFERROR((VLOOKUP(Sheet2!K709,Sheet2!A:E,5,0)),"")</f>
        <v/>
      </c>
    </row>
    <row r="712" spans="1:14" ht="15.75" customHeight="1" x14ac:dyDescent="0.25">
      <c r="A712" s="3"/>
      <c r="B712" s="3"/>
      <c r="C712" s="8"/>
      <c r="D712" s="3"/>
      <c r="E712" s="26"/>
      <c r="F712" s="1"/>
      <c r="G712" s="3"/>
      <c r="H712" s="3"/>
      <c r="I712" s="3"/>
      <c r="J712" s="3"/>
      <c r="K712" s="3"/>
      <c r="M712" t="str">
        <f>IFERROR(VLOOKUP(K712,Sheet3!A:B,3,0),"")</f>
        <v/>
      </c>
      <c r="N712" t="str">
        <f>IFERROR((VLOOKUP(Sheet2!K710,Sheet2!A:E,5,0)),"")</f>
        <v/>
      </c>
    </row>
    <row r="713" spans="1:14" ht="15.75" customHeight="1" x14ac:dyDescent="0.25">
      <c r="A713" s="3"/>
      <c r="B713" s="3"/>
      <c r="C713" s="8"/>
      <c r="D713" s="3"/>
      <c r="E713" s="26"/>
      <c r="F713" s="1"/>
      <c r="G713" s="3"/>
      <c r="H713" s="3"/>
      <c r="I713" s="3"/>
      <c r="J713" s="3"/>
      <c r="K713" s="3"/>
      <c r="M713" t="str">
        <f>IFERROR(VLOOKUP(K713,Sheet3!A:B,3,0),"")</f>
        <v/>
      </c>
      <c r="N713" t="str">
        <f>IFERROR((VLOOKUP(Sheet2!K711,Sheet2!A:E,5,0)),"")</f>
        <v/>
      </c>
    </row>
    <row r="714" spans="1:14" ht="15.75" customHeight="1" x14ac:dyDescent="0.25">
      <c r="A714" s="3"/>
      <c r="B714" s="3"/>
      <c r="C714" s="8"/>
      <c r="D714" s="3"/>
      <c r="E714" s="26"/>
      <c r="F714" s="1"/>
      <c r="G714" s="3"/>
      <c r="H714" s="3"/>
      <c r="I714" s="3"/>
      <c r="J714" s="3"/>
      <c r="K714" s="3"/>
      <c r="M714" t="str">
        <f>IFERROR(VLOOKUP(K714,Sheet3!A:B,3,0),"")</f>
        <v/>
      </c>
      <c r="N714" t="str">
        <f>IFERROR((VLOOKUP(Sheet2!K712,Sheet2!A:E,5,0)),"")</f>
        <v/>
      </c>
    </row>
    <row r="715" spans="1:14" ht="15.75" customHeight="1" x14ac:dyDescent="0.25">
      <c r="A715" s="3"/>
      <c r="B715" s="3"/>
      <c r="C715" s="8"/>
      <c r="D715" s="3"/>
      <c r="E715" s="26"/>
      <c r="F715" s="1"/>
      <c r="G715" s="3"/>
      <c r="H715" s="3"/>
      <c r="I715" s="3"/>
      <c r="J715" s="3"/>
      <c r="K715" s="3"/>
      <c r="M715" t="str">
        <f>IFERROR(VLOOKUP(K715,Sheet3!A:B,3,0),"")</f>
        <v/>
      </c>
      <c r="N715" t="str">
        <f>IFERROR((VLOOKUP(Sheet2!K713,Sheet2!A:E,5,0)),"")</f>
        <v/>
      </c>
    </row>
    <row r="716" spans="1:14" ht="15.75" customHeight="1" x14ac:dyDescent="0.25">
      <c r="A716" s="3"/>
      <c r="B716" s="3"/>
      <c r="C716" s="8"/>
      <c r="D716" s="3"/>
      <c r="E716" s="26"/>
      <c r="F716" s="1"/>
      <c r="G716" s="3"/>
      <c r="H716" s="3"/>
      <c r="I716" s="3"/>
      <c r="J716" s="3"/>
      <c r="K716" s="3"/>
      <c r="M716" t="str">
        <f>IFERROR(VLOOKUP(K716,Sheet3!A:B,3,0),"")</f>
        <v/>
      </c>
      <c r="N716" t="str">
        <f>IFERROR((VLOOKUP(Sheet2!K714,Sheet2!A:E,5,0)),"")</f>
        <v/>
      </c>
    </row>
    <row r="717" spans="1:14" ht="15.75" customHeight="1" x14ac:dyDescent="0.25">
      <c r="A717" s="3"/>
      <c r="B717" s="3"/>
      <c r="C717" s="8"/>
      <c r="D717" s="3"/>
      <c r="E717" s="26"/>
      <c r="F717" s="1"/>
      <c r="G717" s="3"/>
      <c r="H717" s="3"/>
      <c r="I717" s="3"/>
      <c r="J717" s="3"/>
      <c r="K717" s="3"/>
      <c r="M717" t="str">
        <f>IFERROR(VLOOKUP(K717,Sheet3!A:B,3,0),"")</f>
        <v/>
      </c>
      <c r="N717" t="str">
        <f>IFERROR((VLOOKUP(Sheet2!K715,Sheet2!A:E,5,0)),"")</f>
        <v/>
      </c>
    </row>
    <row r="718" spans="1:14" ht="15.75" customHeight="1" x14ac:dyDescent="0.25">
      <c r="A718" s="3"/>
      <c r="B718" s="3"/>
      <c r="C718" s="8"/>
      <c r="D718" s="3"/>
      <c r="E718" s="26"/>
      <c r="F718" s="1"/>
      <c r="G718" s="3"/>
      <c r="H718" s="3"/>
      <c r="I718" s="3"/>
      <c r="J718" s="3"/>
      <c r="K718" s="3"/>
      <c r="M718" t="str">
        <f>IFERROR(VLOOKUP(K718,Sheet3!A:B,3,0),"")</f>
        <v/>
      </c>
      <c r="N718" t="str">
        <f>IFERROR((VLOOKUP(Sheet2!K716,Sheet2!A:E,5,0)),"")</f>
        <v/>
      </c>
    </row>
    <row r="719" spans="1:14" ht="15.75" customHeight="1" x14ac:dyDescent="0.25">
      <c r="A719" s="3"/>
      <c r="B719" s="3"/>
      <c r="C719" s="8"/>
      <c r="D719" s="3"/>
      <c r="E719" s="26"/>
      <c r="F719" s="1"/>
      <c r="G719" s="3"/>
      <c r="H719" s="3"/>
      <c r="I719" s="3"/>
      <c r="J719" s="3"/>
      <c r="K719" s="3"/>
      <c r="M719" t="str">
        <f>IFERROR(VLOOKUP(K719,Sheet3!A:B,3,0),"")</f>
        <v/>
      </c>
      <c r="N719" t="str">
        <f>IFERROR((VLOOKUP(Sheet2!K717,Sheet2!A:E,5,0)),"")</f>
        <v/>
      </c>
    </row>
    <row r="720" spans="1:14" ht="15.75" customHeight="1" x14ac:dyDescent="0.25">
      <c r="A720" s="3"/>
      <c r="B720" s="3"/>
      <c r="C720" s="8"/>
      <c r="D720" s="3"/>
      <c r="E720" s="26"/>
      <c r="F720" s="1"/>
      <c r="G720" s="3"/>
      <c r="H720" s="3"/>
      <c r="I720" s="3"/>
      <c r="J720" s="3"/>
      <c r="K720" s="3"/>
      <c r="M720" t="str">
        <f>IFERROR(VLOOKUP(K720,Sheet3!A:B,3,0),"")</f>
        <v/>
      </c>
      <c r="N720" t="str">
        <f>IFERROR((VLOOKUP(Sheet2!K718,Sheet2!A:E,5,0)),"")</f>
        <v/>
      </c>
    </row>
    <row r="721" spans="1:14" ht="15.75" customHeight="1" x14ac:dyDescent="0.25">
      <c r="A721" s="3"/>
      <c r="B721" s="3"/>
      <c r="C721" s="8"/>
      <c r="D721" s="3"/>
      <c r="E721" s="26"/>
      <c r="F721" s="1"/>
      <c r="G721" s="3"/>
      <c r="H721" s="3"/>
      <c r="I721" s="3"/>
      <c r="J721" s="3"/>
      <c r="K721" s="3"/>
      <c r="M721" t="str">
        <f>IFERROR(VLOOKUP(K721,Sheet3!A:B,3,0),"")</f>
        <v/>
      </c>
      <c r="N721" t="str">
        <f>IFERROR((VLOOKUP(Sheet2!K719,Sheet2!A:E,5,0)),"")</f>
        <v/>
      </c>
    </row>
    <row r="722" spans="1:14" ht="15.75" customHeight="1" x14ac:dyDescent="0.25">
      <c r="A722" s="3"/>
      <c r="B722" s="3"/>
      <c r="C722" s="8"/>
      <c r="D722" s="3"/>
      <c r="E722" s="26"/>
      <c r="F722" s="1"/>
      <c r="G722" s="3"/>
      <c r="H722" s="3"/>
      <c r="I722" s="3"/>
      <c r="J722" s="3"/>
      <c r="K722" s="3"/>
      <c r="M722" t="str">
        <f>IFERROR(VLOOKUP(K722,Sheet3!A:B,3,0),"")</f>
        <v/>
      </c>
      <c r="N722" t="str">
        <f>IFERROR((VLOOKUP(Sheet2!K720,Sheet2!A:E,5,0)),"")</f>
        <v/>
      </c>
    </row>
    <row r="723" spans="1:14" ht="15.75" customHeight="1" x14ac:dyDescent="0.25">
      <c r="A723" s="3"/>
      <c r="B723" s="3"/>
      <c r="C723" s="8"/>
      <c r="D723" s="3"/>
      <c r="E723" s="26"/>
      <c r="F723" s="1"/>
      <c r="G723" s="3"/>
      <c r="H723" s="3"/>
      <c r="I723" s="3"/>
      <c r="J723" s="3"/>
      <c r="K723" s="3"/>
      <c r="M723" t="str">
        <f>IFERROR(VLOOKUP(K723,Sheet3!A:B,3,0),"")</f>
        <v/>
      </c>
      <c r="N723" t="str">
        <f>IFERROR((VLOOKUP(Sheet2!K721,Sheet2!A:E,5,0)),"")</f>
        <v/>
      </c>
    </row>
    <row r="724" spans="1:14" ht="15.75" customHeight="1" x14ac:dyDescent="0.25">
      <c r="A724" s="3"/>
      <c r="B724" s="3"/>
      <c r="C724" s="8"/>
      <c r="D724" s="3"/>
      <c r="E724" s="26"/>
      <c r="F724" s="1"/>
      <c r="G724" s="3"/>
      <c r="H724" s="3"/>
      <c r="I724" s="3"/>
      <c r="J724" s="3"/>
      <c r="K724" s="3"/>
      <c r="M724" t="str">
        <f>IFERROR(VLOOKUP(K724,Sheet3!A:B,3,0),"")</f>
        <v/>
      </c>
      <c r="N724" t="str">
        <f>IFERROR((VLOOKUP(Sheet2!K722,Sheet2!A:E,5,0)),"")</f>
        <v/>
      </c>
    </row>
    <row r="725" spans="1:14" ht="15.75" customHeight="1" x14ac:dyDescent="0.25">
      <c r="A725" s="3"/>
      <c r="B725" s="3"/>
      <c r="C725" s="8"/>
      <c r="D725" s="3"/>
      <c r="E725" s="26"/>
      <c r="F725" s="1"/>
      <c r="G725" s="3"/>
      <c r="H725" s="3"/>
      <c r="I725" s="3"/>
      <c r="J725" s="3"/>
      <c r="K725" s="3"/>
      <c r="M725" t="str">
        <f>IFERROR(VLOOKUP(K725,Sheet3!A:B,3,0),"")</f>
        <v/>
      </c>
      <c r="N725" t="str">
        <f>IFERROR((VLOOKUP(Sheet2!K723,Sheet2!A:E,5,0)),"")</f>
        <v/>
      </c>
    </row>
    <row r="726" spans="1:14" ht="15.75" customHeight="1" x14ac:dyDescent="0.25">
      <c r="A726" s="3"/>
      <c r="B726" s="3"/>
      <c r="C726" s="8"/>
      <c r="D726" s="3"/>
      <c r="E726" s="26"/>
      <c r="F726" s="1"/>
      <c r="G726" s="3"/>
      <c r="H726" s="3"/>
      <c r="I726" s="3"/>
      <c r="J726" s="3"/>
      <c r="K726" s="3"/>
      <c r="M726" t="str">
        <f>IFERROR(VLOOKUP(K726,Sheet3!A:B,3,0),"")</f>
        <v/>
      </c>
      <c r="N726" t="str">
        <f>IFERROR((VLOOKUP(Sheet2!K724,Sheet2!A:E,5,0)),"")</f>
        <v/>
      </c>
    </row>
    <row r="727" spans="1:14" ht="15.75" customHeight="1" x14ac:dyDescent="0.25">
      <c r="A727" s="3"/>
      <c r="B727" s="3"/>
      <c r="C727" s="8"/>
      <c r="D727" s="3"/>
      <c r="E727" s="26"/>
      <c r="F727" s="1"/>
      <c r="G727" s="3"/>
      <c r="H727" s="3"/>
      <c r="I727" s="3"/>
      <c r="J727" s="3"/>
      <c r="K727" s="3"/>
      <c r="M727" t="str">
        <f>IFERROR(VLOOKUP(K727,Sheet3!A:B,3,0),"")</f>
        <v/>
      </c>
      <c r="N727" t="str">
        <f>IFERROR((VLOOKUP(Sheet2!K725,Sheet2!A:E,5,0)),"")</f>
        <v/>
      </c>
    </row>
    <row r="728" spans="1:14" ht="15.75" customHeight="1" x14ac:dyDescent="0.25">
      <c r="A728" s="3"/>
      <c r="B728" s="3"/>
      <c r="C728" s="8"/>
      <c r="D728" s="3"/>
      <c r="E728" s="26"/>
      <c r="F728" s="1"/>
      <c r="G728" s="3"/>
      <c r="H728" s="3"/>
      <c r="I728" s="3"/>
      <c r="J728" s="3"/>
      <c r="K728" s="3"/>
      <c r="M728" t="str">
        <f>IFERROR(VLOOKUP(K728,Sheet3!A:B,3,0),"")</f>
        <v/>
      </c>
      <c r="N728" t="str">
        <f>IFERROR((VLOOKUP(Sheet2!K726,Sheet2!A:E,5,0)),"")</f>
        <v/>
      </c>
    </row>
    <row r="729" spans="1:14" ht="15.75" customHeight="1" x14ac:dyDescent="0.25">
      <c r="A729" s="3"/>
      <c r="B729" s="3"/>
      <c r="C729" s="8"/>
      <c r="D729" s="3"/>
      <c r="E729" s="26"/>
      <c r="F729" s="1"/>
      <c r="G729" s="3"/>
      <c r="H729" s="3"/>
      <c r="I729" s="3"/>
      <c r="J729" s="3"/>
      <c r="K729" s="3"/>
      <c r="M729" t="str">
        <f>IFERROR(VLOOKUP(K729,Sheet3!A:B,3,0),"")</f>
        <v/>
      </c>
      <c r="N729" t="str">
        <f>IFERROR((VLOOKUP(Sheet2!K727,Sheet2!A:E,5,0)),"")</f>
        <v/>
      </c>
    </row>
    <row r="730" spans="1:14" ht="15.75" customHeight="1" x14ac:dyDescent="0.25">
      <c r="A730" s="3"/>
      <c r="B730" s="3"/>
      <c r="C730" s="8"/>
      <c r="D730" s="3"/>
      <c r="E730" s="26"/>
      <c r="F730" s="1"/>
      <c r="G730" s="3"/>
      <c r="H730" s="3"/>
      <c r="I730" s="3"/>
      <c r="J730" s="3"/>
      <c r="K730" s="3"/>
      <c r="M730" t="str">
        <f>IFERROR(VLOOKUP(K730,Sheet3!A:B,3,0),"")</f>
        <v/>
      </c>
      <c r="N730" t="str">
        <f>IFERROR((VLOOKUP(Sheet2!K728,Sheet2!A:E,5,0)),"")</f>
        <v/>
      </c>
    </row>
    <row r="731" spans="1:14" ht="15.75" customHeight="1" x14ac:dyDescent="0.25">
      <c r="A731" s="3"/>
      <c r="B731" s="3"/>
      <c r="C731" s="8"/>
      <c r="D731" s="3"/>
      <c r="E731" s="26"/>
      <c r="F731" s="1"/>
      <c r="G731" s="3"/>
      <c r="H731" s="3"/>
      <c r="I731" s="3"/>
      <c r="J731" s="3"/>
      <c r="K731" s="3"/>
      <c r="M731" t="str">
        <f>IFERROR(VLOOKUP(K731,Sheet3!A:B,3,0),"")</f>
        <v/>
      </c>
      <c r="N731" t="str">
        <f>IFERROR((VLOOKUP(Sheet2!K729,Sheet2!A:E,5,0)),"")</f>
        <v/>
      </c>
    </row>
    <row r="732" spans="1:14" ht="15.75" customHeight="1" x14ac:dyDescent="0.25">
      <c r="A732" s="3"/>
      <c r="B732" s="3"/>
      <c r="C732" s="8"/>
      <c r="D732" s="3"/>
      <c r="E732" s="26"/>
      <c r="F732" s="1"/>
      <c r="G732" s="3"/>
      <c r="H732" s="3"/>
      <c r="I732" s="3"/>
      <c r="J732" s="3"/>
      <c r="K732" s="3"/>
      <c r="M732" t="str">
        <f>IFERROR(VLOOKUP(K732,Sheet3!A:B,3,0),"")</f>
        <v/>
      </c>
      <c r="N732" t="str">
        <f>IFERROR((VLOOKUP(Sheet2!K730,Sheet2!A:E,5,0)),"")</f>
        <v/>
      </c>
    </row>
    <row r="733" spans="1:14" ht="15.75" customHeight="1" x14ac:dyDescent="0.25">
      <c r="A733" s="3"/>
      <c r="B733" s="3"/>
      <c r="C733" s="8"/>
      <c r="D733" s="3"/>
      <c r="E733" s="26"/>
      <c r="F733" s="1"/>
      <c r="G733" s="3"/>
      <c r="H733" s="3"/>
      <c r="I733" s="3"/>
      <c r="J733" s="3"/>
      <c r="K733" s="3"/>
      <c r="M733" t="str">
        <f>IFERROR(VLOOKUP(K733,Sheet3!A:B,3,0),"")</f>
        <v/>
      </c>
      <c r="N733" t="str">
        <f>IFERROR((VLOOKUP(Sheet2!K731,Sheet2!A:E,5,0)),"")</f>
        <v/>
      </c>
    </row>
    <row r="734" spans="1:14" ht="15.75" customHeight="1" x14ac:dyDescent="0.25">
      <c r="A734" s="3"/>
      <c r="B734" s="3"/>
      <c r="C734" s="8"/>
      <c r="D734" s="3"/>
      <c r="E734" s="26"/>
      <c r="F734" s="1"/>
      <c r="G734" s="3"/>
      <c r="H734" s="3"/>
      <c r="I734" s="3"/>
      <c r="J734" s="3"/>
      <c r="K734" s="3"/>
      <c r="M734" t="str">
        <f>IFERROR(VLOOKUP(K734,Sheet3!A:B,3,0),"")</f>
        <v/>
      </c>
      <c r="N734" t="str">
        <f>IFERROR((VLOOKUP(Sheet2!K732,Sheet2!A:E,5,0)),"")</f>
        <v/>
      </c>
    </row>
    <row r="735" spans="1:14" ht="15.75" customHeight="1" x14ac:dyDescent="0.25">
      <c r="A735" s="3"/>
      <c r="B735" s="3"/>
      <c r="C735" s="8"/>
      <c r="D735" s="3"/>
      <c r="E735" s="26"/>
      <c r="F735" s="1"/>
      <c r="G735" s="3"/>
      <c r="H735" s="3"/>
      <c r="I735" s="3"/>
      <c r="J735" s="3"/>
      <c r="K735" s="3"/>
      <c r="M735" t="str">
        <f>IFERROR(VLOOKUP(K735,Sheet3!A:B,3,0),"")</f>
        <v/>
      </c>
      <c r="N735" t="str">
        <f>IFERROR((VLOOKUP(Sheet2!K733,Sheet2!A:E,5,0)),"")</f>
        <v/>
      </c>
    </row>
    <row r="736" spans="1:14" ht="15.75" customHeight="1" x14ac:dyDescent="0.25">
      <c r="A736" s="3"/>
      <c r="B736" s="3"/>
      <c r="C736" s="8"/>
      <c r="D736" s="3"/>
      <c r="E736" s="26"/>
      <c r="F736" s="1"/>
      <c r="G736" s="3"/>
      <c r="H736" s="3"/>
      <c r="I736" s="3"/>
      <c r="J736" s="3"/>
      <c r="K736" s="3"/>
      <c r="M736" t="str">
        <f>IFERROR(VLOOKUP(K736,Sheet3!A:B,3,0),"")</f>
        <v/>
      </c>
      <c r="N736" t="str">
        <f>IFERROR((VLOOKUP(Sheet2!K734,Sheet2!A:E,5,0)),"")</f>
        <v/>
      </c>
    </row>
    <row r="737" spans="1:14" ht="15.75" customHeight="1" x14ac:dyDescent="0.25">
      <c r="A737" s="3"/>
      <c r="B737" s="3"/>
      <c r="C737" s="8"/>
      <c r="D737" s="3"/>
      <c r="E737" s="26"/>
      <c r="F737" s="1"/>
      <c r="G737" s="3"/>
      <c r="H737" s="3"/>
      <c r="I737" s="3"/>
      <c r="J737" s="3"/>
      <c r="K737" s="3"/>
      <c r="M737" t="str">
        <f>IFERROR(VLOOKUP(K737,Sheet3!A:B,3,0),"")</f>
        <v/>
      </c>
      <c r="N737" t="str">
        <f>IFERROR((VLOOKUP(Sheet2!K735,Sheet2!A:E,5,0)),"")</f>
        <v/>
      </c>
    </row>
    <row r="738" spans="1:14" ht="15.75" customHeight="1" x14ac:dyDescent="0.25">
      <c r="A738" s="3"/>
      <c r="B738" s="3"/>
      <c r="C738" s="8"/>
      <c r="D738" s="3"/>
      <c r="E738" s="26"/>
      <c r="F738" s="1"/>
      <c r="G738" s="3"/>
      <c r="H738" s="3"/>
      <c r="I738" s="3"/>
      <c r="J738" s="3"/>
      <c r="K738" s="3"/>
      <c r="M738" t="str">
        <f>IFERROR(VLOOKUP(K738,Sheet3!A:B,3,0),"")</f>
        <v/>
      </c>
      <c r="N738" t="str">
        <f>IFERROR((VLOOKUP(Sheet2!K736,Sheet2!A:E,5,0)),"")</f>
        <v/>
      </c>
    </row>
    <row r="739" spans="1:14" ht="15.75" customHeight="1" x14ac:dyDescent="0.25">
      <c r="A739" s="3"/>
      <c r="B739" s="3"/>
      <c r="C739" s="8"/>
      <c r="D739" s="3"/>
      <c r="E739" s="26"/>
      <c r="F739" s="1"/>
      <c r="G739" s="3"/>
      <c r="H739" s="3"/>
      <c r="I739" s="3"/>
      <c r="J739" s="3"/>
      <c r="K739" s="3"/>
      <c r="M739" t="str">
        <f>IFERROR(VLOOKUP(K739,Sheet3!A:B,3,0),"")</f>
        <v/>
      </c>
      <c r="N739" t="str">
        <f>IFERROR((VLOOKUP(Sheet2!K737,Sheet2!A:E,5,0)),"")</f>
        <v/>
      </c>
    </row>
    <row r="740" spans="1:14" ht="15.75" customHeight="1" x14ac:dyDescent="0.25">
      <c r="A740" s="3"/>
      <c r="B740" s="3"/>
      <c r="C740" s="8"/>
      <c r="D740" s="3"/>
      <c r="E740" s="26"/>
      <c r="F740" s="1"/>
      <c r="G740" s="3"/>
      <c r="H740" s="3"/>
      <c r="I740" s="3"/>
      <c r="J740" s="3"/>
      <c r="K740" s="3"/>
      <c r="M740" t="str">
        <f>IFERROR(VLOOKUP(K740,Sheet3!A:B,3,0),"")</f>
        <v/>
      </c>
      <c r="N740" t="str">
        <f>IFERROR((VLOOKUP(Sheet2!K738,Sheet2!A:E,5,0)),"")</f>
        <v/>
      </c>
    </row>
    <row r="741" spans="1:14" ht="15.75" customHeight="1" x14ac:dyDescent="0.25">
      <c r="A741" s="3"/>
      <c r="B741" s="3"/>
      <c r="C741" s="8"/>
      <c r="D741" s="3"/>
      <c r="E741" s="26"/>
      <c r="F741" s="1"/>
      <c r="G741" s="3"/>
      <c r="H741" s="3"/>
      <c r="I741" s="3"/>
      <c r="J741" s="3"/>
      <c r="K741" s="3"/>
      <c r="M741" t="str">
        <f>IFERROR(VLOOKUP(K741,Sheet3!A:B,3,0),"")</f>
        <v/>
      </c>
      <c r="N741" t="str">
        <f>IFERROR((VLOOKUP(Sheet2!K739,Sheet2!A:E,5,0)),"")</f>
        <v/>
      </c>
    </row>
    <row r="742" spans="1:14" ht="15.75" customHeight="1" x14ac:dyDescent="0.25">
      <c r="A742" s="3"/>
      <c r="B742" s="3"/>
      <c r="C742" s="8"/>
      <c r="D742" s="3"/>
      <c r="E742" s="26"/>
      <c r="F742" s="1"/>
      <c r="G742" s="3"/>
      <c r="H742" s="3"/>
      <c r="I742" s="3"/>
      <c r="J742" s="3"/>
      <c r="K742" s="3"/>
      <c r="M742" t="str">
        <f>IFERROR(VLOOKUP(K742,Sheet3!A:B,3,0),"")</f>
        <v/>
      </c>
      <c r="N742" t="str">
        <f>IFERROR((VLOOKUP(Sheet2!K740,Sheet2!A:E,5,0)),"")</f>
        <v/>
      </c>
    </row>
    <row r="743" spans="1:14" ht="15.75" customHeight="1" x14ac:dyDescent="0.25">
      <c r="A743" s="3"/>
      <c r="B743" s="3"/>
      <c r="C743" s="8"/>
      <c r="D743" s="3"/>
      <c r="E743" s="26"/>
      <c r="F743" s="1"/>
      <c r="G743" s="3"/>
      <c r="H743" s="3"/>
      <c r="I743" s="3"/>
      <c r="J743" s="3"/>
      <c r="K743" s="3"/>
      <c r="M743" t="str">
        <f>IFERROR(VLOOKUP(K743,Sheet3!A:B,3,0),"")</f>
        <v/>
      </c>
      <c r="N743" t="str">
        <f>IFERROR((VLOOKUP(Sheet2!K741,Sheet2!A:E,5,0)),"")</f>
        <v/>
      </c>
    </row>
    <row r="744" spans="1:14" ht="15.75" customHeight="1" x14ac:dyDescent="0.25">
      <c r="A744" s="3"/>
      <c r="B744" s="3"/>
      <c r="C744" s="8"/>
      <c r="D744" s="3"/>
      <c r="E744" s="26"/>
      <c r="F744" s="1"/>
      <c r="G744" s="3"/>
      <c r="H744" s="3"/>
      <c r="I744" s="3"/>
      <c r="J744" s="3"/>
      <c r="K744" s="3"/>
      <c r="M744" t="str">
        <f>IFERROR(VLOOKUP(K744,Sheet3!A:B,3,0),"")</f>
        <v/>
      </c>
      <c r="N744" t="str">
        <f>IFERROR((VLOOKUP(Sheet2!K742,Sheet2!A:E,5,0)),"")</f>
        <v/>
      </c>
    </row>
    <row r="745" spans="1:14" ht="15.75" customHeight="1" x14ac:dyDescent="0.25">
      <c r="A745" s="3"/>
      <c r="B745" s="3"/>
      <c r="C745" s="8"/>
      <c r="D745" s="3"/>
      <c r="E745" s="26"/>
      <c r="F745" s="1"/>
      <c r="G745" s="3"/>
      <c r="H745" s="3"/>
      <c r="I745" s="3"/>
      <c r="J745" s="3"/>
      <c r="K745" s="3"/>
      <c r="M745" t="str">
        <f>IFERROR(VLOOKUP(K745,Sheet3!A:B,3,0),"")</f>
        <v/>
      </c>
      <c r="N745" t="str">
        <f>IFERROR((VLOOKUP(Sheet2!K743,Sheet2!A:E,5,0)),"")</f>
        <v/>
      </c>
    </row>
    <row r="746" spans="1:14" ht="15.75" customHeight="1" x14ac:dyDescent="0.25">
      <c r="A746" s="3"/>
      <c r="B746" s="3"/>
      <c r="C746" s="8"/>
      <c r="D746" s="3"/>
      <c r="E746" s="26"/>
      <c r="F746" s="1"/>
      <c r="G746" s="3"/>
      <c r="H746" s="3"/>
      <c r="I746" s="3"/>
      <c r="J746" s="3"/>
      <c r="K746" s="3"/>
      <c r="M746" t="str">
        <f>IFERROR(VLOOKUP(K746,Sheet3!A:B,3,0),"")</f>
        <v/>
      </c>
      <c r="N746" t="str">
        <f>IFERROR((VLOOKUP(Sheet2!K744,Sheet2!A:E,5,0)),"")</f>
        <v/>
      </c>
    </row>
    <row r="747" spans="1:14" ht="15.75" customHeight="1" x14ac:dyDescent="0.25">
      <c r="A747" s="3"/>
      <c r="B747" s="3"/>
      <c r="C747" s="8"/>
      <c r="D747" s="3"/>
      <c r="E747" s="26"/>
      <c r="F747" s="1"/>
      <c r="G747" s="3"/>
      <c r="H747" s="3"/>
      <c r="I747" s="3"/>
      <c r="J747" s="3"/>
      <c r="K747" s="3"/>
      <c r="M747" t="str">
        <f>IFERROR(VLOOKUP(K747,Sheet3!A:B,3,0),"")</f>
        <v/>
      </c>
      <c r="N747" t="str">
        <f>IFERROR((VLOOKUP(Sheet2!K745,Sheet2!A:E,5,0)),"")</f>
        <v/>
      </c>
    </row>
    <row r="748" spans="1:14" ht="15.75" customHeight="1" x14ac:dyDescent="0.25">
      <c r="A748" s="3"/>
      <c r="B748" s="3"/>
      <c r="C748" s="8"/>
      <c r="D748" s="3"/>
      <c r="E748" s="26"/>
      <c r="F748" s="1"/>
      <c r="G748" s="3"/>
      <c r="H748" s="3"/>
      <c r="I748" s="3"/>
      <c r="J748" s="3"/>
      <c r="K748" s="3"/>
      <c r="M748" t="str">
        <f>IFERROR(VLOOKUP(K748,Sheet3!A:B,3,0),"")</f>
        <v/>
      </c>
      <c r="N748" t="str">
        <f>IFERROR((VLOOKUP(Sheet2!K746,Sheet2!A:E,5,0)),"")</f>
        <v/>
      </c>
    </row>
    <row r="749" spans="1:14" ht="15.75" customHeight="1" x14ac:dyDescent="0.25">
      <c r="A749" s="3"/>
      <c r="B749" s="3"/>
      <c r="C749" s="8"/>
      <c r="D749" s="3"/>
      <c r="E749" s="26"/>
      <c r="F749" s="1"/>
      <c r="G749" s="3"/>
      <c r="H749" s="3"/>
      <c r="I749" s="3"/>
      <c r="J749" s="3"/>
      <c r="K749" s="3"/>
      <c r="M749" t="str">
        <f>IFERROR(VLOOKUP(K749,Sheet3!A:B,3,0),"")</f>
        <v/>
      </c>
      <c r="N749" t="str">
        <f>IFERROR((VLOOKUP(Sheet2!K747,Sheet2!A:E,5,0)),"")</f>
        <v/>
      </c>
    </row>
    <row r="750" spans="1:14" ht="15.75" customHeight="1" x14ac:dyDescent="0.25">
      <c r="A750" s="3"/>
      <c r="B750" s="3"/>
      <c r="C750" s="8"/>
      <c r="D750" s="3"/>
      <c r="E750" s="26"/>
      <c r="F750" s="1"/>
      <c r="G750" s="3"/>
      <c r="H750" s="3"/>
      <c r="I750" s="3"/>
      <c r="J750" s="3"/>
      <c r="K750" s="3"/>
      <c r="M750" t="str">
        <f>IFERROR(VLOOKUP(K750,Sheet3!A:B,3,0),"")</f>
        <v/>
      </c>
      <c r="N750" t="str">
        <f>IFERROR((VLOOKUP(Sheet2!K748,Sheet2!A:E,5,0)),"")</f>
        <v/>
      </c>
    </row>
    <row r="751" spans="1:14" ht="15.75" customHeight="1" x14ac:dyDescent="0.25">
      <c r="A751" s="3"/>
      <c r="B751" s="3"/>
      <c r="C751" s="8"/>
      <c r="D751" s="3"/>
      <c r="E751" s="26"/>
      <c r="F751" s="1"/>
      <c r="G751" s="3"/>
      <c r="H751" s="3"/>
      <c r="I751" s="3"/>
      <c r="J751" s="3"/>
      <c r="K751" s="3"/>
      <c r="M751" t="str">
        <f>IFERROR(VLOOKUP(K751,Sheet3!A:B,3,0),"")</f>
        <v/>
      </c>
      <c r="N751" t="str">
        <f>IFERROR((VLOOKUP(Sheet2!K749,Sheet2!A:E,5,0)),"")</f>
        <v/>
      </c>
    </row>
    <row r="752" spans="1:14" ht="15.75" customHeight="1" x14ac:dyDescent="0.25">
      <c r="A752" s="3"/>
      <c r="B752" s="3"/>
      <c r="C752" s="8"/>
      <c r="D752" s="3"/>
      <c r="E752" s="26"/>
      <c r="F752" s="1"/>
      <c r="G752" s="3"/>
      <c r="H752" s="3"/>
      <c r="I752" s="3"/>
      <c r="J752" s="3"/>
      <c r="K752" s="3"/>
      <c r="M752" t="str">
        <f>IFERROR(VLOOKUP(K752,Sheet3!A:B,3,0),"")</f>
        <v/>
      </c>
      <c r="N752" t="str">
        <f>IFERROR((VLOOKUP(Sheet2!K750,Sheet2!A:E,5,0)),"")</f>
        <v/>
      </c>
    </row>
    <row r="753" spans="1:14" ht="15.75" customHeight="1" x14ac:dyDescent="0.25">
      <c r="A753" s="3"/>
      <c r="B753" s="3"/>
      <c r="C753" s="8"/>
      <c r="D753" s="3"/>
      <c r="E753" s="26"/>
      <c r="F753" s="1"/>
      <c r="G753" s="3"/>
      <c r="H753" s="3"/>
      <c r="I753" s="3"/>
      <c r="J753" s="3"/>
      <c r="K753" s="3"/>
      <c r="M753" t="str">
        <f>IFERROR(VLOOKUP(K753,Sheet3!A:B,3,0),"")</f>
        <v/>
      </c>
      <c r="N753" t="str">
        <f>IFERROR((VLOOKUP(Sheet2!K751,Sheet2!A:E,5,0)),"")</f>
        <v/>
      </c>
    </row>
    <row r="754" spans="1:14" ht="15.75" customHeight="1" x14ac:dyDescent="0.25">
      <c r="A754" s="3"/>
      <c r="B754" s="3"/>
      <c r="C754" s="8"/>
      <c r="D754" s="3"/>
      <c r="E754" s="26"/>
      <c r="F754" s="1"/>
      <c r="G754" s="3"/>
      <c r="H754" s="3"/>
      <c r="I754" s="3"/>
      <c r="J754" s="3"/>
      <c r="K754" s="3"/>
      <c r="M754" t="str">
        <f>IFERROR(VLOOKUP(K754,Sheet3!A:B,3,0),"")</f>
        <v/>
      </c>
      <c r="N754" t="str">
        <f>IFERROR((VLOOKUP(Sheet2!K752,Sheet2!A:E,5,0)),"")</f>
        <v/>
      </c>
    </row>
    <row r="755" spans="1:14" ht="15.75" customHeight="1" x14ac:dyDescent="0.25">
      <c r="A755" s="3"/>
      <c r="B755" s="3"/>
      <c r="C755" s="8"/>
      <c r="D755" s="3"/>
      <c r="E755" s="26"/>
      <c r="F755" s="1"/>
      <c r="G755" s="3"/>
      <c r="H755" s="3"/>
      <c r="I755" s="3"/>
      <c r="J755" s="3"/>
      <c r="K755" s="3"/>
      <c r="M755" t="str">
        <f>IFERROR(VLOOKUP(K755,Sheet3!A:B,3,0),"")</f>
        <v/>
      </c>
      <c r="N755" t="str">
        <f>IFERROR((VLOOKUP(Sheet2!K753,Sheet2!A:E,5,0)),"")</f>
        <v/>
      </c>
    </row>
    <row r="756" spans="1:14" ht="15.75" customHeight="1" x14ac:dyDescent="0.25">
      <c r="A756" s="3"/>
      <c r="B756" s="3"/>
      <c r="C756" s="8"/>
      <c r="D756" s="3"/>
      <c r="E756" s="26"/>
      <c r="F756" s="1"/>
      <c r="G756" s="3"/>
      <c r="H756" s="3"/>
      <c r="I756" s="3"/>
      <c r="J756" s="3"/>
      <c r="K756" s="3"/>
      <c r="M756" t="str">
        <f>IFERROR(VLOOKUP(K756,Sheet3!A:B,3,0),"")</f>
        <v/>
      </c>
      <c r="N756" t="str">
        <f>IFERROR((VLOOKUP(Sheet2!K754,Sheet2!A:E,5,0)),"")</f>
        <v/>
      </c>
    </row>
    <row r="757" spans="1:14" ht="15.75" customHeight="1" x14ac:dyDescent="0.25">
      <c r="A757" s="3"/>
      <c r="B757" s="3"/>
      <c r="C757" s="8"/>
      <c r="D757" s="3"/>
      <c r="E757" s="26"/>
      <c r="F757" s="1"/>
      <c r="G757" s="3"/>
      <c r="H757" s="3"/>
      <c r="I757" s="3"/>
      <c r="J757" s="3"/>
      <c r="K757" s="3"/>
      <c r="M757" t="str">
        <f>IFERROR(VLOOKUP(K757,Sheet3!A:B,3,0),"")</f>
        <v/>
      </c>
      <c r="N757" t="str">
        <f>IFERROR((VLOOKUP(Sheet2!K755,Sheet2!A:E,5,0)),"")</f>
        <v/>
      </c>
    </row>
    <row r="758" spans="1:14" ht="15.75" customHeight="1" x14ac:dyDescent="0.25">
      <c r="A758" s="3"/>
      <c r="B758" s="3"/>
      <c r="C758" s="8"/>
      <c r="D758" s="3"/>
      <c r="E758" s="26"/>
      <c r="F758" s="1"/>
      <c r="G758" s="3"/>
      <c r="H758" s="3"/>
      <c r="I758" s="3"/>
      <c r="J758" s="3"/>
      <c r="K758" s="3"/>
      <c r="M758" t="str">
        <f>IFERROR(VLOOKUP(K758,Sheet3!A:B,3,0),"")</f>
        <v/>
      </c>
      <c r="N758" t="str">
        <f>IFERROR((VLOOKUP(Sheet2!K756,Sheet2!A:E,5,0)),"")</f>
        <v/>
      </c>
    </row>
    <row r="759" spans="1:14" ht="15.75" customHeight="1" x14ac:dyDescent="0.25">
      <c r="A759" s="3"/>
      <c r="B759" s="3"/>
      <c r="C759" s="8"/>
      <c r="D759" s="3"/>
      <c r="E759" s="26"/>
      <c r="F759" s="1"/>
      <c r="G759" s="3"/>
      <c r="H759" s="3"/>
      <c r="I759" s="3"/>
      <c r="J759" s="3"/>
      <c r="K759" s="3"/>
      <c r="M759" t="str">
        <f>IFERROR(VLOOKUP(K759,Sheet3!A:B,3,0),"")</f>
        <v/>
      </c>
      <c r="N759" t="str">
        <f>IFERROR((VLOOKUP(Sheet2!K757,Sheet2!A:E,5,0)),"")</f>
        <v/>
      </c>
    </row>
    <row r="760" spans="1:14" ht="15.75" customHeight="1" x14ac:dyDescent="0.25">
      <c r="A760" s="3"/>
      <c r="B760" s="3"/>
      <c r="C760" s="8"/>
      <c r="D760" s="3"/>
      <c r="E760" s="26"/>
      <c r="F760" s="1"/>
      <c r="G760" s="3"/>
      <c r="H760" s="3"/>
      <c r="I760" s="3"/>
      <c r="J760" s="3"/>
      <c r="K760" s="3"/>
      <c r="M760" t="str">
        <f>IFERROR(VLOOKUP(K760,Sheet3!A:B,3,0),"")</f>
        <v/>
      </c>
      <c r="N760" t="str">
        <f>IFERROR((VLOOKUP(Sheet2!K758,Sheet2!A:E,5,0)),"")</f>
        <v/>
      </c>
    </row>
    <row r="761" spans="1:14" ht="15.75" customHeight="1" x14ac:dyDescent="0.25">
      <c r="A761" s="3"/>
      <c r="B761" s="3"/>
      <c r="C761" s="8"/>
      <c r="D761" s="3"/>
      <c r="E761" s="26"/>
      <c r="F761" s="1"/>
      <c r="G761" s="3"/>
      <c r="H761" s="3"/>
      <c r="I761" s="3"/>
      <c r="J761" s="3"/>
      <c r="K761" s="3"/>
      <c r="M761" t="str">
        <f>IFERROR(VLOOKUP(K761,Sheet3!A:B,3,0),"")</f>
        <v/>
      </c>
      <c r="N761" t="str">
        <f>IFERROR((VLOOKUP(Sheet2!K759,Sheet2!A:E,5,0)),"")</f>
        <v/>
      </c>
    </row>
    <row r="762" spans="1:14" ht="15.75" customHeight="1" x14ac:dyDescent="0.25">
      <c r="A762" s="3"/>
      <c r="B762" s="3"/>
      <c r="C762" s="8"/>
      <c r="D762" s="3"/>
      <c r="E762" s="26"/>
      <c r="F762" s="1"/>
      <c r="G762" s="3"/>
      <c r="H762" s="3"/>
      <c r="I762" s="3"/>
      <c r="J762" s="3"/>
      <c r="K762" s="3"/>
      <c r="M762" t="str">
        <f>IFERROR(VLOOKUP(K762,Sheet3!A:B,3,0),"")</f>
        <v/>
      </c>
      <c r="N762" t="str">
        <f>IFERROR((VLOOKUP(Sheet2!K760,Sheet2!A:E,5,0)),"")</f>
        <v/>
      </c>
    </row>
    <row r="763" spans="1:14" ht="15.75" customHeight="1" x14ac:dyDescent="0.25">
      <c r="A763" s="3"/>
      <c r="B763" s="3"/>
      <c r="C763" s="8"/>
      <c r="D763" s="3"/>
      <c r="E763" s="26"/>
      <c r="F763" s="1"/>
      <c r="G763" s="3"/>
      <c r="H763" s="3"/>
      <c r="I763" s="3"/>
      <c r="J763" s="3"/>
      <c r="K763" s="3"/>
      <c r="M763" t="str">
        <f>IFERROR(VLOOKUP(K763,Sheet3!A:B,3,0),"")</f>
        <v/>
      </c>
      <c r="N763" t="str">
        <f>IFERROR((VLOOKUP(Sheet2!K761,Sheet2!A:E,5,0)),"")</f>
        <v/>
      </c>
    </row>
    <row r="764" spans="1:14" ht="15.75" customHeight="1" x14ac:dyDescent="0.25">
      <c r="A764" s="3"/>
      <c r="B764" s="3"/>
      <c r="C764" s="8"/>
      <c r="D764" s="3"/>
      <c r="E764" s="26"/>
      <c r="F764" s="1"/>
      <c r="G764" s="3"/>
      <c r="H764" s="3"/>
      <c r="I764" s="3"/>
      <c r="J764" s="3"/>
      <c r="K764" s="3"/>
      <c r="M764" t="str">
        <f>IFERROR(VLOOKUP(K764,Sheet3!A:B,3,0),"")</f>
        <v/>
      </c>
      <c r="N764" t="str">
        <f>IFERROR((VLOOKUP(Sheet2!K762,Sheet2!A:E,5,0)),"")</f>
        <v/>
      </c>
    </row>
    <row r="765" spans="1:14" ht="15.75" customHeight="1" x14ac:dyDescent="0.25">
      <c r="A765" s="3"/>
      <c r="B765" s="3"/>
      <c r="C765" s="8"/>
      <c r="D765" s="3"/>
      <c r="E765" s="26"/>
      <c r="F765" s="1"/>
      <c r="G765" s="3"/>
      <c r="H765" s="3"/>
      <c r="I765" s="3"/>
      <c r="J765" s="3"/>
      <c r="K765" s="3"/>
      <c r="M765" t="str">
        <f>IFERROR(VLOOKUP(K765,Sheet3!A:B,3,0),"")</f>
        <v/>
      </c>
      <c r="N765" t="str">
        <f>IFERROR((VLOOKUP(Sheet2!K763,Sheet2!A:E,5,0)),"")</f>
        <v/>
      </c>
    </row>
    <row r="766" spans="1:14" ht="15.75" customHeight="1" x14ac:dyDescent="0.25">
      <c r="A766" s="3"/>
      <c r="B766" s="3"/>
      <c r="C766" s="8"/>
      <c r="D766" s="3"/>
      <c r="E766" s="26"/>
      <c r="F766" s="1"/>
      <c r="G766" s="3"/>
      <c r="H766" s="3"/>
      <c r="I766" s="3"/>
      <c r="J766" s="3"/>
      <c r="K766" s="3"/>
      <c r="M766" t="str">
        <f>IFERROR(VLOOKUP(K766,Sheet3!A:B,3,0),"")</f>
        <v/>
      </c>
      <c r="N766" t="str">
        <f>IFERROR((VLOOKUP(Sheet2!K764,Sheet2!A:E,5,0)),"")</f>
        <v/>
      </c>
    </row>
    <row r="767" spans="1:14" ht="15.75" customHeight="1" x14ac:dyDescent="0.25">
      <c r="A767" s="3"/>
      <c r="B767" s="3"/>
      <c r="C767" s="8"/>
      <c r="D767" s="3"/>
      <c r="E767" s="26"/>
      <c r="F767" s="1"/>
      <c r="G767" s="3"/>
      <c r="H767" s="3"/>
      <c r="I767" s="3"/>
      <c r="J767" s="3"/>
      <c r="K767" s="3"/>
      <c r="M767" t="str">
        <f>IFERROR(VLOOKUP(K767,Sheet3!A:B,3,0),"")</f>
        <v/>
      </c>
      <c r="N767" t="str">
        <f>IFERROR((VLOOKUP(Sheet2!K765,Sheet2!A:E,5,0)),"")</f>
        <v/>
      </c>
    </row>
    <row r="768" spans="1:14" ht="15.75" customHeight="1" x14ac:dyDescent="0.25">
      <c r="A768" s="3"/>
      <c r="B768" s="3"/>
      <c r="C768" s="8"/>
      <c r="D768" s="3"/>
      <c r="E768" s="26"/>
      <c r="F768" s="1"/>
      <c r="G768" s="3"/>
      <c r="H768" s="3"/>
      <c r="I768" s="3"/>
      <c r="J768" s="3"/>
      <c r="K768" s="3"/>
      <c r="M768" t="str">
        <f>IFERROR(VLOOKUP(K768,Sheet3!A:B,3,0),"")</f>
        <v/>
      </c>
      <c r="N768" t="str">
        <f>IFERROR((VLOOKUP(Sheet2!K766,Sheet2!A:E,5,0)),"")</f>
        <v/>
      </c>
    </row>
    <row r="769" spans="1:14" ht="15.75" customHeight="1" x14ac:dyDescent="0.25">
      <c r="A769" s="3"/>
      <c r="B769" s="3"/>
      <c r="C769" s="8"/>
      <c r="D769" s="3"/>
      <c r="E769" s="26"/>
      <c r="F769" s="1"/>
      <c r="G769" s="3"/>
      <c r="H769" s="3"/>
      <c r="I769" s="3"/>
      <c r="J769" s="3"/>
      <c r="K769" s="3"/>
      <c r="M769" t="str">
        <f>IFERROR(VLOOKUP(K769,Sheet3!A:B,3,0),"")</f>
        <v/>
      </c>
      <c r="N769" t="str">
        <f>IFERROR((VLOOKUP(Sheet2!K767,Sheet2!A:E,5,0)),"")</f>
        <v/>
      </c>
    </row>
    <row r="770" spans="1:14" ht="15.75" customHeight="1" x14ac:dyDescent="0.25">
      <c r="A770" s="3"/>
      <c r="B770" s="3"/>
      <c r="C770" s="8"/>
      <c r="D770" s="3"/>
      <c r="E770" s="26"/>
      <c r="F770" s="1"/>
      <c r="G770" s="3"/>
      <c r="H770" s="3"/>
      <c r="I770" s="3"/>
      <c r="J770" s="3"/>
      <c r="K770" s="3"/>
      <c r="M770" t="str">
        <f>IFERROR(VLOOKUP(K770,Sheet3!A:B,3,0),"")</f>
        <v/>
      </c>
      <c r="N770" t="str">
        <f>IFERROR((VLOOKUP(Sheet2!K768,Sheet2!A:E,5,0)),"")</f>
        <v/>
      </c>
    </row>
    <row r="771" spans="1:14" ht="15.75" customHeight="1" x14ac:dyDescent="0.25">
      <c r="A771" s="3"/>
      <c r="B771" s="3"/>
      <c r="C771" s="8"/>
      <c r="D771" s="3"/>
      <c r="E771" s="26"/>
      <c r="F771" s="1"/>
      <c r="G771" s="3"/>
      <c r="H771" s="3"/>
      <c r="I771" s="3"/>
      <c r="J771" s="3"/>
      <c r="K771" s="3"/>
      <c r="M771" t="str">
        <f>IFERROR(VLOOKUP(K771,Sheet3!A:B,3,0),"")</f>
        <v/>
      </c>
      <c r="N771" t="str">
        <f>IFERROR((VLOOKUP(Sheet2!K769,Sheet2!A:E,5,0)),"")</f>
        <v/>
      </c>
    </row>
    <row r="772" spans="1:14" ht="15.75" customHeight="1" x14ac:dyDescent="0.25">
      <c r="A772" s="3"/>
      <c r="B772" s="3"/>
      <c r="C772" s="8"/>
      <c r="D772" s="3"/>
      <c r="E772" s="26"/>
      <c r="F772" s="1"/>
      <c r="G772" s="3"/>
      <c r="H772" s="3"/>
      <c r="I772" s="3"/>
      <c r="J772" s="3"/>
      <c r="K772" s="3"/>
      <c r="M772" t="str">
        <f>IFERROR(VLOOKUP(K772,Sheet3!A:B,3,0),"")</f>
        <v/>
      </c>
      <c r="N772" t="str">
        <f>IFERROR((VLOOKUP(Sheet2!K770,Sheet2!A:E,5,0)),"")</f>
        <v/>
      </c>
    </row>
    <row r="773" spans="1:14" ht="15.75" customHeight="1" x14ac:dyDescent="0.25">
      <c r="A773" s="3"/>
      <c r="B773" s="3"/>
      <c r="C773" s="8"/>
      <c r="D773" s="3"/>
      <c r="E773" s="26"/>
      <c r="F773" s="1"/>
      <c r="G773" s="3"/>
      <c r="H773" s="3"/>
      <c r="I773" s="3"/>
      <c r="J773" s="3"/>
      <c r="K773" s="3"/>
      <c r="M773" t="str">
        <f>IFERROR(VLOOKUP(K773,Sheet3!A:B,3,0),"")</f>
        <v/>
      </c>
      <c r="N773" t="str">
        <f>IFERROR((VLOOKUP(Sheet2!K771,Sheet2!A:E,5,0)),"")</f>
        <v/>
      </c>
    </row>
    <row r="774" spans="1:14" ht="15.75" customHeight="1" x14ac:dyDescent="0.25">
      <c r="A774" s="3"/>
      <c r="B774" s="3"/>
      <c r="C774" s="8"/>
      <c r="D774" s="3"/>
      <c r="E774" s="26"/>
      <c r="F774" s="1"/>
      <c r="G774" s="3"/>
      <c r="H774" s="3"/>
      <c r="I774" s="3"/>
      <c r="J774" s="3"/>
      <c r="K774" s="3"/>
      <c r="M774" t="str">
        <f>IFERROR(VLOOKUP(K774,Sheet3!A:B,3,0),"")</f>
        <v/>
      </c>
      <c r="N774" t="str">
        <f>IFERROR((VLOOKUP(Sheet2!K772,Sheet2!A:E,5,0)),"")</f>
        <v/>
      </c>
    </row>
    <row r="775" spans="1:14" ht="15.75" customHeight="1" x14ac:dyDescent="0.25">
      <c r="A775" s="3"/>
      <c r="B775" s="3"/>
      <c r="C775" s="8"/>
      <c r="D775" s="3"/>
      <c r="E775" s="26"/>
      <c r="F775" s="1"/>
      <c r="G775" s="3"/>
      <c r="H775" s="3"/>
      <c r="I775" s="3"/>
      <c r="J775" s="3"/>
      <c r="K775" s="3"/>
      <c r="M775" t="str">
        <f>IFERROR(VLOOKUP(K775,Sheet3!A:B,3,0),"")</f>
        <v/>
      </c>
      <c r="N775" t="str">
        <f>IFERROR((VLOOKUP(Sheet2!K773,Sheet2!A:E,5,0)),"")</f>
        <v/>
      </c>
    </row>
    <row r="776" spans="1:14" ht="15.75" customHeight="1" x14ac:dyDescent="0.25">
      <c r="A776" s="3"/>
      <c r="B776" s="3"/>
      <c r="C776" s="8"/>
      <c r="D776" s="3"/>
      <c r="E776" s="26"/>
      <c r="F776" s="1"/>
      <c r="G776" s="3"/>
      <c r="H776" s="3"/>
      <c r="I776" s="3"/>
      <c r="J776" s="3"/>
      <c r="K776" s="3"/>
      <c r="M776" t="str">
        <f>IFERROR(VLOOKUP(K776,Sheet3!A:B,3,0),"")</f>
        <v/>
      </c>
      <c r="N776" t="str">
        <f>IFERROR((VLOOKUP(Sheet2!K774,Sheet2!A:E,5,0)),"")</f>
        <v/>
      </c>
    </row>
    <row r="777" spans="1:14" ht="15.75" customHeight="1" x14ac:dyDescent="0.25">
      <c r="A777" s="3"/>
      <c r="B777" s="3"/>
      <c r="C777" s="8"/>
      <c r="D777" s="3"/>
      <c r="E777" s="26"/>
      <c r="F777" s="1"/>
      <c r="G777" s="3"/>
      <c r="H777" s="3"/>
      <c r="I777" s="3"/>
      <c r="J777" s="3"/>
      <c r="K777" s="3"/>
      <c r="M777" t="str">
        <f>IFERROR(VLOOKUP(K777,Sheet3!A:B,3,0),"")</f>
        <v/>
      </c>
      <c r="N777" t="str">
        <f>IFERROR((VLOOKUP(Sheet2!K775,Sheet2!A:E,5,0)),"")</f>
        <v/>
      </c>
    </row>
    <row r="778" spans="1:14" ht="15.75" customHeight="1" x14ac:dyDescent="0.25">
      <c r="A778" s="3"/>
      <c r="B778" s="3"/>
      <c r="C778" s="8"/>
      <c r="D778" s="3"/>
      <c r="E778" s="26"/>
      <c r="F778" s="1"/>
      <c r="G778" s="3"/>
      <c r="H778" s="3"/>
      <c r="I778" s="3"/>
      <c r="J778" s="3"/>
      <c r="K778" s="3"/>
      <c r="M778" t="str">
        <f>IFERROR(VLOOKUP(K778,Sheet3!A:B,3,0),"")</f>
        <v/>
      </c>
      <c r="N778" t="str">
        <f>IFERROR((VLOOKUP(Sheet2!K776,Sheet2!A:E,5,0)),"")</f>
        <v/>
      </c>
    </row>
    <row r="779" spans="1:14" ht="15.75" customHeight="1" x14ac:dyDescent="0.25">
      <c r="A779" s="3"/>
      <c r="B779" s="3"/>
      <c r="C779" s="8"/>
      <c r="D779" s="3"/>
      <c r="E779" s="26"/>
      <c r="F779" s="1"/>
      <c r="G779" s="3"/>
      <c r="H779" s="3"/>
      <c r="I779" s="3"/>
      <c r="J779" s="3"/>
      <c r="K779" s="3"/>
      <c r="M779" t="str">
        <f>IFERROR(VLOOKUP(K779,Sheet3!A:B,3,0),"")</f>
        <v/>
      </c>
      <c r="N779" t="str">
        <f>IFERROR((VLOOKUP(Sheet2!K777,Sheet2!A:E,5,0)),"")</f>
        <v/>
      </c>
    </row>
    <row r="780" spans="1:14" ht="15.75" customHeight="1" x14ac:dyDescent="0.25">
      <c r="A780" s="3"/>
      <c r="B780" s="3"/>
      <c r="C780" s="8"/>
      <c r="D780" s="3"/>
      <c r="E780" s="26"/>
      <c r="F780" s="1"/>
      <c r="G780" s="3"/>
      <c r="H780" s="3"/>
      <c r="I780" s="3"/>
      <c r="J780" s="3"/>
      <c r="K780" s="3"/>
      <c r="M780" t="str">
        <f>IFERROR(VLOOKUP(K780,Sheet3!A:B,3,0),"")</f>
        <v/>
      </c>
      <c r="N780" t="str">
        <f>IFERROR((VLOOKUP(Sheet2!K778,Sheet2!A:E,5,0)),"")</f>
        <v/>
      </c>
    </row>
    <row r="781" spans="1:14" ht="15.75" customHeight="1" x14ac:dyDescent="0.25">
      <c r="A781" s="3"/>
      <c r="B781" s="3"/>
      <c r="C781" s="8"/>
      <c r="D781" s="3"/>
      <c r="E781" s="26"/>
      <c r="F781" s="1"/>
      <c r="G781" s="3"/>
      <c r="H781" s="3"/>
      <c r="I781" s="3"/>
      <c r="J781" s="3"/>
      <c r="K781" s="3"/>
      <c r="M781" t="str">
        <f>IFERROR(VLOOKUP(K781,Sheet3!A:B,3,0),"")</f>
        <v/>
      </c>
      <c r="N781" t="str">
        <f>IFERROR((VLOOKUP(Sheet2!K779,Sheet2!A:E,5,0)),"")</f>
        <v/>
      </c>
    </row>
    <row r="782" spans="1:14" ht="15.75" customHeight="1" x14ac:dyDescent="0.25">
      <c r="A782" s="3"/>
      <c r="B782" s="3"/>
      <c r="C782" s="8"/>
      <c r="D782" s="3"/>
      <c r="E782" s="26"/>
      <c r="F782" s="1"/>
      <c r="G782" s="3"/>
      <c r="H782" s="3"/>
      <c r="I782" s="3"/>
      <c r="J782" s="3"/>
      <c r="K782" s="3"/>
      <c r="M782" t="str">
        <f>IFERROR(VLOOKUP(K782,Sheet3!A:B,3,0),"")</f>
        <v/>
      </c>
      <c r="N782" t="str">
        <f>IFERROR((VLOOKUP(Sheet2!K780,Sheet2!A:E,5,0)),"")</f>
        <v/>
      </c>
    </row>
    <row r="783" spans="1:14" ht="15.75" customHeight="1" x14ac:dyDescent="0.25">
      <c r="A783" s="3"/>
      <c r="B783" s="3"/>
      <c r="C783" s="8"/>
      <c r="D783" s="3"/>
      <c r="E783" s="26"/>
      <c r="F783" s="1"/>
      <c r="G783" s="3"/>
      <c r="H783" s="3"/>
      <c r="I783" s="3"/>
      <c r="J783" s="3"/>
      <c r="K783" s="3"/>
      <c r="M783" t="str">
        <f>IFERROR(VLOOKUP(K783,Sheet3!A:B,3,0),"")</f>
        <v/>
      </c>
      <c r="N783" t="str">
        <f>IFERROR((VLOOKUP(Sheet2!K781,Sheet2!A:E,5,0)),"")</f>
        <v/>
      </c>
    </row>
    <row r="784" spans="1:14" ht="15.75" customHeight="1" x14ac:dyDescent="0.25">
      <c r="A784" s="3"/>
      <c r="B784" s="3"/>
      <c r="C784" s="8"/>
      <c r="D784" s="3"/>
      <c r="E784" s="26"/>
      <c r="F784" s="1"/>
      <c r="G784" s="3"/>
      <c r="H784" s="3"/>
      <c r="I784" s="3"/>
      <c r="J784" s="3"/>
      <c r="K784" s="3"/>
      <c r="M784" t="str">
        <f>IFERROR(VLOOKUP(K784,Sheet3!A:B,3,0),"")</f>
        <v/>
      </c>
      <c r="N784" t="str">
        <f>IFERROR((VLOOKUP(Sheet2!K782,Sheet2!A:E,5,0)),"")</f>
        <v/>
      </c>
    </row>
    <row r="785" spans="1:14" ht="15.75" customHeight="1" x14ac:dyDescent="0.25">
      <c r="A785" s="3"/>
      <c r="B785" s="3"/>
      <c r="C785" s="8"/>
      <c r="D785" s="3"/>
      <c r="E785" s="26"/>
      <c r="F785" s="1"/>
      <c r="G785" s="3"/>
      <c r="H785" s="3"/>
      <c r="I785" s="3"/>
      <c r="J785" s="3"/>
      <c r="K785" s="3"/>
      <c r="M785" t="str">
        <f>IFERROR(VLOOKUP(K785,Sheet3!A:B,3,0),"")</f>
        <v/>
      </c>
      <c r="N785" t="str">
        <f>IFERROR((VLOOKUP(Sheet2!K783,Sheet2!A:E,5,0)),"")</f>
        <v/>
      </c>
    </row>
    <row r="786" spans="1:14" ht="15.75" customHeight="1" x14ac:dyDescent="0.25">
      <c r="A786" s="3"/>
      <c r="B786" s="3"/>
      <c r="C786" s="8"/>
      <c r="D786" s="3"/>
      <c r="E786" s="26"/>
      <c r="F786" s="1"/>
      <c r="G786" s="3"/>
      <c r="H786" s="3"/>
      <c r="I786" s="3"/>
      <c r="J786" s="3"/>
      <c r="K786" s="3"/>
      <c r="M786" t="str">
        <f>IFERROR(VLOOKUP(K786,Sheet3!A:B,3,0),"")</f>
        <v/>
      </c>
      <c r="N786" t="str">
        <f>IFERROR((VLOOKUP(Sheet2!K784,Sheet2!A:E,5,0)),"")</f>
        <v/>
      </c>
    </row>
    <row r="787" spans="1:14" ht="15.75" customHeight="1" x14ac:dyDescent="0.25">
      <c r="A787" s="3"/>
      <c r="B787" s="3"/>
      <c r="C787" s="8"/>
      <c r="D787" s="3"/>
      <c r="E787" s="26"/>
      <c r="F787" s="1"/>
      <c r="G787" s="3"/>
      <c r="H787" s="3"/>
      <c r="I787" s="3"/>
      <c r="J787" s="3"/>
      <c r="K787" s="3"/>
      <c r="M787" t="str">
        <f>IFERROR(VLOOKUP(K787,Sheet3!A:B,3,0),"")</f>
        <v/>
      </c>
      <c r="N787" t="str">
        <f>IFERROR((VLOOKUP(Sheet2!K785,Sheet2!A:E,5,0)),"")</f>
        <v/>
      </c>
    </row>
    <row r="788" spans="1:14" ht="15.75" customHeight="1" x14ac:dyDescent="0.25">
      <c r="A788" s="3"/>
      <c r="B788" s="3"/>
      <c r="C788" s="8"/>
      <c r="D788" s="3"/>
      <c r="E788" s="26"/>
      <c r="F788" s="1"/>
      <c r="G788" s="3"/>
      <c r="H788" s="3"/>
      <c r="I788" s="3"/>
      <c r="J788" s="3"/>
      <c r="K788" s="3"/>
      <c r="M788" t="str">
        <f>IFERROR(VLOOKUP(K788,Sheet3!A:B,3,0),"")</f>
        <v/>
      </c>
      <c r="N788" t="str">
        <f>IFERROR((VLOOKUP(Sheet2!K786,Sheet2!A:E,5,0)),"")</f>
        <v/>
      </c>
    </row>
    <row r="789" spans="1:14" ht="15.75" customHeight="1" x14ac:dyDescent="0.25">
      <c r="A789" s="3"/>
      <c r="B789" s="3"/>
      <c r="C789" s="8"/>
      <c r="D789" s="3"/>
      <c r="E789" s="26"/>
      <c r="F789" s="1"/>
      <c r="G789" s="3"/>
      <c r="H789" s="3"/>
      <c r="I789" s="3"/>
      <c r="J789" s="3"/>
      <c r="K789" s="3"/>
      <c r="M789" t="str">
        <f>IFERROR(VLOOKUP(K789,Sheet3!A:B,3,0),"")</f>
        <v/>
      </c>
      <c r="N789" t="str">
        <f>IFERROR((VLOOKUP(Sheet2!K787,Sheet2!A:E,5,0)),"")</f>
        <v/>
      </c>
    </row>
    <row r="790" spans="1:14" ht="15.75" customHeight="1" x14ac:dyDescent="0.25">
      <c r="A790" s="3"/>
      <c r="B790" s="3"/>
      <c r="C790" s="8"/>
      <c r="D790" s="3"/>
      <c r="E790" s="26"/>
      <c r="F790" s="1"/>
      <c r="G790" s="3"/>
      <c r="H790" s="3"/>
      <c r="I790" s="3"/>
      <c r="J790" s="3"/>
      <c r="K790" s="3"/>
      <c r="M790" t="str">
        <f>IFERROR(VLOOKUP(K790,Sheet3!A:B,3,0),"")</f>
        <v/>
      </c>
      <c r="N790" t="str">
        <f>IFERROR((VLOOKUP(Sheet2!K788,Sheet2!A:E,5,0)),"")</f>
        <v/>
      </c>
    </row>
    <row r="791" spans="1:14" ht="15.75" customHeight="1" x14ac:dyDescent="0.25">
      <c r="A791" s="3"/>
      <c r="B791" s="3"/>
      <c r="C791" s="8"/>
      <c r="D791" s="3"/>
      <c r="E791" s="26"/>
      <c r="F791" s="1"/>
      <c r="G791" s="3"/>
      <c r="H791" s="3"/>
      <c r="I791" s="3"/>
      <c r="J791" s="3"/>
      <c r="K791" s="3"/>
      <c r="M791" t="str">
        <f>IFERROR(VLOOKUP(K791,Sheet3!A:B,3,0),"")</f>
        <v/>
      </c>
      <c r="N791" t="str">
        <f>IFERROR((VLOOKUP(Sheet2!K789,Sheet2!A:E,5,0)),"")</f>
        <v/>
      </c>
    </row>
    <row r="792" spans="1:14" ht="15.75" customHeight="1" x14ac:dyDescent="0.25">
      <c r="A792" s="3"/>
      <c r="B792" s="3"/>
      <c r="C792" s="8"/>
      <c r="D792" s="3"/>
      <c r="E792" s="26"/>
      <c r="F792" s="1"/>
      <c r="G792" s="3"/>
      <c r="H792" s="3"/>
      <c r="I792" s="3"/>
      <c r="J792" s="3"/>
      <c r="K792" s="3"/>
      <c r="M792" t="str">
        <f>IFERROR(VLOOKUP(K792,Sheet3!A:B,3,0),"")</f>
        <v/>
      </c>
      <c r="N792" t="str">
        <f>IFERROR((VLOOKUP(Sheet2!K790,Sheet2!A:E,5,0)),"")</f>
        <v/>
      </c>
    </row>
    <row r="793" spans="1:14" ht="15.75" customHeight="1" x14ac:dyDescent="0.25">
      <c r="A793" s="3"/>
      <c r="B793" s="3"/>
      <c r="C793" s="8"/>
      <c r="D793" s="3"/>
      <c r="E793" s="26"/>
      <c r="F793" s="1"/>
      <c r="G793" s="3"/>
      <c r="H793" s="3"/>
      <c r="I793" s="3"/>
      <c r="J793" s="3"/>
      <c r="K793" s="3"/>
      <c r="M793" t="str">
        <f>IFERROR(VLOOKUP(K793,Sheet3!A:B,3,0),"")</f>
        <v/>
      </c>
      <c r="N793" t="str">
        <f>IFERROR((VLOOKUP(Sheet2!K791,Sheet2!A:E,5,0)),"")</f>
        <v/>
      </c>
    </row>
    <row r="794" spans="1:14" ht="15.75" customHeight="1" x14ac:dyDescent="0.25">
      <c r="A794" s="3"/>
      <c r="B794" s="3"/>
      <c r="C794" s="8"/>
      <c r="D794" s="3"/>
      <c r="E794" s="26"/>
      <c r="F794" s="1"/>
      <c r="G794" s="3"/>
      <c r="H794" s="3"/>
      <c r="I794" s="3"/>
      <c r="J794" s="3"/>
      <c r="K794" s="3"/>
      <c r="M794" t="str">
        <f>IFERROR(VLOOKUP(K794,Sheet3!A:B,3,0),"")</f>
        <v/>
      </c>
      <c r="N794" t="str">
        <f>IFERROR((VLOOKUP(Sheet2!K792,Sheet2!A:E,5,0)),"")</f>
        <v/>
      </c>
    </row>
    <row r="795" spans="1:14" ht="15.75" customHeight="1" x14ac:dyDescent="0.25">
      <c r="A795" s="3"/>
      <c r="B795" s="3"/>
      <c r="C795" s="8"/>
      <c r="D795" s="3"/>
      <c r="E795" s="26"/>
      <c r="F795" s="1"/>
      <c r="G795" s="3"/>
      <c r="H795" s="3"/>
      <c r="I795" s="3"/>
      <c r="J795" s="3"/>
      <c r="K795" s="3"/>
      <c r="M795" t="str">
        <f>IFERROR(VLOOKUP(K795,Sheet3!A:B,3,0),"")</f>
        <v/>
      </c>
      <c r="N795" t="str">
        <f>IFERROR((VLOOKUP(Sheet2!K793,Sheet2!A:E,5,0)),"")</f>
        <v/>
      </c>
    </row>
    <row r="796" spans="1:14" ht="15.75" customHeight="1" x14ac:dyDescent="0.25">
      <c r="A796" s="3"/>
      <c r="B796" s="3"/>
      <c r="C796" s="8"/>
      <c r="D796" s="3"/>
      <c r="E796" s="26"/>
      <c r="F796" s="1"/>
      <c r="G796" s="3"/>
      <c r="H796" s="3"/>
      <c r="I796" s="3"/>
      <c r="J796" s="3"/>
      <c r="K796" s="3"/>
      <c r="M796" t="str">
        <f>IFERROR(VLOOKUP(K796,Sheet3!A:B,3,0),"")</f>
        <v/>
      </c>
      <c r="N796" t="str">
        <f>IFERROR((VLOOKUP(Sheet2!K794,Sheet2!A:E,5,0)),"")</f>
        <v/>
      </c>
    </row>
    <row r="797" spans="1:14" ht="15.75" customHeight="1" x14ac:dyDescent="0.25">
      <c r="A797" s="3"/>
      <c r="B797" s="3"/>
      <c r="C797" s="8"/>
      <c r="D797" s="3"/>
      <c r="E797" s="26"/>
      <c r="F797" s="1"/>
      <c r="G797" s="3"/>
      <c r="H797" s="3"/>
      <c r="I797" s="3"/>
      <c r="J797" s="3"/>
      <c r="K797" s="3"/>
      <c r="M797" t="str">
        <f>IFERROR(VLOOKUP(K797,Sheet3!A:B,3,0),"")</f>
        <v/>
      </c>
      <c r="N797" t="str">
        <f>IFERROR((VLOOKUP(Sheet2!K795,Sheet2!A:E,5,0)),"")</f>
        <v/>
      </c>
    </row>
    <row r="798" spans="1:14" ht="15.75" customHeight="1" x14ac:dyDescent="0.25">
      <c r="A798" s="3"/>
      <c r="B798" s="3"/>
      <c r="C798" s="8"/>
      <c r="D798" s="3"/>
      <c r="E798" s="26"/>
      <c r="F798" s="1"/>
      <c r="G798" s="3"/>
      <c r="H798" s="3"/>
      <c r="I798" s="3"/>
      <c r="J798" s="3"/>
      <c r="K798" s="3"/>
      <c r="M798" t="str">
        <f>IFERROR(VLOOKUP(K798,Sheet3!A:B,3,0),"")</f>
        <v/>
      </c>
      <c r="N798" t="str">
        <f>IFERROR((VLOOKUP(Sheet2!K796,Sheet2!A:E,5,0)),"")</f>
        <v/>
      </c>
    </row>
    <row r="799" spans="1:14" ht="15.75" customHeight="1" x14ac:dyDescent="0.25">
      <c r="A799" s="3"/>
      <c r="B799" s="3"/>
      <c r="C799" s="8"/>
      <c r="D799" s="3"/>
      <c r="E799" s="26"/>
      <c r="F799" s="1"/>
      <c r="G799" s="3"/>
      <c r="H799" s="3"/>
      <c r="I799" s="3"/>
      <c r="J799" s="3"/>
      <c r="K799" s="3"/>
      <c r="M799" t="str">
        <f>IFERROR(VLOOKUP(K799,Sheet3!A:B,3,0),"")</f>
        <v/>
      </c>
      <c r="N799" t="str">
        <f>IFERROR((VLOOKUP(Sheet2!K797,Sheet2!A:E,5,0)),"")</f>
        <v/>
      </c>
    </row>
    <row r="800" spans="1:14" ht="15.75" customHeight="1" x14ac:dyDescent="0.25">
      <c r="A800" s="3"/>
      <c r="B800" s="3"/>
      <c r="C800" s="8"/>
      <c r="D800" s="3"/>
      <c r="E800" s="26"/>
      <c r="F800" s="1"/>
      <c r="G800" s="3"/>
      <c r="H800" s="3"/>
      <c r="I800" s="3"/>
      <c r="J800" s="3"/>
      <c r="K800" s="3"/>
      <c r="M800" t="str">
        <f>IFERROR(VLOOKUP(K800,Sheet3!A:B,3,0),"")</f>
        <v/>
      </c>
      <c r="N800" t="str">
        <f>IFERROR((VLOOKUP(Sheet2!K798,Sheet2!A:E,5,0)),"")</f>
        <v/>
      </c>
    </row>
    <row r="801" spans="1:14" ht="15.75" customHeight="1" x14ac:dyDescent="0.25">
      <c r="A801" s="3"/>
      <c r="B801" s="3"/>
      <c r="C801" s="8"/>
      <c r="D801" s="3"/>
      <c r="E801" s="26"/>
      <c r="F801" s="1"/>
      <c r="G801" s="3"/>
      <c r="H801" s="3"/>
      <c r="I801" s="3"/>
      <c r="J801" s="3"/>
      <c r="K801" s="3"/>
      <c r="M801" t="str">
        <f>IFERROR(VLOOKUP(K801,Sheet3!A:B,3,0),"")</f>
        <v/>
      </c>
      <c r="N801" t="str">
        <f>IFERROR((VLOOKUP(Sheet2!K799,Sheet2!A:E,5,0)),"")</f>
        <v/>
      </c>
    </row>
    <row r="802" spans="1:14" ht="15.75" customHeight="1" x14ac:dyDescent="0.25">
      <c r="A802" s="3"/>
      <c r="B802" s="3"/>
      <c r="C802" s="8"/>
      <c r="D802" s="3"/>
      <c r="E802" s="26"/>
      <c r="F802" s="1"/>
      <c r="G802" s="3"/>
      <c r="H802" s="3"/>
      <c r="I802" s="3"/>
      <c r="J802" s="3"/>
      <c r="K802" s="3"/>
      <c r="M802" t="str">
        <f>IFERROR(VLOOKUP(K802,Sheet3!A:B,3,0),"")</f>
        <v/>
      </c>
      <c r="N802" t="str">
        <f>IFERROR((VLOOKUP(Sheet2!K800,Sheet2!A:E,5,0)),"")</f>
        <v/>
      </c>
    </row>
    <row r="803" spans="1:14" ht="15.75" customHeight="1" x14ac:dyDescent="0.25">
      <c r="A803" s="3"/>
      <c r="B803" s="3"/>
      <c r="C803" s="8"/>
      <c r="D803" s="3"/>
      <c r="E803" s="26"/>
      <c r="F803" s="1"/>
      <c r="G803" s="3"/>
      <c r="H803" s="3"/>
      <c r="I803" s="3"/>
      <c r="J803" s="3"/>
      <c r="K803" s="3"/>
      <c r="M803" t="str">
        <f>IFERROR(VLOOKUP(K803,Sheet3!A:B,3,0),"")</f>
        <v/>
      </c>
      <c r="N803" t="str">
        <f>IFERROR((VLOOKUP(Sheet2!K801,Sheet2!A:E,5,0)),"")</f>
        <v/>
      </c>
    </row>
    <row r="804" spans="1:14" ht="15.75" customHeight="1" x14ac:dyDescent="0.25">
      <c r="A804" s="3"/>
      <c r="B804" s="3"/>
      <c r="C804" s="8"/>
      <c r="D804" s="3"/>
      <c r="E804" s="26"/>
      <c r="F804" s="1"/>
      <c r="G804" s="3"/>
      <c r="H804" s="3"/>
      <c r="I804" s="3"/>
      <c r="J804" s="3"/>
      <c r="K804" s="3"/>
      <c r="M804" t="str">
        <f>IFERROR(VLOOKUP(K804,Sheet3!A:B,3,0),"")</f>
        <v/>
      </c>
      <c r="N804" t="str">
        <f>IFERROR((VLOOKUP(Sheet2!K802,Sheet2!A:E,5,0)),"")</f>
        <v/>
      </c>
    </row>
    <row r="805" spans="1:14" ht="15.75" customHeight="1" x14ac:dyDescent="0.25">
      <c r="A805" s="3"/>
      <c r="B805" s="3"/>
      <c r="C805" s="8"/>
      <c r="D805" s="3"/>
      <c r="E805" s="26"/>
      <c r="F805" s="1"/>
      <c r="G805" s="3"/>
      <c r="H805" s="3"/>
      <c r="I805" s="3"/>
      <c r="J805" s="3"/>
      <c r="K805" s="3"/>
      <c r="M805" t="str">
        <f>IFERROR(VLOOKUP(K805,Sheet3!A:B,3,0),"")</f>
        <v/>
      </c>
      <c r="N805" t="str">
        <f>IFERROR((VLOOKUP(Sheet2!K803,Sheet2!A:E,5,0)),"")</f>
        <v/>
      </c>
    </row>
    <row r="806" spans="1:14" ht="15.75" customHeight="1" x14ac:dyDescent="0.25">
      <c r="A806" s="3"/>
      <c r="B806" s="3"/>
      <c r="C806" s="8"/>
      <c r="D806" s="3"/>
      <c r="E806" s="26"/>
      <c r="F806" s="1"/>
      <c r="G806" s="3"/>
      <c r="H806" s="3"/>
      <c r="I806" s="3"/>
      <c r="J806" s="3"/>
      <c r="K806" s="3"/>
      <c r="M806" t="str">
        <f>IFERROR(VLOOKUP(K806,Sheet3!A:B,3,0),"")</f>
        <v/>
      </c>
      <c r="N806" t="str">
        <f>IFERROR((VLOOKUP(Sheet2!K804,Sheet2!A:E,5,0)),"")</f>
        <v/>
      </c>
    </row>
    <row r="807" spans="1:14" ht="15.75" customHeight="1" x14ac:dyDescent="0.25">
      <c r="A807" s="3"/>
      <c r="B807" s="3"/>
      <c r="C807" s="8"/>
      <c r="D807" s="3"/>
      <c r="E807" s="26"/>
      <c r="F807" s="1"/>
      <c r="G807" s="3"/>
      <c r="H807" s="3"/>
      <c r="I807" s="3"/>
      <c r="J807" s="3"/>
      <c r="K807" s="3"/>
      <c r="M807" t="str">
        <f>IFERROR(VLOOKUP(K807,Sheet3!A:B,3,0),"")</f>
        <v/>
      </c>
      <c r="N807" t="str">
        <f>IFERROR((VLOOKUP(Sheet2!K805,Sheet2!A:E,5,0)),"")</f>
        <v/>
      </c>
    </row>
    <row r="808" spans="1:14" ht="15.75" customHeight="1" x14ac:dyDescent="0.25">
      <c r="A808" s="3"/>
      <c r="B808" s="3"/>
      <c r="C808" s="8"/>
      <c r="D808" s="3"/>
      <c r="E808" s="26"/>
      <c r="F808" s="1"/>
      <c r="G808" s="3"/>
      <c r="H808" s="3"/>
      <c r="I808" s="3"/>
      <c r="J808" s="3"/>
      <c r="K808" s="3"/>
      <c r="M808" t="str">
        <f>IFERROR(VLOOKUP(K808,Sheet3!A:B,3,0),"")</f>
        <v/>
      </c>
      <c r="N808" t="str">
        <f>IFERROR((VLOOKUP(Sheet2!K806,Sheet2!A:E,5,0)),"")</f>
        <v/>
      </c>
    </row>
    <row r="809" spans="1:14" ht="15.75" customHeight="1" x14ac:dyDescent="0.25">
      <c r="A809" s="3"/>
      <c r="B809" s="3"/>
      <c r="C809" s="8"/>
      <c r="D809" s="3"/>
      <c r="E809" s="26"/>
      <c r="F809" s="1"/>
      <c r="G809" s="3"/>
      <c r="H809" s="3"/>
      <c r="I809" s="3"/>
      <c r="J809" s="3"/>
      <c r="K809" s="3"/>
      <c r="M809" t="str">
        <f>IFERROR(VLOOKUP(K809,Sheet3!A:B,3,0),"")</f>
        <v/>
      </c>
      <c r="N809" t="str">
        <f>IFERROR((VLOOKUP(Sheet2!K807,Sheet2!A:E,5,0)),"")</f>
        <v/>
      </c>
    </row>
    <row r="810" spans="1:14" ht="15.75" customHeight="1" x14ac:dyDescent="0.25">
      <c r="A810" s="3"/>
      <c r="B810" s="3"/>
      <c r="C810" s="8"/>
      <c r="D810" s="3"/>
      <c r="E810" s="26"/>
      <c r="F810" s="1"/>
      <c r="G810" s="3"/>
      <c r="H810" s="3"/>
      <c r="I810" s="3"/>
      <c r="J810" s="3"/>
      <c r="K810" s="3"/>
      <c r="M810" t="str">
        <f>IFERROR(VLOOKUP(K810,Sheet3!A:B,3,0),"")</f>
        <v/>
      </c>
      <c r="N810" t="str">
        <f>IFERROR((VLOOKUP(Sheet2!K808,Sheet2!A:E,5,0)),"")</f>
        <v/>
      </c>
    </row>
    <row r="811" spans="1:14" ht="15.75" customHeight="1" x14ac:dyDescent="0.25">
      <c r="A811" s="3"/>
      <c r="B811" s="3"/>
      <c r="C811" s="8"/>
      <c r="D811" s="3"/>
      <c r="E811" s="26"/>
      <c r="F811" s="1"/>
      <c r="G811" s="3"/>
      <c r="H811" s="3"/>
      <c r="I811" s="3"/>
      <c r="J811" s="3"/>
      <c r="K811" s="3"/>
      <c r="M811" t="str">
        <f>IFERROR(VLOOKUP(K811,Sheet3!A:B,3,0),"")</f>
        <v/>
      </c>
      <c r="N811" t="str">
        <f>IFERROR((VLOOKUP(Sheet2!K809,Sheet2!A:E,5,0)),"")</f>
        <v/>
      </c>
    </row>
    <row r="812" spans="1:14" ht="15.75" customHeight="1" x14ac:dyDescent="0.25">
      <c r="A812" s="3"/>
      <c r="B812" s="3"/>
      <c r="C812" s="8"/>
      <c r="D812" s="3"/>
      <c r="E812" s="26"/>
      <c r="F812" s="1"/>
      <c r="G812" s="3"/>
      <c r="H812" s="3"/>
      <c r="I812" s="3"/>
      <c r="J812" s="3"/>
      <c r="K812" s="3"/>
      <c r="M812" t="str">
        <f>IFERROR(VLOOKUP(K812,Sheet3!A:B,3,0),"")</f>
        <v/>
      </c>
      <c r="N812" t="str">
        <f>IFERROR((VLOOKUP(Sheet2!K810,Sheet2!A:E,5,0)),"")</f>
        <v/>
      </c>
    </row>
    <row r="813" spans="1:14" ht="15.75" customHeight="1" x14ac:dyDescent="0.25">
      <c r="A813" s="3"/>
      <c r="B813" s="3"/>
      <c r="C813" s="8"/>
      <c r="D813" s="3"/>
      <c r="E813" s="26"/>
      <c r="F813" s="1"/>
      <c r="G813" s="3"/>
      <c r="H813" s="3"/>
      <c r="I813" s="3"/>
      <c r="J813" s="3"/>
      <c r="K813" s="3"/>
      <c r="M813" t="str">
        <f>IFERROR(VLOOKUP(K813,Sheet3!A:B,3,0),"")</f>
        <v/>
      </c>
      <c r="N813" t="str">
        <f>IFERROR((VLOOKUP(Sheet2!K811,Sheet2!A:E,5,0)),"")</f>
        <v/>
      </c>
    </row>
    <row r="814" spans="1:14" ht="15.75" customHeight="1" x14ac:dyDescent="0.25">
      <c r="A814" s="3"/>
      <c r="B814" s="3"/>
      <c r="C814" s="8"/>
      <c r="D814" s="3"/>
      <c r="E814" s="26"/>
      <c r="F814" s="1"/>
      <c r="G814" s="3"/>
      <c r="H814" s="3"/>
      <c r="I814" s="3"/>
      <c r="J814" s="3"/>
      <c r="K814" s="3"/>
      <c r="M814" t="str">
        <f>IFERROR(VLOOKUP(K814,Sheet3!A:B,3,0),"")</f>
        <v/>
      </c>
      <c r="N814" t="str">
        <f>IFERROR((VLOOKUP(Sheet2!K812,Sheet2!A:E,5,0)),"")</f>
        <v/>
      </c>
    </row>
    <row r="815" spans="1:14" ht="15.75" customHeight="1" x14ac:dyDescent="0.25">
      <c r="A815" s="3"/>
      <c r="B815" s="3"/>
      <c r="C815" s="8"/>
      <c r="D815" s="3"/>
      <c r="E815" s="26"/>
      <c r="F815" s="1"/>
      <c r="G815" s="3"/>
      <c r="H815" s="3"/>
      <c r="I815" s="3"/>
      <c r="J815" s="3"/>
      <c r="K815" s="3"/>
      <c r="M815" t="str">
        <f>IFERROR(VLOOKUP(K815,Sheet3!A:B,3,0),"")</f>
        <v/>
      </c>
      <c r="N815" t="str">
        <f>IFERROR((VLOOKUP(Sheet2!K813,Sheet2!A:E,5,0)),"")</f>
        <v/>
      </c>
    </row>
    <row r="816" spans="1:14" ht="15.75" customHeight="1" x14ac:dyDescent="0.25">
      <c r="A816" s="3"/>
      <c r="B816" s="3"/>
      <c r="C816" s="8"/>
      <c r="D816" s="3"/>
      <c r="E816" s="26"/>
      <c r="F816" s="1"/>
      <c r="G816" s="3"/>
      <c r="H816" s="3"/>
      <c r="I816" s="3"/>
      <c r="J816" s="3"/>
      <c r="K816" s="3"/>
      <c r="M816" t="str">
        <f>IFERROR(VLOOKUP(K816,Sheet3!A:B,3,0),"")</f>
        <v/>
      </c>
      <c r="N816" t="str">
        <f>IFERROR((VLOOKUP(Sheet2!K814,Sheet2!A:E,5,0)),"")</f>
        <v/>
      </c>
    </row>
    <row r="817" spans="1:14" ht="15.75" customHeight="1" x14ac:dyDescent="0.25">
      <c r="A817" s="3"/>
      <c r="B817" s="3"/>
      <c r="C817" s="8"/>
      <c r="D817" s="3"/>
      <c r="E817" s="26"/>
      <c r="F817" s="1"/>
      <c r="G817" s="3"/>
      <c r="H817" s="3"/>
      <c r="I817" s="3"/>
      <c r="J817" s="3"/>
      <c r="K817" s="3"/>
      <c r="M817" t="str">
        <f>IFERROR(VLOOKUP(K817,Sheet3!A:B,3,0),"")</f>
        <v/>
      </c>
      <c r="N817" t="str">
        <f>IFERROR((VLOOKUP(Sheet2!K815,Sheet2!A:E,5,0)),"")</f>
        <v/>
      </c>
    </row>
    <row r="818" spans="1:14" ht="15.75" customHeight="1" x14ac:dyDescent="0.25">
      <c r="A818" s="3"/>
      <c r="B818" s="3"/>
      <c r="C818" s="8"/>
      <c r="D818" s="3"/>
      <c r="E818" s="26"/>
      <c r="F818" s="1"/>
      <c r="G818" s="3"/>
      <c r="H818" s="3"/>
      <c r="I818" s="3"/>
      <c r="J818" s="3"/>
      <c r="K818" s="3"/>
      <c r="M818" t="str">
        <f>IFERROR(VLOOKUP(K818,Sheet3!A:B,3,0),"")</f>
        <v/>
      </c>
      <c r="N818" t="str">
        <f>IFERROR((VLOOKUP(Sheet2!K816,Sheet2!A:E,5,0)),"")</f>
        <v/>
      </c>
    </row>
    <row r="819" spans="1:14" ht="15.75" customHeight="1" x14ac:dyDescent="0.25">
      <c r="A819" s="3"/>
      <c r="B819" s="3"/>
      <c r="C819" s="8"/>
      <c r="D819" s="3"/>
      <c r="E819" s="26"/>
      <c r="F819" s="1"/>
      <c r="G819" s="3"/>
      <c r="H819" s="3"/>
      <c r="I819" s="3"/>
      <c r="J819" s="3"/>
      <c r="K819" s="3"/>
      <c r="M819" t="str">
        <f>IFERROR(VLOOKUP(K819,Sheet3!A:B,3,0),"")</f>
        <v/>
      </c>
      <c r="N819" t="str">
        <f>IFERROR((VLOOKUP(Sheet2!K817,Sheet2!A:E,5,0)),"")</f>
        <v/>
      </c>
    </row>
    <row r="820" spans="1:14" ht="15.75" customHeight="1" x14ac:dyDescent="0.25">
      <c r="A820" s="3"/>
      <c r="B820" s="3"/>
      <c r="C820" s="8"/>
      <c r="D820" s="3"/>
      <c r="E820" s="26"/>
      <c r="F820" s="1"/>
      <c r="G820" s="3"/>
      <c r="H820" s="3"/>
      <c r="I820" s="3"/>
      <c r="J820" s="3"/>
      <c r="K820" s="3"/>
      <c r="M820" t="str">
        <f>IFERROR(VLOOKUP(K820,Sheet3!A:B,3,0),"")</f>
        <v/>
      </c>
      <c r="N820" t="str">
        <f>IFERROR((VLOOKUP(Sheet2!K818,Sheet2!A:E,5,0)),"")</f>
        <v/>
      </c>
    </row>
    <row r="821" spans="1:14" ht="15.75" customHeight="1" x14ac:dyDescent="0.25">
      <c r="A821" s="3"/>
      <c r="B821" s="3"/>
      <c r="C821" s="8"/>
      <c r="D821" s="3"/>
      <c r="E821" s="26"/>
      <c r="F821" s="1"/>
      <c r="G821" s="3"/>
      <c r="H821" s="3"/>
      <c r="I821" s="3"/>
      <c r="J821" s="3"/>
      <c r="K821" s="3"/>
      <c r="M821" t="str">
        <f>IFERROR(VLOOKUP(K821,Sheet3!A:B,3,0),"")</f>
        <v/>
      </c>
      <c r="N821" t="str">
        <f>IFERROR((VLOOKUP(Sheet2!K819,Sheet2!A:E,5,0)),"")</f>
        <v/>
      </c>
    </row>
    <row r="822" spans="1:14" ht="15.75" customHeight="1" x14ac:dyDescent="0.25">
      <c r="A822" s="3"/>
      <c r="B822" s="3"/>
      <c r="C822" s="8"/>
      <c r="D822" s="3"/>
      <c r="E822" s="26"/>
      <c r="F822" s="1"/>
      <c r="G822" s="3"/>
      <c r="H822" s="3"/>
      <c r="I822" s="3"/>
      <c r="J822" s="3"/>
      <c r="K822" s="3"/>
      <c r="M822" t="str">
        <f>IFERROR(VLOOKUP(K822,Sheet3!A:B,3,0),"")</f>
        <v/>
      </c>
      <c r="N822" t="str">
        <f>IFERROR((VLOOKUP(Sheet2!K820,Sheet2!A:E,5,0)),"")</f>
        <v/>
      </c>
    </row>
    <row r="823" spans="1:14" ht="15.75" customHeight="1" x14ac:dyDescent="0.25">
      <c r="A823" s="3"/>
      <c r="B823" s="3"/>
      <c r="C823" s="8"/>
      <c r="D823" s="3"/>
      <c r="E823" s="26"/>
      <c r="F823" s="1"/>
      <c r="G823" s="3"/>
      <c r="H823" s="3"/>
      <c r="I823" s="3"/>
      <c r="J823" s="3"/>
      <c r="K823" s="3"/>
      <c r="M823" t="str">
        <f>IFERROR(VLOOKUP(K823,Sheet3!A:B,3,0),"")</f>
        <v/>
      </c>
      <c r="N823" t="str">
        <f>IFERROR((VLOOKUP(Sheet2!K821,Sheet2!A:E,5,0)),"")</f>
        <v/>
      </c>
    </row>
    <row r="824" spans="1:14" ht="15.75" customHeight="1" x14ac:dyDescent="0.25">
      <c r="A824" s="3"/>
      <c r="B824" s="3"/>
      <c r="C824" s="8"/>
      <c r="D824" s="3"/>
      <c r="E824" s="26"/>
      <c r="F824" s="1"/>
      <c r="G824" s="3"/>
      <c r="H824" s="3"/>
      <c r="I824" s="3"/>
      <c r="J824" s="3"/>
      <c r="K824" s="3"/>
      <c r="M824" t="str">
        <f>IFERROR(VLOOKUP(K824,Sheet3!A:B,3,0),"")</f>
        <v/>
      </c>
      <c r="N824" t="str">
        <f>IFERROR((VLOOKUP(Sheet2!K822,Sheet2!A:E,5,0)),"")</f>
        <v/>
      </c>
    </row>
    <row r="825" spans="1:14" ht="15.75" customHeight="1" x14ac:dyDescent="0.25">
      <c r="A825" s="3"/>
      <c r="B825" s="3"/>
      <c r="C825" s="8"/>
      <c r="D825" s="3"/>
      <c r="E825" s="26"/>
      <c r="F825" s="1"/>
      <c r="G825" s="3"/>
      <c r="H825" s="3"/>
      <c r="I825" s="3"/>
      <c r="J825" s="3"/>
      <c r="K825" s="3"/>
      <c r="M825" t="str">
        <f>IFERROR(VLOOKUP(K825,Sheet3!A:B,3,0),"")</f>
        <v/>
      </c>
      <c r="N825" t="str">
        <f>IFERROR((VLOOKUP(Sheet2!K823,Sheet2!A:E,5,0)),"")</f>
        <v/>
      </c>
    </row>
    <row r="826" spans="1:14" ht="15.75" customHeight="1" x14ac:dyDescent="0.25">
      <c r="A826" s="3"/>
      <c r="B826" s="3"/>
      <c r="C826" s="8"/>
      <c r="D826" s="3"/>
      <c r="E826" s="26"/>
      <c r="F826" s="1"/>
      <c r="G826" s="3"/>
      <c r="H826" s="3"/>
      <c r="I826" s="3"/>
      <c r="J826" s="3"/>
      <c r="K826" s="3"/>
      <c r="M826" t="str">
        <f>IFERROR(VLOOKUP(K826,Sheet3!A:B,3,0),"")</f>
        <v/>
      </c>
      <c r="N826" t="str">
        <f>IFERROR((VLOOKUP(Sheet2!K824,Sheet2!A:E,5,0)),"")</f>
        <v/>
      </c>
    </row>
    <row r="827" spans="1:14" ht="15.75" customHeight="1" x14ac:dyDescent="0.25">
      <c r="A827" s="3"/>
      <c r="B827" s="3"/>
      <c r="C827" s="8"/>
      <c r="D827" s="3"/>
      <c r="E827" s="26"/>
      <c r="F827" s="1"/>
      <c r="G827" s="3"/>
      <c r="H827" s="3"/>
      <c r="I827" s="3"/>
      <c r="J827" s="3"/>
      <c r="K827" s="3"/>
      <c r="M827" t="str">
        <f>IFERROR(VLOOKUP(K827,Sheet3!A:B,3,0),"")</f>
        <v/>
      </c>
      <c r="N827" t="str">
        <f>IFERROR((VLOOKUP(Sheet2!K825,Sheet2!A:E,5,0)),"")</f>
        <v/>
      </c>
    </row>
    <row r="828" spans="1:14" ht="15.75" customHeight="1" x14ac:dyDescent="0.25">
      <c r="A828" s="3"/>
      <c r="B828" s="3"/>
      <c r="C828" s="8"/>
      <c r="D828" s="3"/>
      <c r="E828" s="26"/>
      <c r="F828" s="1"/>
      <c r="G828" s="3"/>
      <c r="H828" s="3"/>
      <c r="I828" s="3"/>
      <c r="J828" s="3"/>
      <c r="K828" s="3"/>
      <c r="M828" t="str">
        <f>IFERROR(VLOOKUP(K828,Sheet3!A:B,3,0),"")</f>
        <v/>
      </c>
      <c r="N828" t="str">
        <f>IFERROR((VLOOKUP(Sheet2!K826,Sheet2!A:E,5,0)),"")</f>
        <v/>
      </c>
    </row>
    <row r="829" spans="1:14" ht="15.75" customHeight="1" x14ac:dyDescent="0.25">
      <c r="A829" s="3"/>
      <c r="B829" s="3"/>
      <c r="C829" s="8"/>
      <c r="D829" s="3"/>
      <c r="E829" s="26"/>
      <c r="F829" s="1"/>
      <c r="G829" s="3"/>
      <c r="H829" s="3"/>
      <c r="I829" s="3"/>
      <c r="J829" s="3"/>
      <c r="K829" s="3"/>
      <c r="M829" t="str">
        <f>IFERROR(VLOOKUP(K829,Sheet3!A:B,3,0),"")</f>
        <v/>
      </c>
      <c r="N829" t="str">
        <f>IFERROR((VLOOKUP(Sheet2!K827,Sheet2!A:E,5,0)),"")</f>
        <v/>
      </c>
    </row>
    <row r="830" spans="1:14" ht="15.75" customHeight="1" x14ac:dyDescent="0.25">
      <c r="A830" s="3"/>
      <c r="B830" s="3"/>
      <c r="C830" s="8"/>
      <c r="D830" s="3"/>
      <c r="E830" s="26"/>
      <c r="F830" s="1"/>
      <c r="G830" s="3"/>
      <c r="H830" s="3"/>
      <c r="I830" s="3"/>
      <c r="J830" s="3"/>
      <c r="K830" s="3"/>
      <c r="M830" t="str">
        <f>IFERROR(VLOOKUP(K830,Sheet3!A:B,3,0),"")</f>
        <v/>
      </c>
      <c r="N830" t="str">
        <f>IFERROR((VLOOKUP(Sheet2!K828,Sheet2!A:E,5,0)),"")</f>
        <v/>
      </c>
    </row>
    <row r="831" spans="1:14" ht="15.75" customHeight="1" x14ac:dyDescent="0.25">
      <c r="A831" s="3"/>
      <c r="B831" s="3"/>
      <c r="C831" s="8"/>
      <c r="D831" s="3"/>
      <c r="E831" s="26"/>
      <c r="F831" s="1"/>
      <c r="G831" s="3"/>
      <c r="H831" s="3"/>
      <c r="I831" s="3"/>
      <c r="J831" s="3"/>
      <c r="K831" s="3"/>
      <c r="M831" t="str">
        <f>IFERROR(VLOOKUP(K831,Sheet3!A:B,3,0),"")</f>
        <v/>
      </c>
      <c r="N831" t="str">
        <f>IFERROR((VLOOKUP(Sheet2!K829,Sheet2!A:E,5,0)),"")</f>
        <v/>
      </c>
    </row>
    <row r="832" spans="1:14" ht="15.75" customHeight="1" x14ac:dyDescent="0.25">
      <c r="A832" s="3"/>
      <c r="B832" s="3"/>
      <c r="C832" s="8"/>
      <c r="D832" s="3"/>
      <c r="E832" s="26"/>
      <c r="F832" s="1"/>
      <c r="G832" s="3"/>
      <c r="H832" s="3"/>
      <c r="I832" s="3"/>
      <c r="J832" s="3"/>
      <c r="K832" s="3"/>
      <c r="M832" t="str">
        <f>IFERROR(VLOOKUP(K832,Sheet3!A:B,3,0),"")</f>
        <v/>
      </c>
      <c r="N832" t="str">
        <f>IFERROR((VLOOKUP(Sheet2!K830,Sheet2!A:E,5,0)),"")</f>
        <v/>
      </c>
    </row>
    <row r="833" spans="1:14" ht="15.75" customHeight="1" x14ac:dyDescent="0.25">
      <c r="A833" s="3"/>
      <c r="B833" s="3"/>
      <c r="C833" s="8"/>
      <c r="D833" s="3"/>
      <c r="E833" s="26"/>
      <c r="F833" s="1"/>
      <c r="G833" s="3"/>
      <c r="H833" s="3"/>
      <c r="I833" s="3"/>
      <c r="J833" s="3"/>
      <c r="K833" s="3"/>
      <c r="M833" t="str">
        <f>IFERROR(VLOOKUP(K833,Sheet3!A:B,3,0),"")</f>
        <v/>
      </c>
      <c r="N833" t="str">
        <f>IFERROR((VLOOKUP(Sheet2!K831,Sheet2!A:E,5,0)),"")</f>
        <v/>
      </c>
    </row>
    <row r="834" spans="1:14" ht="15.75" customHeight="1" x14ac:dyDescent="0.25">
      <c r="A834" s="3"/>
      <c r="B834" s="3"/>
      <c r="C834" s="8"/>
      <c r="D834" s="3"/>
      <c r="E834" s="26"/>
      <c r="F834" s="1"/>
      <c r="G834" s="3"/>
      <c r="H834" s="3"/>
      <c r="I834" s="3"/>
      <c r="J834" s="3"/>
      <c r="K834" s="3"/>
      <c r="M834" t="str">
        <f>IFERROR(VLOOKUP(K834,Sheet3!A:B,3,0),"")</f>
        <v/>
      </c>
      <c r="N834" t="str">
        <f>IFERROR((VLOOKUP(Sheet2!K832,Sheet2!A:E,5,0)),"")</f>
        <v/>
      </c>
    </row>
    <row r="835" spans="1:14" ht="15.75" customHeight="1" x14ac:dyDescent="0.25">
      <c r="A835" s="3"/>
      <c r="B835" s="3"/>
      <c r="C835" s="8"/>
      <c r="D835" s="3"/>
      <c r="E835" s="26"/>
      <c r="F835" s="1"/>
      <c r="G835" s="3"/>
      <c r="H835" s="3"/>
      <c r="I835" s="3"/>
      <c r="J835" s="3"/>
      <c r="K835" s="3"/>
      <c r="M835" t="str">
        <f>IFERROR(VLOOKUP(K835,Sheet3!A:B,3,0),"")</f>
        <v/>
      </c>
      <c r="N835" t="str">
        <f>IFERROR((VLOOKUP(Sheet2!K833,Sheet2!A:E,5,0)),"")</f>
        <v/>
      </c>
    </row>
    <row r="836" spans="1:14" ht="15.75" customHeight="1" x14ac:dyDescent="0.25">
      <c r="A836" s="3"/>
      <c r="B836" s="3"/>
      <c r="C836" s="8"/>
      <c r="D836" s="3"/>
      <c r="E836" s="26"/>
      <c r="F836" s="1"/>
      <c r="G836" s="3"/>
      <c r="H836" s="3"/>
      <c r="I836" s="3"/>
      <c r="J836" s="3"/>
      <c r="K836" s="3"/>
      <c r="M836" t="str">
        <f>IFERROR(VLOOKUP(K836,Sheet3!A:B,3,0),"")</f>
        <v/>
      </c>
      <c r="N836" t="str">
        <f>IFERROR((VLOOKUP(Sheet2!K834,Sheet2!A:E,5,0)),"")</f>
        <v/>
      </c>
    </row>
    <row r="837" spans="1:14" ht="15.75" customHeight="1" x14ac:dyDescent="0.25">
      <c r="A837" s="3"/>
      <c r="B837" s="3"/>
      <c r="C837" s="8"/>
      <c r="D837" s="3"/>
      <c r="E837" s="26"/>
      <c r="F837" s="1"/>
      <c r="G837" s="3"/>
      <c r="H837" s="3"/>
      <c r="I837" s="3"/>
      <c r="J837" s="3"/>
      <c r="K837" s="3"/>
      <c r="M837" t="str">
        <f>IFERROR(VLOOKUP(K837,Sheet3!A:B,3,0),"")</f>
        <v/>
      </c>
      <c r="N837" t="str">
        <f>IFERROR((VLOOKUP(Sheet2!K835,Sheet2!A:E,5,0)),"")</f>
        <v/>
      </c>
    </row>
    <row r="838" spans="1:14" ht="15.75" customHeight="1" x14ac:dyDescent="0.25">
      <c r="A838" s="3"/>
      <c r="B838" s="3"/>
      <c r="C838" s="8"/>
      <c r="D838" s="3"/>
      <c r="E838" s="26"/>
      <c r="F838" s="1"/>
      <c r="G838" s="3"/>
      <c r="H838" s="3"/>
      <c r="I838" s="3"/>
      <c r="J838" s="3"/>
      <c r="K838" s="3"/>
      <c r="M838" t="str">
        <f>IFERROR(VLOOKUP(K838,Sheet3!A:B,3,0),"")</f>
        <v/>
      </c>
      <c r="N838" t="str">
        <f>IFERROR((VLOOKUP(Sheet2!K836,Sheet2!A:E,5,0)),"")</f>
        <v/>
      </c>
    </row>
    <row r="839" spans="1:14" ht="15.75" customHeight="1" x14ac:dyDescent="0.25">
      <c r="A839" s="3"/>
      <c r="B839" s="3"/>
      <c r="C839" s="8"/>
      <c r="D839" s="3"/>
      <c r="E839" s="26"/>
      <c r="F839" s="1"/>
      <c r="G839" s="3"/>
      <c r="H839" s="3"/>
      <c r="I839" s="3"/>
      <c r="J839" s="3"/>
      <c r="K839" s="3"/>
      <c r="M839" t="str">
        <f>IFERROR(VLOOKUP(K839,Sheet3!A:B,3,0),"")</f>
        <v/>
      </c>
      <c r="N839" t="str">
        <f>IFERROR((VLOOKUP(Sheet2!K837,Sheet2!A:E,5,0)),"")</f>
        <v/>
      </c>
    </row>
    <row r="840" spans="1:14" ht="15.75" customHeight="1" x14ac:dyDescent="0.25">
      <c r="A840" s="3"/>
      <c r="B840" s="3"/>
      <c r="C840" s="8"/>
      <c r="D840" s="3"/>
      <c r="E840" s="26"/>
      <c r="F840" s="1"/>
      <c r="G840" s="3"/>
      <c r="H840" s="3"/>
      <c r="I840" s="3"/>
      <c r="J840" s="3"/>
      <c r="K840" s="3"/>
      <c r="M840" t="str">
        <f>IFERROR(VLOOKUP(K840,Sheet3!A:B,3,0),"")</f>
        <v/>
      </c>
      <c r="N840" t="str">
        <f>IFERROR((VLOOKUP(Sheet2!K838,Sheet2!A:E,5,0)),"")</f>
        <v/>
      </c>
    </row>
    <row r="841" spans="1:14" ht="15.75" customHeight="1" x14ac:dyDescent="0.25">
      <c r="A841" s="3"/>
      <c r="B841" s="3"/>
      <c r="C841" s="8"/>
      <c r="D841" s="3"/>
      <c r="E841" s="26"/>
      <c r="F841" s="1"/>
      <c r="G841" s="3"/>
      <c r="H841" s="3"/>
      <c r="I841" s="3"/>
      <c r="J841" s="3"/>
      <c r="K841" s="3"/>
      <c r="M841" t="str">
        <f>IFERROR(VLOOKUP(K841,Sheet3!A:B,3,0),"")</f>
        <v/>
      </c>
      <c r="N841" t="str">
        <f>IFERROR((VLOOKUP(Sheet2!K839,Sheet2!A:E,5,0)),"")</f>
        <v/>
      </c>
    </row>
    <row r="842" spans="1:14" ht="15.75" customHeight="1" x14ac:dyDescent="0.25">
      <c r="A842" s="3"/>
      <c r="B842" s="3"/>
      <c r="C842" s="8"/>
      <c r="D842" s="3"/>
      <c r="E842" s="26"/>
      <c r="F842" s="1"/>
      <c r="G842" s="3"/>
      <c r="H842" s="3"/>
      <c r="I842" s="3"/>
      <c r="J842" s="3"/>
      <c r="K842" s="3"/>
      <c r="M842" t="str">
        <f>IFERROR(VLOOKUP(K842,Sheet3!A:B,3,0),"")</f>
        <v/>
      </c>
      <c r="N842" t="str">
        <f>IFERROR((VLOOKUP(Sheet2!K840,Sheet2!A:E,5,0)),"")</f>
        <v/>
      </c>
    </row>
    <row r="843" spans="1:14" ht="15.75" customHeight="1" x14ac:dyDescent="0.25">
      <c r="A843" s="3"/>
      <c r="B843" s="3"/>
      <c r="C843" s="8"/>
      <c r="D843" s="3"/>
      <c r="E843" s="26"/>
      <c r="F843" s="1"/>
      <c r="G843" s="3"/>
      <c r="H843" s="3"/>
      <c r="I843" s="3"/>
      <c r="J843" s="3"/>
      <c r="K843" s="3"/>
      <c r="M843" t="str">
        <f>IFERROR(VLOOKUP(K843,Sheet3!A:B,3,0),"")</f>
        <v/>
      </c>
      <c r="N843" t="str">
        <f>IFERROR((VLOOKUP(Sheet2!K841,Sheet2!A:E,5,0)),"")</f>
        <v/>
      </c>
    </row>
    <row r="844" spans="1:14" ht="15.75" customHeight="1" x14ac:dyDescent="0.25">
      <c r="A844" s="3"/>
      <c r="B844" s="3"/>
      <c r="C844" s="8"/>
      <c r="D844" s="3"/>
      <c r="E844" s="26"/>
      <c r="F844" s="1"/>
      <c r="G844" s="3"/>
      <c r="H844" s="3"/>
      <c r="I844" s="3"/>
      <c r="J844" s="3"/>
      <c r="K844" s="3"/>
      <c r="M844" t="str">
        <f>IFERROR(VLOOKUP(K844,Sheet3!A:B,3,0),"")</f>
        <v/>
      </c>
      <c r="N844" t="str">
        <f>IFERROR((VLOOKUP(Sheet2!K842,Sheet2!A:E,5,0)),"")</f>
        <v/>
      </c>
    </row>
    <row r="845" spans="1:14" ht="15.75" customHeight="1" x14ac:dyDescent="0.25">
      <c r="A845" s="3"/>
      <c r="B845" s="3"/>
      <c r="C845" s="8"/>
      <c r="D845" s="3"/>
      <c r="E845" s="26"/>
      <c r="F845" s="1"/>
      <c r="G845" s="3"/>
      <c r="H845" s="3"/>
      <c r="I845" s="3"/>
      <c r="J845" s="3"/>
      <c r="K845" s="3"/>
      <c r="M845" t="str">
        <f>IFERROR(VLOOKUP(K845,Sheet3!A:B,3,0),"")</f>
        <v/>
      </c>
      <c r="N845" t="str">
        <f>IFERROR((VLOOKUP(Sheet2!K843,Sheet2!A:E,5,0)),"")</f>
        <v/>
      </c>
    </row>
    <row r="846" spans="1:14" ht="15.75" customHeight="1" x14ac:dyDescent="0.25">
      <c r="A846" s="3"/>
      <c r="B846" s="3"/>
      <c r="C846" s="8"/>
      <c r="D846" s="3"/>
      <c r="E846" s="26"/>
      <c r="F846" s="1"/>
      <c r="G846" s="3"/>
      <c r="H846" s="3"/>
      <c r="I846" s="3"/>
      <c r="J846" s="3"/>
      <c r="K846" s="3"/>
      <c r="M846" t="str">
        <f>IFERROR(VLOOKUP(K846,Sheet3!A:B,3,0),"")</f>
        <v/>
      </c>
      <c r="N846" t="str">
        <f>IFERROR((VLOOKUP(Sheet2!K844,Sheet2!A:E,5,0)),"")</f>
        <v/>
      </c>
    </row>
    <row r="847" spans="1:14" ht="15.75" customHeight="1" x14ac:dyDescent="0.25">
      <c r="A847" s="3"/>
      <c r="B847" s="3"/>
      <c r="C847" s="8"/>
      <c r="D847" s="3"/>
      <c r="E847" s="26"/>
      <c r="F847" s="1"/>
      <c r="G847" s="3"/>
      <c r="H847" s="3"/>
      <c r="I847" s="3"/>
      <c r="J847" s="3"/>
      <c r="K847" s="3"/>
      <c r="M847" t="str">
        <f>IFERROR(VLOOKUP(K847,Sheet3!A:B,3,0),"")</f>
        <v/>
      </c>
      <c r="N847" t="str">
        <f>IFERROR((VLOOKUP(Sheet2!K845,Sheet2!A:E,5,0)),"")</f>
        <v/>
      </c>
    </row>
    <row r="848" spans="1:14" ht="15.75" customHeight="1" x14ac:dyDescent="0.25">
      <c r="A848" s="3"/>
      <c r="B848" s="3"/>
      <c r="C848" s="8"/>
      <c r="D848" s="3"/>
      <c r="E848" s="26"/>
      <c r="F848" s="1"/>
      <c r="G848" s="3"/>
      <c r="H848" s="3"/>
      <c r="I848" s="3"/>
      <c r="J848" s="3"/>
      <c r="K848" s="3"/>
      <c r="M848" t="str">
        <f>IFERROR(VLOOKUP(K848,Sheet3!A:B,3,0),"")</f>
        <v/>
      </c>
      <c r="N848" t="str">
        <f>IFERROR((VLOOKUP(Sheet2!K846,Sheet2!A:E,5,0)),"")</f>
        <v/>
      </c>
    </row>
    <row r="849" spans="1:14" ht="15.75" customHeight="1" x14ac:dyDescent="0.25">
      <c r="A849" s="3"/>
      <c r="B849" s="3"/>
      <c r="C849" s="8"/>
      <c r="D849" s="3"/>
      <c r="E849" s="26"/>
      <c r="F849" s="1"/>
      <c r="G849" s="3"/>
      <c r="H849" s="3"/>
      <c r="I849" s="3"/>
      <c r="J849" s="3"/>
      <c r="K849" s="3"/>
      <c r="M849" t="str">
        <f>IFERROR(VLOOKUP(K849,Sheet3!A:B,3,0),"")</f>
        <v/>
      </c>
      <c r="N849" t="str">
        <f>IFERROR((VLOOKUP(Sheet2!K847,Sheet2!A:E,5,0)),"")</f>
        <v/>
      </c>
    </row>
    <row r="850" spans="1:14" ht="15.75" customHeight="1" x14ac:dyDescent="0.25">
      <c r="A850" s="3"/>
      <c r="B850" s="3"/>
      <c r="C850" s="8"/>
      <c r="D850" s="3"/>
      <c r="E850" s="26"/>
      <c r="F850" s="1"/>
      <c r="G850" s="3"/>
      <c r="H850" s="3"/>
      <c r="I850" s="3"/>
      <c r="J850" s="3"/>
      <c r="K850" s="3"/>
      <c r="M850" t="str">
        <f>IFERROR(VLOOKUP(K850,Sheet3!A:B,3,0),"")</f>
        <v/>
      </c>
      <c r="N850" t="str">
        <f>IFERROR((VLOOKUP(Sheet2!K848,Sheet2!A:E,5,0)),"")</f>
        <v/>
      </c>
    </row>
    <row r="851" spans="1:14" ht="15.75" customHeight="1" x14ac:dyDescent="0.25">
      <c r="A851" s="3"/>
      <c r="B851" s="3"/>
      <c r="C851" s="8"/>
      <c r="D851" s="3"/>
      <c r="E851" s="26"/>
      <c r="F851" s="1"/>
      <c r="G851" s="3"/>
      <c r="H851" s="3"/>
      <c r="I851" s="3"/>
      <c r="J851" s="3"/>
      <c r="K851" s="3"/>
      <c r="M851" t="str">
        <f>IFERROR(VLOOKUP(K851,Sheet3!A:B,3,0),"")</f>
        <v/>
      </c>
      <c r="N851" t="str">
        <f>IFERROR((VLOOKUP(Sheet2!K849,Sheet2!A:E,5,0)),"")</f>
        <v/>
      </c>
    </row>
    <row r="852" spans="1:14" ht="15.75" customHeight="1" x14ac:dyDescent="0.25">
      <c r="A852" s="3"/>
      <c r="B852" s="3"/>
      <c r="C852" s="8"/>
      <c r="D852" s="3"/>
      <c r="E852" s="26"/>
      <c r="F852" s="1"/>
      <c r="G852" s="3"/>
      <c r="H852" s="3"/>
      <c r="I852" s="3"/>
      <c r="J852" s="3"/>
      <c r="K852" s="3"/>
      <c r="M852" t="str">
        <f>IFERROR(VLOOKUP(K852,Sheet3!A:B,3,0),"")</f>
        <v/>
      </c>
      <c r="N852" t="str">
        <f>IFERROR((VLOOKUP(Sheet2!K850,Sheet2!A:E,5,0)),"")</f>
        <v/>
      </c>
    </row>
    <row r="853" spans="1:14" ht="15.75" customHeight="1" x14ac:dyDescent="0.25">
      <c r="A853" s="3"/>
      <c r="B853" s="3"/>
      <c r="C853" s="8"/>
      <c r="D853" s="3"/>
      <c r="E853" s="26"/>
      <c r="F853" s="1"/>
      <c r="G853" s="3"/>
      <c r="H853" s="3"/>
      <c r="I853" s="3"/>
      <c r="J853" s="3"/>
      <c r="K853" s="3"/>
      <c r="M853" t="str">
        <f>IFERROR(VLOOKUP(K853,Sheet3!A:B,3,0),"")</f>
        <v/>
      </c>
      <c r="N853" t="str">
        <f>IFERROR((VLOOKUP(Sheet2!K851,Sheet2!A:E,5,0)),"")</f>
        <v/>
      </c>
    </row>
    <row r="854" spans="1:14" ht="15.75" customHeight="1" x14ac:dyDescent="0.25">
      <c r="A854" s="3"/>
      <c r="B854" s="3"/>
      <c r="C854" s="8"/>
      <c r="D854" s="3"/>
      <c r="E854" s="26"/>
      <c r="F854" s="1"/>
      <c r="G854" s="3"/>
      <c r="H854" s="3"/>
      <c r="I854" s="3"/>
      <c r="J854" s="3"/>
      <c r="K854" s="3"/>
      <c r="M854" t="str">
        <f>IFERROR(VLOOKUP(K854,Sheet3!A:B,3,0),"")</f>
        <v/>
      </c>
      <c r="N854" t="str">
        <f>IFERROR((VLOOKUP(Sheet2!K852,Sheet2!A:E,5,0)),"")</f>
        <v/>
      </c>
    </row>
    <row r="855" spans="1:14" ht="15.75" customHeight="1" x14ac:dyDescent="0.25">
      <c r="A855" s="3"/>
      <c r="B855" s="3"/>
      <c r="C855" s="8"/>
      <c r="D855" s="3"/>
      <c r="E855" s="26"/>
      <c r="F855" s="1"/>
      <c r="G855" s="3"/>
      <c r="H855" s="3"/>
      <c r="I855" s="3"/>
      <c r="J855" s="3"/>
      <c r="K855" s="3"/>
      <c r="M855" t="str">
        <f>IFERROR(VLOOKUP(K855,Sheet3!A:B,3,0),"")</f>
        <v/>
      </c>
      <c r="N855" t="str">
        <f>IFERROR((VLOOKUP(Sheet2!K853,Sheet2!A:E,5,0)),"")</f>
        <v/>
      </c>
    </row>
    <row r="856" spans="1:14" ht="15.75" customHeight="1" x14ac:dyDescent="0.25">
      <c r="A856" s="3"/>
      <c r="B856" s="3"/>
      <c r="C856" s="8"/>
      <c r="D856" s="3"/>
      <c r="E856" s="26"/>
      <c r="F856" s="1"/>
      <c r="G856" s="3"/>
      <c r="H856" s="3"/>
      <c r="I856" s="3"/>
      <c r="J856" s="3"/>
      <c r="K856" s="3"/>
      <c r="M856" t="str">
        <f>IFERROR(VLOOKUP(K856,Sheet3!A:B,3,0),"")</f>
        <v/>
      </c>
      <c r="N856" t="str">
        <f>IFERROR((VLOOKUP(Sheet2!K854,Sheet2!A:E,5,0)),"")</f>
        <v/>
      </c>
    </row>
    <row r="857" spans="1:14" ht="15.75" customHeight="1" x14ac:dyDescent="0.25">
      <c r="A857" s="3"/>
      <c r="B857" s="3"/>
      <c r="C857" s="8"/>
      <c r="D857" s="3"/>
      <c r="E857" s="26"/>
      <c r="F857" s="1"/>
      <c r="G857" s="3"/>
      <c r="H857" s="3"/>
      <c r="I857" s="3"/>
      <c r="J857" s="3"/>
      <c r="K857" s="3"/>
      <c r="M857" t="str">
        <f>IFERROR(VLOOKUP(K857,Sheet3!A:B,3,0),"")</f>
        <v/>
      </c>
      <c r="N857" t="str">
        <f>IFERROR((VLOOKUP(Sheet2!K855,Sheet2!A:E,5,0)),"")</f>
        <v/>
      </c>
    </row>
    <row r="858" spans="1:14" ht="15.75" customHeight="1" x14ac:dyDescent="0.25">
      <c r="A858" s="3"/>
      <c r="B858" s="3"/>
      <c r="C858" s="8"/>
      <c r="D858" s="3"/>
      <c r="E858" s="26"/>
      <c r="F858" s="1"/>
      <c r="G858" s="3"/>
      <c r="H858" s="3"/>
      <c r="I858" s="3"/>
      <c r="J858" s="3"/>
      <c r="K858" s="3"/>
      <c r="M858" t="str">
        <f>IFERROR(VLOOKUP(K858,Sheet3!A:B,3,0),"")</f>
        <v/>
      </c>
      <c r="N858" t="str">
        <f>IFERROR((VLOOKUP(Sheet2!K856,Sheet2!A:E,5,0)),"")</f>
        <v/>
      </c>
    </row>
    <row r="859" spans="1:14" ht="15.75" customHeight="1" x14ac:dyDescent="0.25">
      <c r="A859" s="3"/>
      <c r="B859" s="3"/>
      <c r="C859" s="8"/>
      <c r="D859" s="3"/>
      <c r="E859" s="26"/>
      <c r="F859" s="1"/>
      <c r="G859" s="3"/>
      <c r="H859" s="3"/>
      <c r="I859" s="3"/>
      <c r="J859" s="3"/>
      <c r="K859" s="3"/>
      <c r="M859" t="str">
        <f>IFERROR(VLOOKUP(K859,Sheet3!A:B,3,0),"")</f>
        <v/>
      </c>
      <c r="N859" t="str">
        <f>IFERROR((VLOOKUP(Sheet2!K857,Sheet2!A:E,5,0)),"")</f>
        <v/>
      </c>
    </row>
    <row r="860" spans="1:14" ht="15.75" customHeight="1" x14ac:dyDescent="0.25">
      <c r="A860" s="3"/>
      <c r="B860" s="3"/>
      <c r="C860" s="8"/>
      <c r="D860" s="3"/>
      <c r="E860" s="26"/>
      <c r="F860" s="1"/>
      <c r="G860" s="3"/>
      <c r="H860" s="3"/>
      <c r="I860" s="3"/>
      <c r="J860" s="3"/>
      <c r="K860" s="3"/>
      <c r="M860" t="str">
        <f>IFERROR(VLOOKUP(K860,Sheet3!A:B,3,0),"")</f>
        <v/>
      </c>
      <c r="N860" t="str">
        <f>IFERROR((VLOOKUP(Sheet2!K858,Sheet2!A:E,5,0)),"")</f>
        <v/>
      </c>
    </row>
    <row r="861" spans="1:14" ht="15.75" customHeight="1" x14ac:dyDescent="0.25">
      <c r="A861" s="3"/>
      <c r="B861" s="3"/>
      <c r="C861" s="8"/>
      <c r="D861" s="3"/>
      <c r="E861" s="26"/>
      <c r="F861" s="1"/>
      <c r="G861" s="3"/>
      <c r="H861" s="3"/>
      <c r="I861" s="3"/>
      <c r="J861" s="3"/>
      <c r="K861" s="3"/>
      <c r="M861" t="str">
        <f>IFERROR(VLOOKUP(K861,Sheet3!A:B,3,0),"")</f>
        <v/>
      </c>
      <c r="N861" t="str">
        <f>IFERROR((VLOOKUP(Sheet2!K859,Sheet2!A:E,5,0)),"")</f>
        <v/>
      </c>
    </row>
    <row r="862" spans="1:14" ht="15.75" customHeight="1" x14ac:dyDescent="0.25">
      <c r="A862" s="3"/>
      <c r="B862" s="3"/>
      <c r="C862" s="8"/>
      <c r="D862" s="3"/>
      <c r="E862" s="26"/>
      <c r="F862" s="1"/>
      <c r="G862" s="3"/>
      <c r="H862" s="3"/>
      <c r="I862" s="3"/>
      <c r="J862" s="3"/>
      <c r="K862" s="3"/>
      <c r="M862" t="str">
        <f>IFERROR(VLOOKUP(K862,Sheet3!A:B,3,0),"")</f>
        <v/>
      </c>
      <c r="N862" t="str">
        <f>IFERROR((VLOOKUP(Sheet2!K860,Sheet2!A:E,5,0)),"")</f>
        <v/>
      </c>
    </row>
    <row r="863" spans="1:14" ht="15.75" customHeight="1" x14ac:dyDescent="0.25">
      <c r="A863" s="3"/>
      <c r="B863" s="3"/>
      <c r="C863" s="8"/>
      <c r="D863" s="3"/>
      <c r="E863" s="26"/>
      <c r="F863" s="1"/>
      <c r="G863" s="3"/>
      <c r="H863" s="3"/>
      <c r="I863" s="3"/>
      <c r="J863" s="3"/>
      <c r="K863" s="3"/>
      <c r="M863" t="str">
        <f>IFERROR(VLOOKUP(K863,Sheet3!A:B,3,0),"")</f>
        <v/>
      </c>
      <c r="N863" t="str">
        <f>IFERROR((VLOOKUP(Sheet2!K861,Sheet2!A:E,5,0)),"")</f>
        <v/>
      </c>
    </row>
    <row r="864" spans="1:14" ht="15.75" customHeight="1" x14ac:dyDescent="0.25">
      <c r="A864" s="3"/>
      <c r="B864" s="3"/>
      <c r="C864" s="8"/>
      <c r="D864" s="3"/>
      <c r="E864" s="26"/>
      <c r="F864" s="1"/>
      <c r="G864" s="3"/>
      <c r="H864" s="3"/>
      <c r="I864" s="3"/>
      <c r="J864" s="3"/>
      <c r="K864" s="3"/>
      <c r="M864" t="str">
        <f>IFERROR(VLOOKUP(K864,Sheet3!A:B,3,0),"")</f>
        <v/>
      </c>
      <c r="N864" t="str">
        <f>IFERROR((VLOOKUP(Sheet2!K862,Sheet2!A:E,5,0)),"")</f>
        <v/>
      </c>
    </row>
    <row r="865" spans="1:14" ht="15.75" customHeight="1" x14ac:dyDescent="0.25">
      <c r="A865" s="3"/>
      <c r="B865" s="3"/>
      <c r="C865" s="8"/>
      <c r="D865" s="3"/>
      <c r="E865" s="26"/>
      <c r="F865" s="1"/>
      <c r="G865" s="3"/>
      <c r="H865" s="3"/>
      <c r="I865" s="3"/>
      <c r="J865" s="3"/>
      <c r="K865" s="3"/>
      <c r="M865" t="str">
        <f>IFERROR(VLOOKUP(K865,Sheet3!A:B,3,0),"")</f>
        <v/>
      </c>
      <c r="N865" t="str">
        <f>IFERROR((VLOOKUP(Sheet2!K863,Sheet2!A:E,5,0)),"")</f>
        <v/>
      </c>
    </row>
    <row r="866" spans="1:14" ht="15.75" customHeight="1" x14ac:dyDescent="0.25">
      <c r="A866" s="3"/>
      <c r="B866" s="3"/>
      <c r="C866" s="8"/>
      <c r="D866" s="3"/>
      <c r="E866" s="26"/>
      <c r="F866" s="1"/>
      <c r="G866" s="3"/>
      <c r="H866" s="3"/>
      <c r="I866" s="3"/>
      <c r="J866" s="3"/>
      <c r="K866" s="3"/>
      <c r="M866" t="str">
        <f>IFERROR(VLOOKUP(K866,Sheet3!A:B,3,0),"")</f>
        <v/>
      </c>
      <c r="N866" t="str">
        <f>IFERROR((VLOOKUP(Sheet2!K864,Sheet2!A:E,5,0)),"")</f>
        <v/>
      </c>
    </row>
    <row r="867" spans="1:14" ht="15.75" customHeight="1" x14ac:dyDescent="0.25">
      <c r="A867" s="3"/>
      <c r="B867" s="3"/>
      <c r="C867" s="8"/>
      <c r="D867" s="3"/>
      <c r="E867" s="26"/>
      <c r="F867" s="1"/>
      <c r="G867" s="3"/>
      <c r="H867" s="3"/>
      <c r="I867" s="3"/>
      <c r="J867" s="3"/>
      <c r="K867" s="3"/>
      <c r="M867" t="str">
        <f>IFERROR(VLOOKUP(K867,Sheet3!A:B,3,0),"")</f>
        <v/>
      </c>
      <c r="N867" t="str">
        <f>IFERROR((VLOOKUP(Sheet2!K865,Sheet2!A:E,5,0)),"")</f>
        <v/>
      </c>
    </row>
    <row r="868" spans="1:14" ht="15.75" customHeight="1" x14ac:dyDescent="0.25">
      <c r="A868" s="3"/>
      <c r="B868" s="3"/>
      <c r="C868" s="8"/>
      <c r="D868" s="3"/>
      <c r="E868" s="26"/>
      <c r="F868" s="1"/>
      <c r="G868" s="3"/>
      <c r="H868" s="3"/>
      <c r="I868" s="3"/>
      <c r="J868" s="3"/>
      <c r="K868" s="3"/>
      <c r="M868" t="str">
        <f>IFERROR(VLOOKUP(K868,Sheet3!A:B,3,0),"")</f>
        <v/>
      </c>
      <c r="N868" t="str">
        <f>IFERROR((VLOOKUP(Sheet2!K866,Sheet2!A:E,5,0)),"")</f>
        <v/>
      </c>
    </row>
    <row r="869" spans="1:14" ht="15.75" customHeight="1" x14ac:dyDescent="0.25">
      <c r="A869" s="3"/>
      <c r="B869" s="3"/>
      <c r="C869" s="8"/>
      <c r="D869" s="3"/>
      <c r="E869" s="26"/>
      <c r="F869" s="1"/>
      <c r="G869" s="3"/>
      <c r="H869" s="3"/>
      <c r="I869" s="3"/>
      <c r="J869" s="3"/>
      <c r="K869" s="3"/>
      <c r="M869" t="str">
        <f>IFERROR(VLOOKUP(K869,Sheet3!A:B,3,0),"")</f>
        <v/>
      </c>
      <c r="N869" t="str">
        <f>IFERROR((VLOOKUP(Sheet2!K867,Sheet2!A:E,5,0)),"")</f>
        <v/>
      </c>
    </row>
    <row r="870" spans="1:14" ht="15.75" customHeight="1" x14ac:dyDescent="0.25">
      <c r="A870" s="3"/>
      <c r="B870" s="3"/>
      <c r="C870" s="8"/>
      <c r="D870" s="3"/>
      <c r="E870" s="26"/>
      <c r="F870" s="1"/>
      <c r="G870" s="3"/>
      <c r="H870" s="3"/>
      <c r="I870" s="3"/>
      <c r="J870" s="3"/>
      <c r="K870" s="3"/>
      <c r="M870" t="str">
        <f>IFERROR(VLOOKUP(K870,Sheet3!A:B,3,0),"")</f>
        <v/>
      </c>
      <c r="N870" t="str">
        <f>IFERROR((VLOOKUP(Sheet2!K868,Sheet2!A:E,5,0)),"")</f>
        <v/>
      </c>
    </row>
    <row r="871" spans="1:14" ht="15.75" customHeight="1" x14ac:dyDescent="0.25">
      <c r="A871" s="3"/>
      <c r="B871" s="3"/>
      <c r="C871" s="8"/>
      <c r="D871" s="3"/>
      <c r="E871" s="26"/>
      <c r="F871" s="1"/>
      <c r="G871" s="3"/>
      <c r="H871" s="3"/>
      <c r="I871" s="3"/>
      <c r="J871" s="3"/>
      <c r="K871" s="3"/>
      <c r="M871" t="str">
        <f>IFERROR(VLOOKUP(K871,Sheet3!A:B,3,0),"")</f>
        <v/>
      </c>
      <c r="N871" t="str">
        <f>IFERROR((VLOOKUP(Sheet2!K869,Sheet2!A:E,5,0)),"")</f>
        <v/>
      </c>
    </row>
    <row r="872" spans="1:14" ht="15.75" customHeight="1" x14ac:dyDescent="0.25">
      <c r="A872" s="3"/>
      <c r="B872" s="3"/>
      <c r="C872" s="8"/>
      <c r="D872" s="3"/>
      <c r="E872" s="26"/>
      <c r="F872" s="1"/>
      <c r="G872" s="3"/>
      <c r="H872" s="3"/>
      <c r="I872" s="3"/>
      <c r="J872" s="3"/>
      <c r="K872" s="3"/>
      <c r="M872" t="str">
        <f>IFERROR(VLOOKUP(K872,Sheet3!A:B,3,0),"")</f>
        <v/>
      </c>
      <c r="N872" t="str">
        <f>IFERROR((VLOOKUP(Sheet2!K870,Sheet2!A:E,5,0)),"")</f>
        <v/>
      </c>
    </row>
    <row r="873" spans="1:14" ht="15.75" customHeight="1" x14ac:dyDescent="0.25">
      <c r="A873" s="3"/>
      <c r="B873" s="3"/>
      <c r="C873" s="8"/>
      <c r="D873" s="3"/>
      <c r="E873" s="26"/>
      <c r="F873" s="1"/>
      <c r="G873" s="3"/>
      <c r="H873" s="3"/>
      <c r="I873" s="3"/>
      <c r="J873" s="3"/>
      <c r="K873" s="3"/>
      <c r="M873" t="str">
        <f>IFERROR(VLOOKUP(K873,Sheet3!A:B,3,0),"")</f>
        <v/>
      </c>
      <c r="N873" t="str">
        <f>IFERROR((VLOOKUP(Sheet2!K871,Sheet2!A:E,5,0)),"")</f>
        <v/>
      </c>
    </row>
    <row r="874" spans="1:14" ht="15.75" customHeight="1" x14ac:dyDescent="0.25">
      <c r="A874" s="3"/>
      <c r="B874" s="3"/>
      <c r="C874" s="8"/>
      <c r="D874" s="3"/>
      <c r="E874" s="26"/>
      <c r="F874" s="1"/>
      <c r="G874" s="3"/>
      <c r="H874" s="3"/>
      <c r="I874" s="3"/>
      <c r="J874" s="3"/>
      <c r="K874" s="3"/>
      <c r="M874" t="str">
        <f>IFERROR(VLOOKUP(K874,Sheet3!A:B,3,0),"")</f>
        <v/>
      </c>
      <c r="N874" t="str">
        <f>IFERROR((VLOOKUP(Sheet2!K872,Sheet2!A:E,5,0)),"")</f>
        <v/>
      </c>
    </row>
    <row r="875" spans="1:14" ht="15.75" customHeight="1" x14ac:dyDescent="0.25">
      <c r="A875" s="3"/>
      <c r="B875" s="3"/>
      <c r="C875" s="8"/>
      <c r="D875" s="3"/>
      <c r="E875" s="26"/>
      <c r="F875" s="1"/>
      <c r="G875" s="3"/>
      <c r="H875" s="3"/>
      <c r="I875" s="3"/>
      <c r="J875" s="3"/>
      <c r="K875" s="3"/>
      <c r="M875" t="str">
        <f>IFERROR(VLOOKUP(K875,Sheet3!A:B,3,0),"")</f>
        <v/>
      </c>
      <c r="N875" t="str">
        <f>IFERROR((VLOOKUP(Sheet2!K873,Sheet2!A:E,5,0)),"")</f>
        <v/>
      </c>
    </row>
    <row r="876" spans="1:14" ht="15.75" customHeight="1" x14ac:dyDescent="0.25">
      <c r="A876" s="3"/>
      <c r="B876" s="3"/>
      <c r="C876" s="8"/>
      <c r="D876" s="3"/>
      <c r="E876" s="26"/>
      <c r="F876" s="1"/>
      <c r="G876" s="3"/>
      <c r="H876" s="3"/>
      <c r="I876" s="3"/>
      <c r="J876" s="3"/>
      <c r="K876" s="3"/>
      <c r="M876" t="str">
        <f>IFERROR(VLOOKUP(K876,Sheet3!A:B,3,0),"")</f>
        <v/>
      </c>
      <c r="N876" t="str">
        <f>IFERROR((VLOOKUP(Sheet2!K874,Sheet2!A:E,5,0)),"")</f>
        <v/>
      </c>
    </row>
    <row r="877" spans="1:14" ht="15.75" customHeight="1" x14ac:dyDescent="0.25">
      <c r="A877" s="3"/>
      <c r="B877" s="3"/>
      <c r="C877" s="8"/>
      <c r="D877" s="3"/>
      <c r="E877" s="26"/>
      <c r="F877" s="1"/>
      <c r="G877" s="3"/>
      <c r="H877" s="3"/>
      <c r="I877" s="3"/>
      <c r="J877" s="3"/>
      <c r="K877" s="3"/>
      <c r="M877" t="str">
        <f>IFERROR(VLOOKUP(K877,Sheet3!A:B,3,0),"")</f>
        <v/>
      </c>
      <c r="N877" t="str">
        <f>IFERROR((VLOOKUP(Sheet2!K875,Sheet2!A:E,5,0)),"")</f>
        <v/>
      </c>
    </row>
    <row r="878" spans="1:14" ht="15.75" customHeight="1" x14ac:dyDescent="0.25">
      <c r="A878" s="3"/>
      <c r="B878" s="3"/>
      <c r="C878" s="8"/>
      <c r="D878" s="3"/>
      <c r="E878" s="26"/>
      <c r="F878" s="1"/>
      <c r="G878" s="3"/>
      <c r="H878" s="3"/>
      <c r="I878" s="3"/>
      <c r="J878" s="3"/>
      <c r="K878" s="3"/>
      <c r="M878" t="str">
        <f>IFERROR(VLOOKUP(K878,Sheet3!A:B,3,0),"")</f>
        <v/>
      </c>
      <c r="N878" t="str">
        <f>IFERROR((VLOOKUP(Sheet2!K876,Sheet2!A:E,5,0)),"")</f>
        <v/>
      </c>
    </row>
    <row r="879" spans="1:14" ht="15.75" customHeight="1" x14ac:dyDescent="0.25">
      <c r="A879" s="3"/>
      <c r="B879" s="3"/>
      <c r="C879" s="8"/>
      <c r="D879" s="3"/>
      <c r="E879" s="26"/>
      <c r="F879" s="1"/>
      <c r="G879" s="3"/>
      <c r="H879" s="3"/>
      <c r="I879" s="3"/>
      <c r="J879" s="3"/>
      <c r="K879" s="3"/>
      <c r="M879" t="str">
        <f>IFERROR(VLOOKUP(K879,Sheet3!A:B,3,0),"")</f>
        <v/>
      </c>
      <c r="N879" t="str">
        <f>IFERROR((VLOOKUP(Sheet2!K877,Sheet2!A:E,5,0)),"")</f>
        <v/>
      </c>
    </row>
    <row r="880" spans="1:14" ht="15.75" customHeight="1" x14ac:dyDescent="0.25">
      <c r="A880" s="3"/>
      <c r="B880" s="3"/>
      <c r="C880" s="8"/>
      <c r="D880" s="3"/>
      <c r="E880" s="26"/>
      <c r="F880" s="1"/>
      <c r="G880" s="3"/>
      <c r="H880" s="3"/>
      <c r="I880" s="3"/>
      <c r="J880" s="3"/>
      <c r="K880" s="3"/>
      <c r="M880" t="str">
        <f>IFERROR(VLOOKUP(K880,Sheet3!A:B,3,0),"")</f>
        <v/>
      </c>
      <c r="N880" t="str">
        <f>IFERROR((VLOOKUP(Sheet2!K878,Sheet2!A:E,5,0)),"")</f>
        <v/>
      </c>
    </row>
    <row r="881" spans="1:14" ht="15.75" customHeight="1" x14ac:dyDescent="0.25">
      <c r="A881" s="3"/>
      <c r="B881" s="3"/>
      <c r="C881" s="8"/>
      <c r="D881" s="3"/>
      <c r="E881" s="26"/>
      <c r="F881" s="1"/>
      <c r="G881" s="3"/>
      <c r="H881" s="3"/>
      <c r="I881" s="3"/>
      <c r="J881" s="3"/>
      <c r="K881" s="3"/>
      <c r="M881" t="str">
        <f>IFERROR(VLOOKUP(K881,Sheet3!A:B,3,0),"")</f>
        <v/>
      </c>
      <c r="N881" t="str">
        <f>IFERROR((VLOOKUP(Sheet2!K879,Sheet2!A:E,5,0)),"")</f>
        <v/>
      </c>
    </row>
    <row r="882" spans="1:14" ht="15.75" customHeight="1" x14ac:dyDescent="0.25">
      <c r="A882" s="3"/>
      <c r="B882" s="3"/>
      <c r="C882" s="8"/>
      <c r="D882" s="3"/>
      <c r="E882" s="26"/>
      <c r="F882" s="1"/>
      <c r="G882" s="3"/>
      <c r="H882" s="3"/>
      <c r="I882" s="3"/>
      <c r="J882" s="3"/>
      <c r="K882" s="3"/>
      <c r="M882" t="str">
        <f>IFERROR(VLOOKUP(K882,Sheet3!A:B,3,0),"")</f>
        <v/>
      </c>
      <c r="N882" t="str">
        <f>IFERROR((VLOOKUP(Sheet2!K880,Sheet2!A:E,5,0)),"")</f>
        <v/>
      </c>
    </row>
    <row r="883" spans="1:14" ht="15.75" customHeight="1" x14ac:dyDescent="0.25">
      <c r="A883" s="3"/>
      <c r="B883" s="3"/>
      <c r="C883" s="8"/>
      <c r="D883" s="3"/>
      <c r="E883" s="26"/>
      <c r="F883" s="1"/>
      <c r="G883" s="3"/>
      <c r="H883" s="3"/>
      <c r="I883" s="3"/>
      <c r="J883" s="3"/>
      <c r="K883" s="3"/>
      <c r="M883" t="str">
        <f>IFERROR(VLOOKUP(K883,Sheet3!A:B,3,0),"")</f>
        <v/>
      </c>
      <c r="N883" t="str">
        <f>IFERROR((VLOOKUP(Sheet2!K881,Sheet2!A:E,5,0)),"")</f>
        <v/>
      </c>
    </row>
    <row r="884" spans="1:14" ht="15.75" customHeight="1" x14ac:dyDescent="0.25">
      <c r="A884" s="3"/>
      <c r="B884" s="3"/>
      <c r="C884" s="8"/>
      <c r="D884" s="3"/>
      <c r="E884" s="26"/>
      <c r="F884" s="1"/>
      <c r="G884" s="3"/>
      <c r="H884" s="3"/>
      <c r="I884" s="3"/>
      <c r="J884" s="3"/>
      <c r="K884" s="3"/>
      <c r="M884" t="str">
        <f>IFERROR(VLOOKUP(K884,Sheet3!A:B,3,0),"")</f>
        <v/>
      </c>
      <c r="N884" t="str">
        <f>IFERROR((VLOOKUP(Sheet2!K882,Sheet2!A:E,5,0)),"")</f>
        <v/>
      </c>
    </row>
    <row r="885" spans="1:14" ht="15.75" customHeight="1" x14ac:dyDescent="0.25">
      <c r="A885" s="3"/>
      <c r="B885" s="3"/>
      <c r="C885" s="8"/>
      <c r="D885" s="3"/>
      <c r="E885" s="26"/>
      <c r="F885" s="1"/>
      <c r="G885" s="3"/>
      <c r="H885" s="3"/>
      <c r="I885" s="3"/>
      <c r="J885" s="3"/>
      <c r="K885" s="3"/>
      <c r="M885" t="str">
        <f>IFERROR(VLOOKUP(K885,Sheet3!A:B,3,0),"")</f>
        <v/>
      </c>
      <c r="N885" t="str">
        <f>IFERROR((VLOOKUP(Sheet2!K883,Sheet2!A:E,5,0)),"")</f>
        <v/>
      </c>
    </row>
    <row r="886" spans="1:14" ht="15.75" customHeight="1" x14ac:dyDescent="0.25">
      <c r="A886" s="3"/>
      <c r="B886" s="3"/>
      <c r="C886" s="8"/>
      <c r="D886" s="3"/>
      <c r="E886" s="26"/>
      <c r="F886" s="1"/>
      <c r="G886" s="3"/>
      <c r="H886" s="3"/>
      <c r="I886" s="3"/>
      <c r="J886" s="3"/>
      <c r="K886" s="3"/>
      <c r="M886" t="str">
        <f>IFERROR(VLOOKUP(K886,Sheet3!A:B,3,0),"")</f>
        <v/>
      </c>
      <c r="N886" t="str">
        <f>IFERROR((VLOOKUP(Sheet2!K884,Sheet2!A:E,5,0)),"")</f>
        <v/>
      </c>
    </row>
    <row r="887" spans="1:14" ht="15.75" customHeight="1" x14ac:dyDescent="0.25">
      <c r="A887" s="3"/>
      <c r="B887" s="3"/>
      <c r="C887" s="8"/>
      <c r="D887" s="3"/>
      <c r="E887" s="26"/>
      <c r="F887" s="1"/>
      <c r="G887" s="3"/>
      <c r="H887" s="3"/>
      <c r="I887" s="3"/>
      <c r="J887" s="3"/>
      <c r="K887" s="3"/>
      <c r="M887" t="str">
        <f>IFERROR(VLOOKUP(K887,Sheet3!A:B,3,0),"")</f>
        <v/>
      </c>
      <c r="N887" t="str">
        <f>IFERROR((VLOOKUP(Sheet2!K885,Sheet2!A:E,5,0)),"")</f>
        <v/>
      </c>
    </row>
    <row r="888" spans="1:14" ht="15.75" customHeight="1" x14ac:dyDescent="0.25">
      <c r="A888" s="3"/>
      <c r="B888" s="3"/>
      <c r="C888" s="8"/>
      <c r="D888" s="3"/>
      <c r="E888" s="26"/>
      <c r="F888" s="1"/>
      <c r="G888" s="3"/>
      <c r="H888" s="3"/>
      <c r="I888" s="3"/>
      <c r="J888" s="3"/>
      <c r="K888" s="3"/>
      <c r="M888" t="str">
        <f>IFERROR(VLOOKUP(K888,Sheet3!A:B,3,0),"")</f>
        <v/>
      </c>
      <c r="N888" t="str">
        <f>IFERROR((VLOOKUP(Sheet2!K886,Sheet2!A:E,5,0)),"")</f>
        <v/>
      </c>
    </row>
    <row r="889" spans="1:14" ht="15.75" customHeight="1" x14ac:dyDescent="0.25">
      <c r="A889" s="3"/>
      <c r="B889" s="3"/>
      <c r="C889" s="8"/>
      <c r="D889" s="3"/>
      <c r="E889" s="26"/>
      <c r="F889" s="1"/>
      <c r="G889" s="3"/>
      <c r="H889" s="3"/>
      <c r="I889" s="3"/>
      <c r="J889" s="3"/>
      <c r="K889" s="3"/>
      <c r="M889" t="str">
        <f>IFERROR(VLOOKUP(K889,Sheet3!A:B,3,0),"")</f>
        <v/>
      </c>
      <c r="N889" t="str">
        <f>IFERROR((VLOOKUP(Sheet2!K887,Sheet2!A:E,5,0)),"")</f>
        <v/>
      </c>
    </row>
    <row r="890" spans="1:14" ht="15.75" customHeight="1" x14ac:dyDescent="0.25">
      <c r="A890" s="3"/>
      <c r="B890" s="3"/>
      <c r="C890" s="8"/>
      <c r="D890" s="3"/>
      <c r="E890" s="26"/>
      <c r="F890" s="1"/>
      <c r="G890" s="3"/>
      <c r="H890" s="3"/>
      <c r="I890" s="3"/>
      <c r="J890" s="3"/>
      <c r="K890" s="3"/>
      <c r="M890" t="str">
        <f>IFERROR(VLOOKUP(K890,Sheet3!A:B,3,0),"")</f>
        <v/>
      </c>
      <c r="N890" t="str">
        <f>IFERROR((VLOOKUP(Sheet2!K888,Sheet2!A:E,5,0)),"")</f>
        <v/>
      </c>
    </row>
    <row r="891" spans="1:14" ht="15.75" customHeight="1" x14ac:dyDescent="0.25">
      <c r="A891" s="3"/>
      <c r="B891" s="3"/>
      <c r="C891" s="8"/>
      <c r="D891" s="3"/>
      <c r="E891" s="26"/>
      <c r="F891" s="1"/>
      <c r="G891" s="3"/>
      <c r="H891" s="3"/>
      <c r="I891" s="3"/>
      <c r="J891" s="3"/>
      <c r="K891" s="3"/>
      <c r="M891" t="str">
        <f>IFERROR(VLOOKUP(K891,Sheet3!A:B,3,0),"")</f>
        <v/>
      </c>
      <c r="N891" t="str">
        <f>IFERROR((VLOOKUP(Sheet2!K889,Sheet2!A:E,5,0)),"")</f>
        <v/>
      </c>
    </row>
    <row r="892" spans="1:14" ht="15.75" customHeight="1" x14ac:dyDescent="0.25">
      <c r="A892" s="3"/>
      <c r="B892" s="3"/>
      <c r="C892" s="8"/>
      <c r="D892" s="3"/>
      <c r="E892" s="26"/>
      <c r="F892" s="1"/>
      <c r="G892" s="3"/>
      <c r="H892" s="3"/>
      <c r="I892" s="3"/>
      <c r="J892" s="3"/>
      <c r="K892" s="3"/>
      <c r="M892" t="str">
        <f>IFERROR(VLOOKUP(K892,Sheet3!A:B,3,0),"")</f>
        <v/>
      </c>
      <c r="N892" t="str">
        <f>IFERROR((VLOOKUP(Sheet2!K890,Sheet2!A:E,5,0)),"")</f>
        <v/>
      </c>
    </row>
    <row r="893" spans="1:14" ht="15.75" customHeight="1" x14ac:dyDescent="0.25">
      <c r="A893" s="3"/>
      <c r="B893" s="3"/>
      <c r="C893" s="8"/>
      <c r="D893" s="3"/>
      <c r="E893" s="26"/>
      <c r="F893" s="1"/>
      <c r="G893" s="3"/>
      <c r="H893" s="3"/>
      <c r="I893" s="3"/>
      <c r="J893" s="3"/>
      <c r="K893" s="3"/>
      <c r="M893" t="str">
        <f>IFERROR(VLOOKUP(K893,Sheet3!A:B,3,0),"")</f>
        <v/>
      </c>
      <c r="N893" t="str">
        <f>IFERROR((VLOOKUP(Sheet2!K891,Sheet2!A:E,5,0)),"")</f>
        <v/>
      </c>
    </row>
    <row r="894" spans="1:14" ht="15.75" customHeight="1" x14ac:dyDescent="0.25">
      <c r="A894" s="3"/>
      <c r="B894" s="3"/>
      <c r="C894" s="8"/>
      <c r="D894" s="3"/>
      <c r="E894" s="26"/>
      <c r="F894" s="1"/>
      <c r="G894" s="3"/>
      <c r="H894" s="3"/>
      <c r="I894" s="3"/>
      <c r="J894" s="3"/>
      <c r="K894" s="3"/>
      <c r="M894" t="str">
        <f>IFERROR(VLOOKUP(K894,Sheet3!A:B,3,0),"")</f>
        <v/>
      </c>
      <c r="N894" t="str">
        <f>IFERROR((VLOOKUP(Sheet2!K892,Sheet2!A:E,5,0)),"")</f>
        <v/>
      </c>
    </row>
    <row r="895" spans="1:14" ht="15.75" customHeight="1" x14ac:dyDescent="0.25">
      <c r="A895" s="3"/>
      <c r="B895" s="3"/>
      <c r="C895" s="8"/>
      <c r="D895" s="3"/>
      <c r="E895" s="26"/>
      <c r="F895" s="1"/>
      <c r="G895" s="3"/>
      <c r="H895" s="3"/>
      <c r="I895" s="3"/>
      <c r="J895" s="3"/>
      <c r="K895" s="3"/>
      <c r="M895" t="str">
        <f>IFERROR(VLOOKUP(K895,Sheet3!A:B,3,0),"")</f>
        <v/>
      </c>
      <c r="N895" t="str">
        <f>IFERROR((VLOOKUP(Sheet2!K893,Sheet2!A:E,5,0)),"")</f>
        <v/>
      </c>
    </row>
    <row r="896" spans="1:14" ht="15.75" customHeight="1" x14ac:dyDescent="0.25">
      <c r="A896" s="3"/>
      <c r="B896" s="3"/>
      <c r="C896" s="8"/>
      <c r="D896" s="3"/>
      <c r="E896" s="26"/>
      <c r="F896" s="1"/>
      <c r="G896" s="3"/>
      <c r="H896" s="3"/>
      <c r="I896" s="3"/>
      <c r="J896" s="3"/>
      <c r="K896" s="3"/>
      <c r="M896" t="str">
        <f>IFERROR(VLOOKUP(K896,Sheet3!A:B,3,0),"")</f>
        <v/>
      </c>
      <c r="N896" t="str">
        <f>IFERROR((VLOOKUP(Sheet2!K894,Sheet2!A:E,5,0)),"")</f>
        <v/>
      </c>
    </row>
    <row r="897" spans="1:14" ht="15.75" customHeight="1" x14ac:dyDescent="0.25">
      <c r="A897" s="3"/>
      <c r="B897" s="3"/>
      <c r="C897" s="8"/>
      <c r="D897" s="3"/>
      <c r="E897" s="26"/>
      <c r="F897" s="1"/>
      <c r="G897" s="3"/>
      <c r="H897" s="3"/>
      <c r="I897" s="3"/>
      <c r="J897" s="3"/>
      <c r="K897" s="3"/>
      <c r="M897" t="str">
        <f>IFERROR(VLOOKUP(K897,Sheet3!A:B,3,0),"")</f>
        <v/>
      </c>
      <c r="N897" t="str">
        <f>IFERROR((VLOOKUP(Sheet2!K895,Sheet2!A:E,5,0)),"")</f>
        <v/>
      </c>
    </row>
    <row r="898" spans="1:14" ht="15.75" customHeight="1" x14ac:dyDescent="0.25">
      <c r="A898" s="3"/>
      <c r="B898" s="3"/>
      <c r="C898" s="8"/>
      <c r="D898" s="3"/>
      <c r="E898" s="26"/>
      <c r="F898" s="1"/>
      <c r="G898" s="3"/>
      <c r="H898" s="3"/>
      <c r="I898" s="3"/>
      <c r="J898" s="3"/>
      <c r="K898" s="3"/>
      <c r="M898" t="str">
        <f>IFERROR(VLOOKUP(K898,Sheet3!A:B,3,0),"")</f>
        <v/>
      </c>
      <c r="N898" t="str">
        <f>IFERROR((VLOOKUP(Sheet2!K896,Sheet2!A:E,5,0)),"")</f>
        <v/>
      </c>
    </row>
    <row r="899" spans="1:14" ht="15.75" customHeight="1" x14ac:dyDescent="0.25">
      <c r="A899" s="3"/>
      <c r="B899" s="3"/>
      <c r="C899" s="8"/>
      <c r="D899" s="3"/>
      <c r="E899" s="26"/>
      <c r="F899" s="1"/>
      <c r="G899" s="3"/>
      <c r="H899" s="3"/>
      <c r="I899" s="3"/>
      <c r="J899" s="3"/>
      <c r="K899" s="3"/>
      <c r="M899" t="str">
        <f>IFERROR(VLOOKUP(K899,Sheet3!A:B,3,0),"")</f>
        <v/>
      </c>
      <c r="N899" t="str">
        <f>IFERROR((VLOOKUP(Sheet2!K897,Sheet2!A:E,5,0)),"")</f>
        <v/>
      </c>
    </row>
    <row r="900" spans="1:14" ht="15.75" customHeight="1" x14ac:dyDescent="0.25">
      <c r="A900" s="3"/>
      <c r="B900" s="3"/>
      <c r="C900" s="8"/>
      <c r="D900" s="3"/>
      <c r="E900" s="26"/>
      <c r="F900" s="1"/>
      <c r="G900" s="3"/>
      <c r="H900" s="3"/>
      <c r="I900" s="3"/>
      <c r="J900" s="3"/>
      <c r="K900" s="3"/>
      <c r="M900" t="str">
        <f>IFERROR(VLOOKUP(K900,Sheet3!A:B,3,0),"")</f>
        <v/>
      </c>
      <c r="N900" t="str">
        <f>IFERROR((VLOOKUP(Sheet2!K898,Sheet2!A:E,5,0)),"")</f>
        <v/>
      </c>
    </row>
    <row r="901" spans="1:14" ht="15.75" customHeight="1" x14ac:dyDescent="0.25">
      <c r="A901" s="3"/>
      <c r="B901" s="3"/>
      <c r="C901" s="8"/>
      <c r="D901" s="3"/>
      <c r="E901" s="26"/>
      <c r="F901" s="1"/>
      <c r="G901" s="3"/>
      <c r="H901" s="3"/>
      <c r="I901" s="3"/>
      <c r="J901" s="3"/>
      <c r="K901" s="3"/>
      <c r="M901" t="str">
        <f>IFERROR(VLOOKUP(K901,Sheet3!A:B,3,0),"")</f>
        <v/>
      </c>
      <c r="N901" t="str">
        <f>IFERROR((VLOOKUP(Sheet2!K899,Sheet2!A:E,5,0)),"")</f>
        <v/>
      </c>
    </row>
    <row r="902" spans="1:14" ht="15.75" customHeight="1" x14ac:dyDescent="0.25">
      <c r="A902" s="3"/>
      <c r="B902" s="3"/>
      <c r="C902" s="8"/>
      <c r="D902" s="3"/>
      <c r="E902" s="26"/>
      <c r="F902" s="1"/>
      <c r="G902" s="3"/>
      <c r="H902" s="3"/>
      <c r="I902" s="3"/>
      <c r="J902" s="3"/>
      <c r="K902" s="3"/>
      <c r="M902" t="str">
        <f>IFERROR(VLOOKUP(K902,Sheet3!A:B,3,0),"")</f>
        <v/>
      </c>
      <c r="N902" t="str">
        <f>IFERROR((VLOOKUP(Sheet2!K900,Sheet2!A:E,5,0)),"")</f>
        <v/>
      </c>
    </row>
    <row r="903" spans="1:14" ht="15.75" customHeight="1" x14ac:dyDescent="0.25">
      <c r="A903" s="3"/>
      <c r="B903" s="3"/>
      <c r="C903" s="8"/>
      <c r="D903" s="3"/>
      <c r="E903" s="26"/>
      <c r="F903" s="1"/>
      <c r="G903" s="3"/>
      <c r="H903" s="3"/>
      <c r="I903" s="3"/>
      <c r="J903" s="3"/>
      <c r="K903" s="3"/>
      <c r="M903" t="str">
        <f>IFERROR(VLOOKUP(K903,Sheet3!A:B,3,0),"")</f>
        <v/>
      </c>
      <c r="N903" t="str">
        <f>IFERROR((VLOOKUP(Sheet2!K901,Sheet2!A:E,5,0)),"")</f>
        <v/>
      </c>
    </row>
    <row r="904" spans="1:14" ht="15.75" customHeight="1" x14ac:dyDescent="0.25">
      <c r="A904" s="3"/>
      <c r="B904" s="3"/>
      <c r="C904" s="8"/>
      <c r="D904" s="3"/>
      <c r="E904" s="26"/>
      <c r="F904" s="1"/>
      <c r="G904" s="3"/>
      <c r="H904" s="3"/>
      <c r="I904" s="3"/>
      <c r="J904" s="3"/>
      <c r="K904" s="3"/>
      <c r="M904" t="str">
        <f>IFERROR(VLOOKUP(K904,Sheet3!A:B,3,0),"")</f>
        <v/>
      </c>
      <c r="N904" t="str">
        <f>IFERROR((VLOOKUP(Sheet2!K902,Sheet2!A:E,5,0)),"")</f>
        <v/>
      </c>
    </row>
    <row r="905" spans="1:14" ht="15.75" customHeight="1" x14ac:dyDescent="0.25">
      <c r="A905" s="3"/>
      <c r="B905" s="3"/>
      <c r="C905" s="8"/>
      <c r="D905" s="3"/>
      <c r="E905" s="26"/>
      <c r="F905" s="1"/>
      <c r="G905" s="3"/>
      <c r="H905" s="3"/>
      <c r="I905" s="3"/>
      <c r="J905" s="3"/>
      <c r="K905" s="3"/>
      <c r="M905" t="str">
        <f>IFERROR(VLOOKUP(K905,Sheet3!A:B,3,0),"")</f>
        <v/>
      </c>
      <c r="N905" t="str">
        <f>IFERROR((VLOOKUP(Sheet2!K903,Sheet2!A:E,5,0)),"")</f>
        <v/>
      </c>
    </row>
    <row r="906" spans="1:14" ht="15.75" customHeight="1" x14ac:dyDescent="0.25">
      <c r="A906" s="3"/>
      <c r="B906" s="3"/>
      <c r="C906" s="8"/>
      <c r="D906" s="3"/>
      <c r="E906" s="26"/>
      <c r="F906" s="1"/>
      <c r="G906" s="3"/>
      <c r="H906" s="3"/>
      <c r="I906" s="3"/>
      <c r="J906" s="3"/>
      <c r="K906" s="3"/>
      <c r="M906" t="str">
        <f>IFERROR(VLOOKUP(K906,Sheet3!A:B,3,0),"")</f>
        <v/>
      </c>
      <c r="N906" t="str">
        <f>IFERROR((VLOOKUP(Sheet2!K904,Sheet2!A:E,5,0)),"")</f>
        <v/>
      </c>
    </row>
    <row r="907" spans="1:14" ht="15.75" customHeight="1" x14ac:dyDescent="0.25">
      <c r="A907" s="3"/>
      <c r="B907" s="3"/>
      <c r="C907" s="8"/>
      <c r="D907" s="3"/>
      <c r="E907" s="26"/>
      <c r="F907" s="1"/>
      <c r="G907" s="3"/>
      <c r="H907" s="3"/>
      <c r="I907" s="3"/>
      <c r="J907" s="3"/>
      <c r="K907" s="3"/>
      <c r="M907" t="str">
        <f>IFERROR(VLOOKUP(K907,Sheet3!A:B,3,0),"")</f>
        <v/>
      </c>
      <c r="N907" t="str">
        <f>IFERROR((VLOOKUP(Sheet2!K905,Sheet2!A:E,5,0)),"")</f>
        <v/>
      </c>
    </row>
    <row r="908" spans="1:14" ht="15.75" customHeight="1" x14ac:dyDescent="0.25">
      <c r="A908" s="3"/>
      <c r="B908" s="3"/>
      <c r="C908" s="8"/>
      <c r="D908" s="3"/>
      <c r="E908" s="26"/>
      <c r="F908" s="1"/>
      <c r="G908" s="3"/>
      <c r="H908" s="3"/>
      <c r="I908" s="3"/>
      <c r="J908" s="3"/>
      <c r="K908" s="3"/>
      <c r="M908" t="str">
        <f>IFERROR(VLOOKUP(K908,Sheet3!A:B,3,0),"")</f>
        <v/>
      </c>
      <c r="N908" t="str">
        <f>IFERROR((VLOOKUP(Sheet2!K906,Sheet2!A:E,5,0)),"")</f>
        <v/>
      </c>
    </row>
    <row r="909" spans="1:14" ht="15.75" customHeight="1" x14ac:dyDescent="0.25">
      <c r="A909" s="3"/>
      <c r="B909" s="3"/>
      <c r="C909" s="8"/>
      <c r="D909" s="3"/>
      <c r="E909" s="26"/>
      <c r="F909" s="1"/>
      <c r="G909" s="3"/>
      <c r="H909" s="3"/>
      <c r="I909" s="3"/>
      <c r="J909" s="3"/>
      <c r="K909" s="3"/>
      <c r="M909" t="str">
        <f>IFERROR(VLOOKUP(K909,Sheet3!A:B,3,0),"")</f>
        <v/>
      </c>
      <c r="N909" t="str">
        <f>IFERROR((VLOOKUP(Sheet2!K907,Sheet2!A:E,5,0)),"")</f>
        <v/>
      </c>
    </row>
    <row r="910" spans="1:14" ht="15.75" customHeight="1" x14ac:dyDescent="0.25">
      <c r="A910" s="3"/>
      <c r="B910" s="3"/>
      <c r="C910" s="8"/>
      <c r="D910" s="3"/>
      <c r="E910" s="26"/>
      <c r="F910" s="1"/>
      <c r="G910" s="3"/>
      <c r="H910" s="3"/>
      <c r="I910" s="3"/>
      <c r="J910" s="3"/>
      <c r="K910" s="3"/>
      <c r="M910" t="str">
        <f>IFERROR(VLOOKUP(K910,Sheet3!A:B,3,0),"")</f>
        <v/>
      </c>
      <c r="N910" t="str">
        <f>IFERROR((VLOOKUP(Sheet2!K908,Sheet2!A:E,5,0)),"")</f>
        <v/>
      </c>
    </row>
    <row r="911" spans="1:14" ht="15.75" customHeight="1" x14ac:dyDescent="0.25">
      <c r="A911" s="3"/>
      <c r="B911" s="3"/>
      <c r="C911" s="8"/>
      <c r="D911" s="3"/>
      <c r="E911" s="26"/>
      <c r="F911" s="1"/>
      <c r="G911" s="3"/>
      <c r="H911" s="3"/>
      <c r="I911" s="3"/>
      <c r="J911" s="3"/>
      <c r="K911" s="3"/>
      <c r="M911" t="str">
        <f>IFERROR(VLOOKUP(K911,Sheet3!A:B,3,0),"")</f>
        <v/>
      </c>
      <c r="N911" t="str">
        <f>IFERROR((VLOOKUP(Sheet2!K909,Sheet2!A:E,5,0)),"")</f>
        <v/>
      </c>
    </row>
    <row r="912" spans="1:14" ht="15.75" customHeight="1" x14ac:dyDescent="0.25">
      <c r="A912" s="3"/>
      <c r="B912" s="3"/>
      <c r="C912" s="8"/>
      <c r="D912" s="3"/>
      <c r="E912" s="26"/>
      <c r="F912" s="1"/>
      <c r="G912" s="3"/>
      <c r="H912" s="3"/>
      <c r="I912" s="3"/>
      <c r="J912" s="3"/>
      <c r="K912" s="3"/>
      <c r="M912" t="str">
        <f>IFERROR(VLOOKUP(K912,Sheet3!A:B,3,0),"")</f>
        <v/>
      </c>
      <c r="N912" t="str">
        <f>IFERROR((VLOOKUP(Sheet2!K910,Sheet2!A:E,5,0)),"")</f>
        <v/>
      </c>
    </row>
    <row r="913" spans="1:14" ht="15.75" customHeight="1" x14ac:dyDescent="0.25">
      <c r="A913" s="3"/>
      <c r="B913" s="3"/>
      <c r="C913" s="8"/>
      <c r="D913" s="3"/>
      <c r="E913" s="26"/>
      <c r="F913" s="1"/>
      <c r="G913" s="3"/>
      <c r="H913" s="3"/>
      <c r="I913" s="3"/>
      <c r="J913" s="3"/>
      <c r="K913" s="3"/>
      <c r="M913" t="str">
        <f>IFERROR(VLOOKUP(K913,Sheet3!A:B,3,0),"")</f>
        <v/>
      </c>
      <c r="N913" t="str">
        <f>IFERROR((VLOOKUP(Sheet2!K911,Sheet2!A:E,5,0)),"")</f>
        <v/>
      </c>
    </row>
    <row r="914" spans="1:14" ht="15.75" customHeight="1" x14ac:dyDescent="0.25">
      <c r="A914" s="3"/>
      <c r="B914" s="3"/>
      <c r="C914" s="8"/>
      <c r="D914" s="3"/>
      <c r="E914" s="26"/>
      <c r="F914" s="1"/>
      <c r="G914" s="3"/>
      <c r="H914" s="3"/>
      <c r="I914" s="3"/>
      <c r="J914" s="3"/>
      <c r="K914" s="3"/>
      <c r="M914" t="str">
        <f>IFERROR(VLOOKUP(K914,Sheet3!A:B,3,0),"")</f>
        <v/>
      </c>
      <c r="N914" t="str">
        <f>IFERROR((VLOOKUP(Sheet2!K912,Sheet2!A:E,5,0)),"")</f>
        <v/>
      </c>
    </row>
    <row r="915" spans="1:14" ht="15.75" customHeight="1" x14ac:dyDescent="0.25">
      <c r="A915" s="3"/>
      <c r="B915" s="3"/>
      <c r="C915" s="8"/>
      <c r="D915" s="3"/>
      <c r="E915" s="26"/>
      <c r="F915" s="1"/>
      <c r="G915" s="3"/>
      <c r="H915" s="3"/>
      <c r="I915" s="3"/>
      <c r="J915" s="3"/>
      <c r="K915" s="3"/>
      <c r="M915" t="str">
        <f>IFERROR(VLOOKUP(K915,Sheet3!A:B,3,0),"")</f>
        <v/>
      </c>
      <c r="N915" t="str">
        <f>IFERROR((VLOOKUP(Sheet2!K913,Sheet2!A:E,5,0)),"")</f>
        <v/>
      </c>
    </row>
    <row r="916" spans="1:14" ht="15.75" customHeight="1" x14ac:dyDescent="0.25">
      <c r="A916" s="3"/>
      <c r="B916" s="3"/>
      <c r="C916" s="8"/>
      <c r="D916" s="3"/>
      <c r="E916" s="26"/>
      <c r="F916" s="1"/>
      <c r="G916" s="3"/>
      <c r="H916" s="3"/>
      <c r="I916" s="3"/>
      <c r="J916" s="3"/>
      <c r="K916" s="3"/>
      <c r="M916" t="str">
        <f>IFERROR(VLOOKUP(K916,Sheet3!A:B,3,0),"")</f>
        <v/>
      </c>
      <c r="N916" t="str">
        <f>IFERROR((VLOOKUP(Sheet2!K914,Sheet2!A:E,5,0)),"")</f>
        <v/>
      </c>
    </row>
    <row r="917" spans="1:14" ht="15.75" customHeight="1" x14ac:dyDescent="0.25">
      <c r="A917" s="3"/>
      <c r="B917" s="3"/>
      <c r="C917" s="8"/>
      <c r="D917" s="3"/>
      <c r="E917" s="26"/>
      <c r="F917" s="1"/>
      <c r="G917" s="3"/>
      <c r="H917" s="3"/>
      <c r="I917" s="3"/>
      <c r="J917" s="3"/>
      <c r="K917" s="3"/>
      <c r="M917" t="str">
        <f>IFERROR(VLOOKUP(K917,Sheet3!A:B,3,0),"")</f>
        <v/>
      </c>
      <c r="N917" t="str">
        <f>IFERROR((VLOOKUP(Sheet2!K915,Sheet2!A:E,5,0)),"")</f>
        <v/>
      </c>
    </row>
    <row r="918" spans="1:14" ht="15.75" customHeight="1" x14ac:dyDescent="0.25">
      <c r="A918" s="3"/>
      <c r="B918" s="3"/>
      <c r="C918" s="8"/>
      <c r="D918" s="3"/>
      <c r="E918" s="26"/>
      <c r="F918" s="1"/>
      <c r="G918" s="3"/>
      <c r="H918" s="3"/>
      <c r="I918" s="3"/>
      <c r="J918" s="3"/>
      <c r="K918" s="3"/>
      <c r="M918" t="str">
        <f>IFERROR(VLOOKUP(K918,Sheet3!A:B,3,0),"")</f>
        <v/>
      </c>
      <c r="N918" t="str">
        <f>IFERROR((VLOOKUP(Sheet2!K916,Sheet2!A:E,5,0)),"")</f>
        <v/>
      </c>
    </row>
    <row r="919" spans="1:14" ht="15.75" customHeight="1" x14ac:dyDescent="0.25">
      <c r="A919" s="3"/>
      <c r="B919" s="3"/>
      <c r="C919" s="8"/>
      <c r="D919" s="3"/>
      <c r="E919" s="26"/>
      <c r="F919" s="1"/>
      <c r="G919" s="3"/>
      <c r="H919" s="3"/>
      <c r="I919" s="3"/>
      <c r="J919" s="3"/>
      <c r="K919" s="3"/>
      <c r="M919" t="str">
        <f>IFERROR(VLOOKUP(K919,Sheet3!A:B,3,0),"")</f>
        <v/>
      </c>
      <c r="N919" t="str">
        <f>IFERROR((VLOOKUP(Sheet2!K917,Sheet2!A:E,5,0)),"")</f>
        <v/>
      </c>
    </row>
    <row r="920" spans="1:14" ht="15.75" customHeight="1" x14ac:dyDescent="0.25">
      <c r="A920" s="3"/>
      <c r="B920" s="3"/>
      <c r="C920" s="8"/>
      <c r="D920" s="3"/>
      <c r="E920" s="26"/>
      <c r="F920" s="1"/>
      <c r="G920" s="3"/>
      <c r="H920" s="3"/>
      <c r="I920" s="3"/>
      <c r="J920" s="3"/>
      <c r="K920" s="3"/>
      <c r="M920" t="str">
        <f>IFERROR(VLOOKUP(K920,Sheet3!A:B,3,0),"")</f>
        <v/>
      </c>
      <c r="N920" t="str">
        <f>IFERROR((VLOOKUP(Sheet2!K918,Sheet2!A:E,5,0)),"")</f>
        <v/>
      </c>
    </row>
    <row r="921" spans="1:14" ht="15.75" customHeight="1" x14ac:dyDescent="0.25">
      <c r="A921" s="3"/>
      <c r="B921" s="3"/>
      <c r="C921" s="8"/>
      <c r="D921" s="3"/>
      <c r="E921" s="26"/>
      <c r="F921" s="1"/>
      <c r="G921" s="3"/>
      <c r="H921" s="3"/>
      <c r="I921" s="3"/>
      <c r="J921" s="3"/>
      <c r="K921" s="3"/>
      <c r="M921" t="str">
        <f>IFERROR(VLOOKUP(K921,Sheet3!A:B,3,0),"")</f>
        <v/>
      </c>
      <c r="N921" t="str">
        <f>IFERROR((VLOOKUP(Sheet2!K919,Sheet2!A:E,5,0)),"")</f>
        <v/>
      </c>
    </row>
    <row r="922" spans="1:14" ht="15.75" customHeight="1" x14ac:dyDescent="0.25">
      <c r="A922" s="3"/>
      <c r="B922" s="3"/>
      <c r="C922" s="8"/>
      <c r="D922" s="3"/>
      <c r="E922" s="26"/>
      <c r="F922" s="1"/>
      <c r="G922" s="3"/>
      <c r="H922" s="3"/>
      <c r="I922" s="3"/>
      <c r="J922" s="3"/>
      <c r="K922" s="3"/>
      <c r="M922" t="str">
        <f>IFERROR(VLOOKUP(K922,Sheet3!A:B,3,0),"")</f>
        <v/>
      </c>
      <c r="N922" t="str">
        <f>IFERROR((VLOOKUP(Sheet2!K920,Sheet2!A:E,5,0)),"")</f>
        <v/>
      </c>
    </row>
    <row r="923" spans="1:14" ht="15.75" customHeight="1" x14ac:dyDescent="0.25">
      <c r="A923" s="3"/>
      <c r="B923" s="3"/>
      <c r="C923" s="8"/>
      <c r="D923" s="3"/>
      <c r="E923" s="26"/>
      <c r="F923" s="1"/>
      <c r="G923" s="3"/>
      <c r="H923" s="3"/>
      <c r="I923" s="3"/>
      <c r="J923" s="3"/>
      <c r="K923" s="3"/>
      <c r="M923" t="str">
        <f>IFERROR(VLOOKUP(K923,Sheet3!A:B,3,0),"")</f>
        <v/>
      </c>
      <c r="N923" t="str">
        <f>IFERROR((VLOOKUP(Sheet2!K921,Sheet2!A:E,5,0)),"")</f>
        <v/>
      </c>
    </row>
    <row r="924" spans="1:14" ht="15.75" customHeight="1" x14ac:dyDescent="0.25">
      <c r="A924" s="3"/>
      <c r="B924" s="3"/>
      <c r="C924" s="8"/>
      <c r="D924" s="3"/>
      <c r="E924" s="26"/>
      <c r="F924" s="1"/>
      <c r="G924" s="3"/>
      <c r="H924" s="3"/>
      <c r="I924" s="3"/>
      <c r="J924" s="3"/>
      <c r="K924" s="3"/>
      <c r="M924" t="str">
        <f>IFERROR(VLOOKUP(K924,Sheet3!A:B,3,0),"")</f>
        <v/>
      </c>
      <c r="N924" t="str">
        <f>IFERROR((VLOOKUP(Sheet2!K922,Sheet2!A:E,5,0)),"")</f>
        <v/>
      </c>
    </row>
    <row r="925" spans="1:14" ht="15.75" customHeight="1" x14ac:dyDescent="0.25">
      <c r="A925" s="3"/>
      <c r="B925" s="3"/>
      <c r="C925" s="8"/>
      <c r="D925" s="3"/>
      <c r="E925" s="26"/>
      <c r="F925" s="1"/>
      <c r="G925" s="3"/>
      <c r="H925" s="3"/>
      <c r="I925" s="3"/>
      <c r="J925" s="3"/>
      <c r="K925" s="3"/>
      <c r="M925" t="str">
        <f>IFERROR(VLOOKUP(K925,Sheet3!A:B,3,0),"")</f>
        <v/>
      </c>
      <c r="N925" t="str">
        <f>IFERROR((VLOOKUP(Sheet2!K923,Sheet2!A:E,5,0)),"")</f>
        <v/>
      </c>
    </row>
    <row r="926" spans="1:14" ht="15.75" customHeight="1" x14ac:dyDescent="0.25">
      <c r="A926" s="3"/>
      <c r="B926" s="3"/>
      <c r="C926" s="8"/>
      <c r="D926" s="3"/>
      <c r="E926" s="26"/>
      <c r="F926" s="1"/>
      <c r="G926" s="3"/>
      <c r="H926" s="3"/>
      <c r="I926" s="3"/>
      <c r="J926" s="3"/>
      <c r="K926" s="3"/>
      <c r="M926" t="str">
        <f>IFERROR(VLOOKUP(K926,Sheet3!A:B,3,0),"")</f>
        <v/>
      </c>
      <c r="N926" t="str">
        <f>IFERROR((VLOOKUP(Sheet2!K924,Sheet2!A:E,5,0)),"")</f>
        <v/>
      </c>
    </row>
    <row r="927" spans="1:14" ht="15.75" customHeight="1" x14ac:dyDescent="0.25">
      <c r="A927" s="3"/>
      <c r="B927" s="3"/>
      <c r="C927" s="8"/>
      <c r="D927" s="3"/>
      <c r="E927" s="26"/>
      <c r="F927" s="1"/>
      <c r="G927" s="3"/>
      <c r="H927" s="3"/>
      <c r="I927" s="3"/>
      <c r="J927" s="3"/>
      <c r="K927" s="3"/>
      <c r="M927" t="str">
        <f>IFERROR(VLOOKUP(K927,Sheet3!A:B,3,0),"")</f>
        <v/>
      </c>
      <c r="N927" t="str">
        <f>IFERROR((VLOOKUP(Sheet2!K925,Sheet2!A:E,5,0)),"")</f>
        <v/>
      </c>
    </row>
    <row r="928" spans="1:14" ht="15.75" customHeight="1" x14ac:dyDescent="0.25">
      <c r="A928" s="3"/>
      <c r="B928" s="3"/>
      <c r="C928" s="8"/>
      <c r="D928" s="3"/>
      <c r="E928" s="26"/>
      <c r="F928" s="1"/>
      <c r="G928" s="3"/>
      <c r="H928" s="3"/>
      <c r="I928" s="3"/>
      <c r="J928" s="3"/>
      <c r="K928" s="3"/>
      <c r="M928" t="str">
        <f>IFERROR(VLOOKUP(K928,Sheet3!A:B,3,0),"")</f>
        <v/>
      </c>
      <c r="N928" t="str">
        <f>IFERROR((VLOOKUP(Sheet2!K926,Sheet2!A:E,5,0)),"")</f>
        <v/>
      </c>
    </row>
    <row r="929" spans="1:14" ht="15.75" customHeight="1" x14ac:dyDescent="0.25">
      <c r="A929" s="3"/>
      <c r="B929" s="3"/>
      <c r="C929" s="8"/>
      <c r="D929" s="3"/>
      <c r="E929" s="26"/>
      <c r="F929" s="1"/>
      <c r="G929" s="3"/>
      <c r="H929" s="3"/>
      <c r="I929" s="3"/>
      <c r="J929" s="3"/>
      <c r="K929" s="3"/>
      <c r="M929" t="str">
        <f>IFERROR(VLOOKUP(K929,Sheet3!A:B,3,0),"")</f>
        <v/>
      </c>
      <c r="N929" t="str">
        <f>IFERROR((VLOOKUP(Sheet2!K927,Sheet2!A:E,5,0)),"")</f>
        <v/>
      </c>
    </row>
    <row r="930" spans="1:14" ht="15.75" customHeight="1" x14ac:dyDescent="0.25">
      <c r="A930" s="3"/>
      <c r="B930" s="3"/>
      <c r="C930" s="8"/>
      <c r="D930" s="3"/>
      <c r="E930" s="26"/>
      <c r="F930" s="1"/>
      <c r="G930" s="3"/>
      <c r="H930" s="3"/>
      <c r="I930" s="3"/>
      <c r="J930" s="3"/>
      <c r="K930" s="3"/>
      <c r="M930" t="str">
        <f>IFERROR(VLOOKUP(K930,Sheet3!A:B,3,0),"")</f>
        <v/>
      </c>
      <c r="N930" t="str">
        <f>IFERROR((VLOOKUP(Sheet2!K928,Sheet2!A:E,5,0)),"")</f>
        <v/>
      </c>
    </row>
    <row r="931" spans="1:14" ht="15.75" customHeight="1" x14ac:dyDescent="0.25">
      <c r="A931" s="3"/>
      <c r="B931" s="3"/>
      <c r="C931" s="8"/>
      <c r="D931" s="3"/>
      <c r="E931" s="26"/>
      <c r="F931" s="1"/>
      <c r="G931" s="3"/>
      <c r="H931" s="3"/>
      <c r="I931" s="3"/>
      <c r="J931" s="3"/>
      <c r="K931" s="3"/>
      <c r="M931" t="str">
        <f>IFERROR(VLOOKUP(K931,Sheet3!A:B,3,0),"")</f>
        <v/>
      </c>
      <c r="N931" t="str">
        <f>IFERROR((VLOOKUP(Sheet2!K929,Sheet2!A:E,5,0)),"")</f>
        <v/>
      </c>
    </row>
    <row r="932" spans="1:14" ht="15.75" customHeight="1" x14ac:dyDescent="0.25">
      <c r="A932" s="3"/>
      <c r="B932" s="3"/>
      <c r="C932" s="8"/>
      <c r="D932" s="3"/>
      <c r="E932" s="26"/>
      <c r="F932" s="1"/>
      <c r="G932" s="3"/>
      <c r="H932" s="3"/>
      <c r="I932" s="3"/>
      <c r="J932" s="3"/>
      <c r="K932" s="3"/>
      <c r="M932" t="str">
        <f>IFERROR(VLOOKUP(K932,Sheet3!A:B,3,0),"")</f>
        <v/>
      </c>
      <c r="N932" t="str">
        <f>IFERROR((VLOOKUP(Sheet2!K930,Sheet2!A:E,5,0)),"")</f>
        <v/>
      </c>
    </row>
    <row r="933" spans="1:14" ht="15.75" customHeight="1" x14ac:dyDescent="0.25">
      <c r="A933" s="3"/>
      <c r="B933" s="3"/>
      <c r="C933" s="8"/>
      <c r="D933" s="3"/>
      <c r="E933" s="26"/>
      <c r="F933" s="1"/>
      <c r="G933" s="3"/>
      <c r="H933" s="3"/>
      <c r="I933" s="3"/>
      <c r="J933" s="3"/>
      <c r="K933" s="3"/>
      <c r="M933" t="str">
        <f>IFERROR(VLOOKUP(K933,Sheet3!A:B,3,0),"")</f>
        <v/>
      </c>
      <c r="N933" t="str">
        <f>IFERROR((VLOOKUP(Sheet2!K931,Sheet2!A:E,5,0)),"")</f>
        <v/>
      </c>
    </row>
    <row r="934" spans="1:14" ht="15.75" customHeight="1" x14ac:dyDescent="0.25">
      <c r="A934" s="3"/>
      <c r="B934" s="3"/>
      <c r="C934" s="8"/>
      <c r="D934" s="3"/>
      <c r="E934" s="26"/>
      <c r="F934" s="1"/>
      <c r="G934" s="3"/>
      <c r="H934" s="3"/>
      <c r="I934" s="3"/>
      <c r="J934" s="3"/>
      <c r="K934" s="3"/>
      <c r="M934" t="str">
        <f>IFERROR(VLOOKUP(K934,Sheet3!A:B,3,0),"")</f>
        <v/>
      </c>
      <c r="N934" t="str">
        <f>IFERROR((VLOOKUP(Sheet2!K932,Sheet2!A:E,5,0)),"")</f>
        <v/>
      </c>
    </row>
    <row r="935" spans="1:14" ht="15.75" customHeight="1" x14ac:dyDescent="0.25">
      <c r="A935" s="3"/>
      <c r="B935" s="3"/>
      <c r="C935" s="8"/>
      <c r="D935" s="3"/>
      <c r="E935" s="26"/>
      <c r="F935" s="1"/>
      <c r="G935" s="3"/>
      <c r="H935" s="3"/>
      <c r="I935" s="3"/>
      <c r="J935" s="3"/>
      <c r="K935" s="3"/>
      <c r="M935" t="str">
        <f>IFERROR(VLOOKUP(K935,Sheet3!A:B,3,0),"")</f>
        <v/>
      </c>
      <c r="N935" t="str">
        <f>IFERROR((VLOOKUP(Sheet2!K933,Sheet2!A:E,5,0)),"")</f>
        <v/>
      </c>
    </row>
    <row r="936" spans="1:14" ht="15.75" customHeight="1" x14ac:dyDescent="0.25">
      <c r="A936" s="3"/>
      <c r="B936" s="3"/>
      <c r="C936" s="8"/>
      <c r="D936" s="3"/>
      <c r="E936" s="26"/>
      <c r="F936" s="1"/>
      <c r="G936" s="3"/>
      <c r="H936" s="3"/>
      <c r="I936" s="3"/>
      <c r="J936" s="3"/>
      <c r="K936" s="3"/>
      <c r="M936" t="str">
        <f>IFERROR(VLOOKUP(K936,Sheet3!A:B,3,0),"")</f>
        <v/>
      </c>
      <c r="N936" t="str">
        <f>IFERROR((VLOOKUP(Sheet2!K934,Sheet2!A:E,5,0)),"")</f>
        <v/>
      </c>
    </row>
    <row r="937" spans="1:14" ht="15.75" customHeight="1" x14ac:dyDescent="0.25">
      <c r="A937" s="3"/>
      <c r="B937" s="3"/>
      <c r="C937" s="8"/>
      <c r="D937" s="3"/>
      <c r="E937" s="26"/>
      <c r="F937" s="1"/>
      <c r="G937" s="3"/>
      <c r="H937" s="3"/>
      <c r="I937" s="3"/>
      <c r="J937" s="3"/>
      <c r="K937" s="3"/>
      <c r="M937" t="str">
        <f>IFERROR(VLOOKUP(K937,Sheet3!A:B,3,0),"")</f>
        <v/>
      </c>
      <c r="N937" t="str">
        <f>IFERROR((VLOOKUP(Sheet2!K935,Sheet2!A:E,5,0)),"")</f>
        <v/>
      </c>
    </row>
    <row r="938" spans="1:14" ht="15.75" customHeight="1" x14ac:dyDescent="0.25">
      <c r="A938" s="3"/>
      <c r="B938" s="3"/>
      <c r="C938" s="8"/>
      <c r="D938" s="3"/>
      <c r="E938" s="26"/>
      <c r="F938" s="1"/>
      <c r="G938" s="3"/>
      <c r="H938" s="3"/>
      <c r="I938" s="3"/>
      <c r="J938" s="3"/>
      <c r="K938" s="3"/>
      <c r="M938" t="str">
        <f>IFERROR(VLOOKUP(K938,Sheet3!A:B,3,0),"")</f>
        <v/>
      </c>
      <c r="N938" t="str">
        <f>IFERROR((VLOOKUP(Sheet2!K936,Sheet2!A:E,5,0)),"")</f>
        <v/>
      </c>
    </row>
    <row r="939" spans="1:14" ht="15.75" customHeight="1" x14ac:dyDescent="0.25">
      <c r="A939" s="3"/>
      <c r="B939" s="3"/>
      <c r="C939" s="8"/>
      <c r="D939" s="3"/>
      <c r="E939" s="26"/>
      <c r="F939" s="1"/>
      <c r="G939" s="3"/>
      <c r="H939" s="3"/>
      <c r="I939" s="3"/>
      <c r="J939" s="3"/>
      <c r="K939" s="3"/>
      <c r="M939" t="str">
        <f>IFERROR(VLOOKUP(K939,Sheet3!A:B,3,0),"")</f>
        <v/>
      </c>
      <c r="N939" t="str">
        <f>IFERROR((VLOOKUP(Sheet2!K937,Sheet2!A:E,5,0)),"")</f>
        <v/>
      </c>
    </row>
    <row r="940" spans="1:14" ht="15.75" customHeight="1" x14ac:dyDescent="0.25">
      <c r="A940" s="3"/>
      <c r="B940" s="3"/>
      <c r="C940" s="8"/>
      <c r="D940" s="3"/>
      <c r="E940" s="26"/>
      <c r="F940" s="1"/>
      <c r="G940" s="3"/>
      <c r="H940" s="3"/>
      <c r="I940" s="3"/>
      <c r="J940" s="3"/>
      <c r="K940" s="3"/>
      <c r="M940" t="str">
        <f>IFERROR(VLOOKUP(K940,Sheet3!A:B,3,0),"")</f>
        <v/>
      </c>
      <c r="N940" t="str">
        <f>IFERROR((VLOOKUP(Sheet2!K938,Sheet2!A:E,5,0)),"")</f>
        <v/>
      </c>
    </row>
    <row r="941" spans="1:14" ht="15.75" customHeight="1" x14ac:dyDescent="0.25">
      <c r="A941" s="3"/>
      <c r="B941" s="3"/>
      <c r="C941" s="8"/>
      <c r="D941" s="3"/>
      <c r="E941" s="26"/>
      <c r="F941" s="1"/>
      <c r="G941" s="3"/>
      <c r="H941" s="3"/>
      <c r="I941" s="3"/>
      <c r="J941" s="3"/>
      <c r="K941" s="3"/>
      <c r="M941" t="str">
        <f>IFERROR(VLOOKUP(K941,Sheet3!A:B,3,0),"")</f>
        <v/>
      </c>
      <c r="N941" t="str">
        <f>IFERROR((VLOOKUP(Sheet2!K939,Sheet2!A:E,5,0)),"")</f>
        <v/>
      </c>
    </row>
    <row r="942" spans="1:14" ht="15.75" customHeight="1" x14ac:dyDescent="0.25">
      <c r="A942" s="3"/>
      <c r="B942" s="3"/>
      <c r="C942" s="8"/>
      <c r="D942" s="3"/>
      <c r="E942" s="26"/>
      <c r="F942" s="1"/>
      <c r="G942" s="3"/>
      <c r="H942" s="3"/>
      <c r="I942" s="3"/>
      <c r="J942" s="3"/>
      <c r="K942" s="3"/>
      <c r="M942" t="str">
        <f>IFERROR(VLOOKUP(K942,Sheet3!A:B,3,0),"")</f>
        <v/>
      </c>
      <c r="N942" t="str">
        <f>IFERROR((VLOOKUP(Sheet2!K940,Sheet2!A:E,5,0)),"")</f>
        <v/>
      </c>
    </row>
    <row r="943" spans="1:14" ht="15.75" customHeight="1" x14ac:dyDescent="0.25">
      <c r="A943" s="3"/>
      <c r="B943" s="3"/>
      <c r="C943" s="8"/>
      <c r="D943" s="3"/>
      <c r="E943" s="26"/>
      <c r="F943" s="1"/>
      <c r="G943" s="3"/>
      <c r="H943" s="3"/>
      <c r="I943" s="3"/>
      <c r="J943" s="3"/>
      <c r="K943" s="3"/>
      <c r="M943" t="str">
        <f>IFERROR(VLOOKUP(K943,Sheet3!A:B,3,0),"")</f>
        <v/>
      </c>
      <c r="N943" t="str">
        <f>IFERROR((VLOOKUP(Sheet2!K941,Sheet2!A:E,5,0)),"")</f>
        <v/>
      </c>
    </row>
    <row r="944" spans="1:14" ht="15.75" customHeight="1" x14ac:dyDescent="0.25">
      <c r="A944" s="3"/>
      <c r="B944" s="3"/>
      <c r="C944" s="8"/>
      <c r="D944" s="3"/>
      <c r="E944" s="26"/>
      <c r="F944" s="1"/>
      <c r="G944" s="3"/>
      <c r="H944" s="3"/>
      <c r="I944" s="3"/>
      <c r="J944" s="3"/>
      <c r="K944" s="3"/>
      <c r="M944" t="str">
        <f>IFERROR(VLOOKUP(K944,Sheet3!A:B,3,0),"")</f>
        <v/>
      </c>
      <c r="N944" t="str">
        <f>IFERROR((VLOOKUP(Sheet2!K942,Sheet2!A:E,5,0)),"")</f>
        <v/>
      </c>
    </row>
    <row r="945" spans="1:14" ht="15.75" customHeight="1" x14ac:dyDescent="0.25">
      <c r="A945" s="3"/>
      <c r="B945" s="3"/>
      <c r="C945" s="8"/>
      <c r="D945" s="3"/>
      <c r="E945" s="26"/>
      <c r="F945" s="1"/>
      <c r="G945" s="3"/>
      <c r="H945" s="3"/>
      <c r="I945" s="3"/>
      <c r="J945" s="3"/>
      <c r="K945" s="3"/>
      <c r="M945" t="str">
        <f>IFERROR(VLOOKUP(K945,Sheet3!A:B,3,0),"")</f>
        <v/>
      </c>
      <c r="N945" t="str">
        <f>IFERROR((VLOOKUP(Sheet2!K943,Sheet2!A:E,5,0)),"")</f>
        <v/>
      </c>
    </row>
    <row r="946" spans="1:14" ht="15.75" customHeight="1" x14ac:dyDescent="0.25">
      <c r="A946" s="3"/>
      <c r="B946" s="3"/>
      <c r="C946" s="8"/>
      <c r="D946" s="3"/>
      <c r="E946" s="26"/>
      <c r="F946" s="1"/>
      <c r="G946" s="3"/>
      <c r="H946" s="3"/>
      <c r="I946" s="3"/>
      <c r="J946" s="3"/>
      <c r="K946" s="3"/>
      <c r="M946" t="str">
        <f>IFERROR(VLOOKUP(K946,Sheet3!A:B,3,0),"")</f>
        <v/>
      </c>
      <c r="N946" t="str">
        <f>IFERROR((VLOOKUP(Sheet2!K944,Sheet2!A:E,5,0)),"")</f>
        <v/>
      </c>
    </row>
    <row r="947" spans="1:14" ht="15.75" customHeight="1" x14ac:dyDescent="0.25">
      <c r="A947" s="3"/>
      <c r="B947" s="3"/>
      <c r="C947" s="8"/>
      <c r="D947" s="3"/>
      <c r="E947" s="26"/>
      <c r="F947" s="1"/>
      <c r="G947" s="3"/>
      <c r="H947" s="3"/>
      <c r="I947" s="3"/>
      <c r="J947" s="3"/>
      <c r="K947" s="3"/>
      <c r="M947" t="str">
        <f>IFERROR(VLOOKUP(K947,Sheet3!A:B,3,0),"")</f>
        <v/>
      </c>
      <c r="N947" t="str">
        <f>IFERROR((VLOOKUP(Sheet2!K945,Sheet2!A:E,5,0)),"")</f>
        <v/>
      </c>
    </row>
    <row r="948" spans="1:14" ht="15.75" customHeight="1" x14ac:dyDescent="0.25">
      <c r="A948" s="3"/>
      <c r="B948" s="3"/>
      <c r="C948" s="8"/>
      <c r="D948" s="3"/>
      <c r="E948" s="26"/>
      <c r="F948" s="1"/>
      <c r="G948" s="3"/>
      <c r="H948" s="3"/>
      <c r="I948" s="3"/>
      <c r="J948" s="3"/>
      <c r="K948" s="3"/>
      <c r="M948" t="str">
        <f>IFERROR(VLOOKUP(K948,Sheet3!A:B,3,0),"")</f>
        <v/>
      </c>
      <c r="N948" t="str">
        <f>IFERROR((VLOOKUP(Sheet2!K946,Sheet2!A:E,5,0)),"")</f>
        <v/>
      </c>
    </row>
    <row r="949" spans="1:14" ht="15.75" customHeight="1" x14ac:dyDescent="0.25">
      <c r="A949" s="3"/>
      <c r="B949" s="3"/>
      <c r="C949" s="8"/>
      <c r="D949" s="3"/>
      <c r="E949" s="26"/>
      <c r="F949" s="1"/>
      <c r="G949" s="3"/>
      <c r="H949" s="3"/>
      <c r="I949" s="3"/>
      <c r="J949" s="3"/>
      <c r="K949" s="3"/>
      <c r="M949" t="str">
        <f>IFERROR(VLOOKUP(K949,Sheet3!A:B,3,0),"")</f>
        <v/>
      </c>
      <c r="N949" t="str">
        <f>IFERROR((VLOOKUP(Sheet2!K947,Sheet2!A:E,5,0)),"")</f>
        <v/>
      </c>
    </row>
    <row r="950" spans="1:14" ht="15.75" customHeight="1" x14ac:dyDescent="0.25">
      <c r="A950" s="3"/>
      <c r="B950" s="3"/>
      <c r="C950" s="8"/>
      <c r="D950" s="3"/>
      <c r="E950" s="26"/>
      <c r="F950" s="1"/>
      <c r="G950" s="3"/>
      <c r="H950" s="3"/>
      <c r="I950" s="3"/>
      <c r="J950" s="3"/>
      <c r="K950" s="3"/>
      <c r="M950" t="str">
        <f>IFERROR(VLOOKUP(K950,Sheet3!A:B,3,0),"")</f>
        <v/>
      </c>
      <c r="N950" t="str">
        <f>IFERROR((VLOOKUP(Sheet2!K948,Sheet2!A:E,5,0)),"")</f>
        <v/>
      </c>
    </row>
    <row r="951" spans="1:14" ht="15.75" customHeight="1" x14ac:dyDescent="0.25">
      <c r="A951" s="3"/>
      <c r="B951" s="3"/>
      <c r="C951" s="8"/>
      <c r="D951" s="3"/>
      <c r="E951" s="26"/>
      <c r="F951" s="1"/>
      <c r="G951" s="3"/>
      <c r="H951" s="3"/>
      <c r="I951" s="3"/>
      <c r="J951" s="3"/>
      <c r="K951" s="3"/>
      <c r="M951" t="str">
        <f>IFERROR(VLOOKUP(K951,Sheet3!A:B,3,0),"")</f>
        <v/>
      </c>
      <c r="N951" t="str">
        <f>IFERROR((VLOOKUP(Sheet2!K949,Sheet2!A:E,5,0)),"")</f>
        <v/>
      </c>
    </row>
    <row r="952" spans="1:14" ht="15.75" customHeight="1" x14ac:dyDescent="0.25">
      <c r="A952" s="3"/>
      <c r="B952" s="3"/>
      <c r="C952" s="8"/>
      <c r="D952" s="3"/>
      <c r="E952" s="26"/>
      <c r="F952" s="1"/>
      <c r="G952" s="3"/>
      <c r="H952" s="3"/>
      <c r="I952" s="3"/>
      <c r="J952" s="3"/>
      <c r="K952" s="3"/>
      <c r="M952" t="str">
        <f>IFERROR(VLOOKUP(K952,Sheet3!A:B,3,0),"")</f>
        <v/>
      </c>
      <c r="N952" t="str">
        <f>IFERROR((VLOOKUP(Sheet2!K950,Sheet2!A:E,5,0)),"")</f>
        <v/>
      </c>
    </row>
    <row r="953" spans="1:14" ht="15.75" customHeight="1" x14ac:dyDescent="0.25">
      <c r="A953" s="3"/>
      <c r="B953" s="3"/>
      <c r="C953" s="8"/>
      <c r="D953" s="3"/>
      <c r="E953" s="26"/>
      <c r="F953" s="1"/>
      <c r="G953" s="3"/>
      <c r="H953" s="3"/>
      <c r="I953" s="3"/>
      <c r="J953" s="3"/>
      <c r="K953" s="3"/>
      <c r="M953" t="str">
        <f>IFERROR(VLOOKUP(K953,Sheet3!A:B,3,0),"")</f>
        <v/>
      </c>
      <c r="N953" t="str">
        <f>IFERROR((VLOOKUP(Sheet2!K951,Sheet2!A:E,5,0)),"")</f>
        <v/>
      </c>
    </row>
    <row r="954" spans="1:14" ht="15.75" customHeight="1" x14ac:dyDescent="0.25">
      <c r="A954" s="3"/>
      <c r="B954" s="3"/>
      <c r="C954" s="8"/>
      <c r="D954" s="3"/>
      <c r="E954" s="26"/>
      <c r="F954" s="1"/>
      <c r="G954" s="3"/>
      <c r="H954" s="3"/>
      <c r="I954" s="3"/>
      <c r="J954" s="3"/>
      <c r="K954" s="3"/>
      <c r="M954" t="str">
        <f>IFERROR(VLOOKUP(K954,Sheet3!A:B,3,0),"")</f>
        <v/>
      </c>
      <c r="N954" t="str">
        <f>IFERROR((VLOOKUP(Sheet2!K952,Sheet2!A:E,5,0)),"")</f>
        <v/>
      </c>
    </row>
    <row r="955" spans="1:14" ht="15.75" customHeight="1" x14ac:dyDescent="0.25">
      <c r="A955" s="3"/>
      <c r="B955" s="3"/>
      <c r="C955" s="8"/>
      <c r="D955" s="3"/>
      <c r="E955" s="26"/>
      <c r="F955" s="1"/>
      <c r="G955" s="3"/>
      <c r="H955" s="3"/>
      <c r="I955" s="3"/>
      <c r="J955" s="3"/>
      <c r="K955" s="3"/>
      <c r="M955" t="str">
        <f>IFERROR(VLOOKUP(K955,Sheet3!A:B,3,0),"")</f>
        <v/>
      </c>
      <c r="N955" t="str">
        <f>IFERROR((VLOOKUP(Sheet2!K953,Sheet2!A:E,5,0)),"")</f>
        <v/>
      </c>
    </row>
    <row r="956" spans="1:14" ht="15.75" customHeight="1" x14ac:dyDescent="0.25">
      <c r="A956" s="3"/>
      <c r="B956" s="3"/>
      <c r="C956" s="8"/>
      <c r="D956" s="3"/>
      <c r="E956" s="26"/>
      <c r="F956" s="1"/>
      <c r="G956" s="3"/>
      <c r="H956" s="3"/>
      <c r="I956" s="3"/>
      <c r="J956" s="3"/>
      <c r="K956" s="3"/>
      <c r="M956" t="str">
        <f>IFERROR(VLOOKUP(K956,Sheet3!A:B,3,0),"")</f>
        <v/>
      </c>
      <c r="N956" t="str">
        <f>IFERROR((VLOOKUP(Sheet2!K954,Sheet2!A:E,5,0)),"")</f>
        <v/>
      </c>
    </row>
    <row r="957" spans="1:14" ht="15.75" customHeight="1" x14ac:dyDescent="0.25">
      <c r="A957" s="3"/>
      <c r="B957" s="3"/>
      <c r="C957" s="8"/>
      <c r="D957" s="3"/>
      <c r="E957" s="26"/>
      <c r="F957" s="1"/>
      <c r="G957" s="3"/>
      <c r="H957" s="3"/>
      <c r="I957" s="3"/>
      <c r="J957" s="3"/>
      <c r="K957" s="3"/>
      <c r="M957" t="str">
        <f>IFERROR(VLOOKUP(K957,Sheet3!A:B,3,0),"")</f>
        <v/>
      </c>
      <c r="N957" t="str">
        <f>IFERROR((VLOOKUP(Sheet2!K955,Sheet2!A:E,5,0)),"")</f>
        <v/>
      </c>
    </row>
    <row r="958" spans="1:14" ht="15.75" customHeight="1" x14ac:dyDescent="0.25">
      <c r="A958" s="3"/>
      <c r="B958" s="3"/>
      <c r="C958" s="8"/>
      <c r="D958" s="3"/>
      <c r="E958" s="26"/>
      <c r="F958" s="1"/>
      <c r="G958" s="3"/>
      <c r="H958" s="3"/>
      <c r="I958" s="3"/>
      <c r="J958" s="3"/>
      <c r="K958" s="3"/>
      <c r="M958" t="str">
        <f>IFERROR(VLOOKUP(K958,Sheet3!A:B,3,0),"")</f>
        <v/>
      </c>
      <c r="N958" t="str">
        <f>IFERROR((VLOOKUP(Sheet2!K956,Sheet2!A:E,5,0)),"")</f>
        <v/>
      </c>
    </row>
    <row r="959" spans="1:14" ht="15.75" customHeight="1" x14ac:dyDescent="0.25">
      <c r="A959" s="3"/>
      <c r="B959" s="3"/>
      <c r="C959" s="8"/>
      <c r="D959" s="3"/>
      <c r="E959" s="26"/>
      <c r="F959" s="1"/>
      <c r="G959" s="3"/>
      <c r="H959" s="3"/>
      <c r="I959" s="3"/>
      <c r="J959" s="3"/>
      <c r="K959" s="3"/>
      <c r="M959" t="str">
        <f>IFERROR(VLOOKUP(K959,Sheet3!A:B,3,0),"")</f>
        <v/>
      </c>
      <c r="N959" t="str">
        <f>IFERROR((VLOOKUP(Sheet2!K957,Sheet2!A:E,5,0)),"")</f>
        <v/>
      </c>
    </row>
    <row r="960" spans="1:14" ht="15.75" customHeight="1" x14ac:dyDescent="0.25">
      <c r="A960" s="3"/>
      <c r="B960" s="3"/>
      <c r="C960" s="8"/>
      <c r="D960" s="3"/>
      <c r="E960" s="26"/>
      <c r="F960" s="1"/>
      <c r="G960" s="3"/>
      <c r="H960" s="3"/>
      <c r="I960" s="3"/>
      <c r="J960" s="3"/>
      <c r="K960" s="3"/>
      <c r="M960" t="str">
        <f>IFERROR(VLOOKUP(K960,Sheet3!A:B,3,0),"")</f>
        <v/>
      </c>
      <c r="N960" t="str">
        <f>IFERROR((VLOOKUP(Sheet2!K958,Sheet2!A:E,5,0)),"")</f>
        <v/>
      </c>
    </row>
    <row r="961" spans="1:14" ht="15.75" customHeight="1" x14ac:dyDescent="0.25">
      <c r="A961" s="3"/>
      <c r="B961" s="3"/>
      <c r="C961" s="8"/>
      <c r="D961" s="3"/>
      <c r="E961" s="26"/>
      <c r="F961" s="1"/>
      <c r="G961" s="3"/>
      <c r="H961" s="3"/>
      <c r="I961" s="3"/>
      <c r="J961" s="3"/>
      <c r="K961" s="3"/>
      <c r="M961" t="str">
        <f>IFERROR(VLOOKUP(K961,Sheet3!A:B,3,0),"")</f>
        <v/>
      </c>
      <c r="N961" t="str">
        <f>IFERROR((VLOOKUP(Sheet2!K959,Sheet2!A:E,5,0)),"")</f>
        <v/>
      </c>
    </row>
    <row r="962" spans="1:14" ht="15.75" customHeight="1" x14ac:dyDescent="0.25">
      <c r="A962" s="3"/>
      <c r="B962" s="3"/>
      <c r="C962" s="8"/>
      <c r="D962" s="3"/>
      <c r="E962" s="26"/>
      <c r="F962" s="1"/>
      <c r="G962" s="3"/>
      <c r="H962" s="3"/>
      <c r="I962" s="3"/>
      <c r="J962" s="3"/>
      <c r="K962" s="3"/>
      <c r="M962" t="str">
        <f>IFERROR(VLOOKUP(K962,Sheet3!A:B,3,0),"")</f>
        <v/>
      </c>
      <c r="N962" t="str">
        <f>IFERROR((VLOOKUP(Sheet2!K960,Sheet2!A:E,5,0)),"")</f>
        <v/>
      </c>
    </row>
    <row r="963" spans="1:14" ht="15.75" customHeight="1" x14ac:dyDescent="0.25">
      <c r="A963" s="3"/>
      <c r="B963" s="3"/>
      <c r="C963" s="8"/>
      <c r="D963" s="3"/>
      <c r="E963" s="26"/>
      <c r="F963" s="1"/>
      <c r="G963" s="3"/>
      <c r="H963" s="3"/>
      <c r="I963" s="3"/>
      <c r="J963" s="3"/>
      <c r="K963" s="3"/>
      <c r="M963" t="str">
        <f>IFERROR(VLOOKUP(K963,Sheet3!A:B,3,0),"")</f>
        <v/>
      </c>
      <c r="N963" t="str">
        <f>IFERROR((VLOOKUP(Sheet2!K961,Sheet2!A:E,5,0)),"")</f>
        <v/>
      </c>
    </row>
    <row r="964" spans="1:14" ht="15.75" customHeight="1" x14ac:dyDescent="0.25">
      <c r="A964" s="3"/>
      <c r="B964" s="3"/>
      <c r="C964" s="8"/>
      <c r="D964" s="3"/>
      <c r="E964" s="26"/>
      <c r="F964" s="1"/>
      <c r="G964" s="3"/>
      <c r="H964" s="3"/>
      <c r="I964" s="3"/>
      <c r="J964" s="3"/>
      <c r="K964" s="3"/>
      <c r="M964" t="str">
        <f>IFERROR(VLOOKUP(K964,Sheet3!A:B,3,0),"")</f>
        <v/>
      </c>
      <c r="N964" t="str">
        <f>IFERROR((VLOOKUP(Sheet2!K962,Sheet2!A:E,5,0)),"")</f>
        <v/>
      </c>
    </row>
    <row r="965" spans="1:14" ht="15.75" customHeight="1" x14ac:dyDescent="0.25">
      <c r="A965" s="3"/>
      <c r="B965" s="3"/>
      <c r="C965" s="8"/>
      <c r="D965" s="3"/>
      <c r="E965" s="26"/>
      <c r="F965" s="1"/>
      <c r="G965" s="3"/>
      <c r="H965" s="3"/>
      <c r="I965" s="3"/>
      <c r="J965" s="3"/>
      <c r="K965" s="3"/>
      <c r="M965" t="str">
        <f>IFERROR(VLOOKUP(K965,Sheet3!A:B,3,0),"")</f>
        <v/>
      </c>
      <c r="N965" t="str">
        <f>IFERROR((VLOOKUP(Sheet2!K963,Sheet2!A:E,5,0)),"")</f>
        <v/>
      </c>
    </row>
    <row r="966" spans="1:14" ht="15.75" customHeight="1" x14ac:dyDescent="0.25">
      <c r="A966" s="3"/>
      <c r="B966" s="3"/>
      <c r="C966" s="8"/>
      <c r="D966" s="3"/>
      <c r="E966" s="26"/>
      <c r="F966" s="1"/>
      <c r="G966" s="3"/>
      <c r="H966" s="3"/>
      <c r="I966" s="3"/>
      <c r="J966" s="3"/>
      <c r="K966" s="3"/>
      <c r="M966" t="str">
        <f>IFERROR(VLOOKUP(K966,Sheet3!A:B,3,0),"")</f>
        <v/>
      </c>
      <c r="N966" t="str">
        <f>IFERROR((VLOOKUP(Sheet2!K964,Sheet2!A:E,5,0)),"")</f>
        <v/>
      </c>
    </row>
    <row r="967" spans="1:14" ht="15.75" customHeight="1" x14ac:dyDescent="0.25">
      <c r="A967" s="3"/>
      <c r="B967" s="3"/>
      <c r="C967" s="8"/>
      <c r="D967" s="3"/>
      <c r="E967" s="26"/>
      <c r="F967" s="1"/>
      <c r="G967" s="3"/>
      <c r="H967" s="3"/>
      <c r="I967" s="3"/>
      <c r="J967" s="3"/>
      <c r="K967" s="3"/>
      <c r="M967" t="str">
        <f>IFERROR(VLOOKUP(K967,Sheet3!A:B,3,0),"")</f>
        <v/>
      </c>
      <c r="N967" t="str">
        <f>IFERROR((VLOOKUP(Sheet2!K965,Sheet2!A:E,5,0)),"")</f>
        <v/>
      </c>
    </row>
    <row r="968" spans="1:14" ht="15.75" customHeight="1" x14ac:dyDescent="0.25">
      <c r="A968" s="3"/>
      <c r="B968" s="3"/>
      <c r="C968" s="8"/>
      <c r="D968" s="3"/>
      <c r="E968" s="26"/>
      <c r="F968" s="1"/>
      <c r="G968" s="3"/>
      <c r="H968" s="3"/>
      <c r="I968" s="3"/>
      <c r="J968" s="3"/>
      <c r="K968" s="3"/>
      <c r="M968" t="str">
        <f>IFERROR(VLOOKUP(K968,Sheet3!A:B,3,0),"")</f>
        <v/>
      </c>
      <c r="N968" t="str">
        <f>IFERROR((VLOOKUP(Sheet2!K966,Sheet2!A:E,5,0)),"")</f>
        <v/>
      </c>
    </row>
    <row r="969" spans="1:14" ht="15.75" customHeight="1" x14ac:dyDescent="0.25">
      <c r="A969" s="3"/>
      <c r="B969" s="3"/>
      <c r="C969" s="8"/>
      <c r="D969" s="3"/>
      <c r="E969" s="26"/>
      <c r="F969" s="1"/>
      <c r="G969" s="3"/>
      <c r="H969" s="3"/>
      <c r="I969" s="3"/>
      <c r="J969" s="3"/>
      <c r="K969" s="3"/>
      <c r="M969" t="str">
        <f>IFERROR(VLOOKUP(K969,Sheet3!A:B,3,0),"")</f>
        <v/>
      </c>
      <c r="N969" t="str">
        <f>IFERROR((VLOOKUP(Sheet2!K967,Sheet2!A:E,5,0)),"")</f>
        <v/>
      </c>
    </row>
    <row r="970" spans="1:14" ht="15.75" customHeight="1" x14ac:dyDescent="0.25">
      <c r="A970" s="3"/>
      <c r="B970" s="3"/>
      <c r="C970" s="8"/>
      <c r="D970" s="3"/>
      <c r="E970" s="26"/>
      <c r="F970" s="1"/>
      <c r="G970" s="3"/>
      <c r="H970" s="3"/>
      <c r="I970" s="3"/>
      <c r="J970" s="3"/>
      <c r="K970" s="3"/>
      <c r="M970" t="str">
        <f>IFERROR(VLOOKUP(K970,Sheet3!A:B,3,0),"")</f>
        <v/>
      </c>
      <c r="N970" t="str">
        <f>IFERROR((VLOOKUP(Sheet2!K968,Sheet2!A:E,5,0)),"")</f>
        <v/>
      </c>
    </row>
    <row r="971" spans="1:14" ht="15.75" customHeight="1" x14ac:dyDescent="0.25">
      <c r="A971" s="3"/>
      <c r="B971" s="3"/>
      <c r="C971" s="8"/>
      <c r="D971" s="3"/>
      <c r="E971" s="26"/>
      <c r="F971" s="1"/>
      <c r="G971" s="3"/>
      <c r="H971" s="3"/>
      <c r="I971" s="3"/>
      <c r="J971" s="3"/>
      <c r="K971" s="3"/>
      <c r="M971" t="str">
        <f>IFERROR(VLOOKUP(K971,Sheet3!A:B,3,0),"")</f>
        <v/>
      </c>
      <c r="N971" t="str">
        <f>IFERROR((VLOOKUP(Sheet2!K969,Sheet2!A:E,5,0)),"")</f>
        <v/>
      </c>
    </row>
    <row r="972" spans="1:14" ht="15.75" customHeight="1" x14ac:dyDescent="0.25">
      <c r="A972" s="3"/>
      <c r="B972" s="3"/>
      <c r="C972" s="8"/>
      <c r="D972" s="3"/>
      <c r="E972" s="26"/>
      <c r="F972" s="1"/>
      <c r="G972" s="3"/>
      <c r="H972" s="3"/>
      <c r="I972" s="3"/>
      <c r="J972" s="3"/>
      <c r="K972" s="3"/>
      <c r="M972" t="str">
        <f>IFERROR(VLOOKUP(K972,Sheet3!A:B,3,0),"")</f>
        <v/>
      </c>
      <c r="N972" t="str">
        <f>IFERROR((VLOOKUP(Sheet2!K970,Sheet2!A:E,5,0)),"")</f>
        <v/>
      </c>
    </row>
    <row r="973" spans="1:14" ht="15.75" customHeight="1" x14ac:dyDescent="0.25">
      <c r="A973" s="3"/>
      <c r="B973" s="3"/>
      <c r="C973" s="8"/>
      <c r="D973" s="3"/>
      <c r="E973" s="26"/>
      <c r="F973" s="1"/>
      <c r="G973" s="3"/>
      <c r="H973" s="3"/>
      <c r="I973" s="3"/>
      <c r="J973" s="3"/>
      <c r="K973" s="3"/>
      <c r="M973" t="str">
        <f>IFERROR(VLOOKUP(K973,Sheet3!A:B,3,0),"")</f>
        <v/>
      </c>
      <c r="N973" t="str">
        <f>IFERROR((VLOOKUP(Sheet2!K971,Sheet2!A:E,5,0)),"")</f>
        <v/>
      </c>
    </row>
    <row r="974" spans="1:14" ht="15.75" customHeight="1" x14ac:dyDescent="0.25">
      <c r="A974" s="3"/>
      <c r="B974" s="3"/>
      <c r="C974" s="8"/>
      <c r="D974" s="3"/>
      <c r="E974" s="26"/>
      <c r="F974" s="1"/>
      <c r="G974" s="3"/>
      <c r="H974" s="3"/>
      <c r="I974" s="3"/>
      <c r="J974" s="3"/>
      <c r="K974" s="3"/>
      <c r="M974" t="str">
        <f>IFERROR(VLOOKUP(K974,Sheet3!A:B,3,0),"")</f>
        <v/>
      </c>
      <c r="N974" t="str">
        <f>IFERROR((VLOOKUP(Sheet2!K972,Sheet2!A:E,5,0)),"")</f>
        <v/>
      </c>
    </row>
    <row r="975" spans="1:14" ht="15.75" customHeight="1" x14ac:dyDescent="0.25">
      <c r="A975" s="3"/>
      <c r="B975" s="3"/>
      <c r="C975" s="8"/>
      <c r="D975" s="3"/>
      <c r="E975" s="26"/>
      <c r="F975" s="1"/>
      <c r="G975" s="3"/>
      <c r="H975" s="3"/>
      <c r="I975" s="3"/>
      <c r="J975" s="3"/>
      <c r="K975" s="3"/>
      <c r="M975" t="str">
        <f>IFERROR(VLOOKUP(K975,Sheet3!A:B,3,0),"")</f>
        <v/>
      </c>
      <c r="N975" t="str">
        <f>IFERROR((VLOOKUP(Sheet2!K973,Sheet2!A:E,5,0)),"")</f>
        <v/>
      </c>
    </row>
    <row r="976" spans="1:14" ht="15.75" customHeight="1" x14ac:dyDescent="0.25">
      <c r="A976" s="3"/>
      <c r="B976" s="3"/>
      <c r="C976" s="8"/>
      <c r="D976" s="3"/>
      <c r="E976" s="26"/>
      <c r="F976" s="1"/>
      <c r="G976" s="3"/>
      <c r="H976" s="3"/>
      <c r="I976" s="3"/>
      <c r="J976" s="3"/>
      <c r="K976" s="3"/>
      <c r="M976" t="str">
        <f>IFERROR(VLOOKUP(K976,Sheet3!A:B,3,0),"")</f>
        <v/>
      </c>
      <c r="N976" t="str">
        <f>IFERROR((VLOOKUP(Sheet2!K974,Sheet2!A:E,5,0)),"")</f>
        <v/>
      </c>
    </row>
    <row r="977" spans="1:14" ht="15.75" customHeight="1" x14ac:dyDescent="0.25">
      <c r="A977" s="3"/>
      <c r="B977" s="3"/>
      <c r="C977" s="8"/>
      <c r="D977" s="3"/>
      <c r="E977" s="26"/>
      <c r="F977" s="1"/>
      <c r="G977" s="3"/>
      <c r="H977" s="3"/>
      <c r="I977" s="3"/>
      <c r="J977" s="3"/>
      <c r="K977" s="3"/>
      <c r="M977" t="str">
        <f>IFERROR(VLOOKUP(K977,Sheet3!A:B,3,0),"")</f>
        <v/>
      </c>
      <c r="N977" t="str">
        <f>IFERROR((VLOOKUP(Sheet2!K975,Sheet2!A:E,5,0)),"")</f>
        <v/>
      </c>
    </row>
    <row r="978" spans="1:14" ht="15.75" customHeight="1" x14ac:dyDescent="0.25">
      <c r="A978" s="3"/>
      <c r="B978" s="3"/>
      <c r="C978" s="8"/>
      <c r="D978" s="3"/>
      <c r="E978" s="26"/>
      <c r="F978" s="1"/>
      <c r="G978" s="3"/>
      <c r="H978" s="3"/>
      <c r="I978" s="3"/>
      <c r="J978" s="3"/>
      <c r="K978" s="3"/>
      <c r="M978" t="str">
        <f>IFERROR(VLOOKUP(K978,Sheet3!A:B,3,0),"")</f>
        <v/>
      </c>
      <c r="N978" t="str">
        <f>IFERROR((VLOOKUP(Sheet2!K976,Sheet2!A:E,5,0)),"")</f>
        <v/>
      </c>
    </row>
    <row r="979" spans="1:14" ht="15.75" customHeight="1" x14ac:dyDescent="0.25">
      <c r="A979" s="3"/>
      <c r="B979" s="3"/>
      <c r="C979" s="8"/>
      <c r="D979" s="3"/>
      <c r="E979" s="26"/>
      <c r="F979" s="1"/>
      <c r="G979" s="3"/>
      <c r="H979" s="3"/>
      <c r="I979" s="3"/>
      <c r="J979" s="3"/>
      <c r="K979" s="3"/>
      <c r="M979" t="str">
        <f>IFERROR(VLOOKUP(K979,Sheet3!A:B,3,0),"")</f>
        <v/>
      </c>
      <c r="N979" t="str">
        <f>IFERROR((VLOOKUP(Sheet2!K977,Sheet2!A:E,5,0)),"")</f>
        <v/>
      </c>
    </row>
    <row r="980" spans="1:14" ht="15.75" customHeight="1" x14ac:dyDescent="0.25">
      <c r="A980" s="3"/>
      <c r="B980" s="3"/>
      <c r="C980" s="8"/>
      <c r="D980" s="3"/>
      <c r="E980" s="26"/>
      <c r="F980" s="1"/>
      <c r="G980" s="3"/>
      <c r="H980" s="3"/>
      <c r="I980" s="3"/>
      <c r="J980" s="3"/>
      <c r="K980" s="3"/>
      <c r="M980" t="str">
        <f>IFERROR(VLOOKUP(K980,Sheet3!A:B,3,0),"")</f>
        <v/>
      </c>
      <c r="N980" t="str">
        <f>IFERROR((VLOOKUP(Sheet2!K978,Sheet2!A:E,5,0)),"")</f>
        <v/>
      </c>
    </row>
    <row r="981" spans="1:14" ht="15.75" customHeight="1" x14ac:dyDescent="0.25">
      <c r="A981" s="3"/>
      <c r="B981" s="3"/>
      <c r="C981" s="8"/>
      <c r="D981" s="3"/>
      <c r="E981" s="26"/>
      <c r="F981" s="1"/>
      <c r="G981" s="3"/>
      <c r="H981" s="3"/>
      <c r="I981" s="3"/>
      <c r="J981" s="3"/>
      <c r="K981" s="3"/>
      <c r="M981" t="str">
        <f>IFERROR(VLOOKUP(K981,Sheet3!A:B,3,0),"")</f>
        <v/>
      </c>
      <c r="N981" t="str">
        <f>IFERROR((VLOOKUP(Sheet2!K979,Sheet2!A:E,5,0)),"")</f>
        <v/>
      </c>
    </row>
    <row r="982" spans="1:14" ht="15.75" customHeight="1" x14ac:dyDescent="0.25">
      <c r="A982" s="3"/>
      <c r="B982" s="3"/>
      <c r="C982" s="8"/>
      <c r="D982" s="3"/>
      <c r="E982" s="26"/>
      <c r="F982" s="1"/>
      <c r="G982" s="3"/>
      <c r="H982" s="3"/>
      <c r="I982" s="3"/>
      <c r="J982" s="3"/>
      <c r="K982" s="3"/>
      <c r="M982" t="str">
        <f>IFERROR(VLOOKUP(K982,Sheet3!A:B,3,0),"")</f>
        <v/>
      </c>
      <c r="N982" t="str">
        <f>IFERROR((VLOOKUP(Sheet2!K980,Sheet2!A:E,5,0)),"")</f>
        <v/>
      </c>
    </row>
    <row r="983" spans="1:14" ht="15.75" customHeight="1" x14ac:dyDescent="0.25">
      <c r="A983" s="3"/>
      <c r="B983" s="3"/>
      <c r="C983" s="8"/>
      <c r="D983" s="3"/>
      <c r="E983" s="26"/>
      <c r="F983" s="1"/>
      <c r="G983" s="3"/>
      <c r="H983" s="3"/>
      <c r="I983" s="3"/>
      <c r="J983" s="3"/>
      <c r="K983" s="3"/>
      <c r="M983" t="str">
        <f>IFERROR(VLOOKUP(K983,Sheet3!A:B,3,0),"")</f>
        <v/>
      </c>
      <c r="N983" t="str">
        <f>IFERROR((VLOOKUP(Sheet2!K981,Sheet2!A:E,5,0)),"")</f>
        <v/>
      </c>
    </row>
    <row r="984" spans="1:14" ht="15.75" customHeight="1" x14ac:dyDescent="0.25">
      <c r="A984" s="3"/>
      <c r="B984" s="3"/>
      <c r="C984" s="8"/>
      <c r="D984" s="3"/>
      <c r="E984" s="26"/>
      <c r="F984" s="1"/>
      <c r="G984" s="3"/>
      <c r="H984" s="3"/>
      <c r="I984" s="3"/>
      <c r="J984" s="3"/>
      <c r="K984" s="3"/>
      <c r="M984" t="str">
        <f>IFERROR(VLOOKUP(K984,Sheet3!A:B,3,0),"")</f>
        <v/>
      </c>
      <c r="N984" t="str">
        <f>IFERROR((VLOOKUP(Sheet2!K982,Sheet2!A:E,5,0)),"")</f>
        <v/>
      </c>
    </row>
    <row r="985" spans="1:14" ht="15.75" customHeight="1" x14ac:dyDescent="0.25">
      <c r="A985" s="3"/>
      <c r="B985" s="3"/>
      <c r="C985" s="8"/>
      <c r="D985" s="3"/>
      <c r="E985" s="26"/>
      <c r="F985" s="1"/>
      <c r="G985" s="3"/>
      <c r="H985" s="3"/>
      <c r="I985" s="3"/>
      <c r="J985" s="3"/>
      <c r="K985" s="3"/>
      <c r="M985" t="str">
        <f>IFERROR(VLOOKUP(K985,Sheet3!A:B,3,0),"")</f>
        <v/>
      </c>
      <c r="N985" t="str">
        <f>IFERROR((VLOOKUP(Sheet2!K983,Sheet2!A:E,5,0)),"")</f>
        <v/>
      </c>
    </row>
    <row r="986" spans="1:14" ht="15.75" customHeight="1" x14ac:dyDescent="0.25">
      <c r="A986" s="3"/>
      <c r="B986" s="3"/>
      <c r="C986" s="8"/>
      <c r="D986" s="3"/>
      <c r="E986" s="26"/>
      <c r="F986" s="1"/>
      <c r="G986" s="3"/>
      <c r="H986" s="3"/>
      <c r="I986" s="3"/>
      <c r="J986" s="3"/>
      <c r="K986" s="3"/>
      <c r="M986" t="str">
        <f>IFERROR(VLOOKUP(K986,Sheet3!A:B,3,0),"")</f>
        <v/>
      </c>
      <c r="N986" t="str">
        <f>IFERROR((VLOOKUP(Sheet2!K984,Sheet2!A:E,5,0)),"")</f>
        <v/>
      </c>
    </row>
    <row r="987" spans="1:14" ht="15.75" customHeight="1" x14ac:dyDescent="0.25">
      <c r="A987" s="3"/>
      <c r="B987" s="3"/>
      <c r="C987" s="8"/>
      <c r="D987" s="3"/>
      <c r="E987" s="26"/>
      <c r="F987" s="1"/>
      <c r="G987" s="3"/>
      <c r="H987" s="3"/>
      <c r="I987" s="3"/>
      <c r="J987" s="3"/>
      <c r="K987" s="3"/>
      <c r="M987" t="str">
        <f>IFERROR(VLOOKUP(K987,Sheet3!A:B,3,0),"")</f>
        <v/>
      </c>
      <c r="N987" t="str">
        <f>IFERROR((VLOOKUP(Sheet2!K985,Sheet2!A:E,5,0)),"")</f>
        <v/>
      </c>
    </row>
    <row r="988" spans="1:14" ht="15.75" customHeight="1" x14ac:dyDescent="0.25">
      <c r="A988" s="3"/>
      <c r="B988" s="3"/>
      <c r="C988" s="8"/>
      <c r="D988" s="3"/>
      <c r="E988" s="26"/>
      <c r="F988" s="1"/>
      <c r="G988" s="3"/>
      <c r="H988" s="3"/>
      <c r="I988" s="3"/>
      <c r="J988" s="3"/>
      <c r="K988" s="3"/>
      <c r="M988" t="str">
        <f>IFERROR(VLOOKUP(K988,Sheet3!A:B,3,0),"")</f>
        <v/>
      </c>
      <c r="N988" t="str">
        <f>IFERROR((VLOOKUP(Sheet2!K986,Sheet2!A:E,5,0)),"")</f>
        <v/>
      </c>
    </row>
    <row r="989" spans="1:14" ht="15.75" customHeight="1" x14ac:dyDescent="0.25">
      <c r="A989" s="3"/>
      <c r="B989" s="3"/>
      <c r="C989" s="8"/>
      <c r="D989" s="3"/>
      <c r="E989" s="26"/>
      <c r="F989" s="1"/>
      <c r="G989" s="3"/>
      <c r="H989" s="3"/>
      <c r="I989" s="3"/>
      <c r="J989" s="3"/>
      <c r="K989" s="3"/>
      <c r="M989" t="str">
        <f>IFERROR(VLOOKUP(K989,Sheet3!A:B,3,0),"")</f>
        <v/>
      </c>
      <c r="N989" t="str">
        <f>IFERROR((VLOOKUP(Sheet2!K987,Sheet2!A:E,5,0)),"")</f>
        <v/>
      </c>
    </row>
    <row r="990" spans="1:14" ht="15.75" customHeight="1" x14ac:dyDescent="0.25">
      <c r="A990" s="3"/>
      <c r="B990" s="3"/>
      <c r="C990" s="8"/>
      <c r="D990" s="3"/>
      <c r="E990" s="26"/>
      <c r="F990" s="1"/>
      <c r="G990" s="3"/>
      <c r="H990" s="3"/>
      <c r="I990" s="3"/>
      <c r="J990" s="3"/>
      <c r="K990" s="3"/>
      <c r="M990" t="str">
        <f>IFERROR(VLOOKUP(K990,Sheet3!A:B,3,0),"")</f>
        <v/>
      </c>
      <c r="N990" t="str">
        <f>IFERROR((VLOOKUP(Sheet2!K988,Sheet2!A:E,5,0)),"")</f>
        <v/>
      </c>
    </row>
    <row r="991" spans="1:14" ht="15.75" customHeight="1" x14ac:dyDescent="0.25">
      <c r="A991" s="3"/>
      <c r="B991" s="3"/>
      <c r="C991" s="8"/>
      <c r="D991" s="3"/>
      <c r="E991" s="26"/>
      <c r="F991" s="1"/>
      <c r="G991" s="3"/>
      <c r="H991" s="3"/>
      <c r="I991" s="3"/>
      <c r="J991" s="3"/>
      <c r="K991" s="3"/>
      <c r="M991" t="str">
        <f>IFERROR(VLOOKUP(K991,Sheet3!A:B,3,0),"")</f>
        <v/>
      </c>
      <c r="N991" t="str">
        <f>IFERROR((VLOOKUP(Sheet2!K989,Sheet2!A:E,5,0)),"")</f>
        <v/>
      </c>
    </row>
    <row r="992" spans="1:14" ht="15.75" customHeight="1" x14ac:dyDescent="0.25">
      <c r="A992" s="3"/>
      <c r="B992" s="3"/>
      <c r="C992" s="8"/>
      <c r="D992" s="3"/>
      <c r="E992" s="3"/>
      <c r="F992" s="1"/>
      <c r="G992" s="3"/>
      <c r="H992" s="3"/>
      <c r="I992" s="3"/>
      <c r="J992" s="3"/>
      <c r="K992" s="3"/>
      <c r="M992" t="str">
        <f>IFERROR(VLOOKUP(K992,Sheet3!A:B,3,0),"")</f>
        <v/>
      </c>
      <c r="N992" t="str">
        <f>IFERROR((VLOOKUP(Sheet2!K990,Sheet2!A:E,5,0)),"")</f>
        <v/>
      </c>
    </row>
    <row r="993" spans="1:14" ht="15.75" customHeight="1" x14ac:dyDescent="0.25">
      <c r="A993" s="3"/>
      <c r="B993" s="3"/>
      <c r="C993" s="8"/>
      <c r="D993" s="3"/>
      <c r="E993" s="3"/>
      <c r="F993" s="1"/>
      <c r="G993" s="3"/>
      <c r="H993" s="3"/>
      <c r="I993" s="3"/>
      <c r="J993" s="3"/>
      <c r="K993" s="3"/>
      <c r="M993" t="str">
        <f>IFERROR(VLOOKUP(K993,Sheet3!A:B,3,0),"")</f>
        <v/>
      </c>
      <c r="N993" t="str">
        <f>IFERROR((VLOOKUP(Sheet2!K991,Sheet2!A:E,5,0)),"")</f>
        <v/>
      </c>
    </row>
    <row r="994" spans="1:14" ht="15.75" customHeight="1" x14ac:dyDescent="0.25">
      <c r="A994" s="3"/>
      <c r="B994" s="3"/>
      <c r="C994" s="8"/>
      <c r="D994" s="3"/>
      <c r="E994" s="3"/>
      <c r="F994" s="1"/>
      <c r="G994" s="3"/>
      <c r="H994" s="3"/>
      <c r="I994" s="3"/>
      <c r="J994" s="3"/>
      <c r="K994" s="3"/>
      <c r="N994" t="str">
        <f>IFERROR((VLOOKUP(Sheet2!K992,Sheet2!A:E,5,0)),"")</f>
        <v/>
      </c>
    </row>
    <row r="995" spans="1:14" ht="15.75" customHeight="1" x14ac:dyDescent="0.25">
      <c r="A995" s="3"/>
      <c r="B995" s="3"/>
      <c r="C995" s="8"/>
      <c r="D995" s="3"/>
      <c r="E995" s="3"/>
      <c r="F995" s="1"/>
      <c r="G995" s="3"/>
      <c r="H995" s="3"/>
      <c r="I995" s="3"/>
      <c r="J995" s="3"/>
      <c r="K995" s="3"/>
      <c r="N995" t="str">
        <f>IFERROR((VLOOKUP(Sheet2!K993,Sheet2!A:E,5,0)),"")</f>
        <v/>
      </c>
    </row>
    <row r="996" spans="1:14" ht="15.75" customHeight="1" x14ac:dyDescent="0.25">
      <c r="A996" s="3"/>
      <c r="B996" s="3"/>
      <c r="C996" s="8"/>
      <c r="D996" s="3"/>
      <c r="E996" s="3"/>
      <c r="F996" s="1"/>
      <c r="G996" s="3"/>
      <c r="H996" s="3"/>
      <c r="I996" s="3"/>
      <c r="J996" s="3"/>
      <c r="K996" s="3"/>
      <c r="N996" t="str">
        <f>IFERROR((VLOOKUP(Sheet2!K994,Sheet2!A:E,5,0)),"")</f>
        <v/>
      </c>
    </row>
    <row r="997" spans="1:14" ht="15.75" customHeight="1" x14ac:dyDescent="0.25">
      <c r="A997" s="3"/>
      <c r="B997" s="3"/>
      <c r="C997" s="8"/>
      <c r="D997" s="3"/>
      <c r="E997" s="3"/>
      <c r="F997" s="1"/>
      <c r="G997" s="3"/>
      <c r="H997" s="3"/>
      <c r="I997" s="3"/>
      <c r="J997" s="3"/>
      <c r="K997" s="3"/>
      <c r="N997" t="str">
        <f>IFERROR((VLOOKUP(Sheet2!K995,Sheet2!A:E,5,0)),"")</f>
        <v/>
      </c>
    </row>
    <row r="998" spans="1:14" ht="15.75" customHeight="1" x14ac:dyDescent="0.25">
      <c r="A998" s="3"/>
      <c r="B998" s="3"/>
      <c r="C998" s="8"/>
      <c r="D998" s="3"/>
      <c r="E998" s="3"/>
      <c r="F998" s="1"/>
      <c r="G998" s="3"/>
      <c r="H998" s="3"/>
      <c r="I998" s="3"/>
      <c r="J998" s="3"/>
      <c r="K998" s="3"/>
      <c r="N998" t="str">
        <f>IFERROR((VLOOKUP(Sheet2!K996,Sheet2!A:E,5,0)),"")</f>
        <v/>
      </c>
    </row>
    <row r="999" spans="1:14" ht="15.75" customHeight="1" x14ac:dyDescent="0.25">
      <c r="A999" s="3"/>
      <c r="B999" s="3"/>
      <c r="C999" s="8"/>
      <c r="D999" s="3"/>
      <c r="E999" s="3"/>
      <c r="F999" s="1"/>
      <c r="G999" s="3"/>
      <c r="H999" s="3"/>
      <c r="I999" s="3"/>
      <c r="J999" s="3"/>
      <c r="K999" s="3"/>
      <c r="N999" t="str">
        <f>IFERROR((VLOOKUP(Sheet2!K997,Sheet2!A:E,5,0)),"")</f>
        <v/>
      </c>
    </row>
    <row r="1000" spans="1:14" ht="15.75" customHeight="1" x14ac:dyDescent="0.25">
      <c r="A1000" s="3"/>
      <c r="B1000" s="3"/>
      <c r="C1000" s="8"/>
      <c r="D1000" s="3"/>
      <c r="E1000" s="3"/>
      <c r="F1000" s="1"/>
      <c r="G1000" s="3"/>
      <c r="H1000" s="3"/>
      <c r="I1000" s="3"/>
      <c r="J1000" s="3"/>
      <c r="K1000" s="3"/>
      <c r="N1000" t="str">
        <f>IFERROR((VLOOKUP(Sheet2!K998,Sheet2!A:E,5,0)),"")</f>
        <v/>
      </c>
    </row>
    <row r="1001" spans="1:14" ht="15.75" customHeight="1" x14ac:dyDescent="0.25">
      <c r="A1001" s="3"/>
      <c r="B1001" s="3"/>
      <c r="C1001" s="8"/>
      <c r="D1001" s="3"/>
      <c r="E1001" s="3"/>
      <c r="F1001" s="1"/>
      <c r="G1001" s="3"/>
      <c r="H1001" s="3"/>
      <c r="I1001" s="3"/>
      <c r="J1001" s="3"/>
      <c r="K1001" s="3"/>
      <c r="N1001" t="str">
        <f>IFERROR((VLOOKUP(Sheet2!K999,Sheet2!A:E,5,0)),"")</f>
        <v/>
      </c>
    </row>
    <row r="1002" spans="1:14" ht="15.75" customHeight="1" x14ac:dyDescent="0.25">
      <c r="A1002" s="3"/>
      <c r="B1002" s="3"/>
      <c r="C1002" s="8"/>
      <c r="D1002" s="3"/>
      <c r="E1002" s="3"/>
      <c r="F1002" s="1"/>
      <c r="G1002" s="3"/>
      <c r="H1002" s="3"/>
      <c r="I1002" s="3"/>
      <c r="J1002" s="3"/>
      <c r="K1002" s="3"/>
    </row>
    <row r="1003" spans="1:14" ht="15.75" customHeight="1" x14ac:dyDescent="0.25">
      <c r="A1003" s="3"/>
      <c r="B1003" s="3"/>
      <c r="C1003" s="8"/>
      <c r="D1003" s="3"/>
      <c r="E1003" s="3"/>
      <c r="F1003" s="1"/>
      <c r="G1003" s="3"/>
      <c r="H1003" s="3"/>
      <c r="I1003" s="3"/>
      <c r="J1003" s="3"/>
      <c r="K1003" s="3"/>
    </row>
    <row r="1004" spans="1:14" ht="15.75" customHeight="1" x14ac:dyDescent="0.25">
      <c r="A1004" s="3"/>
      <c r="B1004" s="3"/>
      <c r="C1004" s="8"/>
      <c r="D1004" s="3"/>
      <c r="E1004" s="3"/>
      <c r="F1004" s="1"/>
      <c r="G1004" s="3"/>
      <c r="H1004" s="3"/>
      <c r="I1004" s="3"/>
      <c r="J1004" s="3"/>
      <c r="K1004" s="3"/>
    </row>
    <row r="1005" spans="1:14" ht="15.75" customHeight="1" x14ac:dyDescent="0.25">
      <c r="A1005" s="3"/>
      <c r="B1005" s="3"/>
      <c r="C1005" s="8"/>
      <c r="D1005" s="3"/>
      <c r="E1005" s="3"/>
      <c r="F1005" s="1"/>
      <c r="G1005" s="3"/>
      <c r="H1005" s="3"/>
      <c r="I1005" s="3"/>
      <c r="J1005" s="3"/>
      <c r="K1005" s="3"/>
    </row>
    <row r="1006" spans="1:14" ht="15.75" customHeight="1" x14ac:dyDescent="0.25">
      <c r="A1006" s="3"/>
      <c r="B1006" s="3"/>
      <c r="C1006" s="8"/>
      <c r="D1006" s="3"/>
      <c r="E1006" s="3"/>
      <c r="F1006" s="1"/>
      <c r="G1006" s="3"/>
      <c r="H1006" s="3"/>
      <c r="I1006" s="3"/>
      <c r="J1006" s="3"/>
      <c r="K1006" s="3"/>
    </row>
    <row r="1007" spans="1:14" ht="15.75" customHeight="1" x14ac:dyDescent="0.25">
      <c r="A1007" s="3"/>
      <c r="B1007" s="3"/>
      <c r="C1007" s="8"/>
      <c r="D1007" s="3"/>
      <c r="E1007" s="3"/>
      <c r="F1007" s="1"/>
      <c r="G1007" s="3"/>
      <c r="H1007" s="3"/>
      <c r="I1007" s="3"/>
      <c r="J1007" s="3"/>
      <c r="K1007" s="3"/>
    </row>
    <row r="1008" spans="1:14" ht="15.75" customHeight="1" x14ac:dyDescent="0.25">
      <c r="A1008" s="3"/>
      <c r="B1008" s="3"/>
      <c r="C1008" s="8"/>
      <c r="D1008" s="3"/>
      <c r="E1008" s="3"/>
      <c r="F1008" s="1"/>
      <c r="G1008" s="3"/>
      <c r="H1008" s="3"/>
      <c r="I1008" s="3"/>
      <c r="J1008" s="3"/>
      <c r="K1008" s="3"/>
    </row>
    <row r="1009" spans="1:11" ht="15.75" customHeight="1" x14ac:dyDescent="0.25">
      <c r="A1009" s="3"/>
      <c r="B1009" s="3"/>
      <c r="C1009" s="8"/>
      <c r="D1009" s="3"/>
      <c r="E1009" s="3"/>
      <c r="F1009" s="1"/>
      <c r="G1009" s="3"/>
      <c r="H1009" s="3"/>
      <c r="I1009" s="3"/>
      <c r="J1009" s="3"/>
      <c r="K1009" s="3"/>
    </row>
    <row r="1010" spans="1:11" ht="15.75" customHeight="1" x14ac:dyDescent="0.25">
      <c r="A1010" s="3"/>
      <c r="B1010" s="3"/>
      <c r="C1010" s="8"/>
      <c r="D1010" s="3"/>
      <c r="E1010" s="3"/>
      <c r="F1010" s="1"/>
      <c r="G1010" s="3"/>
      <c r="H1010" s="3"/>
      <c r="I1010" s="3"/>
      <c r="J1010" s="3"/>
      <c r="K1010" s="3"/>
    </row>
    <row r="1011" spans="1:11" ht="15.75" customHeight="1" x14ac:dyDescent="0.25">
      <c r="A1011" s="3"/>
      <c r="B1011" s="3"/>
      <c r="C1011" s="8"/>
      <c r="D1011" s="3"/>
      <c r="E1011" s="3"/>
      <c r="F1011" s="1"/>
      <c r="G1011" s="3"/>
      <c r="H1011" s="3"/>
      <c r="I1011" s="3"/>
      <c r="J1011" s="3"/>
      <c r="K1011" s="3"/>
    </row>
    <row r="1012" spans="1:11" ht="15.75" customHeight="1" x14ac:dyDescent="0.25">
      <c r="A1012" s="3"/>
      <c r="B1012" s="3"/>
      <c r="C1012" s="8"/>
      <c r="D1012" s="3"/>
      <c r="E1012" s="3"/>
      <c r="F1012" s="1"/>
      <c r="G1012" s="3"/>
      <c r="H1012" s="3"/>
      <c r="I1012" s="3"/>
      <c r="J1012" s="3"/>
      <c r="K1012" s="3"/>
    </row>
    <row r="1013" spans="1:11" ht="15.75" customHeight="1" x14ac:dyDescent="0.25">
      <c r="A1013" s="3"/>
      <c r="B1013" s="3"/>
      <c r="C1013" s="8"/>
      <c r="D1013" s="3"/>
      <c r="E1013" s="3"/>
      <c r="F1013" s="1"/>
      <c r="G1013" s="3"/>
      <c r="H1013" s="3"/>
      <c r="I1013" s="3"/>
      <c r="J1013" s="3"/>
      <c r="K1013" s="3"/>
    </row>
    <row r="1014" spans="1:11" ht="15.75" customHeight="1" x14ac:dyDescent="0.25">
      <c r="A1014" s="3"/>
      <c r="B1014" s="3"/>
      <c r="C1014" s="8"/>
      <c r="D1014" s="3"/>
      <c r="E1014" s="3"/>
      <c r="F1014" s="1"/>
      <c r="G1014" s="3"/>
      <c r="H1014" s="3"/>
      <c r="I1014" s="3"/>
      <c r="J1014" s="3"/>
      <c r="K1014" s="3"/>
    </row>
    <row r="1015" spans="1:11" ht="15.75" customHeight="1" x14ac:dyDescent="0.25">
      <c r="A1015" s="3"/>
      <c r="B1015" s="3"/>
      <c r="C1015" s="8"/>
      <c r="D1015" s="3"/>
      <c r="E1015" s="3"/>
      <c r="F1015" s="1"/>
      <c r="G1015" s="3"/>
      <c r="H1015" s="3"/>
      <c r="I1015" s="3"/>
      <c r="J1015" s="3"/>
      <c r="K1015" s="3"/>
    </row>
    <row r="1016" spans="1:11" ht="15.75" customHeight="1" x14ac:dyDescent="0.25">
      <c r="A1016" s="3"/>
      <c r="B1016" s="3"/>
      <c r="C1016" s="8"/>
      <c r="D1016" s="3"/>
      <c r="E1016" s="3"/>
      <c r="F1016" s="1"/>
      <c r="G1016" s="3"/>
      <c r="H1016" s="3"/>
      <c r="I1016" s="3"/>
      <c r="J1016" s="3"/>
      <c r="K1016" s="3"/>
    </row>
    <row r="1017" spans="1:11" ht="15.75" customHeight="1" x14ac:dyDescent="0.25">
      <c r="A1017" s="3"/>
      <c r="B1017" s="3"/>
      <c r="C1017" s="8"/>
      <c r="D1017" s="3"/>
      <c r="E1017" s="3"/>
      <c r="F1017" s="1"/>
      <c r="G1017" s="3"/>
      <c r="H1017" s="3"/>
      <c r="I1017" s="3"/>
      <c r="J1017" s="3"/>
      <c r="K1017" s="3"/>
    </row>
    <row r="1018" spans="1:11" ht="15.75" customHeight="1" x14ac:dyDescent="0.25">
      <c r="A1018" s="3"/>
      <c r="B1018" s="3"/>
      <c r="C1018" s="8"/>
      <c r="D1018" s="3"/>
      <c r="E1018" s="3"/>
      <c r="F1018" s="1"/>
      <c r="G1018" s="3"/>
      <c r="H1018" s="3"/>
      <c r="I1018" s="3"/>
      <c r="J1018" s="3"/>
      <c r="K1018" s="3"/>
    </row>
    <row r="1019" spans="1:11" ht="15.75" customHeight="1" x14ac:dyDescent="0.25">
      <c r="A1019" s="3"/>
      <c r="B1019" s="3"/>
      <c r="C1019" s="8"/>
      <c r="D1019" s="3"/>
      <c r="E1019" s="3"/>
      <c r="F1019" s="1"/>
      <c r="G1019" s="3"/>
      <c r="H1019" s="3"/>
      <c r="I1019" s="3"/>
      <c r="J1019" s="3"/>
      <c r="K1019" s="3"/>
    </row>
    <row r="1020" spans="1:11" ht="15.75" customHeight="1" x14ac:dyDescent="0.25">
      <c r="A1020" s="3"/>
      <c r="B1020" s="3"/>
      <c r="C1020" s="8"/>
      <c r="D1020" s="3"/>
      <c r="E1020" s="3"/>
      <c r="F1020" s="1"/>
      <c r="G1020" s="3"/>
      <c r="H1020" s="3"/>
      <c r="I1020" s="3"/>
      <c r="J1020" s="3"/>
      <c r="K1020" s="3"/>
    </row>
    <row r="1021" spans="1:11" ht="15.75" customHeight="1" x14ac:dyDescent="0.25">
      <c r="A1021" s="3"/>
      <c r="B1021" s="3"/>
      <c r="C1021" s="8"/>
      <c r="D1021" s="3"/>
      <c r="E1021" s="3"/>
      <c r="F1021" s="1"/>
      <c r="G1021" s="3"/>
      <c r="H1021" s="3"/>
      <c r="I1021" s="3"/>
      <c r="J1021" s="3"/>
      <c r="K1021" s="3"/>
    </row>
    <row r="1022" spans="1:11" ht="15.75" customHeight="1" x14ac:dyDescent="0.25">
      <c r="A1022" s="3"/>
      <c r="B1022" s="3"/>
      <c r="C1022" s="8"/>
      <c r="D1022" s="3"/>
      <c r="E1022" s="3"/>
      <c r="F1022" s="1"/>
      <c r="G1022" s="3"/>
      <c r="H1022" s="3"/>
      <c r="I1022" s="3"/>
      <c r="J1022" s="3"/>
      <c r="K1022" s="3"/>
    </row>
    <row r="1023" spans="1:11" ht="15.75" customHeight="1" x14ac:dyDescent="0.25">
      <c r="A1023" s="3"/>
      <c r="B1023" s="3"/>
      <c r="C1023" s="8"/>
      <c r="D1023" s="3"/>
      <c r="E1023" s="3"/>
      <c r="F1023" s="1"/>
      <c r="G1023" s="3"/>
      <c r="H1023" s="3"/>
      <c r="I1023" s="3"/>
      <c r="J1023" s="3"/>
      <c r="K1023" s="3"/>
    </row>
    <row r="1024" spans="1:11" ht="15.75" customHeight="1" x14ac:dyDescent="0.25">
      <c r="A1024" s="3"/>
      <c r="B1024" s="3"/>
      <c r="C1024" s="8"/>
      <c r="D1024" s="3"/>
      <c r="E1024" s="3"/>
      <c r="F1024" s="1"/>
      <c r="G1024" s="3"/>
      <c r="H1024" s="3"/>
      <c r="I1024" s="3"/>
      <c r="J1024" s="3"/>
      <c r="K1024" s="3"/>
    </row>
    <row r="1025" spans="1:11" ht="15.75" customHeight="1" x14ac:dyDescent="0.25">
      <c r="A1025" s="3"/>
      <c r="B1025" s="3"/>
      <c r="C1025" s="8"/>
      <c r="D1025" s="3"/>
      <c r="E1025" s="3"/>
      <c r="F1025" s="1"/>
      <c r="G1025" s="3"/>
      <c r="H1025" s="3"/>
      <c r="I1025" s="3"/>
      <c r="J1025" s="3"/>
      <c r="K1025" s="3"/>
    </row>
    <row r="1026" spans="1:11" ht="15.75" customHeight="1" x14ac:dyDescent="0.25">
      <c r="A1026" s="3"/>
      <c r="B1026" s="3"/>
      <c r="C1026" s="8"/>
      <c r="D1026" s="3"/>
      <c r="E1026" s="3"/>
      <c r="F1026" s="1"/>
      <c r="G1026" s="3"/>
      <c r="H1026" s="3"/>
      <c r="I1026" s="3"/>
      <c r="J1026" s="3"/>
      <c r="K1026" s="3"/>
    </row>
    <row r="1027" spans="1:11" ht="15.75" customHeight="1" x14ac:dyDescent="0.25">
      <c r="A1027" s="3"/>
      <c r="B1027" s="3"/>
      <c r="C1027" s="8"/>
      <c r="D1027" s="3"/>
      <c r="E1027" s="3"/>
      <c r="F1027" s="1"/>
      <c r="G1027" s="3"/>
      <c r="H1027" s="3"/>
      <c r="I1027" s="3"/>
      <c r="J1027" s="3"/>
      <c r="K1027" s="3"/>
    </row>
    <row r="1028" spans="1:11" ht="15.75" customHeight="1" x14ac:dyDescent="0.25">
      <c r="A1028" s="3"/>
      <c r="B1028" s="3"/>
      <c r="C1028" s="8"/>
      <c r="D1028" s="3"/>
      <c r="E1028" s="3"/>
      <c r="F1028" s="1"/>
      <c r="G1028" s="3"/>
      <c r="H1028" s="3"/>
      <c r="I1028" s="3"/>
      <c r="J1028" s="3"/>
      <c r="K1028" s="3"/>
    </row>
    <row r="1029" spans="1:11" ht="15.75" customHeight="1" x14ac:dyDescent="0.25">
      <c r="A1029" s="3"/>
      <c r="B1029" s="3"/>
      <c r="C1029" s="8"/>
      <c r="D1029" s="3"/>
      <c r="E1029" s="3"/>
      <c r="F1029" s="1"/>
      <c r="G1029" s="3"/>
      <c r="H1029" s="3"/>
      <c r="I1029" s="3"/>
      <c r="J1029" s="3"/>
      <c r="K1029" s="3"/>
    </row>
    <row r="1030" spans="1:11" ht="15.75" customHeight="1" x14ac:dyDescent="0.25">
      <c r="A1030" s="3"/>
      <c r="B1030" s="3"/>
      <c r="C1030" s="8"/>
      <c r="D1030" s="3"/>
      <c r="E1030" s="3"/>
      <c r="F1030" s="1"/>
      <c r="G1030" s="3"/>
      <c r="H1030" s="3"/>
      <c r="I1030" s="3"/>
      <c r="J1030" s="3"/>
      <c r="K1030" s="3"/>
    </row>
    <row r="1031" spans="1:11" ht="15.75" customHeight="1" x14ac:dyDescent="0.25">
      <c r="A1031" s="3"/>
      <c r="B1031" s="3"/>
      <c r="C1031" s="8"/>
      <c r="D1031" s="3"/>
      <c r="E1031" s="3"/>
      <c r="F1031" s="1"/>
      <c r="G1031" s="3"/>
      <c r="H1031" s="3"/>
      <c r="I1031" s="3"/>
      <c r="J1031" s="3"/>
      <c r="K1031" s="3"/>
    </row>
    <row r="1032" spans="1:11" ht="15.75" customHeight="1" x14ac:dyDescent="0.25">
      <c r="A1032" s="3"/>
      <c r="B1032" s="3"/>
      <c r="C1032" s="8"/>
      <c r="D1032" s="3"/>
      <c r="E1032" s="3"/>
      <c r="F1032" s="1"/>
      <c r="G1032" s="3"/>
      <c r="H1032" s="3"/>
      <c r="I1032" s="3"/>
      <c r="J1032" s="3"/>
      <c r="K1032" s="3"/>
    </row>
    <row r="1033" spans="1:11" ht="15.75" customHeight="1" x14ac:dyDescent="0.25">
      <c r="A1033" s="3"/>
      <c r="B1033" s="3"/>
      <c r="C1033" s="8"/>
      <c r="D1033" s="3"/>
      <c r="E1033" s="3"/>
      <c r="F1033" s="1"/>
      <c r="G1033" s="3"/>
      <c r="H1033" s="3"/>
      <c r="I1033" s="3"/>
      <c r="J1033" s="3"/>
      <c r="K1033" s="3"/>
    </row>
    <row r="1034" spans="1:11" ht="15.75" customHeight="1" x14ac:dyDescent="0.25">
      <c r="A1034" s="3"/>
      <c r="B1034" s="3"/>
      <c r="C1034" s="8"/>
      <c r="D1034" s="3"/>
      <c r="E1034" s="3"/>
      <c r="F1034" s="1"/>
      <c r="G1034" s="3"/>
      <c r="H1034" s="3"/>
      <c r="I1034" s="3"/>
      <c r="J1034" s="3"/>
      <c r="K1034" s="3"/>
    </row>
    <row r="1035" spans="1:11" ht="15.75" customHeight="1" x14ac:dyDescent="0.25">
      <c r="A1035" s="3"/>
      <c r="B1035" s="3"/>
      <c r="C1035" s="8"/>
      <c r="D1035" s="3"/>
      <c r="E1035" s="3"/>
      <c r="F1035" s="1"/>
      <c r="G1035" s="3"/>
      <c r="H1035" s="3"/>
      <c r="I1035" s="3"/>
      <c r="J1035" s="3"/>
      <c r="K1035" s="3"/>
    </row>
    <row r="1036" spans="1:11" ht="15.75" customHeight="1" x14ac:dyDescent="0.25">
      <c r="A1036" s="3"/>
      <c r="B1036" s="3"/>
      <c r="C1036" s="8"/>
      <c r="D1036" s="3"/>
      <c r="E1036" s="3"/>
      <c r="F1036" s="1"/>
      <c r="G1036" s="3"/>
      <c r="H1036" s="3"/>
      <c r="I1036" s="3"/>
      <c r="J1036" s="3"/>
      <c r="K1036" s="3"/>
    </row>
    <row r="1037" spans="1:11" ht="15.75" customHeight="1" x14ac:dyDescent="0.25">
      <c r="A1037" s="3"/>
      <c r="B1037" s="3"/>
      <c r="C1037" s="8"/>
      <c r="D1037" s="3"/>
      <c r="E1037" s="3"/>
      <c r="F1037" s="1"/>
      <c r="G1037" s="3"/>
      <c r="H1037" s="3"/>
      <c r="I1037" s="3"/>
      <c r="J1037" s="3"/>
      <c r="K1037" s="3"/>
    </row>
    <row r="1038" spans="1:11" ht="15.75" customHeight="1" x14ac:dyDescent="0.25">
      <c r="A1038" s="3"/>
      <c r="B1038" s="3"/>
      <c r="C1038" s="8"/>
      <c r="D1038" s="3"/>
      <c r="E1038" s="3"/>
      <c r="F1038" s="1"/>
      <c r="G1038" s="3"/>
      <c r="H1038" s="3"/>
      <c r="I1038" s="3"/>
      <c r="J1038" s="3"/>
      <c r="K1038" s="3"/>
    </row>
    <row r="1039" spans="1:11" ht="15.75" customHeight="1" x14ac:dyDescent="0.25">
      <c r="A1039" s="3"/>
      <c r="B1039" s="3"/>
      <c r="C1039" s="8"/>
      <c r="D1039" s="3"/>
      <c r="E1039" s="3"/>
      <c r="F1039" s="1"/>
      <c r="G1039" s="3"/>
      <c r="H1039" s="3"/>
      <c r="I1039" s="3"/>
      <c r="J1039" s="3"/>
      <c r="K1039" s="3"/>
    </row>
    <row r="1040" spans="1:11" ht="15.75" customHeight="1" x14ac:dyDescent="0.25">
      <c r="A1040" s="3"/>
      <c r="B1040" s="3"/>
      <c r="C1040" s="8"/>
      <c r="D1040" s="3"/>
      <c r="E1040" s="3"/>
      <c r="F1040" s="1"/>
      <c r="G1040" s="3"/>
      <c r="H1040" s="3"/>
      <c r="I1040" s="3"/>
      <c r="J1040" s="3"/>
      <c r="K1040" s="3"/>
    </row>
    <row r="1041" spans="1:11" ht="15.75" customHeight="1" x14ac:dyDescent="0.25">
      <c r="A1041" s="3"/>
      <c r="B1041" s="3"/>
      <c r="C1041" s="8"/>
      <c r="D1041" s="3"/>
      <c r="E1041" s="3"/>
      <c r="F1041" s="1"/>
      <c r="G1041" s="3"/>
      <c r="H1041" s="3"/>
      <c r="I1041" s="3"/>
      <c r="J1041" s="3"/>
      <c r="K1041" s="3"/>
    </row>
    <row r="1042" spans="1:11" ht="15.75" customHeight="1" x14ac:dyDescent="0.25">
      <c r="A1042" s="3"/>
      <c r="B1042" s="3"/>
      <c r="C1042" s="8"/>
      <c r="D1042" s="3"/>
      <c r="E1042" s="3"/>
      <c r="F1042" s="1"/>
      <c r="G1042" s="3"/>
      <c r="H1042" s="3"/>
      <c r="I1042" s="3"/>
      <c r="J1042" s="3"/>
      <c r="K1042" s="3"/>
    </row>
    <row r="1043" spans="1:11" ht="15.75" customHeight="1" x14ac:dyDescent="0.25">
      <c r="A1043" s="3"/>
      <c r="B1043" s="3"/>
      <c r="C1043" s="8"/>
      <c r="D1043" s="3"/>
      <c r="E1043" s="3"/>
      <c r="F1043" s="1"/>
      <c r="G1043" s="3"/>
      <c r="H1043" s="3"/>
      <c r="I1043" s="3"/>
      <c r="J1043" s="3"/>
      <c r="K1043" s="3"/>
    </row>
    <row r="1044" spans="1:11" ht="15.75" customHeight="1" x14ac:dyDescent="0.25">
      <c r="A1044" s="3"/>
      <c r="B1044" s="3"/>
      <c r="C1044" s="8"/>
      <c r="D1044" s="3"/>
      <c r="E1044" s="3"/>
      <c r="F1044" s="1"/>
      <c r="G1044" s="3"/>
      <c r="H1044" s="3"/>
      <c r="I1044" s="3"/>
      <c r="J1044" s="3"/>
      <c r="K1044" s="3"/>
    </row>
    <row r="1045" spans="1:11" ht="15.75" customHeight="1" x14ac:dyDescent="0.25">
      <c r="A1045" s="3"/>
      <c r="B1045" s="3"/>
      <c r="C1045" s="8"/>
      <c r="D1045" s="3"/>
      <c r="E1045" s="3"/>
      <c r="F1045" s="1"/>
      <c r="G1045" s="3"/>
      <c r="H1045" s="3"/>
      <c r="I1045" s="3"/>
      <c r="J1045" s="3"/>
      <c r="K1045" s="3"/>
    </row>
    <row r="1046" spans="1:11" ht="15.75" customHeight="1" x14ac:dyDescent="0.25">
      <c r="A1046" s="3"/>
      <c r="B1046" s="3"/>
      <c r="C1046" s="8"/>
      <c r="D1046" s="3"/>
      <c r="E1046" s="3"/>
      <c r="F1046" s="1"/>
      <c r="G1046" s="3"/>
      <c r="H1046" s="3"/>
      <c r="I1046" s="3"/>
      <c r="J1046" s="3"/>
      <c r="K1046" s="3"/>
    </row>
    <row r="1047" spans="1:11" ht="15.75" customHeight="1" x14ac:dyDescent="0.25">
      <c r="A1047" s="3"/>
      <c r="B1047" s="3"/>
      <c r="C1047" s="8"/>
      <c r="D1047" s="3"/>
      <c r="E1047" s="3"/>
      <c r="F1047" s="1"/>
      <c r="G1047" s="3"/>
      <c r="H1047" s="3"/>
      <c r="I1047" s="3"/>
      <c r="J1047" s="3"/>
      <c r="K1047" s="3"/>
    </row>
    <row r="1048" spans="1:11" ht="15.75" customHeight="1" x14ac:dyDescent="0.25">
      <c r="A1048" s="3"/>
      <c r="B1048" s="3"/>
      <c r="C1048" s="8"/>
      <c r="D1048" s="3"/>
      <c r="E1048" s="3"/>
      <c r="F1048" s="1"/>
      <c r="G1048" s="3"/>
      <c r="H1048" s="3"/>
      <c r="I1048" s="3"/>
      <c r="J1048" s="3"/>
      <c r="K1048" s="3"/>
    </row>
    <row r="1049" spans="1:11" ht="15.75" customHeight="1" x14ac:dyDescent="0.25">
      <c r="A1049" s="3"/>
      <c r="B1049" s="3"/>
      <c r="C1049" s="8"/>
      <c r="D1049" s="3"/>
      <c r="E1049" s="3"/>
      <c r="F1049" s="1"/>
      <c r="G1049" s="3"/>
      <c r="H1049" s="3"/>
      <c r="I1049" s="3"/>
      <c r="J1049" s="3"/>
      <c r="K1049" s="3"/>
    </row>
    <row r="1050" spans="1:11" ht="15.75" customHeight="1" x14ac:dyDescent="0.25">
      <c r="A1050" s="3"/>
      <c r="B1050" s="3"/>
      <c r="C1050" s="8"/>
      <c r="D1050" s="3"/>
      <c r="E1050" s="3"/>
      <c r="F1050" s="1"/>
      <c r="G1050" s="3"/>
      <c r="H1050" s="3"/>
      <c r="I1050" s="3"/>
      <c r="J1050" s="3"/>
      <c r="K1050" s="3"/>
    </row>
    <row r="1051" spans="1:11" ht="15.75" customHeight="1" x14ac:dyDescent="0.25">
      <c r="A1051" s="3"/>
      <c r="B1051" s="3"/>
      <c r="C1051" s="8"/>
      <c r="D1051" s="3"/>
      <c r="E1051" s="3"/>
      <c r="F1051" s="1"/>
      <c r="G1051" s="3"/>
      <c r="H1051" s="3"/>
      <c r="I1051" s="3"/>
      <c r="J1051" s="3"/>
      <c r="K1051" s="3"/>
    </row>
    <row r="1052" spans="1:11" ht="15.75" customHeight="1" x14ac:dyDescent="0.25">
      <c r="A1052" s="3"/>
      <c r="B1052" s="3"/>
      <c r="C1052" s="8"/>
      <c r="D1052" s="3"/>
      <c r="E1052" s="3"/>
      <c r="F1052" s="1"/>
      <c r="G1052" s="3"/>
      <c r="H1052" s="3"/>
      <c r="I1052" s="3"/>
      <c r="J1052" s="3"/>
      <c r="K1052" s="3"/>
    </row>
    <row r="1053" spans="1:11" ht="15.75" customHeight="1" x14ac:dyDescent="0.25">
      <c r="A1053" s="3"/>
      <c r="B1053" s="3"/>
      <c r="C1053" s="8"/>
      <c r="D1053" s="3"/>
      <c r="E1053" s="3"/>
      <c r="F1053" s="1"/>
      <c r="G1053" s="3"/>
      <c r="H1053" s="3"/>
      <c r="I1053" s="3"/>
      <c r="J1053" s="3"/>
      <c r="K1053" s="3"/>
    </row>
    <row r="1054" spans="1:11" ht="15.75" customHeight="1" x14ac:dyDescent="0.25">
      <c r="A1054" s="3"/>
      <c r="B1054" s="3"/>
      <c r="C1054" s="8"/>
      <c r="D1054" s="3"/>
      <c r="E1054" s="3"/>
      <c r="F1054" s="1"/>
      <c r="G1054" s="3"/>
      <c r="H1054" s="3"/>
      <c r="I1054" s="3"/>
      <c r="J1054" s="3"/>
      <c r="K1054" s="3"/>
    </row>
    <row r="1055" spans="1:11" ht="15.75" customHeight="1" x14ac:dyDescent="0.25">
      <c r="A1055" s="3"/>
      <c r="B1055" s="3"/>
      <c r="C1055" s="8"/>
      <c r="D1055" s="3"/>
      <c r="E1055" s="3"/>
      <c r="F1055" s="1"/>
      <c r="G1055" s="3"/>
      <c r="H1055" s="3"/>
      <c r="I1055" s="3"/>
      <c r="J1055" s="3"/>
      <c r="K1055" s="3"/>
    </row>
    <row r="1056" spans="1:11" ht="15.75" customHeight="1" x14ac:dyDescent="0.25">
      <c r="A1056" s="3"/>
      <c r="B1056" s="3"/>
      <c r="C1056" s="8"/>
      <c r="D1056" s="3"/>
      <c r="E1056" s="3"/>
      <c r="F1056" s="1"/>
      <c r="G1056" s="3"/>
      <c r="H1056" s="3"/>
      <c r="I1056" s="3"/>
      <c r="J1056" s="3"/>
      <c r="K1056" s="3"/>
    </row>
    <row r="1057" spans="1:11" ht="15.75" customHeight="1" x14ac:dyDescent="0.25">
      <c r="A1057" s="3"/>
      <c r="B1057" s="3"/>
      <c r="C1057" s="8"/>
      <c r="D1057" s="3"/>
      <c r="E1057" s="3"/>
      <c r="F1057" s="1"/>
      <c r="G1057" s="3"/>
      <c r="H1057" s="3"/>
      <c r="I1057" s="3"/>
      <c r="J1057" s="3"/>
      <c r="K1057" s="3"/>
    </row>
    <row r="1058" spans="1:11" ht="15.75" customHeight="1" x14ac:dyDescent="0.25">
      <c r="A1058" s="3"/>
      <c r="B1058" s="3"/>
      <c r="C1058" s="8"/>
      <c r="D1058" s="3"/>
      <c r="E1058" s="3"/>
      <c r="F1058" s="1"/>
      <c r="G1058" s="3"/>
      <c r="H1058" s="3"/>
      <c r="I1058" s="3"/>
      <c r="J1058" s="3"/>
      <c r="K1058" s="3"/>
    </row>
    <row r="1059" spans="1:11" ht="15.75" customHeight="1" x14ac:dyDescent="0.25">
      <c r="A1059" s="3"/>
      <c r="B1059" s="3"/>
      <c r="C1059" s="8"/>
      <c r="D1059" s="3"/>
      <c r="E1059" s="3"/>
      <c r="F1059" s="1"/>
      <c r="G1059" s="3"/>
      <c r="H1059" s="3"/>
      <c r="I1059" s="3"/>
      <c r="J1059" s="3"/>
      <c r="K1059" s="3"/>
    </row>
    <row r="1060" spans="1:11" ht="15.75" customHeight="1" x14ac:dyDescent="0.25">
      <c r="A1060" s="3"/>
      <c r="B1060" s="3"/>
      <c r="C1060" s="8"/>
      <c r="D1060" s="3"/>
      <c r="E1060" s="3"/>
      <c r="F1060" s="1"/>
      <c r="G1060" s="3"/>
      <c r="H1060" s="3"/>
      <c r="I1060" s="3"/>
      <c r="J1060" s="3"/>
      <c r="K1060" s="3"/>
    </row>
    <row r="1061" spans="1:11" ht="15.75" customHeight="1" x14ac:dyDescent="0.25">
      <c r="A1061" s="3"/>
      <c r="B1061" s="3"/>
      <c r="C1061" s="8"/>
      <c r="D1061" s="3"/>
      <c r="E1061" s="3"/>
      <c r="F1061" s="1"/>
      <c r="G1061" s="3"/>
      <c r="H1061" s="3"/>
      <c r="I1061" s="3"/>
      <c r="J1061" s="3"/>
      <c r="K1061" s="3"/>
    </row>
    <row r="1062" spans="1:11" ht="15.75" customHeight="1" x14ac:dyDescent="0.25">
      <c r="A1062" s="3"/>
      <c r="B1062" s="3"/>
      <c r="C1062" s="8"/>
      <c r="D1062" s="3"/>
      <c r="E1062" s="3"/>
      <c r="F1062" s="1"/>
      <c r="G1062" s="3"/>
      <c r="H1062" s="3"/>
      <c r="I1062" s="3"/>
      <c r="J1062" s="3"/>
      <c r="K1062" s="3"/>
    </row>
    <row r="1063" spans="1:11" ht="15.75" customHeight="1" x14ac:dyDescent="0.25">
      <c r="A1063" s="3"/>
      <c r="B1063" s="3"/>
      <c r="C1063" s="8"/>
      <c r="D1063" s="3"/>
      <c r="E1063" s="3"/>
      <c r="F1063" s="1"/>
      <c r="G1063" s="3"/>
      <c r="H1063" s="3"/>
      <c r="I1063" s="3"/>
      <c r="J1063" s="3"/>
      <c r="K1063" s="3"/>
    </row>
    <row r="1064" spans="1:11" ht="15.75" customHeight="1" x14ac:dyDescent="0.25">
      <c r="A1064" s="3"/>
      <c r="B1064" s="3"/>
      <c r="C1064" s="8"/>
      <c r="D1064" s="3"/>
      <c r="E1064" s="3"/>
      <c r="F1064" s="1"/>
      <c r="G1064" s="3"/>
      <c r="H1064" s="3"/>
      <c r="I1064" s="3"/>
      <c r="J1064" s="3"/>
      <c r="K1064" s="3"/>
    </row>
    <row r="1065" spans="1:11" ht="15.75" customHeight="1" x14ac:dyDescent="0.25">
      <c r="A1065" s="3"/>
      <c r="B1065" s="3"/>
      <c r="C1065" s="8"/>
      <c r="D1065" s="3"/>
      <c r="E1065" s="3"/>
      <c r="F1065" s="1"/>
      <c r="G1065" s="3"/>
      <c r="H1065" s="3"/>
      <c r="I1065" s="3"/>
      <c r="J1065" s="3"/>
      <c r="K1065" s="3"/>
    </row>
    <row r="1066" spans="1:11" ht="15.75" customHeight="1" x14ac:dyDescent="0.25">
      <c r="A1066" s="3"/>
      <c r="B1066" s="3"/>
      <c r="C1066" s="8"/>
      <c r="D1066" s="3"/>
      <c r="E1066" s="3"/>
      <c r="F1066" s="1"/>
      <c r="G1066" s="3"/>
      <c r="H1066" s="3"/>
      <c r="I1066" s="3"/>
      <c r="J1066" s="3"/>
      <c r="K1066" s="3"/>
    </row>
    <row r="1067" spans="1:11" ht="15.75" customHeight="1" x14ac:dyDescent="0.25">
      <c r="A1067" s="3"/>
      <c r="B1067" s="3"/>
      <c r="C1067" s="8"/>
      <c r="D1067" s="3"/>
      <c r="E1067" s="3"/>
      <c r="F1067" s="1"/>
      <c r="G1067" s="3"/>
      <c r="H1067" s="3"/>
      <c r="I1067" s="3"/>
      <c r="J1067" s="3"/>
      <c r="K1067" s="3"/>
    </row>
    <row r="1068" spans="1:11" ht="15.75" customHeight="1" x14ac:dyDescent="0.25">
      <c r="A1068" s="3"/>
      <c r="B1068" s="3"/>
      <c r="C1068" s="8"/>
      <c r="D1068" s="3"/>
      <c r="E1068" s="3"/>
      <c r="F1068" s="1"/>
      <c r="G1068" s="3"/>
      <c r="H1068" s="3"/>
      <c r="I1068" s="3"/>
      <c r="J1068" s="3"/>
      <c r="K1068" s="3"/>
    </row>
    <row r="1069" spans="1:11" ht="15.75" customHeight="1" x14ac:dyDescent="0.25">
      <c r="A1069" s="3"/>
      <c r="B1069" s="3"/>
      <c r="C1069" s="8"/>
      <c r="D1069" s="3"/>
      <c r="E1069" s="3"/>
      <c r="F1069" s="1"/>
      <c r="G1069" s="3"/>
      <c r="H1069" s="3"/>
      <c r="I1069" s="3"/>
      <c r="J1069" s="3"/>
      <c r="K1069" s="3"/>
    </row>
    <row r="1070" spans="1:11" ht="15.75" customHeight="1" x14ac:dyDescent="0.25">
      <c r="A1070" s="3"/>
      <c r="B1070" s="3"/>
      <c r="C1070" s="8"/>
      <c r="D1070" s="3"/>
      <c r="E1070" s="3"/>
      <c r="F1070" s="1"/>
      <c r="G1070" s="3"/>
      <c r="H1070" s="3"/>
      <c r="I1070" s="3"/>
      <c r="J1070" s="3"/>
      <c r="K1070" s="3"/>
    </row>
    <row r="1071" spans="1:11" ht="15.75" customHeight="1" x14ac:dyDescent="0.25">
      <c r="A1071" s="3"/>
      <c r="B1071" s="3"/>
      <c r="C1071" s="8"/>
      <c r="D1071" s="3"/>
      <c r="E1071" s="3"/>
      <c r="F1071" s="1"/>
      <c r="G1071" s="3"/>
      <c r="H1071" s="3"/>
      <c r="I1071" s="3"/>
      <c r="J1071" s="3"/>
      <c r="K1071" s="3"/>
    </row>
    <row r="1072" spans="1:11" ht="15.75" customHeight="1" x14ac:dyDescent="0.25">
      <c r="A1072" s="3"/>
      <c r="B1072" s="3"/>
      <c r="C1072" s="8"/>
      <c r="D1072" s="3"/>
      <c r="E1072" s="3"/>
      <c r="F1072" s="1"/>
      <c r="G1072" s="3"/>
      <c r="H1072" s="3"/>
      <c r="I1072" s="3"/>
      <c r="J1072" s="3"/>
      <c r="K1072" s="3"/>
    </row>
    <row r="1073" spans="1:11" ht="15.75" customHeight="1" x14ac:dyDescent="0.25">
      <c r="A1073" s="3"/>
      <c r="B1073" s="3"/>
      <c r="C1073" s="8"/>
      <c r="D1073" s="3"/>
      <c r="E1073" s="3"/>
      <c r="F1073" s="1"/>
      <c r="G1073" s="3"/>
      <c r="H1073" s="3"/>
      <c r="I1073" s="3"/>
      <c r="J1073" s="3"/>
      <c r="K1073" s="3"/>
    </row>
    <row r="1074" spans="1:11" ht="15.75" customHeight="1" x14ac:dyDescent="0.25">
      <c r="A1074" s="3"/>
      <c r="B1074" s="3"/>
      <c r="C1074" s="8"/>
      <c r="D1074" s="3"/>
      <c r="E1074" s="3"/>
      <c r="F1074" s="1"/>
      <c r="G1074" s="3"/>
      <c r="H1074" s="3"/>
      <c r="I1074" s="3"/>
      <c r="J1074" s="3"/>
      <c r="K1074" s="3"/>
    </row>
    <row r="1075" spans="1:11" ht="15.75" customHeight="1" x14ac:dyDescent="0.25">
      <c r="A1075" s="3"/>
      <c r="B1075" s="3"/>
      <c r="C1075" s="8"/>
      <c r="D1075" s="3"/>
      <c r="E1075" s="3"/>
      <c r="F1075" s="1"/>
      <c r="G1075" s="3"/>
      <c r="H1075" s="3"/>
      <c r="I1075" s="3"/>
      <c r="J1075" s="3"/>
      <c r="K1075" s="3"/>
    </row>
    <row r="1076" spans="1:11" ht="15.75" customHeight="1" x14ac:dyDescent="0.25">
      <c r="A1076" s="3"/>
      <c r="B1076" s="3"/>
      <c r="C1076" s="8"/>
      <c r="D1076" s="3"/>
      <c r="E1076" s="3"/>
      <c r="F1076" s="1"/>
      <c r="G1076" s="3"/>
      <c r="H1076" s="3"/>
      <c r="I1076" s="3"/>
      <c r="J1076" s="3"/>
      <c r="K1076" s="3"/>
    </row>
    <row r="1077" spans="1:11" ht="15.75" customHeight="1" x14ac:dyDescent="0.25">
      <c r="A1077" s="3"/>
      <c r="B1077" s="3"/>
      <c r="C1077" s="8"/>
      <c r="D1077" s="3"/>
      <c r="E1077" s="3"/>
      <c r="F1077" s="1"/>
      <c r="G1077" s="3"/>
      <c r="H1077" s="3"/>
      <c r="I1077" s="3"/>
      <c r="J1077" s="3"/>
      <c r="K1077" s="3"/>
    </row>
    <row r="1078" spans="1:11" ht="15.75" customHeight="1" x14ac:dyDescent="0.25">
      <c r="A1078" s="3"/>
      <c r="B1078" s="3"/>
      <c r="C1078" s="8"/>
      <c r="D1078" s="3"/>
      <c r="E1078" s="3"/>
      <c r="F1078" s="1"/>
      <c r="G1078" s="3"/>
      <c r="H1078" s="3"/>
      <c r="I1078" s="3"/>
      <c r="J1078" s="3"/>
      <c r="K1078" s="3"/>
    </row>
    <row r="1079" spans="1:11" ht="15.75" customHeight="1" x14ac:dyDescent="0.25">
      <c r="A1079" s="3"/>
      <c r="B1079" s="3"/>
      <c r="C1079" s="8"/>
      <c r="D1079" s="3"/>
      <c r="E1079" s="3"/>
      <c r="F1079" s="1"/>
      <c r="G1079" s="3"/>
      <c r="H1079" s="3"/>
      <c r="I1079" s="3"/>
      <c r="J1079" s="3"/>
      <c r="K1079" s="3"/>
    </row>
    <row r="1080" spans="1:11" ht="15.75" customHeight="1" x14ac:dyDescent="0.25">
      <c r="A1080" s="3"/>
      <c r="B1080" s="3"/>
      <c r="C1080" s="8"/>
      <c r="D1080" s="3"/>
      <c r="E1080" s="3"/>
      <c r="F1080" s="1"/>
      <c r="G1080" s="3"/>
      <c r="H1080" s="3"/>
      <c r="I1080" s="3"/>
      <c r="J1080" s="3"/>
      <c r="K1080" s="3"/>
    </row>
    <row r="1081" spans="1:11" ht="15.75" customHeight="1" x14ac:dyDescent="0.25">
      <c r="A1081" s="3"/>
      <c r="B1081" s="3"/>
      <c r="C1081" s="8"/>
      <c r="D1081" s="3"/>
      <c r="E1081" s="3"/>
      <c r="F1081" s="1"/>
      <c r="G1081" s="3"/>
      <c r="H1081" s="3"/>
      <c r="I1081" s="3"/>
      <c r="J1081" s="3"/>
      <c r="K1081" s="3"/>
    </row>
    <row r="1082" spans="1:11" ht="15.75" customHeight="1" x14ac:dyDescent="0.25">
      <c r="A1082" s="3"/>
      <c r="B1082" s="3"/>
      <c r="C1082" s="8"/>
      <c r="D1082" s="3"/>
      <c r="E1082" s="3"/>
      <c r="F1082" s="1"/>
      <c r="G1082" s="3"/>
      <c r="H1082" s="3"/>
      <c r="I1082" s="3"/>
      <c r="J1082" s="3"/>
      <c r="K1082" s="3"/>
    </row>
    <row r="1083" spans="1:11" ht="15.75" customHeight="1" x14ac:dyDescent="0.25">
      <c r="A1083" s="3"/>
      <c r="B1083" s="3"/>
      <c r="C1083" s="8"/>
      <c r="D1083" s="3"/>
      <c r="E1083" s="3"/>
      <c r="F1083" s="1"/>
      <c r="G1083" s="3"/>
      <c r="H1083" s="3"/>
      <c r="I1083" s="3"/>
      <c r="J1083" s="3"/>
      <c r="K1083" s="3"/>
    </row>
    <row r="1084" spans="1:11" ht="15.75" customHeight="1" x14ac:dyDescent="0.25">
      <c r="A1084" s="3"/>
      <c r="B1084" s="3"/>
      <c r="C1084" s="8"/>
      <c r="D1084" s="3"/>
      <c r="E1084" s="3"/>
      <c r="F1084" s="1"/>
      <c r="G1084" s="3"/>
      <c r="H1084" s="3"/>
      <c r="I1084" s="3"/>
      <c r="J1084" s="3"/>
      <c r="K1084" s="3"/>
    </row>
    <row r="1085" spans="1:11" ht="15.75" customHeight="1" x14ac:dyDescent="0.25">
      <c r="A1085" s="3"/>
      <c r="B1085" s="3"/>
      <c r="C1085" s="8"/>
      <c r="D1085" s="3"/>
      <c r="E1085" s="3"/>
      <c r="F1085" s="1"/>
      <c r="G1085" s="3"/>
      <c r="H1085" s="3"/>
      <c r="I1085" s="3"/>
      <c r="J1085" s="3"/>
      <c r="K1085" s="3"/>
    </row>
    <row r="1086" spans="1:11" ht="15.75" customHeight="1" x14ac:dyDescent="0.25">
      <c r="A1086" s="3"/>
      <c r="B1086" s="3"/>
      <c r="C1086" s="8"/>
      <c r="D1086" s="3"/>
      <c r="E1086" s="3"/>
      <c r="F1086" s="1"/>
      <c r="G1086" s="3"/>
      <c r="H1086" s="3"/>
      <c r="I1086" s="3"/>
      <c r="J1086" s="3"/>
      <c r="K1086" s="3"/>
    </row>
    <row r="1087" spans="1:11" ht="15.75" customHeight="1" x14ac:dyDescent="0.25">
      <c r="A1087" s="3"/>
      <c r="B1087" s="3"/>
      <c r="C1087" s="8"/>
      <c r="D1087" s="3"/>
      <c r="E1087" s="3"/>
      <c r="F1087" s="1"/>
      <c r="G1087" s="3"/>
      <c r="H1087" s="3"/>
      <c r="I1087" s="3"/>
      <c r="J1087" s="3"/>
      <c r="K1087" s="3"/>
    </row>
    <row r="1088" spans="1:11" ht="15.75" customHeight="1" x14ac:dyDescent="0.25">
      <c r="A1088" s="3"/>
      <c r="B1088" s="3"/>
      <c r="C1088" s="8"/>
      <c r="D1088" s="3"/>
      <c r="E1088" s="3"/>
      <c r="F1088" s="1"/>
      <c r="G1088" s="3"/>
      <c r="H1088" s="3"/>
      <c r="I1088" s="3"/>
      <c r="J1088" s="3"/>
      <c r="K1088" s="3"/>
    </row>
    <row r="1089" spans="1:11" ht="15.75" customHeight="1" x14ac:dyDescent="0.25">
      <c r="A1089" s="3"/>
      <c r="B1089" s="3"/>
      <c r="C1089" s="8"/>
      <c r="D1089" s="3"/>
      <c r="E1089" s="3"/>
      <c r="F1089" s="1"/>
      <c r="G1089" s="3"/>
      <c r="H1089" s="3"/>
      <c r="I1089" s="3"/>
      <c r="J1089" s="3"/>
      <c r="K1089" s="3"/>
    </row>
    <row r="1090" spans="1:11" ht="15.75" customHeight="1" x14ac:dyDescent="0.25">
      <c r="A1090" s="3"/>
      <c r="B1090" s="3"/>
      <c r="C1090" s="8"/>
      <c r="D1090" s="3"/>
      <c r="E1090" s="3"/>
      <c r="F1090" s="1"/>
      <c r="G1090" s="3"/>
      <c r="H1090" s="3"/>
      <c r="I1090" s="3"/>
      <c r="J1090" s="3"/>
      <c r="K1090" s="3"/>
    </row>
    <row r="1091" spans="1:11" ht="15.75" customHeight="1" x14ac:dyDescent="0.25">
      <c r="A1091" s="3"/>
      <c r="B1091" s="3"/>
      <c r="C1091" s="8"/>
      <c r="D1091" s="3"/>
      <c r="E1091" s="3"/>
      <c r="F1091" s="1"/>
      <c r="G1091" s="3"/>
      <c r="H1091" s="3"/>
      <c r="I1091" s="3"/>
      <c r="J1091" s="3"/>
      <c r="K1091" s="3"/>
    </row>
    <row r="1092" spans="1:11" ht="15.75" customHeight="1" x14ac:dyDescent="0.25">
      <c r="A1092" s="3"/>
      <c r="B1092" s="3"/>
      <c r="C1092" s="8"/>
      <c r="D1092" s="3"/>
      <c r="E1092" s="3"/>
      <c r="F1092" s="1"/>
      <c r="G1092" s="3"/>
      <c r="H1092" s="3"/>
      <c r="I1092" s="3"/>
      <c r="J1092" s="3"/>
      <c r="K1092" s="3"/>
    </row>
    <row r="1093" spans="1:11" ht="15.75" customHeight="1" x14ac:dyDescent="0.25">
      <c r="A1093" s="3"/>
      <c r="B1093" s="3"/>
      <c r="C1093" s="8"/>
      <c r="D1093" s="3"/>
      <c r="E1093" s="3"/>
      <c r="F1093" s="1"/>
      <c r="G1093" s="3"/>
      <c r="H1093" s="3"/>
      <c r="I1093" s="3"/>
      <c r="J1093" s="3"/>
      <c r="K1093" s="3"/>
    </row>
    <row r="1094" spans="1:11" ht="15.75" customHeight="1" x14ac:dyDescent="0.25">
      <c r="A1094" s="3"/>
      <c r="B1094" s="3"/>
      <c r="C1094" s="8"/>
      <c r="D1094" s="3"/>
      <c r="E1094" s="3"/>
      <c r="F1094" s="1"/>
      <c r="G1094" s="3"/>
      <c r="H1094" s="3"/>
      <c r="I1094" s="3"/>
      <c r="J1094" s="3"/>
      <c r="K1094" s="3"/>
    </row>
    <row r="1095" spans="1:11" ht="15.75" customHeight="1" x14ac:dyDescent="0.25">
      <c r="A1095" s="3"/>
      <c r="B1095" s="3"/>
      <c r="C1095" s="8"/>
      <c r="D1095" s="3"/>
      <c r="E1095" s="3"/>
      <c r="F1095" s="1"/>
      <c r="G1095" s="3"/>
      <c r="H1095" s="3"/>
      <c r="I1095" s="3"/>
      <c r="J1095" s="3"/>
      <c r="K1095" s="3"/>
    </row>
    <row r="1096" spans="1:11" ht="15.75" customHeight="1" x14ac:dyDescent="0.25">
      <c r="A1096" s="3"/>
      <c r="B1096" s="3"/>
      <c r="C1096" s="8"/>
      <c r="D1096" s="3"/>
      <c r="E1096" s="3"/>
      <c r="F1096" s="1"/>
      <c r="G1096" s="3"/>
      <c r="H1096" s="3"/>
      <c r="I1096" s="3"/>
      <c r="J1096" s="3"/>
      <c r="K1096" s="3"/>
    </row>
    <row r="1097" spans="1:11" ht="15.75" customHeight="1" x14ac:dyDescent="0.25">
      <c r="A1097" s="3"/>
      <c r="B1097" s="3"/>
      <c r="C1097" s="8"/>
      <c r="D1097" s="3"/>
      <c r="E1097" s="3"/>
      <c r="F1097" s="1"/>
      <c r="G1097" s="3"/>
      <c r="H1097" s="3"/>
      <c r="I1097" s="3"/>
      <c r="J1097" s="3"/>
      <c r="K1097" s="3"/>
    </row>
    <row r="1098" spans="1:11" ht="15.75" customHeight="1" x14ac:dyDescent="0.25">
      <c r="A1098" s="3"/>
      <c r="B1098" s="3"/>
      <c r="C1098" s="8"/>
      <c r="D1098" s="3"/>
      <c r="E1098" s="3"/>
      <c r="F1098" s="1"/>
      <c r="G1098" s="3"/>
      <c r="H1098" s="3"/>
      <c r="I1098" s="3"/>
      <c r="J1098" s="3"/>
      <c r="K1098" s="3"/>
    </row>
    <row r="1099" spans="1:11" ht="15.75" customHeight="1" x14ac:dyDescent="0.25">
      <c r="A1099" s="3"/>
      <c r="B1099" s="3"/>
      <c r="C1099" s="8"/>
      <c r="D1099" s="3"/>
      <c r="E1099" s="3"/>
      <c r="F1099" s="1"/>
      <c r="G1099" s="3"/>
      <c r="H1099" s="3"/>
      <c r="I1099" s="3"/>
      <c r="J1099" s="3"/>
      <c r="K1099" s="3"/>
    </row>
    <row r="1100" spans="1:11" ht="15.75" customHeight="1" x14ac:dyDescent="0.25">
      <c r="A1100" s="3"/>
      <c r="B1100" s="3"/>
      <c r="C1100" s="8"/>
      <c r="D1100" s="3"/>
      <c r="E1100" s="3"/>
      <c r="F1100" s="1"/>
      <c r="G1100" s="3"/>
      <c r="H1100" s="3"/>
      <c r="I1100" s="3"/>
      <c r="J1100" s="3"/>
      <c r="K1100" s="3"/>
    </row>
    <row r="1101" spans="1:11" ht="15.75" customHeight="1" x14ac:dyDescent="0.25">
      <c r="A1101" s="3"/>
      <c r="B1101" s="3"/>
      <c r="C1101" s="8"/>
      <c r="D1101" s="3"/>
      <c r="E1101" s="3"/>
      <c r="F1101" s="1"/>
      <c r="G1101" s="3"/>
      <c r="H1101" s="3"/>
      <c r="I1101" s="3"/>
      <c r="J1101" s="3"/>
      <c r="K1101" s="3"/>
    </row>
    <row r="1102" spans="1:11" ht="15.75" customHeight="1" x14ac:dyDescent="0.25">
      <c r="A1102" s="3"/>
      <c r="B1102" s="3"/>
      <c r="C1102" s="8"/>
      <c r="D1102" s="3"/>
      <c r="E1102" s="3"/>
      <c r="F1102" s="1"/>
      <c r="G1102" s="3"/>
      <c r="H1102" s="3"/>
      <c r="I1102" s="3"/>
      <c r="J1102" s="3"/>
      <c r="K1102" s="3"/>
    </row>
    <row r="1103" spans="1:11" ht="15.75" customHeight="1" x14ac:dyDescent="0.25">
      <c r="A1103" s="3"/>
      <c r="B1103" s="3"/>
      <c r="C1103" s="8"/>
      <c r="D1103" s="3"/>
      <c r="E1103" s="3"/>
      <c r="F1103" s="1"/>
      <c r="G1103" s="3"/>
      <c r="H1103" s="3"/>
      <c r="I1103" s="3"/>
      <c r="J1103" s="3"/>
      <c r="K1103" s="3"/>
    </row>
    <row r="1104" spans="1:11" ht="15.75" customHeight="1" x14ac:dyDescent="0.25">
      <c r="A1104" s="3"/>
      <c r="B1104" s="3"/>
      <c r="C1104" s="8"/>
      <c r="D1104" s="3"/>
      <c r="E1104" s="3"/>
      <c r="F1104" s="1"/>
      <c r="G1104" s="3"/>
      <c r="H1104" s="3"/>
      <c r="I1104" s="3"/>
      <c r="J1104" s="3"/>
      <c r="K1104" s="3"/>
    </row>
    <row r="1105" spans="1:11" ht="15.75" customHeight="1" x14ac:dyDescent="0.25">
      <c r="A1105" s="3"/>
      <c r="B1105" s="3"/>
      <c r="C1105" s="8"/>
      <c r="D1105" s="3"/>
      <c r="E1105" s="3"/>
      <c r="F1105" s="1"/>
      <c r="G1105" s="3"/>
      <c r="H1105" s="3"/>
      <c r="I1105" s="3"/>
      <c r="J1105" s="3"/>
      <c r="K1105" s="3"/>
    </row>
    <row r="1106" spans="1:11" ht="15.75" customHeight="1" x14ac:dyDescent="0.25">
      <c r="A1106" s="3"/>
      <c r="B1106" s="3"/>
      <c r="C1106" s="8"/>
      <c r="D1106" s="3"/>
      <c r="E1106" s="3"/>
      <c r="F1106" s="1"/>
      <c r="G1106" s="3"/>
      <c r="H1106" s="3"/>
      <c r="I1106" s="3"/>
      <c r="J1106" s="3"/>
      <c r="K1106" s="3"/>
    </row>
    <row r="1107" spans="1:11" ht="15.75" customHeight="1" x14ac:dyDescent="0.25">
      <c r="A1107" s="3"/>
      <c r="B1107" s="3"/>
      <c r="C1107" s="8"/>
      <c r="D1107" s="3"/>
      <c r="E1107" s="3"/>
      <c r="F1107" s="1"/>
      <c r="G1107" s="3"/>
      <c r="H1107" s="3"/>
      <c r="I1107" s="3"/>
      <c r="J1107" s="3"/>
      <c r="K1107" s="3"/>
    </row>
    <row r="1108" spans="1:11" ht="15.75" customHeight="1" x14ac:dyDescent="0.25">
      <c r="A1108" s="3"/>
      <c r="B1108" s="3"/>
      <c r="C1108" s="8"/>
      <c r="D1108" s="3"/>
      <c r="E1108" s="3"/>
      <c r="F1108" s="1"/>
      <c r="G1108" s="3"/>
      <c r="H1108" s="3"/>
      <c r="I1108" s="3"/>
      <c r="J1108" s="3"/>
      <c r="K1108" s="3"/>
    </row>
    <row r="1109" spans="1:11" ht="15.75" customHeight="1" x14ac:dyDescent="0.25">
      <c r="A1109" s="3"/>
      <c r="B1109" s="3"/>
      <c r="C1109" s="8"/>
      <c r="D1109" s="3"/>
      <c r="E1109" s="3"/>
      <c r="F1109" s="1"/>
      <c r="G1109" s="3"/>
      <c r="H1109" s="3"/>
      <c r="I1109" s="3"/>
      <c r="J1109" s="3"/>
      <c r="K1109" s="3"/>
    </row>
    <row r="1110" spans="1:11" ht="15.75" customHeight="1" x14ac:dyDescent="0.25">
      <c r="A1110" s="3"/>
      <c r="B1110" s="3"/>
      <c r="C1110" s="8"/>
      <c r="D1110" s="3"/>
      <c r="E1110" s="3"/>
      <c r="F1110" s="1"/>
      <c r="G1110" s="3"/>
      <c r="H1110" s="3"/>
      <c r="I1110" s="3"/>
      <c r="J1110" s="3"/>
      <c r="K1110" s="3"/>
    </row>
    <row r="1111" spans="1:11" ht="15.75" customHeight="1" x14ac:dyDescent="0.25">
      <c r="A1111" s="3"/>
      <c r="B1111" s="3"/>
      <c r="C1111" s="8"/>
      <c r="D1111" s="3"/>
      <c r="E1111" s="3"/>
      <c r="F1111" s="1"/>
      <c r="G1111" s="3"/>
      <c r="H1111" s="3"/>
      <c r="I1111" s="3"/>
      <c r="J1111" s="3"/>
      <c r="K1111" s="3"/>
    </row>
    <row r="1112" spans="1:11" ht="15.75" customHeight="1" x14ac:dyDescent="0.25">
      <c r="A1112" s="3"/>
      <c r="B1112" s="3"/>
      <c r="C1112" s="8"/>
      <c r="D1112" s="3"/>
      <c r="E1112" s="3"/>
      <c r="F1112" s="1"/>
      <c r="G1112" s="3"/>
      <c r="H1112" s="3"/>
      <c r="I1112" s="3"/>
      <c r="J1112" s="3"/>
      <c r="K1112" s="3"/>
    </row>
    <row r="1113" spans="1:11" ht="15.75" customHeight="1" x14ac:dyDescent="0.25">
      <c r="A1113" s="3"/>
      <c r="B1113" s="3"/>
      <c r="C1113" s="8"/>
      <c r="D1113" s="3"/>
      <c r="E1113" s="3"/>
      <c r="F1113" s="1"/>
      <c r="G1113" s="3"/>
      <c r="H1113" s="3"/>
      <c r="I1113" s="3"/>
      <c r="J1113" s="3"/>
      <c r="K1113" s="3"/>
    </row>
    <row r="1114" spans="1:11" ht="15.75" customHeight="1" x14ac:dyDescent="0.25">
      <c r="A1114" s="3"/>
      <c r="B1114" s="3"/>
      <c r="C1114" s="8"/>
      <c r="D1114" s="3"/>
      <c r="E1114" s="3"/>
      <c r="F1114" s="1"/>
      <c r="G1114" s="3"/>
      <c r="H1114" s="3"/>
      <c r="I1114" s="3"/>
      <c r="J1114" s="3"/>
      <c r="K1114" s="3"/>
    </row>
    <row r="1115" spans="1:11" ht="15.75" customHeight="1" x14ac:dyDescent="0.25">
      <c r="A1115" s="3"/>
      <c r="B1115" s="3"/>
      <c r="C1115" s="8"/>
      <c r="D1115" s="3"/>
      <c r="E1115" s="3"/>
      <c r="F1115" s="1"/>
      <c r="G1115" s="3"/>
      <c r="H1115" s="3"/>
      <c r="I1115" s="3"/>
      <c r="J1115" s="3"/>
      <c r="K1115" s="3"/>
    </row>
    <row r="1116" spans="1:11" ht="15.75" customHeight="1" x14ac:dyDescent="0.25">
      <c r="A1116" s="3"/>
      <c r="B1116" s="3"/>
      <c r="C1116" s="8"/>
      <c r="D1116" s="3"/>
      <c r="E1116" s="3"/>
      <c r="F1116" s="1"/>
      <c r="G1116" s="3"/>
      <c r="H1116" s="3"/>
      <c r="I1116" s="3"/>
      <c r="J1116" s="3"/>
      <c r="K1116" s="3"/>
    </row>
    <row r="1117" spans="1:11" ht="15.75" customHeight="1" x14ac:dyDescent="0.25">
      <c r="A1117" s="3"/>
      <c r="B1117" s="3"/>
      <c r="C1117" s="8"/>
      <c r="D1117" s="3"/>
      <c r="E1117" s="3"/>
      <c r="F1117" s="1"/>
      <c r="G1117" s="3"/>
      <c r="H1117" s="3"/>
      <c r="I1117" s="3"/>
      <c r="J1117" s="3"/>
      <c r="K1117" s="3"/>
    </row>
    <row r="1118" spans="1:11" ht="15.75" customHeight="1" x14ac:dyDescent="0.25">
      <c r="A1118" s="3"/>
      <c r="B1118" s="3"/>
      <c r="C1118" s="8"/>
      <c r="D1118" s="3"/>
      <c r="E1118" s="3"/>
      <c r="F1118" s="1"/>
      <c r="G1118" s="3"/>
      <c r="H1118" s="3"/>
      <c r="I1118" s="3"/>
      <c r="J1118" s="3"/>
      <c r="K1118" s="3"/>
    </row>
    <row r="1119" spans="1:11" ht="15.75" customHeight="1" x14ac:dyDescent="0.25">
      <c r="A1119" s="3"/>
      <c r="B1119" s="3"/>
      <c r="C1119" s="8"/>
      <c r="D1119" s="3"/>
      <c r="E1119" s="3"/>
      <c r="F1119" s="1"/>
      <c r="G1119" s="3"/>
      <c r="H1119" s="3"/>
      <c r="I1119" s="3"/>
      <c r="J1119" s="3"/>
      <c r="K1119" s="3"/>
    </row>
    <row r="1120" spans="1:11" ht="15.75" customHeight="1" x14ac:dyDescent="0.25">
      <c r="A1120" s="3"/>
      <c r="B1120" s="3"/>
      <c r="C1120" s="8"/>
      <c r="D1120" s="3"/>
      <c r="E1120" s="3"/>
      <c r="F1120" s="1"/>
      <c r="G1120" s="3"/>
      <c r="H1120" s="3"/>
      <c r="I1120" s="3"/>
      <c r="J1120" s="3"/>
      <c r="K1120" s="3"/>
    </row>
    <row r="1121" spans="1:11" ht="15.75" customHeight="1" x14ac:dyDescent="0.25">
      <c r="A1121" s="3"/>
      <c r="B1121" s="3"/>
      <c r="C1121" s="8"/>
      <c r="D1121" s="3"/>
      <c r="E1121" s="3"/>
      <c r="F1121" s="1"/>
      <c r="G1121" s="3"/>
      <c r="H1121" s="3"/>
      <c r="I1121" s="3"/>
      <c r="J1121" s="3"/>
      <c r="K1121" s="3"/>
    </row>
    <row r="1122" spans="1:11" ht="15.75" customHeight="1" x14ac:dyDescent="0.25">
      <c r="A1122" s="3"/>
      <c r="B1122" s="3"/>
      <c r="C1122" s="8"/>
      <c r="D1122" s="3"/>
      <c r="E1122" s="3"/>
      <c r="F1122" s="1"/>
      <c r="G1122" s="3"/>
      <c r="H1122" s="3"/>
      <c r="I1122" s="3"/>
      <c r="J1122" s="3"/>
      <c r="K1122" s="3"/>
    </row>
    <row r="1123" spans="1:11" ht="15.75" customHeight="1" x14ac:dyDescent="0.25">
      <c r="A1123" s="3"/>
      <c r="B1123" s="3"/>
      <c r="C1123" s="8"/>
      <c r="D1123" s="3"/>
      <c r="E1123" s="3"/>
      <c r="F1123" s="1"/>
      <c r="G1123" s="3"/>
      <c r="H1123" s="3"/>
      <c r="I1123" s="3"/>
      <c r="J1123" s="3"/>
      <c r="K1123" s="3"/>
    </row>
    <row r="1124" spans="1:11" ht="15.75" customHeight="1" x14ac:dyDescent="0.25">
      <c r="A1124" s="3"/>
      <c r="B1124" s="3"/>
      <c r="C1124" s="8"/>
      <c r="D1124" s="3"/>
      <c r="E1124" s="3"/>
      <c r="F1124" s="1"/>
      <c r="G1124" s="3"/>
      <c r="H1124" s="3"/>
      <c r="I1124" s="3"/>
      <c r="J1124" s="3"/>
      <c r="K1124" s="3"/>
    </row>
    <row r="1125" spans="1:11" ht="15.75" customHeight="1" x14ac:dyDescent="0.25">
      <c r="A1125" s="3"/>
      <c r="B1125" s="3"/>
      <c r="C1125" s="8"/>
      <c r="D1125" s="3"/>
      <c r="E1125" s="3"/>
      <c r="F1125" s="1"/>
      <c r="G1125" s="3"/>
      <c r="H1125" s="3"/>
      <c r="I1125" s="3"/>
      <c r="J1125" s="3"/>
      <c r="K1125" s="3"/>
    </row>
    <row r="1126" spans="1:11" ht="15.75" customHeight="1" x14ac:dyDescent="0.25">
      <c r="A1126" s="3"/>
      <c r="B1126" s="3"/>
      <c r="C1126" s="8"/>
      <c r="D1126" s="3"/>
      <c r="E1126" s="3"/>
      <c r="F1126" s="1"/>
      <c r="G1126" s="3"/>
      <c r="H1126" s="3"/>
      <c r="I1126" s="3"/>
      <c r="J1126" s="3"/>
      <c r="K1126" s="3"/>
    </row>
    <row r="1127" spans="1:11" ht="15.75" customHeight="1" x14ac:dyDescent="0.25">
      <c r="A1127" s="3"/>
      <c r="B1127" s="3"/>
      <c r="C1127" s="8"/>
      <c r="D1127" s="3"/>
      <c r="E1127" s="3"/>
      <c r="F1127" s="1"/>
      <c r="G1127" s="3"/>
      <c r="H1127" s="3"/>
      <c r="I1127" s="3"/>
      <c r="J1127" s="3"/>
      <c r="K1127" s="3"/>
    </row>
    <row r="1128" spans="1:11" ht="15.75" customHeight="1" x14ac:dyDescent="0.25">
      <c r="A1128" s="3"/>
      <c r="B1128" s="3"/>
      <c r="C1128" s="8"/>
      <c r="D1128" s="3"/>
      <c r="E1128" s="3"/>
      <c r="F1128" s="1"/>
      <c r="G1128" s="3"/>
      <c r="H1128" s="3"/>
      <c r="I1128" s="3"/>
      <c r="J1128" s="3"/>
      <c r="K1128" s="3"/>
    </row>
    <row r="1129" spans="1:11" ht="15.75" customHeight="1" x14ac:dyDescent="0.25">
      <c r="A1129" s="3"/>
      <c r="B1129" s="3"/>
      <c r="C1129" s="8"/>
      <c r="D1129" s="3"/>
      <c r="E1129" s="3"/>
      <c r="F1129" s="1"/>
      <c r="G1129" s="3"/>
      <c r="H1129" s="3"/>
      <c r="I1129" s="3"/>
      <c r="J1129" s="3"/>
      <c r="K1129" s="3"/>
    </row>
    <row r="1130" spans="1:11" ht="15.75" customHeight="1" x14ac:dyDescent="0.25">
      <c r="A1130" s="3"/>
      <c r="B1130" s="3"/>
      <c r="C1130" s="8"/>
      <c r="D1130" s="3"/>
      <c r="E1130" s="3"/>
      <c r="F1130" s="1"/>
      <c r="G1130" s="3"/>
      <c r="H1130" s="3"/>
      <c r="I1130" s="3"/>
      <c r="J1130" s="3"/>
      <c r="K1130" s="3"/>
    </row>
    <row r="1131" spans="1:11" ht="15.75" customHeight="1" x14ac:dyDescent="0.25">
      <c r="A1131" s="3"/>
      <c r="B1131" s="3"/>
      <c r="C1131" s="8"/>
      <c r="D1131" s="3"/>
      <c r="E1131" s="3"/>
      <c r="F1131" s="1"/>
      <c r="G1131" s="3"/>
      <c r="H1131" s="3"/>
      <c r="I1131" s="3"/>
      <c r="J1131" s="3"/>
      <c r="K1131" s="3"/>
    </row>
    <row r="1132" spans="1:11" ht="15.75" customHeight="1" x14ac:dyDescent="0.25">
      <c r="A1132" s="3"/>
      <c r="B1132" s="3"/>
      <c r="C1132" s="8"/>
      <c r="D1132" s="3"/>
      <c r="E1132" s="3"/>
      <c r="F1132" s="1"/>
      <c r="G1132" s="3"/>
      <c r="H1132" s="3"/>
      <c r="I1132" s="3"/>
      <c r="J1132" s="3"/>
      <c r="K1132" s="3"/>
    </row>
    <row r="1133" spans="1:11" ht="15.75" customHeight="1" x14ac:dyDescent="0.25">
      <c r="A1133" s="3"/>
      <c r="B1133" s="3"/>
      <c r="C1133" s="8"/>
      <c r="D1133" s="3"/>
      <c r="E1133" s="3"/>
      <c r="F1133" s="1"/>
      <c r="G1133" s="3"/>
      <c r="H1133" s="3"/>
      <c r="I1133" s="3"/>
      <c r="J1133" s="3"/>
      <c r="K1133" s="3"/>
    </row>
    <row r="1134" spans="1:11" ht="15.75" customHeight="1" x14ac:dyDescent="0.25">
      <c r="A1134" s="3"/>
      <c r="B1134" s="3"/>
      <c r="C1134" s="8"/>
      <c r="D1134" s="3"/>
      <c r="E1134" s="3"/>
      <c r="F1134" s="1"/>
      <c r="G1134" s="3"/>
      <c r="H1134" s="3"/>
      <c r="I1134" s="3"/>
      <c r="J1134" s="3"/>
      <c r="K1134" s="3"/>
    </row>
    <row r="1135" spans="1:11" ht="15.75" customHeight="1" x14ac:dyDescent="0.25">
      <c r="A1135" s="3"/>
      <c r="B1135" s="3"/>
      <c r="C1135" s="8"/>
      <c r="D1135" s="3"/>
      <c r="E1135" s="3"/>
      <c r="F1135" s="1"/>
      <c r="G1135" s="3"/>
      <c r="H1135" s="3"/>
      <c r="I1135" s="3"/>
      <c r="J1135" s="3"/>
      <c r="K1135" s="3"/>
    </row>
    <row r="1136" spans="1:11" ht="15.75" customHeight="1" x14ac:dyDescent="0.25">
      <c r="A1136" s="3"/>
      <c r="B1136" s="3"/>
      <c r="C1136" s="8"/>
      <c r="D1136" s="3"/>
      <c r="E1136" s="3"/>
      <c r="F1136" s="1"/>
      <c r="G1136" s="3"/>
      <c r="H1136" s="3"/>
      <c r="I1136" s="3"/>
      <c r="J1136" s="3"/>
      <c r="K1136" s="3"/>
    </row>
    <row r="1137" spans="1:11" ht="15.75" customHeight="1" x14ac:dyDescent="0.25">
      <c r="A1137" s="3"/>
      <c r="B1137" s="3"/>
      <c r="C1137" s="8"/>
      <c r="D1137" s="3"/>
      <c r="E1137" s="3"/>
      <c r="F1137" s="1"/>
      <c r="G1137" s="3"/>
      <c r="H1137" s="3"/>
      <c r="I1137" s="3"/>
      <c r="J1137" s="3"/>
      <c r="K1137" s="3"/>
    </row>
    <row r="1138" spans="1:11" ht="15.75" customHeight="1" x14ac:dyDescent="0.25">
      <c r="A1138" s="3"/>
      <c r="B1138" s="3"/>
      <c r="C1138" s="8"/>
      <c r="D1138" s="3"/>
      <c r="E1138" s="3"/>
      <c r="F1138" s="1"/>
      <c r="G1138" s="3"/>
      <c r="H1138" s="3"/>
      <c r="I1138" s="3"/>
      <c r="J1138" s="3"/>
      <c r="K1138" s="3"/>
    </row>
    <row r="1139" spans="1:11" ht="15.75" customHeight="1" x14ac:dyDescent="0.25">
      <c r="A1139" s="3"/>
      <c r="B1139" s="3"/>
      <c r="C1139" s="8"/>
      <c r="D1139" s="3"/>
      <c r="E1139" s="3"/>
      <c r="F1139" s="1"/>
      <c r="G1139" s="3"/>
      <c r="H1139" s="3"/>
      <c r="I1139" s="3"/>
      <c r="J1139" s="3"/>
      <c r="K1139" s="3"/>
    </row>
    <row r="1140" spans="1:11" ht="15.75" customHeight="1" x14ac:dyDescent="0.25">
      <c r="A1140" s="3"/>
      <c r="B1140" s="3"/>
      <c r="C1140" s="8"/>
      <c r="D1140" s="3"/>
      <c r="E1140" s="3"/>
      <c r="F1140" s="1"/>
      <c r="G1140" s="3"/>
      <c r="H1140" s="3"/>
      <c r="I1140" s="3"/>
      <c r="J1140" s="3"/>
      <c r="K1140" s="3"/>
    </row>
    <row r="1141" spans="1:11" ht="15.75" customHeight="1" x14ac:dyDescent="0.25">
      <c r="A1141" s="3"/>
      <c r="B1141" s="3"/>
      <c r="C1141" s="8"/>
      <c r="D1141" s="3"/>
      <c r="E1141" s="3"/>
      <c r="F1141" s="1"/>
      <c r="G1141" s="3"/>
      <c r="H1141" s="3"/>
      <c r="I1141" s="3"/>
      <c r="J1141" s="3"/>
      <c r="K1141" s="3"/>
    </row>
    <row r="1142" spans="1:11" ht="15.75" customHeight="1" x14ac:dyDescent="0.25">
      <c r="A1142" s="3"/>
      <c r="B1142" s="3"/>
      <c r="C1142" s="8"/>
      <c r="D1142" s="3"/>
      <c r="E1142" s="3"/>
      <c r="F1142" s="1"/>
      <c r="G1142" s="3"/>
      <c r="H1142" s="3"/>
      <c r="I1142" s="3"/>
      <c r="J1142" s="3"/>
      <c r="K1142" s="3"/>
    </row>
    <row r="1143" spans="1:11" ht="15.75" customHeight="1" x14ac:dyDescent="0.25">
      <c r="A1143" s="3"/>
      <c r="B1143" s="3"/>
      <c r="C1143" s="8"/>
      <c r="D1143" s="3"/>
      <c r="E1143" s="3"/>
      <c r="F1143" s="1"/>
      <c r="G1143" s="3"/>
      <c r="H1143" s="3"/>
      <c r="I1143" s="3"/>
      <c r="J1143" s="3"/>
      <c r="K1143" s="3"/>
    </row>
    <row r="1144" spans="1:11" ht="15.75" customHeight="1" x14ac:dyDescent="0.25">
      <c r="A1144" s="3"/>
      <c r="B1144" s="3"/>
      <c r="C1144" s="8"/>
      <c r="D1144" s="3"/>
      <c r="E1144" s="3"/>
      <c r="F1144" s="1"/>
      <c r="G1144" s="3"/>
      <c r="H1144" s="3"/>
      <c r="I1144" s="3"/>
      <c r="J1144" s="3"/>
      <c r="K1144" s="3"/>
    </row>
    <row r="1145" spans="1:11" ht="15.75" customHeight="1" x14ac:dyDescent="0.25">
      <c r="A1145" s="3"/>
      <c r="B1145" s="3"/>
      <c r="C1145" s="8"/>
      <c r="D1145" s="3"/>
      <c r="E1145" s="3"/>
      <c r="F1145" s="1"/>
      <c r="G1145" s="3"/>
      <c r="H1145" s="3"/>
      <c r="I1145" s="3"/>
      <c r="J1145" s="3"/>
      <c r="K1145" s="3"/>
    </row>
    <row r="1146" spans="1:11" ht="15.75" customHeight="1" x14ac:dyDescent="0.25">
      <c r="A1146" s="3"/>
      <c r="B1146" s="3"/>
      <c r="C1146" s="8"/>
      <c r="D1146" s="3"/>
      <c r="E1146" s="3"/>
      <c r="F1146" s="1"/>
      <c r="G1146" s="3"/>
      <c r="H1146" s="3"/>
      <c r="I1146" s="3"/>
      <c r="J1146" s="3"/>
      <c r="K1146" s="3"/>
    </row>
    <row r="1147" spans="1:11" ht="15.75" customHeight="1" x14ac:dyDescent="0.25">
      <c r="A1147" s="3"/>
      <c r="B1147" s="3"/>
      <c r="C1147" s="8"/>
      <c r="D1147" s="3"/>
      <c r="E1147" s="3"/>
      <c r="F1147" s="1"/>
      <c r="G1147" s="3"/>
      <c r="H1147" s="3"/>
      <c r="I1147" s="3"/>
      <c r="J1147" s="3"/>
      <c r="K1147" s="3"/>
    </row>
    <row r="1148" spans="1:11" ht="15.75" customHeight="1" x14ac:dyDescent="0.25">
      <c r="A1148" s="3"/>
      <c r="B1148" s="3"/>
      <c r="C1148" s="8"/>
      <c r="D1148" s="3"/>
      <c r="E1148" s="3"/>
      <c r="F1148" s="1"/>
      <c r="G1148" s="3"/>
      <c r="H1148" s="3"/>
      <c r="I1148" s="3"/>
      <c r="J1148" s="3"/>
      <c r="K1148" s="3"/>
    </row>
    <row r="1149" spans="1:11" ht="15.75" customHeight="1" x14ac:dyDescent="0.25">
      <c r="A1149" s="3"/>
      <c r="B1149" s="3"/>
      <c r="C1149" s="8"/>
      <c r="D1149" s="3"/>
      <c r="E1149" s="3"/>
      <c r="F1149" s="1"/>
      <c r="G1149" s="3"/>
      <c r="H1149" s="3"/>
      <c r="I1149" s="3"/>
      <c r="J1149" s="3"/>
      <c r="K1149" s="3"/>
    </row>
    <row r="1150" spans="1:11" ht="15.75" customHeight="1" x14ac:dyDescent="0.25">
      <c r="A1150" s="3"/>
      <c r="B1150" s="3"/>
      <c r="C1150" s="8"/>
      <c r="D1150" s="3"/>
      <c r="E1150" s="3"/>
      <c r="F1150" s="1"/>
      <c r="G1150" s="3"/>
      <c r="H1150" s="3"/>
      <c r="I1150" s="3"/>
      <c r="J1150" s="3"/>
      <c r="K1150" s="3"/>
    </row>
    <row r="1151" spans="1:11" ht="15.75" customHeight="1" x14ac:dyDescent="0.25">
      <c r="A1151" s="3"/>
      <c r="B1151" s="3"/>
      <c r="C1151" s="8"/>
      <c r="D1151" s="3"/>
      <c r="E1151" s="3"/>
      <c r="F1151" s="1"/>
      <c r="G1151" s="3"/>
      <c r="H1151" s="3"/>
      <c r="I1151" s="3"/>
      <c r="J1151" s="3"/>
      <c r="K1151" s="3"/>
    </row>
    <row r="1152" spans="1:11" ht="15.75" customHeight="1" x14ac:dyDescent="0.25">
      <c r="A1152" s="3"/>
      <c r="B1152" s="3"/>
      <c r="C1152" s="8"/>
      <c r="D1152" s="3"/>
      <c r="E1152" s="3"/>
      <c r="F1152" s="1"/>
      <c r="G1152" s="3"/>
      <c r="H1152" s="3"/>
      <c r="I1152" s="3"/>
      <c r="J1152" s="3"/>
      <c r="K1152" s="3"/>
    </row>
    <row r="1153" spans="1:11" ht="15.75" customHeight="1" x14ac:dyDescent="0.25">
      <c r="A1153" s="3"/>
      <c r="B1153" s="3"/>
      <c r="C1153" s="8"/>
      <c r="D1153" s="3"/>
      <c r="E1153" s="3"/>
      <c r="F1153" s="1"/>
      <c r="G1153" s="3"/>
      <c r="H1153" s="3"/>
      <c r="I1153" s="3"/>
      <c r="J1153" s="3"/>
      <c r="K1153" s="3"/>
    </row>
    <row r="1154" spans="1:11" ht="15.75" customHeight="1" x14ac:dyDescent="0.25">
      <c r="A1154" s="3"/>
      <c r="B1154" s="3"/>
      <c r="C1154" s="8"/>
      <c r="D1154" s="3"/>
      <c r="E1154" s="3"/>
      <c r="F1154" s="1"/>
      <c r="G1154" s="3"/>
      <c r="H1154" s="3"/>
      <c r="I1154" s="3"/>
      <c r="J1154" s="3"/>
      <c r="K1154" s="3"/>
    </row>
    <row r="1155" spans="1:11" ht="15.75" customHeight="1" x14ac:dyDescent="0.25">
      <c r="A1155" s="3"/>
      <c r="B1155" s="3"/>
      <c r="C1155" s="8"/>
      <c r="D1155" s="3"/>
      <c r="E1155" s="3"/>
      <c r="F1155" s="1"/>
      <c r="G1155" s="3"/>
      <c r="H1155" s="3"/>
      <c r="I1155" s="3"/>
      <c r="J1155" s="3"/>
      <c r="K1155" s="3"/>
    </row>
    <row r="1156" spans="1:11" ht="15.75" customHeight="1" x14ac:dyDescent="0.25">
      <c r="A1156" s="3"/>
      <c r="B1156" s="3"/>
      <c r="C1156" s="8"/>
      <c r="D1156" s="3"/>
      <c r="E1156" s="3"/>
      <c r="F1156" s="1"/>
      <c r="G1156" s="3"/>
      <c r="H1156" s="3"/>
      <c r="I1156" s="3"/>
      <c r="J1156" s="3"/>
      <c r="K1156" s="3"/>
    </row>
    <row r="1157" spans="1:11" ht="15.75" customHeight="1" x14ac:dyDescent="0.25">
      <c r="A1157" s="3"/>
      <c r="B1157" s="3"/>
      <c r="C1157" s="8"/>
      <c r="D1157" s="3"/>
      <c r="E1157" s="3"/>
      <c r="F1157" s="1"/>
      <c r="G1157" s="3"/>
      <c r="H1157" s="3"/>
      <c r="I1157" s="3"/>
      <c r="J1157" s="3"/>
      <c r="K1157" s="3"/>
    </row>
    <row r="1158" spans="1:11" ht="15.75" customHeight="1" x14ac:dyDescent="0.25">
      <c r="A1158" s="3"/>
      <c r="B1158" s="3"/>
      <c r="C1158" s="8"/>
      <c r="D1158" s="3"/>
      <c r="E1158" s="3"/>
      <c r="F1158" s="1"/>
      <c r="G1158" s="3"/>
      <c r="H1158" s="3"/>
      <c r="I1158" s="3"/>
      <c r="J1158" s="3"/>
      <c r="K1158" s="3"/>
    </row>
    <row r="1159" spans="1:11" ht="15.75" customHeight="1" x14ac:dyDescent="0.25">
      <c r="A1159" s="3"/>
      <c r="B1159" s="3"/>
      <c r="C1159" s="8"/>
      <c r="D1159" s="3"/>
      <c r="E1159" s="3"/>
      <c r="F1159" s="1"/>
      <c r="G1159" s="3"/>
      <c r="H1159" s="3"/>
      <c r="I1159" s="3"/>
      <c r="J1159" s="3"/>
      <c r="K1159" s="3"/>
    </row>
    <row r="1160" spans="1:11" ht="15.75" customHeight="1" x14ac:dyDescent="0.25">
      <c r="A1160" s="3"/>
      <c r="B1160" s="3"/>
      <c r="C1160" s="8"/>
      <c r="D1160" s="3"/>
      <c r="E1160" s="3"/>
      <c r="F1160" s="1"/>
      <c r="G1160" s="3"/>
      <c r="H1160" s="3"/>
      <c r="I1160" s="3"/>
      <c r="J1160" s="3"/>
      <c r="K1160" s="3"/>
    </row>
    <row r="1161" spans="1:11" ht="15.75" customHeight="1" x14ac:dyDescent="0.25">
      <c r="A1161" s="3"/>
      <c r="B1161" s="3"/>
      <c r="C1161" s="8"/>
      <c r="D1161" s="3"/>
      <c r="E1161" s="3"/>
      <c r="F1161" s="1"/>
      <c r="G1161" s="3"/>
      <c r="H1161" s="3"/>
      <c r="I1161" s="3"/>
      <c r="J1161" s="3"/>
      <c r="K1161" s="3"/>
    </row>
    <row r="1162" spans="1:11" ht="15.75" customHeight="1" x14ac:dyDescent="0.25">
      <c r="A1162" s="3"/>
      <c r="B1162" s="3"/>
      <c r="C1162" s="8"/>
      <c r="D1162" s="3"/>
      <c r="E1162" s="3"/>
      <c r="F1162" s="1"/>
      <c r="G1162" s="3"/>
      <c r="H1162" s="3"/>
      <c r="I1162" s="3"/>
      <c r="J1162" s="3"/>
      <c r="K1162" s="3"/>
    </row>
    <row r="1163" spans="1:11" ht="15.75" customHeight="1" x14ac:dyDescent="0.25">
      <c r="A1163" s="3"/>
      <c r="B1163" s="3"/>
      <c r="C1163" s="8"/>
      <c r="D1163" s="3"/>
      <c r="E1163" s="3"/>
      <c r="F1163" s="1"/>
      <c r="G1163" s="3"/>
      <c r="H1163" s="3"/>
      <c r="I1163" s="3"/>
      <c r="J1163" s="3"/>
      <c r="K1163" s="3"/>
    </row>
    <row r="1164" spans="1:11" ht="15.75" customHeight="1" x14ac:dyDescent="0.25">
      <c r="A1164" s="3"/>
      <c r="B1164" s="3"/>
      <c r="C1164" s="8"/>
      <c r="D1164" s="3"/>
      <c r="E1164" s="3"/>
      <c r="F1164" s="1"/>
      <c r="G1164" s="3"/>
      <c r="H1164" s="3"/>
      <c r="I1164" s="3"/>
      <c r="J1164" s="3"/>
      <c r="K1164" s="3"/>
    </row>
    <row r="1165" spans="1:11" ht="15.75" customHeight="1" x14ac:dyDescent="0.25">
      <c r="A1165" s="3"/>
      <c r="B1165" s="3"/>
      <c r="C1165" s="8"/>
      <c r="D1165" s="3"/>
      <c r="E1165" s="3"/>
      <c r="F1165" s="1"/>
      <c r="G1165" s="3"/>
      <c r="H1165" s="3"/>
      <c r="I1165" s="3"/>
      <c r="J1165" s="3"/>
      <c r="K1165" s="3"/>
    </row>
    <row r="1166" spans="1:11" ht="15.75" customHeight="1" x14ac:dyDescent="0.25">
      <c r="A1166" s="3"/>
      <c r="B1166" s="3"/>
      <c r="C1166" s="8"/>
      <c r="D1166" s="3"/>
      <c r="E1166" s="3"/>
      <c r="F1166" s="1"/>
      <c r="G1166" s="3"/>
      <c r="H1166" s="3"/>
      <c r="I1166" s="3"/>
      <c r="J1166" s="3"/>
      <c r="K1166" s="3"/>
    </row>
    <row r="1167" spans="1:11" ht="15.75" customHeight="1" x14ac:dyDescent="0.25">
      <c r="A1167" s="3"/>
      <c r="B1167" s="3"/>
      <c r="C1167" s="8"/>
      <c r="D1167" s="3"/>
      <c r="E1167" s="3"/>
      <c r="F1167" s="1"/>
      <c r="G1167" s="3"/>
      <c r="H1167" s="3"/>
      <c r="I1167" s="3"/>
      <c r="J1167" s="3"/>
      <c r="K1167" s="3"/>
    </row>
    <row r="1168" spans="1:11" ht="15.75" customHeight="1" x14ac:dyDescent="0.25">
      <c r="A1168" s="3"/>
      <c r="B1168" s="3"/>
      <c r="C1168" s="8"/>
      <c r="D1168" s="3"/>
      <c r="E1168" s="3"/>
      <c r="F1168" s="1"/>
      <c r="G1168" s="3"/>
      <c r="H1168" s="3"/>
      <c r="I1168" s="3"/>
      <c r="J1168" s="3"/>
      <c r="K1168" s="3"/>
    </row>
    <row r="1169" spans="1:11" ht="15.75" customHeight="1" x14ac:dyDescent="0.25">
      <c r="A1169" s="3"/>
      <c r="B1169" s="3"/>
      <c r="C1169" s="8"/>
      <c r="D1169" s="3"/>
      <c r="E1169" s="3"/>
      <c r="F1169" s="1"/>
      <c r="G1169" s="3"/>
      <c r="H1169" s="3"/>
      <c r="I1169" s="3"/>
      <c r="J1169" s="3"/>
      <c r="K1169" s="3"/>
    </row>
    <row r="1170" spans="1:11" ht="15.75" customHeight="1" x14ac:dyDescent="0.25">
      <c r="A1170" s="3"/>
      <c r="B1170" s="3"/>
      <c r="C1170" s="8"/>
      <c r="D1170" s="3"/>
      <c r="E1170" s="3"/>
      <c r="F1170" s="1"/>
      <c r="G1170" s="3"/>
      <c r="H1170" s="3"/>
      <c r="I1170" s="3"/>
      <c r="J1170" s="3"/>
      <c r="K1170" s="3"/>
    </row>
    <row r="1171" spans="1:11" ht="15.75" customHeight="1" x14ac:dyDescent="0.25">
      <c r="A1171" s="3"/>
      <c r="B1171" s="3"/>
      <c r="C1171" s="8"/>
      <c r="D1171" s="3"/>
      <c r="E1171" s="3"/>
      <c r="F1171" s="1"/>
      <c r="G1171" s="3"/>
      <c r="H1171" s="3"/>
      <c r="I1171" s="3"/>
      <c r="J1171" s="3"/>
      <c r="K1171" s="3"/>
    </row>
    <row r="1172" spans="1:11" ht="15.75" customHeight="1" x14ac:dyDescent="0.25">
      <c r="A1172" s="3"/>
      <c r="B1172" s="3"/>
      <c r="C1172" s="8"/>
      <c r="D1172" s="3"/>
      <c r="E1172" s="3"/>
      <c r="F1172" s="1"/>
      <c r="G1172" s="3"/>
      <c r="H1172" s="3"/>
      <c r="I1172" s="3"/>
      <c r="J1172" s="3"/>
      <c r="K1172" s="3"/>
    </row>
    <row r="1173" spans="1:11" ht="15.75" customHeight="1" x14ac:dyDescent="0.25">
      <c r="A1173" s="3"/>
      <c r="B1173" s="3"/>
      <c r="C1173" s="8"/>
      <c r="D1173" s="3"/>
      <c r="E1173" s="3"/>
      <c r="F1173" s="1"/>
      <c r="G1173" s="3"/>
      <c r="H1173" s="3"/>
      <c r="I1173" s="3"/>
      <c r="J1173" s="3"/>
      <c r="K1173" s="3"/>
    </row>
    <row r="1174" spans="1:11" ht="15.75" customHeight="1" x14ac:dyDescent="0.25">
      <c r="A1174" s="3"/>
      <c r="B1174" s="3"/>
      <c r="C1174" s="8"/>
      <c r="D1174" s="3"/>
      <c r="E1174" s="3"/>
      <c r="F1174" s="1"/>
      <c r="G1174" s="3"/>
      <c r="H1174" s="3"/>
      <c r="I1174" s="3"/>
      <c r="J1174" s="3"/>
      <c r="K1174" s="3"/>
    </row>
    <row r="1175" spans="1:11" ht="15.75" customHeight="1" x14ac:dyDescent="0.25">
      <c r="A1175" s="3"/>
      <c r="B1175" s="3"/>
      <c r="C1175" s="8"/>
      <c r="D1175" s="3"/>
      <c r="E1175" s="3"/>
      <c r="F1175" s="1"/>
      <c r="G1175" s="3"/>
      <c r="H1175" s="3"/>
      <c r="I1175" s="3"/>
      <c r="J1175" s="3"/>
      <c r="K1175" s="3"/>
    </row>
    <row r="1176" spans="1:11" ht="15.75" customHeight="1" x14ac:dyDescent="0.25">
      <c r="A1176" s="3"/>
      <c r="B1176" s="3"/>
      <c r="C1176" s="8"/>
      <c r="D1176" s="3"/>
      <c r="E1176" s="3"/>
      <c r="F1176" s="1"/>
      <c r="G1176" s="3"/>
      <c r="H1176" s="3"/>
      <c r="I1176" s="3"/>
      <c r="J1176" s="3"/>
      <c r="K1176" s="3"/>
    </row>
    <row r="1177" spans="1:11" ht="15.75" customHeight="1" x14ac:dyDescent="0.25">
      <c r="A1177" s="3"/>
      <c r="B1177" s="3"/>
      <c r="C1177" s="8"/>
      <c r="D1177" s="3"/>
      <c r="E1177" s="3"/>
      <c r="F1177" s="1"/>
      <c r="G1177" s="3"/>
      <c r="H1177" s="3"/>
      <c r="I1177" s="3"/>
      <c r="J1177" s="3"/>
      <c r="K1177" s="3"/>
    </row>
    <row r="1178" spans="1:11" ht="15.75" customHeight="1" x14ac:dyDescent="0.25">
      <c r="A1178" s="3"/>
      <c r="B1178" s="3"/>
      <c r="C1178" s="8"/>
      <c r="D1178" s="3"/>
      <c r="E1178" s="3"/>
      <c r="F1178" s="1"/>
      <c r="G1178" s="3"/>
      <c r="H1178" s="3"/>
      <c r="I1178" s="3"/>
      <c r="J1178" s="3"/>
      <c r="K1178" s="3"/>
    </row>
    <row r="1179" spans="1:11" ht="15.75" customHeight="1" x14ac:dyDescent="0.25">
      <c r="A1179" s="3"/>
      <c r="B1179" s="3"/>
      <c r="C1179" s="8"/>
      <c r="D1179" s="3"/>
      <c r="E1179" s="3"/>
      <c r="F1179" s="1"/>
      <c r="G1179" s="3"/>
      <c r="H1179" s="3"/>
      <c r="I1179" s="3"/>
      <c r="J1179" s="3"/>
      <c r="K1179" s="3"/>
    </row>
    <row r="1180" spans="1:11" ht="15.75" customHeight="1" x14ac:dyDescent="0.25">
      <c r="A1180" s="3"/>
      <c r="B1180" s="3"/>
      <c r="C1180" s="8"/>
      <c r="D1180" s="3"/>
      <c r="E1180" s="3"/>
      <c r="F1180" s="1"/>
      <c r="G1180" s="3"/>
      <c r="H1180" s="3"/>
      <c r="I1180" s="3"/>
      <c r="J1180" s="3"/>
      <c r="K1180" s="3"/>
    </row>
    <row r="1181" spans="1:11" ht="15.75" customHeight="1" x14ac:dyDescent="0.25">
      <c r="A1181" s="3"/>
      <c r="B1181" s="3"/>
      <c r="C1181" s="8"/>
      <c r="D1181" s="3"/>
      <c r="E1181" s="3"/>
      <c r="F1181" s="1"/>
      <c r="G1181" s="3"/>
      <c r="H1181" s="3"/>
      <c r="I1181" s="3"/>
      <c r="J1181" s="3"/>
      <c r="K1181" s="3"/>
    </row>
    <row r="1182" spans="1:11" ht="15.75" customHeight="1" x14ac:dyDescent="0.25">
      <c r="A1182" s="3"/>
      <c r="B1182" s="3"/>
      <c r="C1182" s="8"/>
      <c r="D1182" s="3"/>
      <c r="E1182" s="3"/>
      <c r="F1182" s="1"/>
      <c r="G1182" s="3"/>
      <c r="H1182" s="3"/>
      <c r="I1182" s="3"/>
      <c r="J1182" s="3"/>
      <c r="K1182" s="3"/>
    </row>
    <row r="1183" spans="1:11" ht="15.75" customHeight="1" x14ac:dyDescent="0.25">
      <c r="A1183" s="3"/>
      <c r="B1183" s="3"/>
      <c r="C1183" s="8"/>
      <c r="D1183" s="3"/>
      <c r="E1183" s="3"/>
      <c r="F1183" s="1"/>
      <c r="G1183" s="3"/>
      <c r="H1183" s="3"/>
      <c r="I1183" s="3"/>
      <c r="J1183" s="3"/>
      <c r="K1183" s="3"/>
    </row>
    <row r="1184" spans="1:11" ht="15.75" customHeight="1" x14ac:dyDescent="0.25">
      <c r="A1184" s="3"/>
      <c r="B1184" s="3"/>
      <c r="C1184" s="8"/>
      <c r="D1184" s="3"/>
      <c r="E1184" s="3"/>
      <c r="F1184" s="1"/>
      <c r="G1184" s="3"/>
      <c r="H1184" s="3"/>
      <c r="I1184" s="3"/>
      <c r="J1184" s="3"/>
      <c r="K1184" s="3"/>
    </row>
    <row r="1185" spans="1:11" ht="15.75" customHeight="1" x14ac:dyDescent="0.25">
      <c r="A1185" s="3"/>
      <c r="B1185" s="3"/>
      <c r="C1185" s="8"/>
      <c r="D1185" s="3"/>
      <c r="E1185" s="3"/>
      <c r="F1185" s="1"/>
      <c r="G1185" s="3"/>
      <c r="H1185" s="3"/>
      <c r="I1185" s="3"/>
      <c r="J1185" s="3"/>
      <c r="K1185" s="3"/>
    </row>
    <row r="1186" spans="1:11" ht="15.75" customHeight="1" x14ac:dyDescent="0.25">
      <c r="A1186" s="3"/>
      <c r="B1186" s="3"/>
      <c r="C1186" s="8"/>
      <c r="D1186" s="3"/>
      <c r="E1186" s="3"/>
      <c r="F1186" s="1"/>
      <c r="G1186" s="3"/>
      <c r="H1186" s="3"/>
      <c r="I1186" s="3"/>
      <c r="J1186" s="3"/>
      <c r="K1186" s="3"/>
    </row>
    <row r="1187" spans="1:11" ht="15.75" customHeight="1" x14ac:dyDescent="0.25">
      <c r="A1187" s="3"/>
      <c r="B1187" s="3"/>
      <c r="C1187" s="8"/>
      <c r="D1187" s="3"/>
      <c r="E1187" s="3"/>
      <c r="F1187" s="1"/>
      <c r="G1187" s="3"/>
      <c r="H1187" s="3"/>
      <c r="I1187" s="3"/>
      <c r="J1187" s="3"/>
      <c r="K1187" s="3"/>
    </row>
    <row r="1188" spans="1:11" ht="15.75" customHeight="1" x14ac:dyDescent="0.25">
      <c r="A1188" s="3"/>
      <c r="B1188" s="3"/>
      <c r="C1188" s="8"/>
      <c r="D1188" s="3"/>
      <c r="E1188" s="3"/>
      <c r="F1188" s="1"/>
      <c r="G1188" s="3"/>
      <c r="H1188" s="3"/>
      <c r="I1188" s="3"/>
      <c r="J1188" s="3"/>
      <c r="K1188" s="3"/>
    </row>
    <row r="1189" spans="1:11" ht="15.75" customHeight="1" x14ac:dyDescent="0.25">
      <c r="A1189" s="3"/>
      <c r="B1189" s="3"/>
      <c r="C1189" s="8"/>
      <c r="D1189" s="3"/>
      <c r="E1189" s="3"/>
      <c r="F1189" s="1"/>
      <c r="G1189" s="3"/>
      <c r="H1189" s="3"/>
      <c r="I1189" s="3"/>
      <c r="J1189" s="3"/>
      <c r="K1189" s="3"/>
    </row>
    <row r="1190" spans="1:11" ht="15.75" customHeight="1" x14ac:dyDescent="0.25">
      <c r="A1190" s="3"/>
      <c r="B1190" s="3"/>
      <c r="C1190" s="8"/>
      <c r="D1190" s="3"/>
      <c r="E1190" s="3"/>
      <c r="F1190" s="1"/>
      <c r="G1190" s="3"/>
      <c r="H1190" s="3"/>
      <c r="I1190" s="3"/>
      <c r="J1190" s="3"/>
      <c r="K1190" s="3"/>
    </row>
    <row r="1191" spans="1:11" ht="15.75" customHeight="1" x14ac:dyDescent="0.25">
      <c r="A1191" s="3"/>
      <c r="B1191" s="3"/>
      <c r="C1191" s="8"/>
      <c r="D1191" s="3"/>
      <c r="E1191" s="3"/>
      <c r="F1191" s="1"/>
      <c r="G1191" s="3"/>
      <c r="H1191" s="3"/>
      <c r="I1191" s="3"/>
      <c r="J1191" s="3"/>
      <c r="K1191" s="3"/>
    </row>
    <row r="1192" spans="1:11" ht="15.75" customHeight="1" x14ac:dyDescent="0.25">
      <c r="A1192" s="3"/>
      <c r="B1192" s="3"/>
      <c r="C1192" s="8"/>
      <c r="D1192" s="3"/>
      <c r="E1192" s="3"/>
      <c r="F1192" s="1"/>
      <c r="G1192" s="3"/>
      <c r="H1192" s="3"/>
      <c r="I1192" s="3"/>
      <c r="J1192" s="3"/>
      <c r="K1192" s="3"/>
    </row>
    <row r="1193" spans="1:11" ht="15.75" customHeight="1" x14ac:dyDescent="0.25">
      <c r="A1193" s="3"/>
      <c r="B1193" s="3"/>
      <c r="C1193" s="8"/>
      <c r="D1193" s="3"/>
      <c r="E1193" s="3"/>
      <c r="F1193" s="1"/>
      <c r="G1193" s="3"/>
      <c r="H1193" s="3"/>
      <c r="I1193" s="3"/>
      <c r="J1193" s="3"/>
      <c r="K1193" s="3"/>
    </row>
    <row r="1194" spans="1:11" ht="15.75" customHeight="1" x14ac:dyDescent="0.25">
      <c r="A1194" s="3"/>
      <c r="B1194" s="3"/>
      <c r="C1194" s="8"/>
      <c r="D1194" s="3"/>
      <c r="E1194" s="3"/>
      <c r="F1194" s="1"/>
      <c r="G1194" s="3"/>
      <c r="H1194" s="3"/>
      <c r="I1194" s="3"/>
      <c r="J1194" s="3"/>
      <c r="K1194" s="3"/>
    </row>
    <row r="1195" spans="1:11" ht="15.75" customHeight="1" x14ac:dyDescent="0.25">
      <c r="A1195" s="3"/>
      <c r="B1195" s="3"/>
      <c r="C1195" s="8"/>
      <c r="D1195" s="3"/>
      <c r="E1195" s="3"/>
      <c r="F1195" s="1"/>
      <c r="G1195" s="3"/>
      <c r="H1195" s="3"/>
      <c r="I1195" s="3"/>
      <c r="J1195" s="3"/>
      <c r="K1195" s="3"/>
    </row>
    <row r="1196" spans="1:11" ht="15.75" customHeight="1" x14ac:dyDescent="0.25">
      <c r="A1196" s="3"/>
      <c r="B1196" s="3"/>
      <c r="C1196" s="8"/>
      <c r="D1196" s="3"/>
      <c r="E1196" s="3"/>
      <c r="F1196" s="1"/>
      <c r="G1196" s="3"/>
      <c r="H1196" s="3"/>
      <c r="I1196" s="3"/>
      <c r="J1196" s="3"/>
      <c r="K1196" s="3"/>
    </row>
    <row r="1197" spans="1:11" ht="15.75" customHeight="1" x14ac:dyDescent="0.25">
      <c r="A1197" s="3"/>
      <c r="B1197" s="3"/>
      <c r="C1197" s="8"/>
      <c r="D1197" s="3"/>
      <c r="E1197" s="3"/>
      <c r="F1197" s="1"/>
      <c r="G1197" s="3"/>
      <c r="H1197" s="3"/>
      <c r="I1197" s="3"/>
      <c r="J1197" s="3"/>
      <c r="K1197" s="3"/>
    </row>
    <row r="1198" spans="1:11" ht="15.75" customHeight="1" x14ac:dyDescent="0.25">
      <c r="A1198" s="3"/>
      <c r="B1198" s="3"/>
      <c r="C1198" s="8"/>
      <c r="D1198" s="3"/>
      <c r="E1198" s="3"/>
      <c r="F1198" s="1"/>
      <c r="G1198" s="3"/>
      <c r="H1198" s="3"/>
      <c r="I1198" s="3"/>
      <c r="J1198" s="3"/>
      <c r="K1198" s="3"/>
    </row>
    <row r="1199" spans="1:11" ht="15.75" customHeight="1" x14ac:dyDescent="0.25">
      <c r="A1199" s="3"/>
      <c r="B1199" s="3"/>
      <c r="C1199" s="8"/>
      <c r="D1199" s="3"/>
      <c r="E1199" s="3"/>
      <c r="F1199" s="1"/>
      <c r="G1199" s="3"/>
      <c r="H1199" s="3"/>
      <c r="I1199" s="3"/>
      <c r="J1199" s="3"/>
      <c r="K1199" s="3"/>
    </row>
    <row r="1200" spans="1:11" ht="15.75" customHeight="1" x14ac:dyDescent="0.25">
      <c r="A1200" s="3"/>
      <c r="B1200" s="3"/>
      <c r="C1200" s="8"/>
      <c r="D1200" s="3"/>
      <c r="E1200" s="3"/>
      <c r="F1200" s="1"/>
      <c r="G1200" s="3"/>
      <c r="H1200" s="3"/>
      <c r="I1200" s="3"/>
      <c r="J1200" s="3"/>
      <c r="K1200" s="3"/>
    </row>
    <row r="1201" spans="1:11" ht="15.75" customHeight="1" x14ac:dyDescent="0.25">
      <c r="A1201" s="3"/>
      <c r="B1201" s="3"/>
      <c r="C1201" s="8"/>
      <c r="D1201" s="3"/>
      <c r="E1201" s="3"/>
      <c r="F1201" s="1"/>
      <c r="G1201" s="3"/>
      <c r="H1201" s="3"/>
      <c r="I1201" s="3"/>
      <c r="J1201" s="3"/>
      <c r="K1201" s="3"/>
    </row>
    <row r="1202" spans="1:11" ht="15.75" customHeight="1" x14ac:dyDescent="0.25">
      <c r="A1202" s="3"/>
      <c r="B1202" s="3"/>
      <c r="C1202" s="8"/>
      <c r="D1202" s="3"/>
      <c r="E1202" s="3"/>
      <c r="F1202" s="1"/>
      <c r="G1202" s="3"/>
      <c r="H1202" s="3"/>
      <c r="I1202" s="3"/>
      <c r="J1202" s="3"/>
      <c r="K1202" s="3"/>
    </row>
    <row r="1203" spans="1:11" ht="15.75" customHeight="1" x14ac:dyDescent="0.25">
      <c r="A1203" s="3"/>
      <c r="B1203" s="3"/>
      <c r="C1203" s="8"/>
      <c r="D1203" s="3"/>
      <c r="E1203" s="3"/>
      <c r="F1203" s="1"/>
      <c r="G1203" s="3"/>
      <c r="H1203" s="3"/>
      <c r="I1203" s="3"/>
      <c r="J1203" s="3"/>
      <c r="K1203" s="3"/>
    </row>
    <row r="1204" spans="1:11" ht="15.75" customHeight="1" x14ac:dyDescent="0.25">
      <c r="A1204" s="3"/>
      <c r="B1204" s="3"/>
      <c r="C1204" s="8"/>
      <c r="D1204" s="3"/>
      <c r="E1204" s="3"/>
      <c r="F1204" s="1"/>
      <c r="G1204" s="3"/>
      <c r="H1204" s="3"/>
      <c r="I1204" s="3"/>
      <c r="J1204" s="3"/>
      <c r="K1204" s="3"/>
    </row>
    <row r="1205" spans="1:11" ht="15.75" customHeight="1" x14ac:dyDescent="0.25">
      <c r="A1205" s="3"/>
      <c r="B1205" s="3"/>
      <c r="C1205" s="8"/>
      <c r="D1205" s="3"/>
      <c r="E1205" s="3"/>
      <c r="F1205" s="1"/>
      <c r="G1205" s="3"/>
      <c r="H1205" s="3"/>
      <c r="I1205" s="3"/>
      <c r="J1205" s="3"/>
      <c r="K1205" s="3"/>
    </row>
    <row r="1206" spans="1:11" ht="15.75" customHeight="1" x14ac:dyDescent="0.25">
      <c r="A1206" s="3"/>
      <c r="B1206" s="3"/>
      <c r="C1206" s="8"/>
      <c r="D1206" s="3"/>
      <c r="E1206" s="3"/>
      <c r="F1206" s="1"/>
      <c r="G1206" s="3"/>
      <c r="H1206" s="3"/>
      <c r="I1206" s="3"/>
      <c r="J1206" s="3"/>
      <c r="K1206" s="3"/>
    </row>
    <row r="1207" spans="1:11" ht="15.75" customHeight="1" x14ac:dyDescent="0.25">
      <c r="A1207" s="3"/>
      <c r="B1207" s="3"/>
      <c r="C1207" s="8"/>
      <c r="D1207" s="3"/>
      <c r="E1207" s="3"/>
      <c r="F1207" s="1"/>
      <c r="G1207" s="3"/>
      <c r="H1207" s="3"/>
      <c r="I1207" s="3"/>
      <c r="J1207" s="3"/>
      <c r="K1207" s="3"/>
    </row>
    <row r="1208" spans="1:11" ht="15.75" customHeight="1" x14ac:dyDescent="0.25">
      <c r="A1208" s="3"/>
      <c r="B1208" s="3"/>
      <c r="C1208" s="8"/>
      <c r="D1208" s="3"/>
      <c r="E1208" s="3"/>
      <c r="F1208" s="1"/>
      <c r="G1208" s="3"/>
      <c r="H1208" s="3"/>
      <c r="I1208" s="3"/>
      <c r="J1208" s="3"/>
      <c r="K1208" s="3"/>
    </row>
    <row r="1209" spans="1:11" ht="15.75" customHeight="1" x14ac:dyDescent="0.25">
      <c r="A1209" s="3"/>
      <c r="B1209" s="3"/>
      <c r="C1209" s="8"/>
      <c r="D1209" s="3"/>
      <c r="E1209" s="3"/>
      <c r="F1209" s="1"/>
      <c r="G1209" s="3"/>
      <c r="H1209" s="3"/>
      <c r="I1209" s="3"/>
      <c r="J1209" s="3"/>
      <c r="K1209" s="3"/>
    </row>
    <row r="1210" spans="1:11" ht="15.75" customHeight="1" x14ac:dyDescent="0.25">
      <c r="A1210" s="3"/>
      <c r="B1210" s="3"/>
      <c r="C1210" s="8"/>
      <c r="D1210" s="3"/>
      <c r="E1210" s="3"/>
      <c r="F1210" s="1"/>
      <c r="G1210" s="3"/>
      <c r="H1210" s="3"/>
      <c r="I1210" s="3"/>
      <c r="J1210" s="3"/>
      <c r="K1210" s="3"/>
    </row>
    <row r="1211" spans="1:11" ht="15.75" customHeight="1" x14ac:dyDescent="0.25">
      <c r="A1211" s="3"/>
      <c r="B1211" s="3"/>
      <c r="C1211" s="8"/>
      <c r="D1211" s="3"/>
      <c r="E1211" s="3"/>
      <c r="F1211" s="1"/>
      <c r="G1211" s="3"/>
      <c r="H1211" s="3"/>
      <c r="I1211" s="3"/>
      <c r="J1211" s="3"/>
      <c r="K1211" s="3"/>
    </row>
    <row r="1212" spans="1:11" ht="15.75" customHeight="1" x14ac:dyDescent="0.25">
      <c r="A1212" s="3"/>
      <c r="B1212" s="3"/>
      <c r="C1212" s="8"/>
      <c r="D1212" s="3"/>
      <c r="E1212" s="3"/>
      <c r="F1212" s="1"/>
      <c r="G1212" s="3"/>
      <c r="H1212" s="3"/>
      <c r="I1212" s="3"/>
      <c r="J1212" s="3"/>
      <c r="K1212" s="3"/>
    </row>
    <row r="1213" spans="1:11" ht="15.75" customHeight="1" x14ac:dyDescent="0.25">
      <c r="A1213" s="3"/>
      <c r="B1213" s="3"/>
      <c r="C1213" s="8"/>
      <c r="D1213" s="3"/>
      <c r="E1213" s="3"/>
      <c r="F1213" s="1"/>
      <c r="G1213" s="3"/>
      <c r="H1213" s="3"/>
      <c r="I1213" s="3"/>
      <c r="J1213" s="3"/>
      <c r="K1213" s="3"/>
    </row>
    <row r="1214" spans="1:11" ht="15.75" customHeight="1" x14ac:dyDescent="0.25">
      <c r="A1214" s="3"/>
      <c r="B1214" s="3"/>
      <c r="C1214" s="8"/>
      <c r="D1214" s="3"/>
      <c r="E1214" s="3"/>
      <c r="F1214" s="1"/>
      <c r="G1214" s="3"/>
      <c r="H1214" s="3"/>
      <c r="I1214" s="3"/>
      <c r="J1214" s="3"/>
      <c r="K1214" s="3"/>
    </row>
    <row r="1215" spans="1:11" ht="15.75" customHeight="1" x14ac:dyDescent="0.25">
      <c r="A1215" s="3"/>
      <c r="B1215" s="3"/>
      <c r="C1215" s="8"/>
      <c r="D1215" s="3"/>
      <c r="E1215" s="3"/>
      <c r="F1215" s="1"/>
      <c r="G1215" s="3"/>
      <c r="H1215" s="3"/>
      <c r="I1215" s="3"/>
      <c r="J1215" s="3"/>
      <c r="K1215" s="3"/>
    </row>
    <row r="1216" spans="1:11" ht="15.75" customHeight="1" x14ac:dyDescent="0.25">
      <c r="A1216" s="3"/>
      <c r="B1216" s="3"/>
      <c r="C1216" s="8"/>
      <c r="D1216" s="3"/>
      <c r="E1216" s="3"/>
      <c r="F1216" s="1"/>
      <c r="G1216" s="3"/>
      <c r="H1216" s="3"/>
      <c r="I1216" s="3"/>
      <c r="J1216" s="3"/>
      <c r="K1216" s="3"/>
    </row>
    <row r="1217" spans="1:11" ht="15.75" customHeight="1" x14ac:dyDescent="0.25">
      <c r="A1217" s="3"/>
      <c r="B1217" s="3"/>
      <c r="C1217" s="8"/>
      <c r="D1217" s="3"/>
      <c r="E1217" s="3"/>
      <c r="F1217" s="1"/>
      <c r="G1217" s="3"/>
      <c r="H1217" s="3"/>
      <c r="I1217" s="3"/>
      <c r="J1217" s="3"/>
      <c r="K1217" s="3"/>
    </row>
    <row r="1218" spans="1:11" ht="15.75" customHeight="1" x14ac:dyDescent="0.25">
      <c r="A1218" s="3"/>
      <c r="B1218" s="3"/>
      <c r="C1218" s="8"/>
      <c r="D1218" s="3"/>
      <c r="E1218" s="3"/>
      <c r="F1218" s="1"/>
      <c r="G1218" s="3"/>
      <c r="H1218" s="3"/>
      <c r="I1218" s="3"/>
      <c r="J1218" s="3"/>
      <c r="K1218" s="3"/>
    </row>
    <row r="1219" spans="1:11" ht="15.75" customHeight="1" x14ac:dyDescent="0.25">
      <c r="A1219" s="3"/>
      <c r="B1219" s="3"/>
      <c r="C1219" s="8"/>
      <c r="D1219" s="3"/>
      <c r="E1219" s="3"/>
      <c r="F1219" s="1"/>
      <c r="G1219" s="3"/>
      <c r="H1219" s="3"/>
      <c r="I1219" s="3"/>
      <c r="J1219" s="3"/>
      <c r="K1219" s="3"/>
    </row>
    <row r="1220" spans="1:11" ht="15.75" customHeight="1" x14ac:dyDescent="0.25">
      <c r="A1220" s="3"/>
      <c r="B1220" s="3"/>
      <c r="C1220" s="8"/>
      <c r="D1220" s="3"/>
      <c r="E1220" s="3"/>
      <c r="F1220" s="1"/>
      <c r="G1220" s="3"/>
      <c r="H1220" s="3"/>
      <c r="I1220" s="3"/>
      <c r="J1220" s="3"/>
      <c r="K1220" s="3"/>
    </row>
    <row r="1221" spans="1:11" ht="15.75" customHeight="1" x14ac:dyDescent="0.25">
      <c r="A1221" s="3"/>
      <c r="B1221" s="3"/>
      <c r="C1221" s="8"/>
      <c r="D1221" s="3"/>
      <c r="E1221" s="3"/>
      <c r="F1221" s="1"/>
      <c r="G1221" s="3"/>
      <c r="H1221" s="3"/>
      <c r="I1221" s="3"/>
      <c r="J1221" s="3"/>
      <c r="K1221" s="3"/>
    </row>
    <row r="1222" spans="1:11" ht="15.75" customHeight="1" x14ac:dyDescent="0.25">
      <c r="A1222" s="3"/>
      <c r="B1222" s="3"/>
      <c r="C1222" s="8"/>
      <c r="D1222" s="3"/>
      <c r="E1222" s="3"/>
      <c r="F1222" s="1"/>
      <c r="G1222" s="3"/>
      <c r="H1222" s="3"/>
      <c r="I1222" s="3"/>
      <c r="J1222" s="3"/>
      <c r="K1222" s="3"/>
    </row>
    <row r="1223" spans="1:11" ht="15.75" customHeight="1" x14ac:dyDescent="0.25">
      <c r="A1223" s="3"/>
      <c r="B1223" s="3"/>
      <c r="C1223" s="8"/>
      <c r="D1223" s="3"/>
      <c r="E1223" s="3"/>
      <c r="F1223" s="1"/>
      <c r="G1223" s="3"/>
      <c r="H1223" s="3"/>
      <c r="I1223" s="3"/>
      <c r="J1223" s="3"/>
      <c r="K1223" s="3"/>
    </row>
    <row r="1224" spans="1:11" ht="15.75" customHeight="1" x14ac:dyDescent="0.25">
      <c r="A1224" s="3"/>
      <c r="B1224" s="3"/>
      <c r="C1224" s="8"/>
      <c r="D1224" s="3"/>
      <c r="E1224" s="3"/>
      <c r="F1224" s="1"/>
      <c r="G1224" s="3"/>
      <c r="H1224" s="3"/>
      <c r="I1224" s="3"/>
      <c r="J1224" s="3"/>
      <c r="K1224" s="3"/>
    </row>
    <row r="1225" spans="1:11" ht="15.75" customHeight="1" x14ac:dyDescent="0.25">
      <c r="A1225" s="3"/>
      <c r="B1225" s="3"/>
      <c r="C1225" s="8"/>
      <c r="D1225" s="3"/>
      <c r="E1225" s="3"/>
      <c r="F1225" s="1"/>
      <c r="G1225" s="3"/>
      <c r="H1225" s="3"/>
      <c r="I1225" s="3"/>
      <c r="J1225" s="3"/>
      <c r="K1225" s="3"/>
    </row>
    <row r="1226" spans="1:11" ht="15.75" customHeight="1" x14ac:dyDescent="0.25">
      <c r="A1226" s="3"/>
      <c r="B1226" s="3"/>
      <c r="C1226" s="8"/>
      <c r="D1226" s="3"/>
      <c r="E1226" s="3"/>
      <c r="F1226" s="1"/>
      <c r="G1226" s="3"/>
      <c r="H1226" s="3"/>
      <c r="I1226" s="3"/>
      <c r="J1226" s="3"/>
      <c r="K1226" s="3"/>
    </row>
    <row r="1227" spans="1:11" ht="15.75" customHeight="1" x14ac:dyDescent="0.25">
      <c r="A1227" s="3"/>
      <c r="B1227" s="3"/>
      <c r="C1227" s="8"/>
      <c r="D1227" s="3"/>
      <c r="E1227" s="3"/>
      <c r="F1227" s="1"/>
      <c r="G1227" s="3"/>
      <c r="H1227" s="3"/>
      <c r="I1227" s="3"/>
      <c r="J1227" s="3"/>
      <c r="K1227" s="3"/>
    </row>
    <row r="1228" spans="1:11" ht="15.75" customHeight="1" x14ac:dyDescent="0.25">
      <c r="A1228" s="3"/>
      <c r="B1228" s="3"/>
      <c r="C1228" s="8"/>
      <c r="D1228" s="3"/>
      <c r="E1228" s="3"/>
      <c r="F1228" s="1"/>
      <c r="G1228" s="3"/>
      <c r="H1228" s="3"/>
      <c r="I1228" s="3"/>
      <c r="J1228" s="3"/>
      <c r="K1228" s="3"/>
    </row>
    <row r="1229" spans="1:11" ht="15.75" customHeight="1" x14ac:dyDescent="0.25">
      <c r="A1229" s="3"/>
      <c r="B1229" s="3"/>
      <c r="C1229" s="8"/>
      <c r="D1229" s="3"/>
      <c r="E1229" s="3"/>
      <c r="F1229" s="1"/>
      <c r="G1229" s="3"/>
      <c r="H1229" s="3"/>
      <c r="I1229" s="3"/>
      <c r="J1229" s="3"/>
      <c r="K1229" s="3"/>
    </row>
    <row r="1230" spans="1:11" ht="15.75" customHeight="1" x14ac:dyDescent="0.25">
      <c r="A1230" s="3"/>
      <c r="B1230" s="3"/>
      <c r="C1230" s="8"/>
      <c r="D1230" s="3"/>
      <c r="E1230" s="3"/>
      <c r="F1230" s="1"/>
      <c r="G1230" s="3"/>
      <c r="H1230" s="3"/>
      <c r="I1230" s="3"/>
      <c r="J1230" s="3"/>
      <c r="K1230" s="3"/>
    </row>
    <row r="1231" spans="1:11" ht="15.75" customHeight="1" x14ac:dyDescent="0.25">
      <c r="A1231" s="3"/>
      <c r="B1231" s="3"/>
      <c r="C1231" s="8"/>
      <c r="D1231" s="3"/>
      <c r="E1231" s="3"/>
      <c r="F1231" s="1"/>
      <c r="G1231" s="3"/>
      <c r="H1231" s="3"/>
      <c r="I1231" s="3"/>
      <c r="J1231" s="3"/>
      <c r="K1231" s="3"/>
    </row>
    <row r="1232" spans="1:11" ht="15.75" customHeight="1" x14ac:dyDescent="0.25">
      <c r="A1232" s="3"/>
      <c r="B1232" s="3"/>
      <c r="C1232" s="8"/>
      <c r="D1232" s="3"/>
      <c r="E1232" s="3"/>
      <c r="F1232" s="1"/>
      <c r="G1232" s="3"/>
      <c r="H1232" s="3"/>
      <c r="I1232" s="3"/>
      <c r="J1232" s="3"/>
      <c r="K1232" s="3"/>
    </row>
    <row r="1233" spans="1:11" ht="15.75" customHeight="1" x14ac:dyDescent="0.25">
      <c r="A1233" s="3"/>
      <c r="B1233" s="3"/>
      <c r="C1233" s="8"/>
      <c r="D1233" s="3"/>
      <c r="E1233" s="3"/>
      <c r="F1233" s="1"/>
      <c r="G1233" s="3"/>
      <c r="H1233" s="3"/>
      <c r="I1233" s="3"/>
      <c r="J1233" s="3"/>
      <c r="K1233" s="3"/>
    </row>
    <row r="1234" spans="1:11" ht="15.75" customHeight="1" x14ac:dyDescent="0.25">
      <c r="A1234" s="3"/>
      <c r="B1234" s="3"/>
      <c r="C1234" s="8"/>
      <c r="D1234" s="3"/>
      <c r="E1234" s="3"/>
      <c r="F1234" s="1"/>
      <c r="G1234" s="3"/>
      <c r="H1234" s="3"/>
      <c r="I1234" s="3"/>
      <c r="J1234" s="3"/>
      <c r="K1234" s="3"/>
    </row>
    <row r="1235" spans="1:11" ht="15.75" customHeight="1" x14ac:dyDescent="0.25">
      <c r="A1235" s="3"/>
      <c r="B1235" s="3"/>
      <c r="C1235" s="8"/>
      <c r="D1235" s="3"/>
      <c r="E1235" s="3"/>
      <c r="F1235" s="1"/>
      <c r="G1235" s="3"/>
      <c r="H1235" s="3"/>
      <c r="I1235" s="3"/>
      <c r="J1235" s="3"/>
      <c r="K1235" s="3"/>
    </row>
    <row r="1236" spans="1:11" ht="15.75" customHeight="1" x14ac:dyDescent="0.25">
      <c r="A1236" s="3"/>
      <c r="B1236" s="3"/>
      <c r="C1236" s="8"/>
      <c r="D1236" s="3"/>
      <c r="E1236" s="3"/>
      <c r="F1236" s="1"/>
      <c r="G1236" s="3"/>
      <c r="H1236" s="3"/>
      <c r="I1236" s="3"/>
      <c r="J1236" s="3"/>
      <c r="K1236" s="3"/>
    </row>
    <row r="1237" spans="1:11" ht="15.75" customHeight="1" x14ac:dyDescent="0.25">
      <c r="A1237" s="3"/>
      <c r="B1237" s="3"/>
      <c r="C1237" s="8"/>
      <c r="D1237" s="3"/>
      <c r="E1237" s="3"/>
      <c r="F1237" s="1"/>
      <c r="G1237" s="3"/>
      <c r="H1237" s="3"/>
      <c r="I1237" s="3"/>
      <c r="J1237" s="3"/>
      <c r="K1237" s="3"/>
    </row>
    <row r="1238" spans="1:11" ht="15.75" customHeight="1" x14ac:dyDescent="0.25">
      <c r="A1238" s="3"/>
      <c r="B1238" s="3"/>
      <c r="C1238" s="8"/>
      <c r="D1238" s="3"/>
      <c r="E1238" s="3"/>
      <c r="F1238" s="1"/>
      <c r="G1238" s="3"/>
      <c r="H1238" s="3"/>
      <c r="I1238" s="3"/>
      <c r="J1238" s="3"/>
      <c r="K1238" s="3"/>
    </row>
    <row r="1239" spans="1:11" ht="15.75" customHeight="1" x14ac:dyDescent="0.25">
      <c r="A1239" s="3"/>
      <c r="B1239" s="3"/>
      <c r="C1239" s="8"/>
      <c r="D1239" s="3"/>
      <c r="E1239" s="3"/>
      <c r="F1239" s="1"/>
      <c r="G1239" s="3"/>
      <c r="H1239" s="3"/>
      <c r="I1239" s="3"/>
      <c r="J1239" s="3"/>
      <c r="K1239" s="3"/>
    </row>
    <row r="1240" spans="1:11" ht="15.75" customHeight="1" x14ac:dyDescent="0.25">
      <c r="A1240" s="3"/>
      <c r="B1240" s="3"/>
      <c r="C1240" s="8"/>
      <c r="D1240" s="3"/>
      <c r="E1240" s="3"/>
      <c r="F1240" s="1"/>
      <c r="G1240" s="3"/>
      <c r="H1240" s="3"/>
      <c r="I1240" s="3"/>
      <c r="J1240" s="3"/>
      <c r="K1240" s="3"/>
    </row>
    <row r="1241" spans="1:11" ht="15.75" customHeight="1" x14ac:dyDescent="0.25">
      <c r="A1241" s="3"/>
      <c r="B1241" s="3"/>
      <c r="C1241" s="8"/>
      <c r="D1241" s="3"/>
      <c r="E1241" s="3"/>
      <c r="F1241" s="1"/>
      <c r="G1241" s="3"/>
      <c r="H1241" s="3"/>
      <c r="I1241" s="3"/>
      <c r="J1241" s="3"/>
      <c r="K1241" s="3"/>
    </row>
    <row r="1242" spans="1:11" ht="15.75" customHeight="1" x14ac:dyDescent="0.25">
      <c r="A1242" s="3"/>
      <c r="B1242" s="3"/>
      <c r="C1242" s="8"/>
      <c r="D1242" s="3"/>
      <c r="E1242" s="3"/>
      <c r="F1242" s="1"/>
      <c r="G1242" s="3"/>
      <c r="H1242" s="3"/>
      <c r="I1242" s="3"/>
      <c r="J1242" s="3"/>
      <c r="K1242" s="3"/>
    </row>
    <row r="1243" spans="1:11" ht="15.75" customHeight="1" x14ac:dyDescent="0.25">
      <c r="A1243" s="3"/>
      <c r="B1243" s="3"/>
      <c r="C1243" s="8"/>
      <c r="D1243" s="3"/>
      <c r="E1243" s="3"/>
      <c r="F1243" s="1"/>
      <c r="G1243" s="3"/>
      <c r="H1243" s="3"/>
      <c r="I1243" s="3"/>
      <c r="J1243" s="3"/>
      <c r="K1243" s="3"/>
    </row>
    <row r="1244" spans="1:11" ht="15.75" customHeight="1" x14ac:dyDescent="0.25">
      <c r="A1244" s="3"/>
      <c r="B1244" s="3"/>
      <c r="C1244" s="8"/>
      <c r="D1244" s="3"/>
      <c r="E1244" s="3"/>
      <c r="F1244" s="1"/>
      <c r="G1244" s="3"/>
      <c r="H1244" s="3"/>
      <c r="I1244" s="3"/>
      <c r="J1244" s="3"/>
      <c r="K1244" s="3"/>
    </row>
    <row r="1245" spans="1:11" ht="15.75" customHeight="1" x14ac:dyDescent="0.25">
      <c r="A1245" s="3"/>
      <c r="B1245" s="3"/>
      <c r="C1245" s="8"/>
      <c r="D1245" s="3"/>
      <c r="E1245" s="3"/>
      <c r="F1245" s="1"/>
      <c r="G1245" s="3"/>
      <c r="H1245" s="3"/>
      <c r="I1245" s="3"/>
      <c r="J1245" s="3"/>
      <c r="K1245" s="3"/>
    </row>
    <row r="1246" spans="1:11" ht="15.75" customHeight="1" x14ac:dyDescent="0.25">
      <c r="A1246" s="3"/>
      <c r="B1246" s="3"/>
      <c r="C1246" s="8"/>
      <c r="D1246" s="3"/>
      <c r="E1246" s="3"/>
      <c r="F1246" s="1"/>
      <c r="G1246" s="3"/>
      <c r="H1246" s="3"/>
      <c r="I1246" s="3"/>
      <c r="J1246" s="3"/>
      <c r="K1246" s="3"/>
    </row>
    <row r="1247" spans="1:11" ht="15.75" customHeight="1" x14ac:dyDescent="0.25">
      <c r="A1247" s="3"/>
      <c r="B1247" s="3"/>
      <c r="C1247" s="8"/>
      <c r="D1247" s="3"/>
      <c r="E1247" s="3"/>
      <c r="F1247" s="1"/>
      <c r="G1247" s="3"/>
      <c r="H1247" s="3"/>
      <c r="I1247" s="3"/>
      <c r="J1247" s="3"/>
      <c r="K1247" s="3"/>
    </row>
    <row r="1248" spans="1:11" ht="15.75" customHeight="1" x14ac:dyDescent="0.25">
      <c r="A1248" s="3"/>
      <c r="B1248" s="3"/>
      <c r="C1248" s="8"/>
      <c r="D1248" s="3"/>
      <c r="E1248" s="3"/>
      <c r="F1248" s="1"/>
      <c r="G1248" s="3"/>
      <c r="H1248" s="3"/>
      <c r="I1248" s="3"/>
      <c r="J1248" s="3"/>
      <c r="K1248" s="3"/>
    </row>
    <row r="1249" spans="1:11" ht="15.75" customHeight="1" x14ac:dyDescent="0.25">
      <c r="A1249" s="3"/>
      <c r="B1249" s="3"/>
      <c r="C1249" s="8"/>
      <c r="D1249" s="3"/>
      <c r="E1249" s="3"/>
      <c r="F1249" s="1"/>
      <c r="G1249" s="3"/>
      <c r="H1249" s="3"/>
      <c r="I1249" s="3"/>
      <c r="J1249" s="3"/>
      <c r="K1249" s="3"/>
    </row>
    <row r="1250" spans="1:11" ht="15.75" customHeight="1" x14ac:dyDescent="0.25">
      <c r="A1250" s="3"/>
      <c r="B1250" s="3"/>
      <c r="C1250" s="8"/>
      <c r="D1250" s="3"/>
      <c r="E1250" s="3"/>
      <c r="F1250" s="1"/>
      <c r="G1250" s="3"/>
      <c r="H1250" s="3"/>
      <c r="I1250" s="3"/>
      <c r="J1250" s="3"/>
      <c r="K1250" s="3"/>
    </row>
    <row r="1251" spans="1:11" ht="15.75" customHeight="1" x14ac:dyDescent="0.25">
      <c r="A1251" s="3"/>
      <c r="B1251" s="3"/>
      <c r="C1251" s="8"/>
      <c r="D1251" s="3"/>
      <c r="E1251" s="3"/>
      <c r="F1251" s="1"/>
      <c r="G1251" s="3"/>
      <c r="H1251" s="3"/>
      <c r="I1251" s="3"/>
      <c r="J1251" s="3"/>
      <c r="K1251" s="3"/>
    </row>
    <row r="1252" spans="1:11" ht="15.75" customHeight="1" x14ac:dyDescent="0.25">
      <c r="A1252" s="3"/>
      <c r="B1252" s="3"/>
      <c r="C1252" s="8"/>
      <c r="D1252" s="3"/>
      <c r="E1252" s="3"/>
      <c r="F1252" s="1"/>
      <c r="G1252" s="3"/>
      <c r="H1252" s="3"/>
      <c r="I1252" s="3"/>
      <c r="J1252" s="3"/>
      <c r="K1252" s="3"/>
    </row>
    <row r="1253" spans="1:11" ht="15.75" customHeight="1" x14ac:dyDescent="0.25">
      <c r="A1253" s="3"/>
      <c r="B1253" s="3"/>
      <c r="C1253" s="8"/>
      <c r="D1253" s="3"/>
      <c r="E1253" s="3"/>
      <c r="F1253" s="1"/>
      <c r="G1253" s="3"/>
      <c r="H1253" s="3"/>
      <c r="I1253" s="3"/>
      <c r="J1253" s="3"/>
      <c r="K1253" s="3"/>
    </row>
    <row r="1254" spans="1:11" ht="15.75" customHeight="1" x14ac:dyDescent="0.25">
      <c r="A1254" s="3"/>
      <c r="B1254" s="3"/>
      <c r="C1254" s="8"/>
      <c r="D1254" s="3"/>
      <c r="E1254" s="3"/>
      <c r="F1254" s="1"/>
      <c r="G1254" s="3"/>
      <c r="H1254" s="3"/>
      <c r="I1254" s="3"/>
      <c r="J1254" s="3"/>
      <c r="K1254" s="3"/>
    </row>
    <row r="1255" spans="1:11" ht="15.75" customHeight="1" x14ac:dyDescent="0.25">
      <c r="A1255" s="3"/>
      <c r="B1255" s="3"/>
      <c r="C1255" s="8"/>
      <c r="D1255" s="3"/>
      <c r="E1255" s="3"/>
      <c r="F1255" s="1"/>
      <c r="G1255" s="3"/>
      <c r="H1255" s="3"/>
      <c r="I1255" s="3"/>
      <c r="J1255" s="3"/>
      <c r="K1255" s="3"/>
    </row>
    <row r="1256" spans="1:11" ht="15.75" customHeight="1" x14ac:dyDescent="0.25">
      <c r="A1256" s="3"/>
      <c r="B1256" s="3"/>
      <c r="C1256" s="8"/>
      <c r="D1256" s="3"/>
      <c r="E1256" s="3"/>
      <c r="F1256" s="1"/>
      <c r="G1256" s="3"/>
      <c r="H1256" s="3"/>
      <c r="I1256" s="3"/>
      <c r="J1256" s="3"/>
      <c r="K1256" s="3"/>
    </row>
    <row r="1257" spans="1:11" ht="15.75" customHeight="1" x14ac:dyDescent="0.25">
      <c r="A1257" s="3"/>
      <c r="B1257" s="3"/>
      <c r="C1257" s="8"/>
      <c r="D1257" s="3"/>
      <c r="E1257" s="3"/>
      <c r="F1257" s="1"/>
      <c r="G1257" s="3"/>
      <c r="H1257" s="3"/>
      <c r="I1257" s="3"/>
      <c r="J1257" s="3"/>
      <c r="K1257" s="3"/>
    </row>
    <row r="1258" spans="1:11" ht="15.75" customHeight="1" x14ac:dyDescent="0.25">
      <c r="A1258" s="3"/>
      <c r="B1258" s="3"/>
      <c r="C1258" s="8"/>
      <c r="D1258" s="3"/>
      <c r="E1258" s="3"/>
      <c r="F1258" s="1"/>
      <c r="G1258" s="3"/>
      <c r="H1258" s="3"/>
      <c r="I1258" s="3"/>
      <c r="J1258" s="3"/>
      <c r="K1258" s="3"/>
    </row>
    <row r="1259" spans="1:11" ht="15.75" customHeight="1" x14ac:dyDescent="0.25">
      <c r="A1259" s="3"/>
      <c r="B1259" s="3"/>
      <c r="C1259" s="8"/>
      <c r="D1259" s="3"/>
      <c r="E1259" s="3"/>
      <c r="F1259" s="1"/>
      <c r="G1259" s="3"/>
      <c r="H1259" s="3"/>
      <c r="I1259" s="3"/>
      <c r="J1259" s="3"/>
      <c r="K1259" s="3"/>
    </row>
    <row r="1260" spans="1:11" ht="15.75" customHeight="1" x14ac:dyDescent="0.25">
      <c r="A1260" s="3"/>
      <c r="B1260" s="3"/>
      <c r="C1260" s="8"/>
      <c r="D1260" s="3"/>
      <c r="E1260" s="3"/>
      <c r="F1260" s="1"/>
      <c r="G1260" s="3"/>
      <c r="H1260" s="3"/>
      <c r="I1260" s="3"/>
      <c r="J1260" s="3"/>
      <c r="K1260" s="3"/>
    </row>
    <row r="1261" spans="1:11" ht="15.75" customHeight="1" x14ac:dyDescent="0.25">
      <c r="A1261" s="3"/>
      <c r="B1261" s="3"/>
      <c r="C1261" s="8"/>
      <c r="D1261" s="3"/>
      <c r="E1261" s="3"/>
      <c r="F1261" s="1"/>
      <c r="G1261" s="3"/>
      <c r="H1261" s="3"/>
      <c r="I1261" s="3"/>
      <c r="J1261" s="3"/>
      <c r="K1261" s="3"/>
    </row>
    <row r="1262" spans="1:11" ht="15.75" customHeight="1" x14ac:dyDescent="0.25">
      <c r="A1262" s="3"/>
      <c r="B1262" s="3"/>
      <c r="C1262" s="8"/>
      <c r="D1262" s="3"/>
      <c r="E1262" s="3"/>
      <c r="F1262" s="1"/>
      <c r="G1262" s="3"/>
      <c r="H1262" s="3"/>
      <c r="I1262" s="3"/>
      <c r="J1262" s="3"/>
      <c r="K1262" s="3"/>
    </row>
    <row r="1263" spans="1:11" ht="15.75" customHeight="1" x14ac:dyDescent="0.25">
      <c r="A1263" s="3"/>
      <c r="B1263" s="3"/>
      <c r="C1263" s="8"/>
      <c r="D1263" s="3"/>
      <c r="E1263" s="3"/>
      <c r="F1263" s="1"/>
      <c r="G1263" s="3"/>
      <c r="H1263" s="3"/>
      <c r="I1263" s="3"/>
      <c r="J1263" s="3"/>
      <c r="K1263" s="3"/>
    </row>
    <row r="1264" spans="1:11" ht="15.75" customHeight="1" x14ac:dyDescent="0.25">
      <c r="A1264" s="3"/>
      <c r="B1264" s="3"/>
      <c r="C1264" s="8"/>
      <c r="D1264" s="3"/>
      <c r="E1264" s="3"/>
      <c r="F1264" s="1"/>
      <c r="G1264" s="3"/>
      <c r="H1264" s="3"/>
      <c r="I1264" s="3"/>
      <c r="J1264" s="3"/>
      <c r="K1264" s="3"/>
    </row>
    <row r="1265" spans="1:11" ht="15.75" customHeight="1" x14ac:dyDescent="0.25">
      <c r="A1265" s="3"/>
      <c r="B1265" s="3"/>
      <c r="C1265" s="8"/>
      <c r="D1265" s="3"/>
      <c r="E1265" s="3"/>
      <c r="F1265" s="1"/>
      <c r="G1265" s="3"/>
      <c r="H1265" s="3"/>
      <c r="I1265" s="3"/>
      <c r="J1265" s="3"/>
      <c r="K1265" s="3"/>
    </row>
    <row r="1266" spans="1:11" ht="15.75" customHeight="1" x14ac:dyDescent="0.25">
      <c r="A1266" s="3"/>
      <c r="B1266" s="3"/>
      <c r="C1266" s="8"/>
      <c r="D1266" s="3"/>
      <c r="E1266" s="3"/>
      <c r="F1266" s="1"/>
      <c r="G1266" s="3"/>
      <c r="H1266" s="3"/>
      <c r="I1266" s="3"/>
      <c r="J1266" s="3"/>
      <c r="K1266" s="3"/>
    </row>
    <row r="1267" spans="1:11" ht="15.75" customHeight="1" x14ac:dyDescent="0.25">
      <c r="A1267" s="3"/>
      <c r="B1267" s="3"/>
      <c r="C1267" s="8"/>
      <c r="D1267" s="3"/>
      <c r="E1267" s="3"/>
      <c r="F1267" s="1"/>
      <c r="G1267" s="3"/>
      <c r="H1267" s="3"/>
      <c r="I1267" s="3"/>
      <c r="J1267" s="3"/>
      <c r="K1267" s="3"/>
    </row>
    <row r="1268" spans="1:11" ht="15.75" customHeight="1" x14ac:dyDescent="0.25">
      <c r="A1268" s="3"/>
      <c r="B1268" s="3"/>
      <c r="C1268" s="8"/>
      <c r="D1268" s="3"/>
      <c r="E1268" s="3"/>
      <c r="F1268" s="1"/>
      <c r="G1268" s="3"/>
      <c r="H1268" s="3"/>
      <c r="I1268" s="3"/>
      <c r="J1268" s="3"/>
      <c r="K1268" s="3"/>
    </row>
    <row r="1269" spans="1:11" ht="15.75" customHeight="1" x14ac:dyDescent="0.25">
      <c r="A1269" s="3"/>
      <c r="B1269" s="3"/>
      <c r="C1269" s="8"/>
      <c r="D1269" s="3"/>
      <c r="E1269" s="3"/>
      <c r="F1269" s="1"/>
      <c r="G1269" s="3"/>
      <c r="H1269" s="3"/>
      <c r="I1269" s="3"/>
      <c r="J1269" s="3"/>
      <c r="K1269" s="3"/>
    </row>
    <row r="1270" spans="1:11" ht="15.75" customHeight="1" x14ac:dyDescent="0.25">
      <c r="A1270" s="3"/>
      <c r="B1270" s="3"/>
      <c r="C1270" s="8"/>
      <c r="D1270" s="3"/>
      <c r="E1270" s="3"/>
      <c r="F1270" s="1"/>
      <c r="G1270" s="3"/>
      <c r="H1270" s="3"/>
      <c r="I1270" s="3"/>
      <c r="J1270" s="3"/>
      <c r="K1270" s="3"/>
    </row>
    <row r="1271" spans="1:11" ht="15.75" customHeight="1" x14ac:dyDescent="0.25">
      <c r="A1271" s="3"/>
      <c r="B1271" s="3"/>
      <c r="C1271" s="8"/>
      <c r="D1271" s="3"/>
      <c r="E1271" s="3"/>
      <c r="F1271" s="1"/>
      <c r="G1271" s="3"/>
      <c r="H1271" s="3"/>
      <c r="I1271" s="3"/>
      <c r="J1271" s="3"/>
      <c r="K1271" s="3"/>
    </row>
    <row r="1272" spans="1:11" ht="15.75" customHeight="1" x14ac:dyDescent="0.25">
      <c r="A1272" s="3"/>
      <c r="B1272" s="3"/>
      <c r="C1272" s="8"/>
      <c r="D1272" s="3"/>
      <c r="E1272" s="3"/>
      <c r="F1272" s="1"/>
      <c r="G1272" s="3"/>
      <c r="H1272" s="3"/>
      <c r="I1272" s="3"/>
      <c r="J1272" s="3"/>
      <c r="K1272" s="3"/>
    </row>
    <row r="1273" spans="1:11" ht="15.75" customHeight="1" x14ac:dyDescent="0.25">
      <c r="A1273" s="3"/>
      <c r="B1273" s="3"/>
      <c r="C1273" s="8"/>
      <c r="D1273" s="3"/>
      <c r="E1273" s="3"/>
      <c r="F1273" s="1"/>
      <c r="G1273" s="3"/>
      <c r="H1273" s="3"/>
      <c r="I1273" s="3"/>
      <c r="J1273" s="3"/>
      <c r="K1273" s="3"/>
    </row>
    <row r="1274" spans="1:11" ht="15.75" customHeight="1" x14ac:dyDescent="0.25">
      <c r="A1274" s="3"/>
      <c r="B1274" s="3"/>
      <c r="C1274" s="8"/>
      <c r="D1274" s="3"/>
      <c r="E1274" s="3"/>
      <c r="F1274" s="1"/>
      <c r="G1274" s="3"/>
      <c r="H1274" s="3"/>
      <c r="I1274" s="3"/>
      <c r="J1274" s="3"/>
      <c r="K1274" s="3"/>
    </row>
    <row r="1275" spans="1:11" ht="15.75" customHeight="1" x14ac:dyDescent="0.25">
      <c r="A1275" s="3"/>
      <c r="B1275" s="3"/>
      <c r="C1275" s="8"/>
      <c r="D1275" s="3"/>
      <c r="E1275" s="3"/>
      <c r="F1275" s="1"/>
      <c r="G1275" s="3"/>
      <c r="H1275" s="3"/>
      <c r="I1275" s="3"/>
      <c r="J1275" s="3"/>
      <c r="K1275" s="3"/>
    </row>
    <row r="1276" spans="1:11" ht="15.75" customHeight="1" x14ac:dyDescent="0.25">
      <c r="A1276" s="3"/>
      <c r="B1276" s="3"/>
      <c r="C1276" s="8"/>
      <c r="D1276" s="3"/>
      <c r="E1276" s="3"/>
      <c r="F1276" s="1"/>
      <c r="G1276" s="3"/>
      <c r="H1276" s="3"/>
      <c r="I1276" s="3"/>
      <c r="J1276" s="3"/>
      <c r="K1276" s="3"/>
    </row>
    <row r="1277" spans="1:11" ht="15.75" customHeight="1" x14ac:dyDescent="0.25">
      <c r="A1277" s="3"/>
      <c r="B1277" s="3"/>
      <c r="C1277" s="8"/>
      <c r="D1277" s="3"/>
      <c r="E1277" s="3"/>
      <c r="F1277" s="1"/>
      <c r="G1277" s="3"/>
      <c r="H1277" s="3"/>
      <c r="I1277" s="3"/>
      <c r="J1277" s="3"/>
      <c r="K1277" s="3"/>
    </row>
    <row r="1278" spans="1:11" ht="15.75" customHeight="1" x14ac:dyDescent="0.25">
      <c r="A1278" s="3"/>
      <c r="B1278" s="3"/>
      <c r="C1278" s="8"/>
      <c r="D1278" s="3"/>
      <c r="E1278" s="3"/>
      <c r="F1278" s="1"/>
      <c r="G1278" s="3"/>
      <c r="H1278" s="3"/>
      <c r="I1278" s="3"/>
      <c r="J1278" s="3"/>
      <c r="K1278" s="3"/>
    </row>
    <row r="1279" spans="1:11" ht="15.75" customHeight="1" x14ac:dyDescent="0.25">
      <c r="A1279" s="3"/>
      <c r="B1279" s="3"/>
      <c r="C1279" s="8"/>
      <c r="D1279" s="3"/>
      <c r="E1279" s="3"/>
      <c r="F1279" s="1"/>
      <c r="G1279" s="3"/>
      <c r="H1279" s="3"/>
      <c r="I1279" s="3"/>
      <c r="J1279" s="3"/>
      <c r="K1279" s="3"/>
    </row>
    <row r="1280" spans="1:11" ht="15.75" customHeight="1" x14ac:dyDescent="0.25">
      <c r="A1280" s="3"/>
      <c r="B1280" s="3"/>
      <c r="C1280" s="8"/>
      <c r="D1280" s="3"/>
      <c r="E1280" s="3"/>
      <c r="F1280" s="1"/>
      <c r="G1280" s="3"/>
      <c r="H1280" s="3"/>
      <c r="I1280" s="3"/>
      <c r="J1280" s="3"/>
      <c r="K1280" s="3"/>
    </row>
    <row r="1281" spans="1:11" ht="15.75" customHeight="1" x14ac:dyDescent="0.25">
      <c r="A1281" s="3"/>
      <c r="B1281" s="3"/>
      <c r="C1281" s="8"/>
      <c r="D1281" s="3"/>
      <c r="E1281" s="3"/>
      <c r="F1281" s="1"/>
      <c r="G1281" s="3"/>
      <c r="H1281" s="3"/>
      <c r="I1281" s="3"/>
      <c r="J1281" s="3"/>
      <c r="K1281" s="3"/>
    </row>
    <row r="1282" spans="1:11" ht="15.75" customHeight="1" x14ac:dyDescent="0.25">
      <c r="A1282" s="3"/>
      <c r="B1282" s="3"/>
      <c r="C1282" s="8"/>
      <c r="D1282" s="3"/>
      <c r="E1282" s="3"/>
      <c r="F1282" s="1"/>
      <c r="G1282" s="3"/>
      <c r="H1282" s="3"/>
      <c r="I1282" s="3"/>
      <c r="J1282" s="3"/>
      <c r="K1282" s="3"/>
    </row>
    <row r="1283" spans="1:11" ht="15.75" customHeight="1" x14ac:dyDescent="0.25">
      <c r="A1283" s="3"/>
      <c r="B1283" s="3"/>
      <c r="C1283" s="8"/>
      <c r="D1283" s="3"/>
      <c r="E1283" s="3"/>
      <c r="F1283" s="1"/>
      <c r="G1283" s="3"/>
      <c r="H1283" s="3"/>
      <c r="I1283" s="3"/>
      <c r="J1283" s="3"/>
      <c r="K1283" s="3"/>
    </row>
    <row r="1284" spans="1:11" ht="15.75" customHeight="1" x14ac:dyDescent="0.25">
      <c r="A1284" s="3"/>
      <c r="B1284" s="3"/>
      <c r="C1284" s="8"/>
      <c r="D1284" s="3"/>
      <c r="E1284" s="3"/>
      <c r="F1284" s="1"/>
      <c r="G1284" s="3"/>
      <c r="H1284" s="3"/>
      <c r="I1284" s="3"/>
      <c r="J1284" s="3"/>
      <c r="K1284" s="3"/>
    </row>
    <row r="1285" spans="1:11" ht="15.75" customHeight="1" x14ac:dyDescent="0.25">
      <c r="A1285" s="3"/>
      <c r="B1285" s="3"/>
      <c r="C1285" s="8"/>
      <c r="D1285" s="3"/>
      <c r="E1285" s="3"/>
      <c r="F1285" s="1"/>
      <c r="G1285" s="3"/>
      <c r="H1285" s="3"/>
      <c r="I1285" s="3"/>
      <c r="J1285" s="3"/>
      <c r="K1285" s="3"/>
    </row>
    <row r="1286" spans="1:11" ht="15.75" customHeight="1" x14ac:dyDescent="0.25">
      <c r="A1286" s="3"/>
      <c r="B1286" s="3"/>
      <c r="C1286" s="8"/>
      <c r="D1286" s="3"/>
      <c r="E1286" s="3"/>
      <c r="F1286" s="1"/>
      <c r="G1286" s="3"/>
      <c r="H1286" s="3"/>
      <c r="I1286" s="3"/>
      <c r="J1286" s="3"/>
      <c r="K1286" s="3"/>
    </row>
    <row r="1287" spans="1:11" ht="15.75" customHeight="1" x14ac:dyDescent="0.25">
      <c r="A1287" s="3"/>
      <c r="B1287" s="3"/>
      <c r="C1287" s="8"/>
      <c r="D1287" s="3"/>
      <c r="E1287" s="3"/>
      <c r="F1287" s="1"/>
      <c r="G1287" s="3"/>
      <c r="H1287" s="3"/>
      <c r="I1287" s="3"/>
      <c r="J1287" s="3"/>
      <c r="K1287" s="3"/>
    </row>
    <row r="1288" spans="1:11" ht="15.75" customHeight="1" x14ac:dyDescent="0.25">
      <c r="A1288" s="3"/>
      <c r="B1288" s="3"/>
      <c r="C1288" s="8"/>
      <c r="D1288" s="3"/>
      <c r="E1288" s="3"/>
      <c r="F1288" s="1"/>
      <c r="G1288" s="3"/>
      <c r="H1288" s="3"/>
      <c r="I1288" s="3"/>
      <c r="J1288" s="3"/>
      <c r="K1288" s="3"/>
    </row>
    <row r="1289" spans="1:11" ht="15.75" customHeight="1" x14ac:dyDescent="0.25">
      <c r="A1289" s="3"/>
      <c r="B1289" s="3"/>
      <c r="C1289" s="8"/>
      <c r="D1289" s="3"/>
      <c r="E1289" s="3"/>
      <c r="F1289" s="1"/>
      <c r="G1289" s="3"/>
      <c r="H1289" s="3"/>
      <c r="I1289" s="3"/>
      <c r="J1289" s="3"/>
      <c r="K1289" s="3"/>
    </row>
    <row r="1290" spans="1:11" ht="15.75" customHeight="1" x14ac:dyDescent="0.25">
      <c r="A1290" s="3"/>
      <c r="B1290" s="3"/>
      <c r="C1290" s="8"/>
      <c r="D1290" s="3"/>
      <c r="E1290" s="3"/>
      <c r="F1290" s="1"/>
      <c r="G1290" s="3"/>
      <c r="H1290" s="3"/>
      <c r="I1290" s="3"/>
      <c r="J1290" s="3"/>
      <c r="K1290" s="3"/>
    </row>
    <row r="1291" spans="1:11" ht="15.75" customHeight="1" x14ac:dyDescent="0.25">
      <c r="A1291" s="3"/>
      <c r="B1291" s="3"/>
      <c r="C1291" s="8"/>
      <c r="D1291" s="3"/>
      <c r="E1291" s="3"/>
      <c r="F1291" s="1"/>
      <c r="G1291" s="3"/>
      <c r="H1291" s="3"/>
      <c r="I1291" s="3"/>
      <c r="J1291" s="3"/>
      <c r="K1291" s="3"/>
    </row>
    <row r="1292" spans="1:11" ht="15.75" customHeight="1" x14ac:dyDescent="0.25">
      <c r="A1292" s="3"/>
      <c r="B1292" s="3"/>
      <c r="C1292" s="8"/>
      <c r="D1292" s="3"/>
      <c r="E1292" s="3"/>
      <c r="F1292" s="1"/>
      <c r="G1292" s="3"/>
      <c r="H1292" s="3"/>
      <c r="I1292" s="3"/>
      <c r="J1292" s="3"/>
      <c r="K1292" s="3"/>
    </row>
    <row r="1293" spans="1:11" ht="15.75" customHeight="1" x14ac:dyDescent="0.25">
      <c r="A1293" s="3"/>
      <c r="B1293" s="3"/>
      <c r="C1293" s="8"/>
      <c r="D1293" s="3"/>
      <c r="E1293" s="3"/>
      <c r="F1293" s="1"/>
      <c r="G1293" s="3"/>
      <c r="H1293" s="3"/>
      <c r="I1293" s="3"/>
      <c r="J1293" s="3"/>
      <c r="K1293" s="3"/>
    </row>
    <row r="1294" spans="1:11" ht="15.75" customHeight="1" x14ac:dyDescent="0.25">
      <c r="A1294" s="3"/>
      <c r="B1294" s="3"/>
      <c r="C1294" s="8"/>
      <c r="D1294" s="3"/>
      <c r="E1294" s="3"/>
      <c r="F1294" s="1"/>
      <c r="G1294" s="3"/>
      <c r="H1294" s="3"/>
      <c r="I1294" s="3"/>
      <c r="J1294" s="3"/>
      <c r="K1294" s="3"/>
    </row>
    <row r="1295" spans="1:11" ht="15.75" customHeight="1" x14ac:dyDescent="0.25">
      <c r="A1295" s="3"/>
      <c r="B1295" s="3"/>
      <c r="C1295" s="8"/>
      <c r="D1295" s="3"/>
      <c r="E1295" s="3"/>
      <c r="F1295" s="1"/>
      <c r="G1295" s="3"/>
      <c r="H1295" s="3"/>
      <c r="I1295" s="3"/>
      <c r="J1295" s="3"/>
      <c r="K1295" s="3"/>
    </row>
    <row r="1296" spans="1:11" ht="15.75" customHeight="1" x14ac:dyDescent="0.25">
      <c r="A1296" s="3"/>
      <c r="B1296" s="3"/>
      <c r="C1296" s="8"/>
      <c r="D1296" s="3"/>
      <c r="E1296" s="3"/>
      <c r="F1296" s="1"/>
      <c r="G1296" s="3"/>
      <c r="H1296" s="3"/>
      <c r="I1296" s="3"/>
      <c r="J1296" s="3"/>
      <c r="K1296" s="3"/>
    </row>
    <row r="1297" spans="1:11" ht="15.75" customHeight="1" x14ac:dyDescent="0.25">
      <c r="A1297" s="3"/>
      <c r="B1297" s="3"/>
      <c r="C1297" s="8"/>
      <c r="D1297" s="3"/>
      <c r="E1297" s="3"/>
      <c r="F1297" s="1"/>
      <c r="G1297" s="3"/>
      <c r="H1297" s="3"/>
      <c r="I1297" s="3"/>
      <c r="J1297" s="3"/>
      <c r="K1297" s="3"/>
    </row>
    <row r="1298" spans="1:11" ht="15.75" customHeight="1" x14ac:dyDescent="0.25">
      <c r="A1298" s="3"/>
      <c r="B1298" s="3"/>
      <c r="C1298" s="8"/>
      <c r="D1298" s="3"/>
      <c r="E1298" s="3"/>
      <c r="F1298" s="1"/>
      <c r="G1298" s="3"/>
      <c r="H1298" s="3"/>
      <c r="I1298" s="3"/>
      <c r="J1298" s="3"/>
      <c r="K1298" s="3"/>
    </row>
    <row r="1299" spans="1:11" ht="15.75" customHeight="1" x14ac:dyDescent="0.25">
      <c r="A1299" s="3"/>
      <c r="B1299" s="3"/>
      <c r="C1299" s="8"/>
      <c r="D1299" s="3"/>
      <c r="E1299" s="3"/>
      <c r="F1299" s="1"/>
      <c r="G1299" s="3"/>
      <c r="H1299" s="3"/>
      <c r="I1299" s="3"/>
      <c r="J1299" s="3"/>
      <c r="K1299" s="3"/>
    </row>
    <row r="1300" spans="1:11" ht="15.75" customHeight="1" x14ac:dyDescent="0.25">
      <c r="A1300" s="3"/>
      <c r="B1300" s="3"/>
      <c r="C1300" s="8"/>
      <c r="D1300" s="3"/>
      <c r="E1300" s="3"/>
      <c r="F1300" s="1"/>
      <c r="G1300" s="3"/>
      <c r="H1300" s="3"/>
      <c r="I1300" s="3"/>
      <c r="J1300" s="3"/>
      <c r="K1300" s="3"/>
    </row>
    <row r="1301" spans="1:11" ht="15.75" customHeight="1" x14ac:dyDescent="0.25">
      <c r="A1301" s="3"/>
      <c r="B1301" s="3"/>
      <c r="C1301" s="8"/>
      <c r="D1301" s="3"/>
      <c r="E1301" s="3"/>
      <c r="F1301" s="1"/>
      <c r="G1301" s="3"/>
      <c r="H1301" s="3"/>
      <c r="I1301" s="3"/>
      <c r="J1301" s="3"/>
      <c r="K1301" s="3"/>
    </row>
    <row r="1302" spans="1:11" ht="15.75" customHeight="1" x14ac:dyDescent="0.25">
      <c r="A1302" s="3"/>
      <c r="B1302" s="3"/>
      <c r="C1302" s="8"/>
      <c r="D1302" s="3"/>
      <c r="E1302" s="3"/>
      <c r="F1302" s="1"/>
      <c r="G1302" s="3"/>
      <c r="H1302" s="3"/>
      <c r="I1302" s="3"/>
      <c r="J1302" s="3"/>
      <c r="K1302" s="3"/>
    </row>
    <row r="1303" spans="1:11" ht="15.75" customHeight="1" x14ac:dyDescent="0.25">
      <c r="A1303" s="3"/>
      <c r="B1303" s="3"/>
      <c r="C1303" s="8"/>
      <c r="D1303" s="3"/>
      <c r="E1303" s="3"/>
      <c r="F1303" s="1"/>
      <c r="G1303" s="3"/>
      <c r="H1303" s="3"/>
      <c r="I1303" s="3"/>
      <c r="J1303" s="3"/>
      <c r="K1303" s="3"/>
    </row>
    <row r="1304" spans="1:11" ht="15.75" customHeight="1" x14ac:dyDescent="0.25">
      <c r="A1304" s="3"/>
      <c r="B1304" s="3"/>
      <c r="C1304" s="8"/>
      <c r="D1304" s="3"/>
      <c r="E1304" s="3"/>
      <c r="F1304" s="1"/>
      <c r="G1304" s="3"/>
      <c r="H1304" s="3"/>
      <c r="I1304" s="3"/>
      <c r="J1304" s="3"/>
      <c r="K1304" s="3"/>
    </row>
    <row r="1305" spans="1:11" ht="15.75" customHeight="1" x14ac:dyDescent="0.25">
      <c r="A1305" s="3"/>
      <c r="B1305" s="3"/>
      <c r="C1305" s="8"/>
      <c r="D1305" s="3"/>
      <c r="E1305" s="3"/>
      <c r="F1305" s="1"/>
      <c r="G1305" s="3"/>
      <c r="H1305" s="3"/>
      <c r="I1305" s="3"/>
      <c r="J1305" s="3"/>
      <c r="K1305" s="3"/>
    </row>
    <row r="1306" spans="1:11" ht="15.75" customHeight="1" x14ac:dyDescent="0.25">
      <c r="A1306" s="3"/>
      <c r="B1306" s="3"/>
      <c r="C1306" s="8"/>
      <c r="D1306" s="3"/>
      <c r="E1306" s="3"/>
      <c r="F1306" s="1"/>
      <c r="G1306" s="3"/>
      <c r="H1306" s="3"/>
      <c r="I1306" s="3"/>
      <c r="J1306" s="3"/>
      <c r="K1306" s="3"/>
    </row>
    <row r="1307" spans="1:11" ht="15.75" customHeight="1" x14ac:dyDescent="0.25">
      <c r="A1307" s="3"/>
      <c r="B1307" s="3"/>
      <c r="C1307" s="8"/>
      <c r="D1307" s="3"/>
      <c r="E1307" s="3"/>
      <c r="F1307" s="1"/>
      <c r="G1307" s="3"/>
      <c r="H1307" s="3"/>
      <c r="I1307" s="3"/>
      <c r="J1307" s="3"/>
      <c r="K1307" s="3"/>
    </row>
    <row r="1308" spans="1:11" ht="15.75" customHeight="1" x14ac:dyDescent="0.25">
      <c r="A1308" s="3"/>
      <c r="B1308" s="3"/>
      <c r="C1308" s="8"/>
      <c r="D1308" s="3"/>
      <c r="E1308" s="3"/>
      <c r="F1308" s="1"/>
      <c r="G1308" s="3"/>
      <c r="H1308" s="3"/>
      <c r="I1308" s="3"/>
      <c r="J1308" s="3"/>
      <c r="K1308" s="3"/>
    </row>
    <row r="1309" spans="1:11" ht="15.75" customHeight="1" x14ac:dyDescent="0.25">
      <c r="A1309" s="3"/>
      <c r="B1309" s="3"/>
      <c r="C1309" s="8"/>
      <c r="D1309" s="3"/>
      <c r="E1309" s="3"/>
      <c r="F1309" s="1"/>
      <c r="G1309" s="3"/>
      <c r="H1309" s="3"/>
      <c r="I1309" s="3"/>
      <c r="J1309" s="3"/>
      <c r="K1309" s="3"/>
    </row>
    <row r="1310" spans="1:11" ht="15.75" customHeight="1" x14ac:dyDescent="0.25">
      <c r="A1310" s="3"/>
      <c r="B1310" s="3"/>
      <c r="C1310" s="8"/>
      <c r="D1310" s="3"/>
      <c r="E1310" s="3"/>
      <c r="F1310" s="1"/>
      <c r="G1310" s="3"/>
      <c r="H1310" s="3"/>
      <c r="I1310" s="3"/>
      <c r="J1310" s="3"/>
      <c r="K1310" s="3"/>
    </row>
    <row r="1311" spans="1:11" ht="15.75" customHeight="1" x14ac:dyDescent="0.25">
      <c r="A1311" s="3"/>
      <c r="B1311" s="3"/>
      <c r="C1311" s="8"/>
      <c r="D1311" s="3"/>
      <c r="E1311" s="3"/>
      <c r="F1311" s="1"/>
      <c r="G1311" s="3"/>
      <c r="H1311" s="3"/>
      <c r="I1311" s="3"/>
      <c r="J1311" s="3"/>
      <c r="K1311" s="3"/>
    </row>
    <row r="1312" spans="1:11" ht="15.75" customHeight="1" x14ac:dyDescent="0.25">
      <c r="A1312" s="3"/>
      <c r="B1312" s="3"/>
      <c r="C1312" s="8"/>
      <c r="D1312" s="3"/>
      <c r="E1312" s="3"/>
      <c r="F1312" s="1"/>
      <c r="G1312" s="3"/>
      <c r="H1312" s="3"/>
      <c r="I1312" s="3"/>
      <c r="J1312" s="3"/>
      <c r="K1312" s="3"/>
    </row>
    <row r="1313" spans="1:11" ht="15.75" customHeight="1" x14ac:dyDescent="0.25">
      <c r="A1313" s="3"/>
      <c r="B1313" s="3"/>
      <c r="C1313" s="8"/>
      <c r="D1313" s="3"/>
      <c r="E1313" s="3"/>
      <c r="F1313" s="1"/>
      <c r="G1313" s="3"/>
      <c r="H1313" s="3"/>
      <c r="I1313" s="3"/>
      <c r="J1313" s="3"/>
      <c r="K1313" s="3"/>
    </row>
    <row r="1314" spans="1:11" ht="15.75" customHeight="1" x14ac:dyDescent="0.25">
      <c r="A1314" s="3"/>
      <c r="B1314" s="3"/>
      <c r="C1314" s="8"/>
      <c r="D1314" s="3"/>
      <c r="E1314" s="3"/>
      <c r="F1314" s="1"/>
      <c r="G1314" s="3"/>
      <c r="H1314" s="3"/>
      <c r="I1314" s="3"/>
      <c r="J1314" s="3"/>
      <c r="K1314" s="3"/>
    </row>
    <row r="1315" spans="1:11" ht="15.75" customHeight="1" x14ac:dyDescent="0.25">
      <c r="A1315" s="3"/>
      <c r="B1315" s="3"/>
      <c r="C1315" s="8"/>
      <c r="D1315" s="3"/>
      <c r="E1315" s="3"/>
      <c r="F1315" s="1"/>
      <c r="G1315" s="3"/>
      <c r="H1315" s="3"/>
      <c r="I1315" s="3"/>
      <c r="J1315" s="3"/>
      <c r="K1315" s="3"/>
    </row>
    <row r="1316" spans="1:11" ht="15.75" customHeight="1" x14ac:dyDescent="0.25">
      <c r="A1316" s="3"/>
      <c r="B1316" s="3"/>
      <c r="C1316" s="8"/>
      <c r="D1316" s="3"/>
      <c r="E1316" s="3"/>
      <c r="F1316" s="1"/>
      <c r="G1316" s="3"/>
      <c r="H1316" s="3"/>
      <c r="I1316" s="3"/>
      <c r="J1316" s="3"/>
      <c r="K1316" s="3"/>
    </row>
    <row r="1317" spans="1:11" ht="15.75" customHeight="1" x14ac:dyDescent="0.25">
      <c r="A1317" s="3"/>
      <c r="B1317" s="3"/>
      <c r="C1317" s="8"/>
      <c r="D1317" s="3"/>
      <c r="E1317" s="3"/>
      <c r="F1317" s="1"/>
      <c r="G1317" s="3"/>
      <c r="H1317" s="3"/>
      <c r="I1317" s="3"/>
      <c r="J1317" s="3"/>
      <c r="K1317" s="3"/>
    </row>
    <row r="1318" spans="1:11" ht="15.75" customHeight="1" x14ac:dyDescent="0.25">
      <c r="A1318" s="3"/>
      <c r="B1318" s="3"/>
      <c r="C1318" s="8"/>
      <c r="D1318" s="3"/>
      <c r="E1318" s="3"/>
      <c r="F1318" s="1"/>
      <c r="G1318" s="3"/>
      <c r="H1318" s="3"/>
      <c r="I1318" s="3"/>
      <c r="J1318" s="3"/>
      <c r="K1318" s="3"/>
    </row>
    <row r="1319" spans="1:11" ht="15.75" customHeight="1" x14ac:dyDescent="0.25">
      <c r="A1319" s="3"/>
      <c r="B1319" s="3"/>
      <c r="C1319" s="8"/>
      <c r="D1319" s="3"/>
      <c r="E1319" s="3"/>
      <c r="F1319" s="1"/>
      <c r="G1319" s="3"/>
      <c r="H1319" s="3"/>
      <c r="I1319" s="3"/>
      <c r="J1319" s="3"/>
      <c r="K1319" s="3"/>
    </row>
    <row r="1320" spans="1:11" ht="15.75" customHeight="1" x14ac:dyDescent="0.25">
      <c r="A1320" s="3"/>
      <c r="B1320" s="3"/>
      <c r="C1320" s="8"/>
      <c r="D1320" s="3"/>
      <c r="E1320" s="3"/>
      <c r="F1320" s="1"/>
      <c r="G1320" s="3"/>
      <c r="H1320" s="3"/>
      <c r="I1320" s="3"/>
      <c r="J1320" s="3"/>
      <c r="K1320" s="3"/>
    </row>
    <row r="1321" spans="1:11" ht="15.75" customHeight="1" x14ac:dyDescent="0.25">
      <c r="A1321" s="3"/>
      <c r="B1321" s="3"/>
      <c r="C1321" s="8"/>
      <c r="D1321" s="3"/>
      <c r="E1321" s="3"/>
      <c r="F1321" s="1"/>
      <c r="G1321" s="3"/>
      <c r="H1321" s="3"/>
      <c r="I1321" s="3"/>
      <c r="J1321" s="3"/>
      <c r="K1321" s="3"/>
    </row>
    <row r="1322" spans="1:11" ht="15.75" customHeight="1" x14ac:dyDescent="0.25">
      <c r="A1322" s="3"/>
      <c r="B1322" s="3"/>
      <c r="C1322" s="8"/>
      <c r="D1322" s="3"/>
      <c r="E1322" s="3"/>
      <c r="F1322" s="1"/>
      <c r="G1322" s="3"/>
      <c r="H1322" s="3"/>
      <c r="I1322" s="3"/>
      <c r="J1322" s="3"/>
      <c r="K1322" s="3"/>
    </row>
    <row r="1323" spans="1:11" ht="15.75" customHeight="1" x14ac:dyDescent="0.25">
      <c r="A1323" s="3"/>
      <c r="B1323" s="3"/>
      <c r="C1323" s="8"/>
      <c r="D1323" s="3"/>
      <c r="E1323" s="3"/>
      <c r="F1323" s="1"/>
      <c r="G1323" s="3"/>
      <c r="H1323" s="3"/>
      <c r="I1323" s="3"/>
      <c r="J1323" s="3"/>
      <c r="K1323" s="3"/>
    </row>
    <row r="1324" spans="1:11" ht="15.75" customHeight="1" x14ac:dyDescent="0.25">
      <c r="A1324" s="3"/>
      <c r="B1324" s="3"/>
      <c r="C1324" s="8"/>
      <c r="D1324" s="3"/>
      <c r="E1324" s="3"/>
      <c r="F1324" s="1"/>
      <c r="G1324" s="3"/>
      <c r="H1324" s="3"/>
      <c r="I1324" s="3"/>
      <c r="J1324" s="3"/>
      <c r="K1324" s="3"/>
    </row>
    <row r="1325" spans="1:11" ht="15.75" customHeight="1" x14ac:dyDescent="0.25">
      <c r="A1325" s="3"/>
      <c r="B1325" s="3"/>
      <c r="C1325" s="8"/>
      <c r="D1325" s="3"/>
      <c r="E1325" s="3"/>
      <c r="F1325" s="1"/>
      <c r="G1325" s="3"/>
      <c r="H1325" s="3"/>
      <c r="I1325" s="3"/>
      <c r="J1325" s="3"/>
      <c r="K1325" s="3"/>
    </row>
    <row r="1326" spans="1:11" ht="15.75" customHeight="1" x14ac:dyDescent="0.25">
      <c r="A1326" s="3"/>
      <c r="B1326" s="3"/>
      <c r="C1326" s="8"/>
      <c r="D1326" s="3"/>
      <c r="E1326" s="3"/>
      <c r="F1326" s="1"/>
      <c r="G1326" s="3"/>
      <c r="H1326" s="3"/>
      <c r="I1326" s="3"/>
      <c r="J1326" s="3"/>
      <c r="K1326" s="3"/>
    </row>
    <row r="1327" spans="1:11" ht="15.75" customHeight="1" x14ac:dyDescent="0.25">
      <c r="A1327" s="3"/>
      <c r="B1327" s="3"/>
      <c r="C1327" s="8"/>
      <c r="D1327" s="3"/>
      <c r="E1327" s="3"/>
      <c r="F1327" s="1"/>
      <c r="G1327" s="3"/>
      <c r="H1327" s="3"/>
      <c r="I1327" s="3"/>
      <c r="J1327" s="3"/>
      <c r="K1327" s="3"/>
    </row>
    <row r="1328" spans="1:11" ht="15.75" customHeight="1" x14ac:dyDescent="0.25">
      <c r="A1328" s="3"/>
      <c r="B1328" s="3"/>
      <c r="C1328" s="8"/>
      <c r="D1328" s="3"/>
      <c r="E1328" s="3"/>
      <c r="F1328" s="1"/>
      <c r="G1328" s="3"/>
      <c r="H1328" s="3"/>
      <c r="I1328" s="3"/>
      <c r="J1328" s="3"/>
      <c r="K1328" s="3"/>
    </row>
    <row r="1329" spans="1:11" ht="15.75" customHeight="1" x14ac:dyDescent="0.25">
      <c r="A1329" s="3"/>
      <c r="B1329" s="3"/>
      <c r="C1329" s="8"/>
      <c r="D1329" s="3"/>
      <c r="E1329" s="3"/>
      <c r="F1329" s="1"/>
      <c r="G1329" s="3"/>
      <c r="H1329" s="3"/>
      <c r="I1329" s="3"/>
      <c r="J1329" s="3"/>
      <c r="K1329" s="3"/>
    </row>
    <row r="1330" spans="1:11" ht="15.75" customHeight="1" x14ac:dyDescent="0.25">
      <c r="A1330" s="3"/>
      <c r="B1330" s="3"/>
      <c r="C1330" s="8"/>
      <c r="D1330" s="3"/>
      <c r="E1330" s="3"/>
      <c r="F1330" s="1"/>
      <c r="G1330" s="3"/>
      <c r="H1330" s="3"/>
      <c r="I1330" s="3"/>
      <c r="J1330" s="3"/>
      <c r="K1330" s="3"/>
    </row>
    <row r="1331" spans="1:11" ht="15.75" customHeight="1" x14ac:dyDescent="0.25">
      <c r="A1331" s="3"/>
      <c r="B1331" s="3"/>
      <c r="C1331" s="8"/>
      <c r="D1331" s="3"/>
      <c r="E1331" s="3"/>
      <c r="F1331" s="1"/>
      <c r="G1331" s="3"/>
      <c r="H1331" s="3"/>
      <c r="I1331" s="3"/>
      <c r="J1331" s="3"/>
      <c r="K1331" s="3"/>
    </row>
    <row r="1332" spans="1:11" ht="15.75" customHeight="1" x14ac:dyDescent="0.25">
      <c r="A1332" s="3"/>
      <c r="B1332" s="3"/>
      <c r="C1332" s="8"/>
      <c r="D1332" s="3"/>
      <c r="E1332" s="3"/>
      <c r="F1332" s="1"/>
      <c r="G1332" s="3"/>
      <c r="H1332" s="3"/>
      <c r="I1332" s="3"/>
      <c r="J1332" s="3"/>
      <c r="K1332" s="3"/>
    </row>
    <row r="1333" spans="1:11" ht="15.75" customHeight="1" x14ac:dyDescent="0.25">
      <c r="A1333" s="3"/>
      <c r="B1333" s="3"/>
      <c r="C1333" s="8"/>
      <c r="D1333" s="3"/>
      <c r="E1333" s="3"/>
      <c r="F1333" s="1"/>
      <c r="G1333" s="3"/>
      <c r="H1333" s="3"/>
      <c r="I1333" s="3"/>
      <c r="J1333" s="3"/>
      <c r="K1333" s="3"/>
    </row>
    <row r="1334" spans="1:11" ht="15.75" customHeight="1" x14ac:dyDescent="0.25">
      <c r="A1334" s="3"/>
      <c r="B1334" s="3"/>
      <c r="C1334" s="8"/>
      <c r="D1334" s="3"/>
      <c r="E1334" s="3"/>
      <c r="F1334" s="1"/>
      <c r="G1334" s="3"/>
      <c r="H1334" s="3"/>
      <c r="I1334" s="3"/>
      <c r="J1334" s="3"/>
      <c r="K1334" s="3"/>
    </row>
    <row r="1335" spans="1:11" ht="15.75" customHeight="1" x14ac:dyDescent="0.25">
      <c r="A1335" s="3"/>
      <c r="B1335" s="3"/>
      <c r="C1335" s="8"/>
      <c r="D1335" s="3"/>
      <c r="E1335" s="3"/>
      <c r="F1335" s="1"/>
      <c r="G1335" s="3"/>
      <c r="H1335" s="3"/>
      <c r="I1335" s="3"/>
      <c r="J1335" s="3"/>
      <c r="K1335" s="3"/>
    </row>
    <row r="1336" spans="1:11" ht="15.75" customHeight="1" x14ac:dyDescent="0.25">
      <c r="A1336" s="3"/>
      <c r="B1336" s="3"/>
      <c r="C1336" s="8"/>
      <c r="D1336" s="3"/>
      <c r="E1336" s="3"/>
      <c r="F1336" s="1"/>
      <c r="G1336" s="3"/>
      <c r="H1336" s="3"/>
      <c r="I1336" s="3"/>
      <c r="J1336" s="3"/>
      <c r="K1336" s="3"/>
    </row>
    <row r="1337" spans="1:11" ht="15.75" customHeight="1" x14ac:dyDescent="0.25">
      <c r="A1337" s="3"/>
      <c r="B1337" s="3"/>
      <c r="C1337" s="8"/>
      <c r="D1337" s="3"/>
      <c r="E1337" s="3"/>
      <c r="F1337" s="1"/>
      <c r="G1337" s="3"/>
      <c r="H1337" s="3"/>
      <c r="I1337" s="3"/>
      <c r="J1337" s="3"/>
      <c r="K1337" s="3"/>
    </row>
    <row r="1338" spans="1:11" ht="15.75" customHeight="1" x14ac:dyDescent="0.25">
      <c r="A1338" s="3"/>
      <c r="B1338" s="3"/>
      <c r="C1338" s="8"/>
      <c r="D1338" s="3"/>
      <c r="E1338" s="3"/>
      <c r="F1338" s="1"/>
      <c r="G1338" s="3"/>
      <c r="H1338" s="3"/>
      <c r="I1338" s="3"/>
      <c r="J1338" s="3"/>
      <c r="K1338" s="3"/>
    </row>
    <row r="1339" spans="1:11" ht="15.75" customHeight="1" x14ac:dyDescent="0.25">
      <c r="A1339" s="3"/>
      <c r="B1339" s="3"/>
      <c r="C1339" s="8"/>
      <c r="D1339" s="3"/>
      <c r="E1339" s="3"/>
      <c r="F1339" s="1"/>
      <c r="G1339" s="3"/>
      <c r="H1339" s="3"/>
      <c r="I1339" s="3"/>
      <c r="J1339" s="3"/>
      <c r="K1339" s="3"/>
    </row>
    <row r="1340" spans="1:11" ht="15.75" customHeight="1" x14ac:dyDescent="0.25">
      <c r="A1340" s="3"/>
      <c r="B1340" s="3"/>
      <c r="C1340" s="8"/>
      <c r="D1340" s="3"/>
      <c r="E1340" s="3"/>
      <c r="F1340" s="1"/>
      <c r="G1340" s="3"/>
      <c r="H1340" s="3"/>
      <c r="I1340" s="3"/>
      <c r="J1340" s="3"/>
      <c r="K1340" s="3"/>
    </row>
    <row r="1341" spans="1:11" ht="15.75" customHeight="1" x14ac:dyDescent="0.25">
      <c r="A1341" s="3"/>
      <c r="B1341" s="3"/>
      <c r="C1341" s="8"/>
      <c r="D1341" s="3"/>
      <c r="E1341" s="3"/>
      <c r="F1341" s="1"/>
      <c r="G1341" s="3"/>
      <c r="H1341" s="3"/>
      <c r="I1341" s="3"/>
      <c r="J1341" s="3"/>
      <c r="K1341" s="3"/>
    </row>
    <row r="1342" spans="1:11" ht="15.75" customHeight="1" x14ac:dyDescent="0.25">
      <c r="A1342" s="3"/>
      <c r="B1342" s="3"/>
      <c r="C1342" s="8"/>
      <c r="D1342" s="3"/>
      <c r="E1342" s="3"/>
      <c r="F1342" s="1"/>
      <c r="G1342" s="3"/>
      <c r="H1342" s="3"/>
      <c r="I1342" s="3"/>
      <c r="J1342" s="3"/>
      <c r="K1342" s="3"/>
    </row>
    <row r="1343" spans="1:11" ht="15.75" customHeight="1" x14ac:dyDescent="0.25">
      <c r="A1343" s="3"/>
      <c r="B1343" s="3"/>
      <c r="C1343" s="8"/>
      <c r="D1343" s="3"/>
      <c r="E1343" s="3"/>
      <c r="F1343" s="1"/>
      <c r="G1343" s="3"/>
      <c r="H1343" s="3"/>
      <c r="I1343" s="3"/>
      <c r="J1343" s="3"/>
      <c r="K1343" s="3"/>
    </row>
    <row r="1344" spans="1:11" ht="15.75" customHeight="1" x14ac:dyDescent="0.25">
      <c r="A1344" s="3"/>
      <c r="B1344" s="3"/>
      <c r="C1344" s="8"/>
      <c r="D1344" s="3"/>
      <c r="E1344" s="3"/>
      <c r="F1344" s="1"/>
      <c r="G1344" s="3"/>
      <c r="H1344" s="3"/>
      <c r="I1344" s="3"/>
      <c r="J1344" s="3"/>
      <c r="K1344" s="3"/>
    </row>
    <row r="1345" spans="1:11" ht="15.75" customHeight="1" x14ac:dyDescent="0.25">
      <c r="A1345" s="3"/>
      <c r="B1345" s="3"/>
      <c r="C1345" s="8"/>
      <c r="D1345" s="3"/>
      <c r="E1345" s="3"/>
      <c r="F1345" s="1"/>
      <c r="G1345" s="3"/>
      <c r="H1345" s="3"/>
      <c r="I1345" s="3"/>
      <c r="J1345" s="3"/>
      <c r="K1345" s="3"/>
    </row>
    <row r="1346" spans="1:11" ht="15.75" customHeight="1" x14ac:dyDescent="0.25">
      <c r="A1346" s="3"/>
      <c r="B1346" s="3"/>
      <c r="C1346" s="8"/>
      <c r="D1346" s="3"/>
      <c r="E1346" s="3"/>
      <c r="F1346" s="1"/>
      <c r="G1346" s="3"/>
      <c r="H1346" s="3"/>
      <c r="I1346" s="3"/>
      <c r="J1346" s="3"/>
      <c r="K1346" s="3"/>
    </row>
    <row r="1347" spans="1:11" ht="15.75" customHeight="1" x14ac:dyDescent="0.25">
      <c r="A1347" s="3"/>
      <c r="B1347" s="3"/>
      <c r="C1347" s="8"/>
      <c r="D1347" s="3"/>
      <c r="E1347" s="3"/>
      <c r="F1347" s="1"/>
      <c r="G1347" s="3"/>
      <c r="H1347" s="3"/>
      <c r="I1347" s="3"/>
      <c r="J1347" s="3"/>
      <c r="K1347" s="3"/>
    </row>
    <row r="1348" spans="1:11" ht="15.75" customHeight="1" x14ac:dyDescent="0.25">
      <c r="A1348" s="3"/>
      <c r="B1348" s="3"/>
      <c r="C1348" s="8"/>
      <c r="D1348" s="3"/>
      <c r="E1348" s="3"/>
      <c r="F1348" s="1"/>
      <c r="G1348" s="3"/>
      <c r="H1348" s="3"/>
      <c r="I1348" s="3"/>
      <c r="J1348" s="3"/>
      <c r="K1348" s="3"/>
    </row>
    <row r="1349" spans="1:11" ht="15.75" customHeight="1" x14ac:dyDescent="0.25">
      <c r="A1349" s="3"/>
      <c r="B1349" s="3"/>
      <c r="C1349" s="8"/>
      <c r="D1349" s="3"/>
      <c r="E1349" s="3"/>
      <c r="F1349" s="1"/>
      <c r="G1349" s="3"/>
      <c r="H1349" s="3"/>
      <c r="I1349" s="3"/>
      <c r="J1349" s="3"/>
      <c r="K1349" s="3"/>
    </row>
    <row r="1350" spans="1:11" ht="15.75" customHeight="1" x14ac:dyDescent="0.25">
      <c r="A1350" s="3"/>
      <c r="B1350" s="3"/>
      <c r="C1350" s="8"/>
      <c r="D1350" s="3"/>
      <c r="E1350" s="3"/>
      <c r="F1350" s="1"/>
      <c r="G1350" s="3"/>
      <c r="H1350" s="3"/>
      <c r="I1350" s="3"/>
      <c r="J1350" s="3"/>
      <c r="K1350" s="3"/>
    </row>
    <row r="1351" spans="1:11" ht="15.75" customHeight="1" x14ac:dyDescent="0.25">
      <c r="A1351" s="3"/>
      <c r="B1351" s="3"/>
      <c r="C1351" s="8"/>
      <c r="D1351" s="3"/>
      <c r="E1351" s="3"/>
      <c r="F1351" s="1"/>
      <c r="G1351" s="3"/>
      <c r="H1351" s="3"/>
      <c r="I1351" s="3"/>
      <c r="J1351" s="3"/>
      <c r="K1351" s="3"/>
    </row>
    <row r="1352" spans="1:11" ht="15.75" customHeight="1" x14ac:dyDescent="0.25">
      <c r="A1352" s="3"/>
      <c r="B1352" s="3"/>
      <c r="C1352" s="8"/>
      <c r="D1352" s="3"/>
      <c r="E1352" s="3"/>
      <c r="F1352" s="1"/>
      <c r="G1352" s="3"/>
      <c r="H1352" s="3"/>
      <c r="I1352" s="3"/>
      <c r="J1352" s="3"/>
      <c r="K1352" s="3"/>
    </row>
    <row r="1353" spans="1:11" ht="15.75" customHeight="1" x14ac:dyDescent="0.25">
      <c r="A1353" s="3"/>
      <c r="B1353" s="3"/>
      <c r="C1353" s="8"/>
      <c r="D1353" s="3"/>
      <c r="E1353" s="3"/>
      <c r="F1353" s="1"/>
      <c r="G1353" s="3"/>
      <c r="H1353" s="3"/>
      <c r="I1353" s="3"/>
      <c r="J1353" s="3"/>
      <c r="K1353" s="3"/>
    </row>
    <row r="1354" spans="1:11" ht="15.75" customHeight="1" x14ac:dyDescent="0.25">
      <c r="A1354" s="3"/>
      <c r="B1354" s="3"/>
      <c r="C1354" s="8"/>
      <c r="D1354" s="3"/>
      <c r="E1354" s="3"/>
      <c r="F1354" s="1"/>
      <c r="G1354" s="3"/>
      <c r="H1354" s="3"/>
      <c r="I1354" s="3"/>
      <c r="J1354" s="3"/>
      <c r="K1354" s="3"/>
    </row>
    <row r="1355" spans="1:11" ht="15.75" customHeight="1" x14ac:dyDescent="0.25">
      <c r="A1355" s="3"/>
      <c r="B1355" s="3"/>
      <c r="C1355" s="8"/>
      <c r="D1355" s="3"/>
      <c r="E1355" s="3"/>
      <c r="F1355" s="1"/>
      <c r="G1355" s="3"/>
      <c r="H1355" s="3"/>
      <c r="I1355" s="3"/>
      <c r="J1355" s="3"/>
      <c r="K1355" s="3"/>
    </row>
    <row r="1356" spans="1:11" ht="15.75" customHeight="1" x14ac:dyDescent="0.25">
      <c r="A1356" s="3"/>
      <c r="B1356" s="3"/>
      <c r="C1356" s="8"/>
      <c r="D1356" s="3"/>
      <c r="E1356" s="3"/>
      <c r="F1356" s="1"/>
      <c r="G1356" s="3"/>
      <c r="H1356" s="3"/>
      <c r="I1356" s="3"/>
      <c r="J1356" s="3"/>
      <c r="K1356" s="3"/>
    </row>
    <row r="1357" spans="1:11" ht="15.75" customHeight="1" x14ac:dyDescent="0.25">
      <c r="A1357" s="3"/>
      <c r="B1357" s="3"/>
      <c r="C1357" s="8"/>
      <c r="D1357" s="3"/>
      <c r="E1357" s="3"/>
      <c r="F1357" s="1"/>
      <c r="G1357" s="3"/>
      <c r="H1357" s="3"/>
      <c r="I1357" s="3"/>
      <c r="J1357" s="3"/>
      <c r="K1357" s="3"/>
    </row>
    <row r="1358" spans="1:11" ht="15.75" customHeight="1" x14ac:dyDescent="0.25">
      <c r="A1358" s="3"/>
      <c r="B1358" s="3"/>
      <c r="C1358" s="8"/>
      <c r="D1358" s="3"/>
      <c r="E1358" s="3"/>
      <c r="F1358" s="1"/>
      <c r="G1358" s="3"/>
      <c r="H1358" s="3"/>
      <c r="I1358" s="3"/>
      <c r="J1358" s="3"/>
      <c r="K1358" s="3"/>
    </row>
    <row r="1359" spans="1:11" ht="15.75" customHeight="1" x14ac:dyDescent="0.25">
      <c r="A1359" s="3"/>
      <c r="B1359" s="3"/>
      <c r="C1359" s="8"/>
      <c r="D1359" s="3"/>
      <c r="E1359" s="3"/>
      <c r="F1359" s="1"/>
      <c r="G1359" s="3"/>
      <c r="H1359" s="3"/>
      <c r="I1359" s="3"/>
      <c r="J1359" s="3"/>
      <c r="K1359" s="3"/>
    </row>
    <row r="1360" spans="1:11" ht="15.75" customHeight="1" x14ac:dyDescent="0.25">
      <c r="A1360" s="3"/>
      <c r="B1360" s="3"/>
      <c r="C1360" s="8"/>
      <c r="D1360" s="3"/>
      <c r="E1360" s="3"/>
      <c r="F1360" s="1"/>
      <c r="G1360" s="3"/>
      <c r="H1360" s="3"/>
      <c r="I1360" s="3"/>
      <c r="J1360" s="3"/>
      <c r="K1360" s="3"/>
    </row>
    <row r="1361" spans="1:11" ht="15.75" customHeight="1" x14ac:dyDescent="0.25">
      <c r="A1361" s="3"/>
      <c r="B1361" s="3"/>
      <c r="C1361" s="8"/>
      <c r="D1361" s="3"/>
      <c r="E1361" s="3"/>
      <c r="F1361" s="1"/>
      <c r="G1361" s="3"/>
      <c r="H1361" s="3"/>
      <c r="I1361" s="3"/>
      <c r="J1361" s="3"/>
      <c r="K1361" s="3"/>
    </row>
    <row r="1362" spans="1:11" ht="15.75" customHeight="1" x14ac:dyDescent="0.25">
      <c r="A1362" s="3"/>
      <c r="B1362" s="3"/>
      <c r="C1362" s="8"/>
      <c r="D1362" s="3"/>
      <c r="E1362" s="3"/>
      <c r="F1362" s="1"/>
      <c r="G1362" s="3"/>
      <c r="H1362" s="3"/>
      <c r="I1362" s="3"/>
      <c r="J1362" s="3"/>
      <c r="K1362" s="3"/>
    </row>
    <row r="1363" spans="1:11" ht="15.75" customHeight="1" x14ac:dyDescent="0.25">
      <c r="A1363" s="3"/>
      <c r="B1363" s="3"/>
      <c r="C1363" s="8"/>
      <c r="D1363" s="3"/>
      <c r="E1363" s="3"/>
      <c r="F1363" s="1"/>
      <c r="G1363" s="3"/>
      <c r="H1363" s="3"/>
      <c r="I1363" s="3"/>
      <c r="J1363" s="3"/>
      <c r="K1363" s="3"/>
    </row>
    <row r="1364" spans="1:11" ht="15.75" customHeight="1" x14ac:dyDescent="0.25">
      <c r="A1364" s="3"/>
      <c r="B1364" s="3"/>
      <c r="C1364" s="8"/>
      <c r="D1364" s="3"/>
      <c r="E1364" s="3"/>
      <c r="F1364" s="1"/>
      <c r="G1364" s="3"/>
      <c r="H1364" s="3"/>
      <c r="I1364" s="3"/>
      <c r="J1364" s="3"/>
      <c r="K1364" s="3"/>
    </row>
    <row r="1365" spans="1:11" ht="15.75" customHeight="1" x14ac:dyDescent="0.25">
      <c r="A1365" s="3"/>
      <c r="B1365" s="3"/>
      <c r="C1365" s="8"/>
      <c r="D1365" s="3"/>
      <c r="E1365" s="3"/>
      <c r="F1365" s="1"/>
      <c r="G1365" s="3"/>
      <c r="H1365" s="3"/>
      <c r="I1365" s="3"/>
      <c r="J1365" s="3"/>
      <c r="K1365" s="3"/>
    </row>
    <row r="1366" spans="1:11" ht="15.75" customHeight="1" x14ac:dyDescent="0.25">
      <c r="A1366" s="3"/>
      <c r="B1366" s="3"/>
      <c r="C1366" s="8"/>
      <c r="D1366" s="3"/>
      <c r="E1366" s="3"/>
      <c r="F1366" s="1"/>
      <c r="G1366" s="3"/>
      <c r="H1366" s="3"/>
      <c r="I1366" s="3"/>
      <c r="J1366" s="3"/>
      <c r="K1366" s="3"/>
    </row>
    <row r="1367" spans="1:11" ht="15.75" customHeight="1" x14ac:dyDescent="0.25">
      <c r="A1367" s="3"/>
      <c r="B1367" s="3"/>
      <c r="C1367" s="8"/>
      <c r="D1367" s="3"/>
      <c r="E1367" s="3"/>
      <c r="F1367" s="1"/>
      <c r="G1367" s="3"/>
      <c r="H1367" s="3"/>
      <c r="I1367" s="3"/>
      <c r="J1367" s="3"/>
      <c r="K1367" s="3"/>
    </row>
    <row r="1368" spans="1:11" ht="15.75" customHeight="1" x14ac:dyDescent="0.25">
      <c r="A1368" s="3"/>
      <c r="B1368" s="3"/>
      <c r="C1368" s="8"/>
      <c r="D1368" s="3"/>
      <c r="E1368" s="3"/>
      <c r="F1368" s="1"/>
      <c r="G1368" s="3"/>
      <c r="H1368" s="3"/>
      <c r="I1368" s="3"/>
      <c r="J1368" s="3"/>
      <c r="K1368" s="3"/>
    </row>
    <row r="1369" spans="1:11" ht="15.75" customHeight="1" x14ac:dyDescent="0.25">
      <c r="A1369" s="3"/>
      <c r="B1369" s="3"/>
      <c r="C1369" s="8"/>
      <c r="D1369" s="3"/>
      <c r="E1369" s="3"/>
      <c r="F1369" s="1"/>
      <c r="G1369" s="3"/>
      <c r="H1369" s="3"/>
      <c r="I1369" s="3"/>
      <c r="J1369" s="3"/>
      <c r="K1369" s="3"/>
    </row>
    <row r="1370" spans="1:11" ht="15.75" customHeight="1" x14ac:dyDescent="0.25">
      <c r="A1370" s="3"/>
      <c r="B1370" s="3"/>
      <c r="C1370" s="8"/>
      <c r="D1370" s="3"/>
      <c r="E1370" s="3"/>
      <c r="F1370" s="1"/>
      <c r="G1370" s="3"/>
      <c r="H1370" s="3"/>
      <c r="I1370" s="3"/>
      <c r="J1370" s="3"/>
      <c r="K1370" s="3"/>
    </row>
    <row r="1371" spans="1:11" ht="15.75" customHeight="1" x14ac:dyDescent="0.25">
      <c r="A1371" s="3"/>
      <c r="B1371" s="3"/>
      <c r="C1371" s="8"/>
      <c r="D1371" s="3"/>
      <c r="E1371" s="3"/>
      <c r="F1371" s="1"/>
      <c r="G1371" s="3"/>
      <c r="H1371" s="3"/>
      <c r="I1371" s="3"/>
      <c r="J1371" s="3"/>
      <c r="K1371" s="3"/>
    </row>
    <row r="1372" spans="1:11" ht="15.75" customHeight="1" x14ac:dyDescent="0.25">
      <c r="A1372" s="3"/>
      <c r="B1372" s="3"/>
      <c r="C1372" s="8"/>
      <c r="D1372" s="3"/>
      <c r="E1372" s="3"/>
      <c r="F1372" s="1"/>
      <c r="G1372" s="3"/>
      <c r="H1372" s="3"/>
      <c r="I1372" s="3"/>
      <c r="J1372" s="3"/>
      <c r="K1372" s="3"/>
    </row>
    <row r="1373" spans="1:11" ht="15.75" customHeight="1" x14ac:dyDescent="0.25">
      <c r="A1373" s="3"/>
      <c r="B1373" s="3"/>
      <c r="C1373" s="8"/>
      <c r="D1373" s="3"/>
      <c r="E1373" s="3"/>
      <c r="F1373" s="1"/>
      <c r="G1373" s="3"/>
      <c r="H1373" s="3"/>
      <c r="I1373" s="3"/>
      <c r="J1373" s="3"/>
      <c r="K1373" s="3"/>
    </row>
    <row r="1374" spans="1:11" ht="15.75" customHeight="1" x14ac:dyDescent="0.25">
      <c r="A1374" s="3"/>
      <c r="B1374" s="3"/>
      <c r="C1374" s="8"/>
      <c r="D1374" s="3"/>
      <c r="E1374" s="3"/>
      <c r="F1374" s="1"/>
      <c r="G1374" s="3"/>
      <c r="H1374" s="3"/>
      <c r="I1374" s="3"/>
      <c r="J1374" s="3"/>
      <c r="K1374" s="3"/>
    </row>
    <row r="1375" spans="1:11" ht="15.75" customHeight="1" x14ac:dyDescent="0.25">
      <c r="A1375" s="3"/>
      <c r="B1375" s="3"/>
      <c r="C1375" s="8"/>
      <c r="D1375" s="3"/>
      <c r="E1375" s="3"/>
      <c r="F1375" s="1"/>
      <c r="G1375" s="3"/>
      <c r="H1375" s="3"/>
      <c r="I1375" s="3"/>
      <c r="J1375" s="3"/>
      <c r="K1375" s="3"/>
    </row>
    <row r="1376" spans="1:11" ht="15.75" customHeight="1" x14ac:dyDescent="0.25">
      <c r="A1376" s="3"/>
      <c r="B1376" s="3"/>
      <c r="C1376" s="8"/>
      <c r="D1376" s="3"/>
      <c r="E1376" s="3"/>
      <c r="F1376" s="1"/>
      <c r="G1376" s="3"/>
      <c r="H1376" s="3"/>
      <c r="I1376" s="3"/>
      <c r="J1376" s="3"/>
      <c r="K1376" s="3"/>
    </row>
    <row r="1377" spans="1:11" ht="15.75" customHeight="1" x14ac:dyDescent="0.25">
      <c r="A1377" s="3"/>
      <c r="B1377" s="3"/>
      <c r="C1377" s="8"/>
      <c r="D1377" s="3"/>
      <c r="E1377" s="3"/>
      <c r="F1377" s="1"/>
      <c r="G1377" s="3"/>
      <c r="H1377" s="3"/>
      <c r="I1377" s="3"/>
      <c r="J1377" s="3"/>
      <c r="K1377" s="3"/>
    </row>
    <row r="1378" spans="1:11" ht="15.75" customHeight="1" x14ac:dyDescent="0.25">
      <c r="A1378" s="3"/>
      <c r="B1378" s="3"/>
      <c r="C1378" s="8"/>
      <c r="D1378" s="3"/>
      <c r="E1378" s="3"/>
      <c r="F1378" s="1"/>
      <c r="G1378" s="3"/>
      <c r="H1378" s="3"/>
      <c r="I1378" s="3"/>
      <c r="J1378" s="3"/>
      <c r="K1378" s="3"/>
    </row>
    <row r="1379" spans="1:11" ht="15.75" customHeight="1" x14ac:dyDescent="0.25">
      <c r="A1379" s="3"/>
      <c r="B1379" s="3"/>
      <c r="C1379" s="8"/>
      <c r="D1379" s="3"/>
      <c r="E1379" s="3"/>
      <c r="F1379" s="1"/>
      <c r="G1379" s="3"/>
      <c r="H1379" s="3"/>
      <c r="I1379" s="3"/>
      <c r="J1379" s="3"/>
      <c r="K1379" s="3"/>
    </row>
    <row r="1380" spans="1:11" ht="15.75" customHeight="1" x14ac:dyDescent="0.25">
      <c r="A1380" s="3"/>
      <c r="B1380" s="3"/>
      <c r="C1380" s="8"/>
      <c r="D1380" s="3"/>
      <c r="E1380" s="3"/>
      <c r="F1380" s="1"/>
      <c r="G1380" s="3"/>
      <c r="H1380" s="3"/>
      <c r="I1380" s="3"/>
      <c r="J1380" s="3"/>
      <c r="K1380" s="3"/>
    </row>
    <row r="1381" spans="1:11" ht="15.75" customHeight="1" x14ac:dyDescent="0.25">
      <c r="A1381" s="3"/>
      <c r="B1381" s="3"/>
      <c r="C1381" s="8"/>
      <c r="D1381" s="3"/>
      <c r="E1381" s="3"/>
      <c r="F1381" s="1"/>
      <c r="G1381" s="3"/>
      <c r="H1381" s="3"/>
      <c r="I1381" s="3"/>
      <c r="J1381" s="3"/>
      <c r="K1381" s="3"/>
    </row>
    <row r="1382" spans="1:11" ht="15.75" customHeight="1" x14ac:dyDescent="0.25">
      <c r="A1382" s="3"/>
      <c r="B1382" s="3"/>
      <c r="C1382" s="8"/>
      <c r="D1382" s="3"/>
      <c r="E1382" s="3"/>
      <c r="F1382" s="1"/>
      <c r="G1382" s="3"/>
      <c r="H1382" s="3"/>
      <c r="I1382" s="3"/>
      <c r="J1382" s="3"/>
      <c r="K1382" s="3"/>
    </row>
    <row r="1383" spans="1:11" ht="15.75" customHeight="1" x14ac:dyDescent="0.25">
      <c r="A1383" s="3"/>
      <c r="B1383" s="3"/>
      <c r="C1383" s="8"/>
      <c r="D1383" s="3"/>
      <c r="E1383" s="3"/>
      <c r="F1383" s="1"/>
      <c r="G1383" s="3"/>
      <c r="H1383" s="3"/>
      <c r="I1383" s="3"/>
      <c r="J1383" s="3"/>
      <c r="K1383" s="3"/>
    </row>
    <row r="1384" spans="1:11" ht="15.75" customHeight="1" x14ac:dyDescent="0.25">
      <c r="A1384" s="3"/>
      <c r="B1384" s="3"/>
      <c r="C1384" s="8"/>
      <c r="D1384" s="3"/>
      <c r="E1384" s="3"/>
      <c r="F1384" s="1"/>
      <c r="G1384" s="3"/>
      <c r="H1384" s="3"/>
      <c r="I1384" s="3"/>
      <c r="J1384" s="3"/>
      <c r="K1384" s="3"/>
    </row>
    <row r="1385" spans="1:11" ht="15.75" customHeight="1" x14ac:dyDescent="0.25">
      <c r="A1385" s="3"/>
      <c r="B1385" s="3"/>
      <c r="C1385" s="8"/>
      <c r="D1385" s="3"/>
      <c r="E1385" s="3"/>
      <c r="F1385" s="1"/>
      <c r="G1385" s="3"/>
      <c r="H1385" s="3"/>
      <c r="I1385" s="3"/>
      <c r="J1385" s="3"/>
      <c r="K1385" s="3"/>
    </row>
    <row r="1386" spans="1:11" ht="15.75" customHeight="1" x14ac:dyDescent="0.25">
      <c r="A1386" s="3"/>
      <c r="B1386" s="3"/>
      <c r="C1386" s="8"/>
      <c r="D1386" s="3"/>
      <c r="E1386" s="3"/>
      <c r="F1386" s="1"/>
      <c r="G1386" s="3"/>
      <c r="H1386" s="3"/>
      <c r="I1386" s="3"/>
      <c r="J1386" s="3"/>
      <c r="K1386" s="3"/>
    </row>
    <row r="1387" spans="1:11" ht="15.75" customHeight="1" x14ac:dyDescent="0.25">
      <c r="A1387" s="3"/>
      <c r="B1387" s="3"/>
      <c r="C1387" s="8"/>
      <c r="D1387" s="3"/>
      <c r="E1387" s="3"/>
      <c r="F1387" s="1"/>
      <c r="G1387" s="3"/>
      <c r="H1387" s="3"/>
      <c r="I1387" s="3"/>
      <c r="J1387" s="3"/>
      <c r="K1387" s="3"/>
    </row>
    <row r="1388" spans="1:11" ht="15.75" customHeight="1" x14ac:dyDescent="0.25">
      <c r="A1388" s="3"/>
      <c r="B1388" s="3"/>
      <c r="C1388" s="8"/>
      <c r="D1388" s="3"/>
      <c r="E1388" s="3"/>
      <c r="F1388" s="1"/>
      <c r="G1388" s="3"/>
      <c r="H1388" s="3"/>
      <c r="I1388" s="3"/>
      <c r="J1388" s="3"/>
      <c r="K1388" s="3"/>
    </row>
    <row r="1389" spans="1:11" ht="15.75" customHeight="1" x14ac:dyDescent="0.25">
      <c r="A1389" s="3"/>
      <c r="B1389" s="3"/>
      <c r="C1389" s="8"/>
      <c r="D1389" s="3"/>
      <c r="E1389" s="3"/>
      <c r="F1389" s="1"/>
      <c r="G1389" s="3"/>
      <c r="H1389" s="3"/>
      <c r="I1389" s="3"/>
      <c r="J1389" s="3"/>
      <c r="K1389" s="3"/>
    </row>
    <row r="1390" spans="1:11" ht="15.75" customHeight="1" x14ac:dyDescent="0.25">
      <c r="A1390" s="3"/>
      <c r="B1390" s="3"/>
      <c r="C1390" s="8"/>
      <c r="D1390" s="3"/>
      <c r="E1390" s="3"/>
      <c r="F1390" s="1"/>
      <c r="G1390" s="3"/>
      <c r="H1390" s="3"/>
      <c r="I1390" s="3"/>
      <c r="J1390" s="3"/>
      <c r="K1390" s="3"/>
    </row>
    <row r="1391" spans="1:11" ht="15.75" customHeight="1" x14ac:dyDescent="0.25">
      <c r="A1391" s="3"/>
      <c r="B1391" s="3"/>
      <c r="C1391" s="8"/>
      <c r="D1391" s="3"/>
      <c r="E1391" s="3"/>
      <c r="F1391" s="1"/>
      <c r="G1391" s="3"/>
      <c r="H1391" s="3"/>
      <c r="I1391" s="3"/>
      <c r="J1391" s="3"/>
      <c r="K1391" s="3"/>
    </row>
    <row r="1392" spans="1:11" ht="15.75" customHeight="1" x14ac:dyDescent="0.25">
      <c r="A1392" s="3"/>
      <c r="B1392" s="3"/>
      <c r="C1392" s="8"/>
      <c r="D1392" s="3"/>
      <c r="E1392" s="3"/>
      <c r="F1392" s="1"/>
      <c r="G1392" s="3"/>
      <c r="H1392" s="3"/>
      <c r="I1392" s="3"/>
      <c r="J1392" s="3"/>
      <c r="K1392" s="3"/>
    </row>
    <row r="1393" spans="1:11" ht="15.75" customHeight="1" x14ac:dyDescent="0.25">
      <c r="A1393" s="3"/>
      <c r="B1393" s="3"/>
      <c r="C1393" s="8"/>
      <c r="D1393" s="3"/>
      <c r="E1393" s="3"/>
      <c r="F1393" s="1"/>
      <c r="G1393" s="3"/>
      <c r="H1393" s="3"/>
      <c r="I1393" s="3"/>
      <c r="J1393" s="3"/>
      <c r="K1393" s="3"/>
    </row>
    <row r="1394" spans="1:11" ht="15.75" customHeight="1" x14ac:dyDescent="0.25">
      <c r="A1394" s="3"/>
      <c r="B1394" s="3"/>
      <c r="C1394" s="8"/>
      <c r="D1394" s="3"/>
      <c r="E1394" s="3"/>
      <c r="F1394" s="1"/>
      <c r="G1394" s="3"/>
      <c r="H1394" s="3"/>
      <c r="I1394" s="3"/>
      <c r="J1394" s="3"/>
      <c r="K1394" s="3"/>
    </row>
    <row r="1395" spans="1:11" ht="15.75" customHeight="1" x14ac:dyDescent="0.25">
      <c r="A1395" s="3"/>
      <c r="B1395" s="3"/>
      <c r="C1395" s="8"/>
      <c r="D1395" s="3"/>
      <c r="E1395" s="3"/>
      <c r="F1395" s="1"/>
      <c r="G1395" s="3"/>
      <c r="H1395" s="3"/>
      <c r="I1395" s="3"/>
      <c r="J1395" s="3"/>
      <c r="K1395" s="3"/>
    </row>
    <row r="1396" spans="1:11" ht="15.75" customHeight="1" x14ac:dyDescent="0.25">
      <c r="A1396" s="3"/>
      <c r="B1396" s="3"/>
      <c r="C1396" s="8"/>
      <c r="D1396" s="3"/>
      <c r="E1396" s="3"/>
      <c r="F1396" s="1"/>
      <c r="G1396" s="3"/>
      <c r="H1396" s="3"/>
      <c r="I1396" s="3"/>
      <c r="J1396" s="3"/>
      <c r="K1396" s="3"/>
    </row>
    <row r="1397" spans="1:11" ht="15.75" customHeight="1" x14ac:dyDescent="0.25">
      <c r="A1397" s="3"/>
      <c r="B1397" s="3"/>
      <c r="C1397" s="8"/>
      <c r="D1397" s="3"/>
      <c r="E1397" s="3"/>
      <c r="F1397" s="1"/>
      <c r="G1397" s="3"/>
      <c r="H1397" s="3"/>
      <c r="I1397" s="3"/>
      <c r="J1397" s="3"/>
      <c r="K1397" s="3"/>
    </row>
    <row r="1398" spans="1:11" ht="15.75" customHeight="1" x14ac:dyDescent="0.25">
      <c r="A1398" s="3"/>
      <c r="B1398" s="3"/>
      <c r="C1398" s="8"/>
      <c r="D1398" s="3"/>
      <c r="E1398" s="3"/>
      <c r="F1398" s="1"/>
      <c r="G1398" s="3"/>
      <c r="H1398" s="3"/>
      <c r="I1398" s="3"/>
      <c r="J1398" s="3"/>
      <c r="K1398" s="3"/>
    </row>
    <row r="1399" spans="1:11" ht="15.75" customHeight="1" x14ac:dyDescent="0.25">
      <c r="A1399" s="3"/>
      <c r="B1399" s="3"/>
      <c r="C1399" s="8"/>
      <c r="D1399" s="3"/>
      <c r="E1399" s="3"/>
      <c r="F1399" s="1"/>
      <c r="G1399" s="3"/>
      <c r="H1399" s="3"/>
      <c r="I1399" s="3"/>
      <c r="J1399" s="3"/>
      <c r="K1399" s="3"/>
    </row>
    <row r="1400" spans="1:11" ht="15.75" customHeight="1" x14ac:dyDescent="0.25">
      <c r="A1400" s="3"/>
      <c r="B1400" s="3"/>
      <c r="C1400" s="8"/>
      <c r="D1400" s="3"/>
      <c r="E1400" s="3"/>
      <c r="F1400" s="1"/>
      <c r="G1400" s="3"/>
      <c r="H1400" s="3"/>
      <c r="I1400" s="3"/>
      <c r="J1400" s="3"/>
      <c r="K1400" s="3"/>
    </row>
    <row r="1401" spans="1:11" ht="15.75" customHeight="1" x14ac:dyDescent="0.25">
      <c r="A1401" s="3"/>
      <c r="B1401" s="3"/>
      <c r="C1401" s="8"/>
      <c r="D1401" s="3"/>
      <c r="E1401" s="3"/>
      <c r="F1401" s="1"/>
      <c r="G1401" s="3"/>
      <c r="H1401" s="3"/>
      <c r="I1401" s="3"/>
      <c r="J1401" s="3"/>
      <c r="K1401" s="3"/>
    </row>
    <row r="1402" spans="1:11" ht="15.75" customHeight="1" x14ac:dyDescent="0.25">
      <c r="A1402" s="3"/>
      <c r="B1402" s="3"/>
      <c r="C1402" s="8"/>
      <c r="D1402" s="3"/>
      <c r="E1402" s="3"/>
      <c r="F1402" s="1"/>
      <c r="G1402" s="3"/>
      <c r="H1402" s="3"/>
      <c r="I1402" s="3"/>
      <c r="J1402" s="3"/>
      <c r="K1402" s="3"/>
    </row>
    <row r="1403" spans="1:11" ht="15.75" customHeight="1" x14ac:dyDescent="0.25">
      <c r="A1403" s="3"/>
      <c r="B1403" s="3"/>
      <c r="C1403" s="8"/>
      <c r="D1403" s="3"/>
      <c r="E1403" s="3"/>
      <c r="F1403" s="1"/>
      <c r="G1403" s="3"/>
      <c r="H1403" s="3"/>
      <c r="I1403" s="3"/>
      <c r="J1403" s="3"/>
      <c r="K1403" s="3"/>
    </row>
    <row r="1404" spans="1:11" ht="15.75" customHeight="1" x14ac:dyDescent="0.25">
      <c r="A1404" s="3"/>
      <c r="B1404" s="3"/>
      <c r="C1404" s="8"/>
      <c r="D1404" s="3"/>
      <c r="E1404" s="3"/>
      <c r="F1404" s="1"/>
      <c r="G1404" s="3"/>
      <c r="H1404" s="3"/>
      <c r="I1404" s="3"/>
      <c r="J1404" s="3"/>
      <c r="K1404" s="3"/>
    </row>
    <row r="1405" spans="1:11" ht="15.75" customHeight="1" x14ac:dyDescent="0.25">
      <c r="A1405" s="3"/>
      <c r="B1405" s="3"/>
      <c r="C1405" s="8"/>
      <c r="D1405" s="3"/>
      <c r="E1405" s="3"/>
      <c r="F1405" s="1"/>
      <c r="G1405" s="3"/>
      <c r="H1405" s="3"/>
      <c r="I1405" s="3"/>
      <c r="J1405" s="3"/>
      <c r="K1405" s="3"/>
    </row>
    <row r="1406" spans="1:11" ht="15.75" customHeight="1" x14ac:dyDescent="0.25">
      <c r="A1406" s="3"/>
      <c r="B1406" s="3"/>
      <c r="C1406" s="8"/>
      <c r="D1406" s="3"/>
      <c r="E1406" s="3"/>
      <c r="F1406" s="1"/>
      <c r="G1406" s="3"/>
      <c r="H1406" s="3"/>
      <c r="I1406" s="3"/>
      <c r="J1406" s="3"/>
      <c r="K1406" s="3"/>
    </row>
    <row r="1407" spans="1:11" ht="15.75" customHeight="1" x14ac:dyDescent="0.25">
      <c r="A1407" s="3"/>
      <c r="B1407" s="3"/>
      <c r="C1407" s="8"/>
      <c r="D1407" s="3"/>
      <c r="E1407" s="3"/>
      <c r="F1407" s="1"/>
      <c r="G1407" s="3"/>
      <c r="H1407" s="3"/>
      <c r="I1407" s="3"/>
      <c r="J1407" s="3"/>
      <c r="K1407" s="3"/>
    </row>
    <row r="1408" spans="1:11" ht="15.75" customHeight="1" x14ac:dyDescent="0.25">
      <c r="A1408" s="3"/>
      <c r="B1408" s="3"/>
      <c r="C1408" s="8"/>
      <c r="D1408" s="3"/>
      <c r="E1408" s="3"/>
      <c r="F1408" s="1"/>
      <c r="G1408" s="3"/>
      <c r="H1408" s="3"/>
      <c r="I1408" s="3"/>
      <c r="J1408" s="3"/>
      <c r="K1408" s="3"/>
    </row>
    <row r="1409" spans="1:11" ht="15.75" customHeight="1" x14ac:dyDescent="0.25">
      <c r="A1409" s="3"/>
      <c r="B1409" s="3"/>
      <c r="C1409" s="8"/>
      <c r="D1409" s="3"/>
      <c r="E1409" s="3"/>
      <c r="F1409" s="1"/>
      <c r="G1409" s="3"/>
      <c r="H1409" s="3"/>
      <c r="I1409" s="3"/>
      <c r="J1409" s="3"/>
      <c r="K1409" s="3"/>
    </row>
    <row r="1410" spans="1:11" ht="15.75" customHeight="1" x14ac:dyDescent="0.25">
      <c r="A1410" s="3"/>
      <c r="B1410" s="3"/>
      <c r="C1410" s="8"/>
      <c r="D1410" s="3"/>
      <c r="E1410" s="3"/>
      <c r="F1410" s="1"/>
      <c r="G1410" s="3"/>
      <c r="H1410" s="3"/>
      <c r="I1410" s="3"/>
      <c r="J1410" s="3"/>
      <c r="K1410" s="3"/>
    </row>
    <row r="1411" spans="1:11" ht="15.75" customHeight="1" x14ac:dyDescent="0.25">
      <c r="A1411" s="3"/>
      <c r="B1411" s="3"/>
      <c r="C1411" s="8"/>
      <c r="D1411" s="3"/>
      <c r="E1411" s="3"/>
      <c r="F1411" s="1"/>
      <c r="G1411" s="3"/>
      <c r="H1411" s="3"/>
      <c r="I1411" s="3"/>
      <c r="J1411" s="3"/>
      <c r="K1411" s="3"/>
    </row>
    <row r="1412" spans="1:11" ht="15.75" customHeight="1" x14ac:dyDescent="0.25">
      <c r="A1412" s="3"/>
      <c r="B1412" s="3"/>
      <c r="C1412" s="8"/>
      <c r="D1412" s="3"/>
      <c r="E1412" s="3"/>
      <c r="F1412" s="1"/>
      <c r="G1412" s="3"/>
      <c r="H1412" s="3"/>
      <c r="I1412" s="3"/>
      <c r="J1412" s="3"/>
      <c r="K1412" s="3"/>
    </row>
    <row r="1413" spans="1:11" ht="15.75" customHeight="1" x14ac:dyDescent="0.25">
      <c r="A1413" s="3"/>
      <c r="B1413" s="3"/>
      <c r="C1413" s="8"/>
      <c r="D1413" s="3"/>
      <c r="E1413" s="3"/>
      <c r="F1413" s="1"/>
      <c r="G1413" s="3"/>
      <c r="H1413" s="3"/>
      <c r="I1413" s="3"/>
      <c r="J1413" s="3"/>
      <c r="K1413" s="3"/>
    </row>
    <row r="1414" spans="1:11" ht="15.75" customHeight="1" x14ac:dyDescent="0.25">
      <c r="A1414" s="3"/>
      <c r="B1414" s="3"/>
      <c r="C1414" s="8"/>
      <c r="D1414" s="3"/>
      <c r="E1414" s="3"/>
      <c r="F1414" s="1"/>
      <c r="G1414" s="3"/>
      <c r="H1414" s="3"/>
      <c r="I1414" s="3"/>
      <c r="J1414" s="3"/>
      <c r="K1414" s="3"/>
    </row>
    <row r="1415" spans="1:11" ht="15.75" customHeight="1" x14ac:dyDescent="0.25">
      <c r="A1415" s="3"/>
      <c r="B1415" s="3"/>
      <c r="C1415" s="8"/>
      <c r="D1415" s="3"/>
      <c r="E1415" s="3"/>
      <c r="F1415" s="1"/>
      <c r="G1415" s="3"/>
      <c r="H1415" s="3"/>
      <c r="I1415" s="3"/>
      <c r="J1415" s="3"/>
      <c r="K1415" s="3"/>
    </row>
    <row r="1416" spans="1:11" ht="15.75" customHeight="1" x14ac:dyDescent="0.25">
      <c r="A1416" s="3"/>
      <c r="B1416" s="3"/>
      <c r="C1416" s="8"/>
      <c r="D1416" s="3"/>
      <c r="E1416" s="3"/>
      <c r="F1416" s="1"/>
      <c r="G1416" s="3"/>
      <c r="H1416" s="3"/>
      <c r="I1416" s="3"/>
      <c r="J1416" s="3"/>
      <c r="K1416" s="3"/>
    </row>
    <row r="1417" spans="1:11" ht="15.75" customHeight="1" x14ac:dyDescent="0.25">
      <c r="A1417" s="3"/>
      <c r="B1417" s="3"/>
      <c r="C1417" s="8"/>
      <c r="D1417" s="3"/>
      <c r="E1417" s="3"/>
      <c r="F1417" s="1"/>
      <c r="G1417" s="3"/>
      <c r="H1417" s="3"/>
      <c r="I1417" s="3"/>
      <c r="J1417" s="3"/>
      <c r="K1417" s="3"/>
    </row>
    <row r="1418" spans="1:11" ht="15.75" customHeight="1" x14ac:dyDescent="0.25">
      <c r="A1418" s="3"/>
      <c r="B1418" s="3"/>
      <c r="C1418" s="8"/>
      <c r="D1418" s="3"/>
      <c r="E1418" s="3"/>
      <c r="F1418" s="1"/>
      <c r="G1418" s="3"/>
      <c r="H1418" s="3"/>
      <c r="I1418" s="3"/>
      <c r="J1418" s="3"/>
      <c r="K1418" s="3"/>
    </row>
    <row r="1419" spans="1:11" ht="15.75" customHeight="1" x14ac:dyDescent="0.25">
      <c r="A1419" s="3"/>
      <c r="B1419" s="3"/>
      <c r="C1419" s="8"/>
      <c r="D1419" s="3"/>
      <c r="E1419" s="3"/>
      <c r="F1419" s="1"/>
      <c r="G1419" s="3"/>
      <c r="H1419" s="3"/>
      <c r="I1419" s="3"/>
      <c r="J1419" s="3"/>
      <c r="K1419" s="3"/>
    </row>
    <row r="1420" spans="1:11" ht="15.75" customHeight="1" x14ac:dyDescent="0.25">
      <c r="A1420" s="3"/>
      <c r="B1420" s="3"/>
      <c r="C1420" s="8"/>
      <c r="D1420" s="3"/>
      <c r="E1420" s="3"/>
      <c r="F1420" s="1"/>
      <c r="G1420" s="3"/>
      <c r="H1420" s="3"/>
      <c r="I1420" s="3"/>
      <c r="J1420" s="3"/>
      <c r="K1420" s="3"/>
    </row>
    <row r="1421" spans="1:11" ht="15.75" customHeight="1" x14ac:dyDescent="0.25">
      <c r="A1421" s="3"/>
      <c r="B1421" s="3"/>
      <c r="C1421" s="8"/>
      <c r="D1421" s="3"/>
      <c r="E1421" s="3"/>
      <c r="F1421" s="1"/>
      <c r="G1421" s="3"/>
      <c r="H1421" s="3"/>
      <c r="I1421" s="3"/>
      <c r="J1421" s="3"/>
      <c r="K1421" s="3"/>
    </row>
    <row r="1422" spans="1:11" ht="15.75" customHeight="1" x14ac:dyDescent="0.25">
      <c r="A1422" s="3"/>
      <c r="B1422" s="3"/>
      <c r="C1422" s="8"/>
      <c r="D1422" s="3"/>
      <c r="E1422" s="3"/>
      <c r="F1422" s="1"/>
      <c r="G1422" s="3"/>
      <c r="H1422" s="3"/>
      <c r="I1422" s="3"/>
      <c r="J1422" s="3"/>
      <c r="K1422" s="3"/>
    </row>
    <row r="1423" spans="1:11" ht="15.75" customHeight="1" x14ac:dyDescent="0.25">
      <c r="A1423" s="3"/>
      <c r="B1423" s="3"/>
      <c r="C1423" s="8"/>
      <c r="D1423" s="3"/>
      <c r="E1423" s="3"/>
      <c r="F1423" s="1"/>
      <c r="G1423" s="3"/>
      <c r="H1423" s="3"/>
      <c r="I1423" s="3"/>
      <c r="J1423" s="3"/>
      <c r="K1423" s="3"/>
    </row>
    <row r="1424" spans="1:11" ht="15.75" customHeight="1" x14ac:dyDescent="0.25">
      <c r="A1424" s="3"/>
      <c r="B1424" s="3"/>
      <c r="C1424" s="8"/>
      <c r="D1424" s="3"/>
      <c r="E1424" s="3"/>
      <c r="F1424" s="1"/>
      <c r="G1424" s="3"/>
      <c r="H1424" s="3"/>
      <c r="I1424" s="3"/>
      <c r="J1424" s="3"/>
      <c r="K1424" s="3"/>
    </row>
    <row r="1425" spans="1:11" ht="15.75" customHeight="1" x14ac:dyDescent="0.25">
      <c r="A1425" s="3"/>
      <c r="B1425" s="3"/>
      <c r="C1425" s="8"/>
      <c r="D1425" s="3"/>
      <c r="E1425" s="3"/>
      <c r="F1425" s="1"/>
      <c r="G1425" s="3"/>
      <c r="H1425" s="3"/>
      <c r="I1425" s="3"/>
      <c r="J1425" s="3"/>
      <c r="K1425" s="3"/>
    </row>
    <row r="1426" spans="1:11" ht="15.75" customHeight="1" x14ac:dyDescent="0.25">
      <c r="A1426" s="3"/>
      <c r="B1426" s="3"/>
      <c r="C1426" s="8"/>
      <c r="D1426" s="3"/>
      <c r="E1426" s="3"/>
      <c r="F1426" s="1"/>
      <c r="G1426" s="3"/>
      <c r="H1426" s="3"/>
      <c r="I1426" s="3"/>
      <c r="J1426" s="3"/>
      <c r="K1426" s="3"/>
    </row>
    <row r="1427" spans="1:11" ht="15.75" customHeight="1" x14ac:dyDescent="0.25">
      <c r="A1427" s="3"/>
      <c r="B1427" s="3"/>
      <c r="C1427" s="8"/>
      <c r="D1427" s="3"/>
      <c r="E1427" s="3"/>
      <c r="F1427" s="1"/>
      <c r="G1427" s="3"/>
      <c r="H1427" s="3"/>
      <c r="I1427" s="3"/>
      <c r="J1427" s="3"/>
      <c r="K1427" s="3"/>
    </row>
    <row r="1428" spans="1:11" ht="15.75" customHeight="1" x14ac:dyDescent="0.25">
      <c r="A1428" s="3"/>
      <c r="B1428" s="3"/>
      <c r="C1428" s="8"/>
      <c r="D1428" s="3"/>
      <c r="E1428" s="3"/>
      <c r="F1428" s="1"/>
      <c r="G1428" s="3"/>
      <c r="H1428" s="3"/>
      <c r="I1428" s="3"/>
      <c r="J1428" s="3"/>
      <c r="K1428" s="3"/>
    </row>
    <row r="1429" spans="1:11" ht="15.75" customHeight="1" x14ac:dyDescent="0.25">
      <c r="A1429" s="3"/>
      <c r="B1429" s="3"/>
      <c r="C1429" s="8"/>
      <c r="D1429" s="3"/>
      <c r="E1429" s="3"/>
      <c r="F1429" s="1"/>
      <c r="G1429" s="3"/>
      <c r="H1429" s="3"/>
      <c r="I1429" s="3"/>
      <c r="J1429" s="3"/>
      <c r="K1429" s="3"/>
    </row>
    <row r="1430" spans="1:11" ht="15.75" customHeight="1" x14ac:dyDescent="0.25">
      <c r="A1430" s="3"/>
      <c r="B1430" s="3"/>
      <c r="C1430" s="8"/>
      <c r="D1430" s="3"/>
      <c r="E1430" s="3"/>
      <c r="F1430" s="1"/>
      <c r="G1430" s="3"/>
      <c r="H1430" s="3"/>
      <c r="I1430" s="3"/>
      <c r="J1430" s="3"/>
      <c r="K1430" s="3"/>
    </row>
    <row r="1431" spans="1:11" ht="15.75" customHeight="1" x14ac:dyDescent="0.25">
      <c r="A1431" s="3"/>
      <c r="B1431" s="3"/>
      <c r="C1431" s="8"/>
      <c r="D1431" s="3"/>
      <c r="E1431" s="3"/>
      <c r="F1431" s="1"/>
      <c r="G1431" s="3"/>
      <c r="H1431" s="3"/>
      <c r="I1431" s="3"/>
      <c r="J1431" s="3"/>
      <c r="K1431" s="3"/>
    </row>
    <row r="1432" spans="1:11" ht="15.75" customHeight="1" x14ac:dyDescent="0.25">
      <c r="A1432" s="3"/>
      <c r="B1432" s="3"/>
      <c r="C1432" s="8"/>
      <c r="D1432" s="3"/>
      <c r="E1432" s="3"/>
      <c r="F1432" s="1"/>
      <c r="G1432" s="3"/>
      <c r="H1432" s="3"/>
      <c r="I1432" s="3"/>
      <c r="J1432" s="3"/>
      <c r="K1432" s="3"/>
    </row>
    <row r="1433" spans="1:11" ht="15.75" customHeight="1" x14ac:dyDescent="0.25">
      <c r="A1433" s="3"/>
      <c r="B1433" s="3"/>
      <c r="C1433" s="8"/>
      <c r="D1433" s="3"/>
      <c r="E1433" s="3"/>
      <c r="F1433" s="1"/>
      <c r="G1433" s="3"/>
      <c r="H1433" s="3"/>
      <c r="I1433" s="3"/>
      <c r="J1433" s="3"/>
      <c r="K1433" s="3"/>
    </row>
    <row r="1434" spans="1:11" ht="15.75" customHeight="1" x14ac:dyDescent="0.25">
      <c r="A1434" s="3"/>
      <c r="B1434" s="3"/>
      <c r="C1434" s="8"/>
      <c r="D1434" s="3"/>
      <c r="E1434" s="3"/>
      <c r="F1434" s="1"/>
      <c r="G1434" s="3"/>
      <c r="H1434" s="3"/>
      <c r="I1434" s="3"/>
      <c r="J1434" s="3"/>
      <c r="K1434" s="3"/>
    </row>
    <row r="1435" spans="1:11" ht="15.75" customHeight="1" x14ac:dyDescent="0.25">
      <c r="A1435" s="3"/>
      <c r="B1435" s="3"/>
      <c r="C1435" s="8"/>
      <c r="D1435" s="3"/>
      <c r="E1435" s="3"/>
      <c r="F1435" s="1"/>
      <c r="G1435" s="3"/>
      <c r="H1435" s="3"/>
      <c r="I1435" s="3"/>
      <c r="J1435" s="3"/>
      <c r="K1435" s="3"/>
    </row>
    <row r="1436" spans="1:11" ht="15.75" customHeight="1" x14ac:dyDescent="0.25">
      <c r="A1436" s="3"/>
      <c r="B1436" s="3"/>
      <c r="C1436" s="8"/>
      <c r="D1436" s="3"/>
      <c r="E1436" s="3"/>
      <c r="F1436" s="1"/>
      <c r="G1436" s="3"/>
      <c r="H1436" s="3"/>
      <c r="I1436" s="3"/>
      <c r="J1436" s="3"/>
      <c r="K1436" s="3"/>
    </row>
    <row r="1437" spans="1:11" ht="15.75" customHeight="1" x14ac:dyDescent="0.25">
      <c r="A1437" s="3"/>
      <c r="B1437" s="3"/>
      <c r="C1437" s="8"/>
      <c r="D1437" s="3"/>
      <c r="E1437" s="3"/>
      <c r="F1437" s="1"/>
      <c r="G1437" s="3"/>
      <c r="H1437" s="3"/>
      <c r="I1437" s="3"/>
      <c r="J1437" s="3"/>
      <c r="K1437" s="3"/>
    </row>
    <row r="1438" spans="1:11" ht="15.75" customHeight="1" x14ac:dyDescent="0.25">
      <c r="A1438" s="3"/>
      <c r="B1438" s="3"/>
      <c r="C1438" s="8"/>
      <c r="D1438" s="3"/>
      <c r="E1438" s="3"/>
      <c r="F1438" s="1"/>
      <c r="G1438" s="3"/>
      <c r="H1438" s="3"/>
      <c r="I1438" s="3"/>
      <c r="J1438" s="3"/>
      <c r="K1438" s="3"/>
    </row>
    <row r="1439" spans="1:11" ht="15.75" customHeight="1" x14ac:dyDescent="0.25">
      <c r="A1439" s="3"/>
      <c r="B1439" s="3"/>
      <c r="C1439" s="8"/>
      <c r="D1439" s="3"/>
      <c r="E1439" s="3"/>
      <c r="F1439" s="1"/>
      <c r="G1439" s="3"/>
      <c r="H1439" s="3"/>
      <c r="I1439" s="3"/>
      <c r="J1439" s="3"/>
      <c r="K1439" s="3"/>
    </row>
    <row r="1440" spans="1:11" ht="15.75" customHeight="1" x14ac:dyDescent="0.25">
      <c r="A1440" s="3"/>
      <c r="B1440" s="3"/>
      <c r="C1440" s="8"/>
      <c r="D1440" s="3"/>
      <c r="E1440" s="3"/>
      <c r="F1440" s="1"/>
      <c r="G1440" s="3"/>
      <c r="H1440" s="3"/>
      <c r="I1440" s="3"/>
      <c r="J1440" s="3"/>
      <c r="K1440" s="3"/>
    </row>
    <row r="1441" spans="1:11" ht="15.75" customHeight="1" x14ac:dyDescent="0.25">
      <c r="A1441" s="3"/>
      <c r="B1441" s="3"/>
      <c r="C1441" s="8"/>
      <c r="D1441" s="3"/>
      <c r="E1441" s="3"/>
      <c r="F1441" s="1"/>
      <c r="G1441" s="3"/>
      <c r="H1441" s="3"/>
      <c r="I1441" s="3"/>
      <c r="J1441" s="3"/>
      <c r="K1441" s="3"/>
    </row>
    <row r="1442" spans="1:11" ht="15.75" customHeight="1" x14ac:dyDescent="0.25">
      <c r="A1442" s="3"/>
      <c r="B1442" s="3"/>
      <c r="C1442" s="8"/>
      <c r="D1442" s="3"/>
      <c r="E1442" s="3"/>
      <c r="F1442" s="1"/>
      <c r="G1442" s="3"/>
      <c r="H1442" s="3"/>
      <c r="I1442" s="3"/>
      <c r="J1442" s="3"/>
      <c r="K1442" s="3"/>
    </row>
    <row r="1443" spans="1:11" ht="15.75" customHeight="1" x14ac:dyDescent="0.25">
      <c r="A1443" s="3"/>
      <c r="B1443" s="3"/>
      <c r="C1443" s="8"/>
      <c r="D1443" s="3"/>
      <c r="E1443" s="3"/>
      <c r="F1443" s="1"/>
      <c r="G1443" s="3"/>
      <c r="H1443" s="3"/>
      <c r="I1443" s="3"/>
      <c r="J1443" s="3"/>
      <c r="K1443" s="3"/>
    </row>
    <row r="1444" spans="1:11" ht="15.75" customHeight="1" x14ac:dyDescent="0.25">
      <c r="A1444" s="3"/>
      <c r="B1444" s="3"/>
      <c r="C1444" s="8"/>
      <c r="D1444" s="3"/>
      <c r="E1444" s="3"/>
      <c r="F1444" s="1"/>
      <c r="G1444" s="3"/>
      <c r="H1444" s="3"/>
      <c r="I1444" s="3"/>
      <c r="J1444" s="3"/>
      <c r="K1444" s="3"/>
    </row>
    <row r="1445" spans="1:11" ht="15.75" customHeight="1" x14ac:dyDescent="0.25">
      <c r="A1445" s="3"/>
      <c r="B1445" s="3"/>
      <c r="C1445" s="8"/>
      <c r="D1445" s="3"/>
      <c r="E1445" s="3"/>
      <c r="F1445" s="1"/>
      <c r="G1445" s="3"/>
      <c r="H1445" s="3"/>
      <c r="I1445" s="3"/>
      <c r="J1445" s="3"/>
      <c r="K1445" s="3"/>
    </row>
    <row r="1446" spans="1:11" ht="15.75" customHeight="1" x14ac:dyDescent="0.25">
      <c r="A1446" s="3"/>
      <c r="B1446" s="3"/>
      <c r="C1446" s="8"/>
      <c r="D1446" s="3"/>
      <c r="E1446" s="3"/>
      <c r="F1446" s="1"/>
      <c r="G1446" s="3"/>
      <c r="H1446" s="3"/>
      <c r="I1446" s="3"/>
      <c r="J1446" s="3"/>
      <c r="K1446" s="3"/>
    </row>
    <row r="1447" spans="1:11" ht="15.75" customHeight="1" x14ac:dyDescent="0.25">
      <c r="A1447" s="3"/>
      <c r="B1447" s="3"/>
      <c r="C1447" s="8"/>
      <c r="D1447" s="3"/>
      <c r="E1447" s="3"/>
      <c r="F1447" s="1"/>
      <c r="G1447" s="3"/>
      <c r="H1447" s="3"/>
      <c r="I1447" s="3"/>
      <c r="J1447" s="3"/>
      <c r="K1447" s="3"/>
    </row>
    <row r="1448" spans="1:11" ht="15.75" customHeight="1" x14ac:dyDescent="0.25">
      <c r="A1448" s="3"/>
      <c r="B1448" s="3"/>
      <c r="C1448" s="8"/>
      <c r="D1448" s="3"/>
      <c r="E1448" s="3"/>
      <c r="F1448" s="1"/>
      <c r="G1448" s="3"/>
      <c r="H1448" s="3"/>
      <c r="I1448" s="3"/>
      <c r="J1448" s="3"/>
      <c r="K1448" s="3"/>
    </row>
    <row r="1449" spans="1:11" ht="15.75" customHeight="1" x14ac:dyDescent="0.25">
      <c r="A1449" s="3"/>
      <c r="B1449" s="3"/>
      <c r="C1449" s="8"/>
      <c r="D1449" s="3"/>
      <c r="E1449" s="3"/>
      <c r="F1449" s="1"/>
      <c r="G1449" s="3"/>
      <c r="H1449" s="3"/>
      <c r="I1449" s="3"/>
      <c r="J1449" s="3"/>
      <c r="K1449" s="3"/>
    </row>
    <row r="1450" spans="1:11" ht="15.75" customHeight="1" x14ac:dyDescent="0.25">
      <c r="A1450" s="3"/>
      <c r="B1450" s="3"/>
      <c r="C1450" s="8"/>
      <c r="D1450" s="3"/>
      <c r="E1450" s="3"/>
      <c r="F1450" s="1"/>
      <c r="G1450" s="3"/>
      <c r="H1450" s="3"/>
      <c r="I1450" s="3"/>
      <c r="J1450" s="3"/>
      <c r="K1450" s="3"/>
    </row>
    <row r="1451" spans="1:11" ht="15.75" customHeight="1" x14ac:dyDescent="0.25">
      <c r="A1451" s="3"/>
      <c r="B1451" s="3"/>
      <c r="C1451" s="8"/>
      <c r="D1451" s="3"/>
      <c r="E1451" s="3"/>
      <c r="F1451" s="1"/>
      <c r="G1451" s="3"/>
      <c r="H1451" s="3"/>
      <c r="I1451" s="3"/>
      <c r="J1451" s="3"/>
      <c r="K1451" s="3"/>
    </row>
    <row r="1452" spans="1:11" ht="15.75" customHeight="1" x14ac:dyDescent="0.25">
      <c r="A1452" s="3"/>
      <c r="B1452" s="3"/>
      <c r="C1452" s="8"/>
      <c r="D1452" s="3"/>
      <c r="E1452" s="3"/>
      <c r="F1452" s="1"/>
      <c r="G1452" s="3"/>
      <c r="H1452" s="3"/>
      <c r="I1452" s="3"/>
      <c r="J1452" s="3"/>
      <c r="K1452" s="3"/>
    </row>
    <row r="1453" spans="1:11" ht="15.75" customHeight="1" x14ac:dyDescent="0.25">
      <c r="A1453" s="3"/>
      <c r="B1453" s="3"/>
      <c r="C1453" s="8"/>
      <c r="D1453" s="3"/>
      <c r="E1453" s="3"/>
      <c r="F1453" s="1"/>
      <c r="G1453" s="3"/>
      <c r="H1453" s="3"/>
      <c r="I1453" s="3"/>
      <c r="J1453" s="3"/>
      <c r="K1453" s="3"/>
    </row>
    <row r="1454" spans="1:11" ht="15.75" customHeight="1" x14ac:dyDescent="0.25">
      <c r="A1454" s="3"/>
      <c r="B1454" s="3"/>
      <c r="C1454" s="8"/>
      <c r="D1454" s="3"/>
      <c r="E1454" s="3"/>
      <c r="F1454" s="1"/>
      <c r="G1454" s="3"/>
      <c r="H1454" s="3"/>
      <c r="I1454" s="3"/>
      <c r="J1454" s="3"/>
      <c r="K1454" s="3"/>
    </row>
    <row r="1455" spans="1:11" ht="15.75" customHeight="1" x14ac:dyDescent="0.25">
      <c r="A1455" s="3"/>
      <c r="B1455" s="3"/>
      <c r="C1455" s="8"/>
      <c r="D1455" s="3"/>
      <c r="E1455" s="3"/>
      <c r="F1455" s="1"/>
      <c r="G1455" s="3"/>
      <c r="H1455" s="3"/>
      <c r="I1455" s="3"/>
      <c r="J1455" s="3"/>
      <c r="K1455" s="3"/>
    </row>
    <row r="1456" spans="1:11" ht="15.75" customHeight="1" x14ac:dyDescent="0.25">
      <c r="A1456" s="3"/>
      <c r="B1456" s="3"/>
      <c r="C1456" s="8"/>
      <c r="D1456" s="3"/>
      <c r="E1456" s="3"/>
      <c r="F1456" s="1"/>
      <c r="G1456" s="3"/>
      <c r="H1456" s="3"/>
      <c r="I1456" s="3"/>
      <c r="J1456" s="3"/>
      <c r="K1456" s="3"/>
    </row>
    <row r="1457" spans="1:11" ht="15.75" customHeight="1" x14ac:dyDescent="0.25">
      <c r="A1457" s="3"/>
      <c r="B1457" s="3"/>
      <c r="C1457" s="8"/>
      <c r="D1457" s="3"/>
      <c r="E1457" s="3"/>
      <c r="F1457" s="1"/>
      <c r="G1457" s="3"/>
      <c r="H1457" s="3"/>
      <c r="I1457" s="3"/>
      <c r="J1457" s="3"/>
      <c r="K1457" s="3"/>
    </row>
    <row r="1458" spans="1:11" ht="15.75" customHeight="1" x14ac:dyDescent="0.25">
      <c r="A1458" s="3"/>
      <c r="B1458" s="3"/>
      <c r="C1458" s="8"/>
      <c r="D1458" s="3"/>
      <c r="E1458" s="3"/>
      <c r="F1458" s="1"/>
      <c r="G1458" s="3"/>
      <c r="H1458" s="3"/>
      <c r="I1458" s="3"/>
      <c r="J1458" s="3"/>
      <c r="K1458" s="3"/>
    </row>
    <row r="1459" spans="1:11" ht="15.75" customHeight="1" x14ac:dyDescent="0.25">
      <c r="A1459" s="3"/>
      <c r="B1459" s="3"/>
      <c r="C1459" s="8"/>
      <c r="D1459" s="3"/>
      <c r="E1459" s="3"/>
      <c r="F1459" s="1"/>
      <c r="G1459" s="3"/>
      <c r="H1459" s="3"/>
      <c r="I1459" s="3"/>
      <c r="J1459" s="3"/>
      <c r="K1459" s="3"/>
    </row>
    <row r="1460" spans="1:11" ht="15.75" customHeight="1" x14ac:dyDescent="0.25">
      <c r="A1460" s="3"/>
      <c r="B1460" s="3"/>
      <c r="C1460" s="8"/>
      <c r="D1460" s="3"/>
      <c r="E1460" s="3"/>
      <c r="F1460" s="1"/>
      <c r="G1460" s="3"/>
      <c r="H1460" s="3"/>
      <c r="I1460" s="3"/>
      <c r="J1460" s="3"/>
      <c r="K1460" s="3"/>
    </row>
    <row r="1461" spans="1:11" ht="15.75" customHeight="1" x14ac:dyDescent="0.25">
      <c r="A1461" s="3"/>
      <c r="B1461" s="3"/>
      <c r="C1461" s="8"/>
      <c r="D1461" s="3"/>
      <c r="E1461" s="3"/>
      <c r="F1461" s="1"/>
      <c r="G1461" s="3"/>
      <c r="H1461" s="3"/>
      <c r="I1461" s="3"/>
      <c r="J1461" s="3"/>
      <c r="K1461" s="3"/>
    </row>
    <row r="1462" spans="1:11" ht="15.75" customHeight="1" x14ac:dyDescent="0.25">
      <c r="A1462" s="3"/>
      <c r="B1462" s="3"/>
      <c r="C1462" s="8"/>
      <c r="D1462" s="3"/>
      <c r="E1462" s="3"/>
      <c r="F1462" s="1"/>
      <c r="G1462" s="3"/>
      <c r="H1462" s="3"/>
      <c r="I1462" s="3"/>
      <c r="J1462" s="3"/>
      <c r="K1462" s="3"/>
    </row>
    <row r="1463" spans="1:11" ht="15.75" customHeight="1" x14ac:dyDescent="0.25">
      <c r="A1463" s="3"/>
      <c r="B1463" s="3"/>
      <c r="C1463" s="8"/>
      <c r="D1463" s="3"/>
      <c r="E1463" s="3"/>
      <c r="F1463" s="1"/>
      <c r="G1463" s="3"/>
      <c r="H1463" s="3"/>
      <c r="I1463" s="3"/>
      <c r="J1463" s="3"/>
      <c r="K1463" s="3"/>
    </row>
    <row r="1464" spans="1:11" ht="15.75" customHeight="1" x14ac:dyDescent="0.25">
      <c r="A1464" s="3"/>
      <c r="B1464" s="3"/>
      <c r="C1464" s="8"/>
      <c r="D1464" s="3"/>
      <c r="E1464" s="3"/>
      <c r="F1464" s="1"/>
      <c r="G1464" s="3"/>
      <c r="H1464" s="3"/>
      <c r="I1464" s="3"/>
      <c r="J1464" s="3"/>
      <c r="K1464" s="3"/>
    </row>
    <row r="1465" spans="1:11" ht="15.75" customHeight="1" x14ac:dyDescent="0.25">
      <c r="A1465" s="3"/>
      <c r="B1465" s="3"/>
      <c r="C1465" s="8"/>
      <c r="D1465" s="3"/>
      <c r="E1465" s="3"/>
      <c r="F1465" s="1"/>
      <c r="G1465" s="3"/>
      <c r="H1465" s="3"/>
      <c r="I1465" s="3"/>
      <c r="J1465" s="3"/>
      <c r="K1465" s="3"/>
    </row>
    <row r="1466" spans="1:11" ht="15.75" customHeight="1" x14ac:dyDescent="0.25">
      <c r="A1466" s="3"/>
      <c r="B1466" s="3"/>
      <c r="C1466" s="8"/>
      <c r="D1466" s="3"/>
      <c r="E1466" s="3"/>
      <c r="F1466" s="1"/>
      <c r="G1466" s="3"/>
      <c r="H1466" s="3"/>
      <c r="I1466" s="3"/>
      <c r="J1466" s="3"/>
      <c r="K1466" s="3"/>
    </row>
    <row r="1467" spans="1:11" ht="15.75" customHeight="1" x14ac:dyDescent="0.25">
      <c r="A1467" s="3"/>
      <c r="B1467" s="3"/>
      <c r="C1467" s="8"/>
      <c r="D1467" s="3"/>
      <c r="E1467" s="3"/>
      <c r="F1467" s="1"/>
      <c r="G1467" s="3"/>
      <c r="H1467" s="3"/>
      <c r="I1467" s="3"/>
      <c r="J1467" s="3"/>
      <c r="K1467" s="3"/>
    </row>
    <row r="1468" spans="1:11" ht="15.75" customHeight="1" x14ac:dyDescent="0.25">
      <c r="A1468" s="3"/>
      <c r="B1468" s="3"/>
      <c r="C1468" s="8"/>
      <c r="D1468" s="3"/>
      <c r="E1468" s="3"/>
      <c r="F1468" s="1"/>
      <c r="G1468" s="3"/>
      <c r="H1468" s="3"/>
      <c r="I1468" s="3"/>
      <c r="J1468" s="3"/>
      <c r="K1468" s="3"/>
    </row>
    <row r="1469" spans="1:11" ht="15.75" customHeight="1" x14ac:dyDescent="0.25">
      <c r="A1469" s="3"/>
      <c r="B1469" s="3"/>
      <c r="C1469" s="8"/>
      <c r="D1469" s="3"/>
      <c r="E1469" s="3"/>
      <c r="F1469" s="1"/>
      <c r="G1469" s="3"/>
      <c r="H1469" s="3"/>
      <c r="I1469" s="3"/>
      <c r="J1469" s="3"/>
      <c r="K1469" s="3"/>
    </row>
    <row r="1470" spans="1:11" ht="15.75" customHeight="1" x14ac:dyDescent="0.25">
      <c r="A1470" s="3"/>
      <c r="B1470" s="3"/>
      <c r="C1470" s="8"/>
      <c r="D1470" s="3"/>
      <c r="E1470" s="3"/>
      <c r="F1470" s="1"/>
      <c r="G1470" s="3"/>
      <c r="H1470" s="3"/>
      <c r="I1470" s="3"/>
      <c r="J1470" s="3"/>
      <c r="K1470" s="3"/>
    </row>
    <row r="1471" spans="1:11" ht="15.75" customHeight="1" x14ac:dyDescent="0.25">
      <c r="A1471" s="3"/>
      <c r="B1471" s="3"/>
      <c r="C1471" s="8"/>
      <c r="D1471" s="3"/>
      <c r="E1471" s="3"/>
      <c r="F1471" s="1"/>
      <c r="G1471" s="3"/>
      <c r="H1471" s="3"/>
      <c r="I1471" s="3"/>
      <c r="J1471" s="3"/>
      <c r="K1471" s="3"/>
    </row>
    <row r="1472" spans="1:11" ht="15.75" customHeight="1" x14ac:dyDescent="0.25">
      <c r="A1472" s="3"/>
      <c r="B1472" s="3"/>
      <c r="C1472" s="8"/>
      <c r="D1472" s="3"/>
      <c r="E1472" s="3"/>
      <c r="F1472" s="1"/>
      <c r="G1472" s="3"/>
      <c r="H1472" s="3"/>
      <c r="I1472" s="3"/>
      <c r="J1472" s="3"/>
      <c r="K1472" s="3"/>
    </row>
    <row r="1473" spans="1:11" ht="15.75" customHeight="1" x14ac:dyDescent="0.25">
      <c r="A1473" s="3"/>
      <c r="B1473" s="3"/>
      <c r="C1473" s="8"/>
      <c r="D1473" s="3"/>
      <c r="E1473" s="3"/>
      <c r="F1473" s="1"/>
      <c r="G1473" s="3"/>
      <c r="H1473" s="3"/>
      <c r="I1473" s="3"/>
      <c r="J1473" s="3"/>
      <c r="K1473" s="3"/>
    </row>
    <row r="1474" spans="1:11" ht="15.75" customHeight="1" x14ac:dyDescent="0.25">
      <c r="A1474" s="3"/>
      <c r="B1474" s="3"/>
      <c r="C1474" s="8"/>
      <c r="D1474" s="3"/>
      <c r="E1474" s="3"/>
      <c r="F1474" s="1"/>
      <c r="G1474" s="3"/>
      <c r="H1474" s="3"/>
      <c r="I1474" s="3"/>
      <c r="J1474" s="3"/>
      <c r="K1474" s="3"/>
    </row>
    <row r="1475" spans="1:11" ht="15.75" customHeight="1" x14ac:dyDescent="0.25">
      <c r="A1475" s="3"/>
      <c r="B1475" s="3"/>
      <c r="C1475" s="8"/>
      <c r="D1475" s="3"/>
      <c r="E1475" s="3"/>
      <c r="F1475" s="1"/>
      <c r="G1475" s="3"/>
      <c r="H1475" s="3"/>
      <c r="I1475" s="3"/>
      <c r="J1475" s="3"/>
      <c r="K1475" s="3"/>
    </row>
    <row r="1476" spans="1:11" ht="15.75" customHeight="1" x14ac:dyDescent="0.25">
      <c r="A1476" s="3"/>
      <c r="B1476" s="3"/>
      <c r="C1476" s="8"/>
      <c r="D1476" s="3"/>
      <c r="E1476" s="3"/>
      <c r="F1476" s="1"/>
      <c r="G1476" s="3"/>
      <c r="H1476" s="3"/>
      <c r="I1476" s="3"/>
      <c r="J1476" s="3"/>
      <c r="K1476" s="3"/>
    </row>
    <row r="1477" spans="1:11" ht="15.75" customHeight="1" x14ac:dyDescent="0.25">
      <c r="A1477" s="3"/>
      <c r="B1477" s="3"/>
      <c r="C1477" s="8"/>
      <c r="D1477" s="3"/>
      <c r="E1477" s="3"/>
      <c r="F1477" s="1"/>
      <c r="G1477" s="3"/>
      <c r="H1477" s="3"/>
      <c r="I1477" s="3"/>
      <c r="J1477" s="3"/>
      <c r="K1477" s="3"/>
    </row>
    <row r="1478" spans="1:11" ht="15.75" customHeight="1" x14ac:dyDescent="0.25">
      <c r="A1478" s="3"/>
      <c r="B1478" s="3"/>
      <c r="C1478" s="8"/>
      <c r="D1478" s="3"/>
      <c r="E1478" s="3"/>
      <c r="F1478" s="1"/>
      <c r="G1478" s="3"/>
      <c r="H1478" s="3"/>
      <c r="I1478" s="3"/>
      <c r="J1478" s="3"/>
      <c r="K1478" s="3"/>
    </row>
    <row r="1479" spans="1:11" ht="15.75" customHeight="1" x14ac:dyDescent="0.25">
      <c r="A1479" s="3"/>
      <c r="B1479" s="3"/>
      <c r="C1479" s="8"/>
      <c r="D1479" s="3"/>
      <c r="E1479" s="3"/>
      <c r="F1479" s="1"/>
      <c r="G1479" s="3"/>
      <c r="H1479" s="3"/>
      <c r="I1479" s="3"/>
      <c r="J1479" s="3"/>
      <c r="K1479" s="3"/>
    </row>
    <row r="1480" spans="1:11" ht="15.75" customHeight="1" x14ac:dyDescent="0.25">
      <c r="A1480" s="3"/>
      <c r="B1480" s="3"/>
      <c r="C1480" s="8"/>
      <c r="D1480" s="3"/>
      <c r="E1480" s="3"/>
      <c r="F1480" s="1"/>
      <c r="G1480" s="3"/>
      <c r="H1480" s="3"/>
      <c r="I1480" s="3"/>
      <c r="J1480" s="3"/>
      <c r="K1480" s="3"/>
    </row>
    <row r="1481" spans="1:11" ht="15.75" customHeight="1" x14ac:dyDescent="0.25">
      <c r="A1481" s="3"/>
      <c r="B1481" s="3"/>
      <c r="C1481" s="8"/>
      <c r="D1481" s="3"/>
      <c r="E1481" s="3"/>
      <c r="F1481" s="1"/>
      <c r="G1481" s="3"/>
      <c r="H1481" s="3"/>
      <c r="I1481" s="3"/>
      <c r="J1481" s="3"/>
      <c r="K1481" s="3"/>
    </row>
    <row r="1482" spans="1:11" ht="15.75" customHeight="1" x14ac:dyDescent="0.25">
      <c r="A1482" s="3"/>
      <c r="B1482" s="3"/>
      <c r="C1482" s="8"/>
      <c r="D1482" s="3"/>
      <c r="E1482" s="3"/>
      <c r="F1482" s="1"/>
      <c r="G1482" s="3"/>
      <c r="H1482" s="3"/>
      <c r="I1482" s="3"/>
      <c r="J1482" s="3"/>
      <c r="K1482" s="3"/>
    </row>
    <row r="1483" spans="1:11" ht="15.75" customHeight="1" x14ac:dyDescent="0.25">
      <c r="A1483" s="3"/>
      <c r="B1483" s="3"/>
      <c r="C1483" s="8"/>
      <c r="D1483" s="3"/>
      <c r="E1483" s="3"/>
      <c r="F1483" s="1"/>
      <c r="G1483" s="3"/>
      <c r="H1483" s="3"/>
      <c r="I1483" s="3"/>
      <c r="J1483" s="3"/>
      <c r="K1483" s="3"/>
    </row>
    <row r="1484" spans="1:11" ht="15.75" customHeight="1" x14ac:dyDescent="0.25">
      <c r="A1484" s="3"/>
      <c r="B1484" s="3"/>
      <c r="C1484" s="8"/>
      <c r="D1484" s="3"/>
      <c r="E1484" s="3"/>
      <c r="F1484" s="1"/>
      <c r="G1484" s="3"/>
      <c r="H1484" s="3"/>
      <c r="I1484" s="3"/>
      <c r="J1484" s="3"/>
      <c r="K1484" s="3"/>
    </row>
    <row r="1485" spans="1:11" ht="15.75" customHeight="1" x14ac:dyDescent="0.25">
      <c r="A1485" s="3"/>
      <c r="B1485" s="3"/>
      <c r="C1485" s="8"/>
      <c r="D1485" s="3"/>
      <c r="E1485" s="3"/>
      <c r="F1485" s="1"/>
      <c r="G1485" s="3"/>
      <c r="H1485" s="3"/>
      <c r="I1485" s="3"/>
      <c r="J1485" s="3"/>
      <c r="K1485" s="3"/>
    </row>
    <row r="1486" spans="1:11" ht="15.75" customHeight="1" x14ac:dyDescent="0.25">
      <c r="A1486" s="3"/>
      <c r="B1486" s="3"/>
      <c r="C1486" s="8"/>
      <c r="D1486" s="3"/>
      <c r="E1486" s="3"/>
      <c r="F1486" s="1"/>
      <c r="G1486" s="3"/>
      <c r="H1486" s="3"/>
      <c r="I1486" s="3"/>
      <c r="J1486" s="3"/>
      <c r="K1486" s="3"/>
    </row>
    <row r="1487" spans="1:11" ht="15.75" customHeight="1" x14ac:dyDescent="0.25">
      <c r="A1487" s="3"/>
      <c r="B1487" s="3"/>
      <c r="C1487" s="8"/>
      <c r="D1487" s="3"/>
      <c r="E1487" s="3"/>
      <c r="F1487" s="1"/>
      <c r="G1487" s="3"/>
      <c r="H1487" s="3"/>
      <c r="I1487" s="3"/>
      <c r="J1487" s="3"/>
      <c r="K1487" s="3"/>
    </row>
    <row r="1488" spans="1:11" ht="15.75" customHeight="1" x14ac:dyDescent="0.25">
      <c r="A1488" s="3"/>
      <c r="B1488" s="3"/>
      <c r="C1488" s="8"/>
      <c r="D1488" s="3"/>
      <c r="E1488" s="3"/>
      <c r="F1488" s="1"/>
      <c r="G1488" s="3"/>
      <c r="H1488" s="3"/>
      <c r="I1488" s="3"/>
      <c r="J1488" s="3"/>
      <c r="K1488" s="3"/>
    </row>
    <row r="1489" spans="1:11" ht="15.75" customHeight="1" x14ac:dyDescent="0.25">
      <c r="A1489" s="3"/>
      <c r="B1489" s="3"/>
      <c r="C1489" s="8"/>
      <c r="D1489" s="3"/>
      <c r="E1489" s="3"/>
      <c r="F1489" s="1"/>
      <c r="G1489" s="3"/>
      <c r="H1489" s="3"/>
      <c r="I1489" s="3"/>
      <c r="J1489" s="3"/>
      <c r="K1489" s="3"/>
    </row>
    <row r="1490" spans="1:11" ht="15.75" customHeight="1" x14ac:dyDescent="0.25">
      <c r="A1490" s="3"/>
      <c r="B1490" s="3"/>
      <c r="C1490" s="8"/>
      <c r="D1490" s="3"/>
      <c r="E1490" s="3"/>
      <c r="F1490" s="1"/>
      <c r="G1490" s="3"/>
      <c r="H1490" s="3"/>
      <c r="I1490" s="3"/>
      <c r="J1490" s="3"/>
      <c r="K1490" s="3"/>
    </row>
    <row r="1491" spans="1:11" ht="15.75" customHeight="1" x14ac:dyDescent="0.25">
      <c r="A1491" s="3"/>
      <c r="B1491" s="3"/>
      <c r="C1491" s="8"/>
      <c r="D1491" s="3"/>
      <c r="E1491" s="3"/>
      <c r="F1491" s="1"/>
      <c r="G1491" s="3"/>
      <c r="H1491" s="3"/>
      <c r="I1491" s="3"/>
      <c r="J1491" s="3"/>
      <c r="K1491" s="3"/>
    </row>
    <row r="1492" spans="1:11" ht="15.75" customHeight="1" x14ac:dyDescent="0.25">
      <c r="A1492" s="3"/>
      <c r="B1492" s="3"/>
      <c r="C1492" s="8"/>
      <c r="D1492" s="3"/>
      <c r="E1492" s="3"/>
      <c r="F1492" s="1"/>
      <c r="G1492" s="3"/>
      <c r="H1492" s="3"/>
      <c r="I1492" s="3"/>
      <c r="J1492" s="3"/>
      <c r="K1492" s="3"/>
    </row>
    <row r="1493" spans="1:11" ht="15.75" customHeight="1" x14ac:dyDescent="0.25">
      <c r="A1493" s="3"/>
      <c r="B1493" s="3"/>
      <c r="C1493" s="8"/>
      <c r="D1493" s="3"/>
      <c r="E1493" s="3"/>
      <c r="F1493" s="1"/>
      <c r="G1493" s="3"/>
      <c r="H1493" s="3"/>
      <c r="I1493" s="3"/>
      <c r="J1493" s="3"/>
      <c r="K1493" s="3"/>
    </row>
    <row r="1494" spans="1:11" ht="15.75" customHeight="1" x14ac:dyDescent="0.25">
      <c r="A1494" s="3"/>
      <c r="B1494" s="3"/>
      <c r="C1494" s="8"/>
      <c r="D1494" s="3"/>
      <c r="E1494" s="3"/>
      <c r="F1494" s="1"/>
      <c r="G1494" s="3"/>
      <c r="H1494" s="3"/>
      <c r="I1494" s="3"/>
      <c r="J1494" s="3"/>
      <c r="K1494" s="3"/>
    </row>
    <row r="1495" spans="1:11" ht="15.75" customHeight="1" x14ac:dyDescent="0.25">
      <c r="A1495" s="3"/>
      <c r="B1495" s="3"/>
      <c r="C1495" s="8"/>
      <c r="D1495" s="3"/>
      <c r="E1495" s="3"/>
      <c r="F1495" s="1"/>
      <c r="G1495" s="3"/>
      <c r="H1495" s="3"/>
      <c r="I1495" s="3"/>
      <c r="J1495" s="3"/>
      <c r="K1495" s="3"/>
    </row>
    <row r="1496" spans="1:11" ht="15.75" customHeight="1" x14ac:dyDescent="0.25">
      <c r="A1496" s="3"/>
      <c r="B1496" s="3"/>
      <c r="C1496" s="8"/>
      <c r="D1496" s="3"/>
      <c r="E1496" s="3"/>
      <c r="F1496" s="1"/>
      <c r="G1496" s="3"/>
      <c r="H1496" s="3"/>
      <c r="I1496" s="3"/>
      <c r="J1496" s="3"/>
      <c r="K1496" s="3"/>
    </row>
    <row r="1497" spans="1:11" ht="15.75" customHeight="1" x14ac:dyDescent="0.25">
      <c r="A1497" s="3"/>
      <c r="B1497" s="3"/>
      <c r="C1497" s="8"/>
      <c r="D1497" s="3"/>
      <c r="E1497" s="3"/>
      <c r="F1497" s="1"/>
      <c r="G1497" s="3"/>
      <c r="H1497" s="3"/>
      <c r="I1497" s="3"/>
      <c r="J1497" s="3"/>
      <c r="K1497" s="3"/>
    </row>
    <row r="1498" spans="1:11" ht="15.75" customHeight="1" x14ac:dyDescent="0.25">
      <c r="A1498" s="3"/>
      <c r="B1498" s="3"/>
      <c r="C1498" s="8"/>
      <c r="D1498" s="3"/>
      <c r="E1498" s="3"/>
      <c r="F1498" s="1"/>
      <c r="G1498" s="3"/>
      <c r="H1498" s="3"/>
      <c r="I1498" s="3"/>
      <c r="J1498" s="3"/>
      <c r="K1498" s="3"/>
    </row>
    <row r="1499" spans="1:11" ht="15.75" customHeight="1" x14ac:dyDescent="0.25">
      <c r="A1499" s="3"/>
      <c r="B1499" s="3"/>
      <c r="C1499" s="8"/>
      <c r="D1499" s="3"/>
      <c r="E1499" s="3"/>
      <c r="F1499" s="1"/>
      <c r="G1499" s="3"/>
      <c r="H1499" s="3"/>
      <c r="I1499" s="3"/>
      <c r="J1499" s="3"/>
      <c r="K1499" s="3"/>
    </row>
    <row r="1500" spans="1:11" ht="15.75" customHeight="1" x14ac:dyDescent="0.25">
      <c r="A1500" s="3"/>
      <c r="B1500" s="3"/>
      <c r="C1500" s="8"/>
      <c r="D1500" s="3"/>
      <c r="E1500" s="3"/>
      <c r="F1500" s="1"/>
      <c r="G1500" s="3"/>
      <c r="H1500" s="3"/>
      <c r="I1500" s="3"/>
      <c r="J1500" s="3"/>
      <c r="K1500" s="3"/>
    </row>
    <row r="1501" spans="1:11" ht="15.75" customHeight="1" x14ac:dyDescent="0.25">
      <c r="A1501" s="3"/>
      <c r="B1501" s="3"/>
      <c r="C1501" s="8"/>
      <c r="D1501" s="3"/>
      <c r="E1501" s="3"/>
      <c r="F1501" s="1"/>
      <c r="G1501" s="3"/>
      <c r="H1501" s="3"/>
      <c r="I1501" s="3"/>
      <c r="J1501" s="3"/>
      <c r="K1501" s="3"/>
    </row>
    <row r="1502" spans="1:11" ht="15.75" customHeight="1" x14ac:dyDescent="0.25">
      <c r="A1502" s="3"/>
      <c r="B1502" s="3"/>
      <c r="C1502" s="8"/>
      <c r="D1502" s="3"/>
      <c r="E1502" s="3"/>
      <c r="F1502" s="1"/>
      <c r="G1502" s="3"/>
      <c r="H1502" s="3"/>
      <c r="I1502" s="3"/>
      <c r="J1502" s="3"/>
      <c r="K1502" s="3"/>
    </row>
    <row r="1503" spans="1:11" ht="15.75" customHeight="1" x14ac:dyDescent="0.25">
      <c r="A1503" s="3"/>
      <c r="B1503" s="3"/>
      <c r="C1503" s="8"/>
      <c r="D1503" s="3"/>
      <c r="E1503" s="3"/>
      <c r="F1503" s="1"/>
      <c r="G1503" s="3"/>
      <c r="H1503" s="3"/>
      <c r="I1503" s="3"/>
      <c r="J1503" s="3"/>
      <c r="K1503" s="3"/>
    </row>
    <row r="1504" spans="1:11" ht="15.75" customHeight="1" x14ac:dyDescent="0.25">
      <c r="A1504" s="3"/>
      <c r="B1504" s="3"/>
      <c r="C1504" s="8"/>
      <c r="D1504" s="3"/>
      <c r="E1504" s="3"/>
      <c r="F1504" s="1"/>
      <c r="G1504" s="3"/>
      <c r="H1504" s="3"/>
      <c r="I1504" s="3"/>
      <c r="J1504" s="3"/>
      <c r="K1504" s="3"/>
    </row>
    <row r="1505" spans="1:11" ht="15.75" customHeight="1" x14ac:dyDescent="0.25">
      <c r="A1505" s="3"/>
      <c r="B1505" s="3"/>
      <c r="C1505" s="8"/>
      <c r="D1505" s="3"/>
      <c r="E1505" s="3"/>
      <c r="F1505" s="1"/>
      <c r="G1505" s="3"/>
      <c r="H1505" s="3"/>
      <c r="I1505" s="3"/>
      <c r="J1505" s="3"/>
      <c r="K1505" s="3"/>
    </row>
    <row r="1506" spans="1:11" ht="15.75" customHeight="1" x14ac:dyDescent="0.25">
      <c r="A1506" s="3"/>
      <c r="B1506" s="3"/>
      <c r="C1506" s="8"/>
      <c r="D1506" s="3"/>
      <c r="E1506" s="3"/>
      <c r="F1506" s="1"/>
      <c r="G1506" s="3"/>
      <c r="H1506" s="3"/>
      <c r="I1506" s="3"/>
      <c r="J1506" s="3"/>
      <c r="K1506" s="3"/>
    </row>
    <row r="1507" spans="1:11" ht="15.75" customHeight="1" x14ac:dyDescent="0.25">
      <c r="A1507" s="3"/>
      <c r="B1507" s="3"/>
      <c r="C1507" s="8"/>
      <c r="D1507" s="3"/>
      <c r="E1507" s="3"/>
      <c r="F1507" s="1"/>
      <c r="G1507" s="3"/>
      <c r="H1507" s="3"/>
      <c r="I1507" s="3"/>
      <c r="J1507" s="3"/>
      <c r="K1507" s="3"/>
    </row>
    <row r="1508" spans="1:11" ht="15.75" customHeight="1" x14ac:dyDescent="0.25">
      <c r="A1508" s="3"/>
      <c r="B1508" s="3"/>
      <c r="C1508" s="8"/>
      <c r="D1508" s="3"/>
      <c r="E1508" s="3"/>
      <c r="F1508" s="1"/>
      <c r="G1508" s="3"/>
      <c r="H1508" s="3"/>
      <c r="I1508" s="3"/>
      <c r="J1508" s="3"/>
      <c r="K1508" s="3"/>
    </row>
    <row r="1509" spans="1:11" ht="15.75" customHeight="1" x14ac:dyDescent="0.25">
      <c r="A1509" s="3"/>
      <c r="B1509" s="3"/>
      <c r="C1509" s="8"/>
      <c r="D1509" s="3"/>
      <c r="E1509" s="3"/>
      <c r="F1509" s="1"/>
      <c r="G1509" s="3"/>
      <c r="H1509" s="3"/>
      <c r="I1509" s="3"/>
      <c r="J1509" s="3"/>
      <c r="K1509" s="3"/>
    </row>
    <row r="1510" spans="1:11" ht="15.75" customHeight="1" x14ac:dyDescent="0.25">
      <c r="A1510" s="3"/>
      <c r="B1510" s="3"/>
      <c r="C1510" s="8"/>
      <c r="D1510" s="3"/>
      <c r="E1510" s="3"/>
      <c r="F1510" s="1"/>
      <c r="G1510" s="3"/>
      <c r="H1510" s="3"/>
      <c r="I1510" s="3"/>
      <c r="J1510" s="3"/>
      <c r="K1510" s="3"/>
    </row>
    <row r="1511" spans="1:11" ht="15.75" customHeight="1" x14ac:dyDescent="0.25">
      <c r="A1511" s="3"/>
      <c r="B1511" s="3"/>
      <c r="C1511" s="8"/>
      <c r="D1511" s="3"/>
      <c r="E1511" s="3"/>
      <c r="F1511" s="1"/>
      <c r="G1511" s="3"/>
      <c r="H1511" s="3"/>
      <c r="I1511" s="3"/>
      <c r="J1511" s="3"/>
      <c r="K1511" s="3"/>
    </row>
    <row r="1512" spans="1:11" ht="15.75" customHeight="1" x14ac:dyDescent="0.25">
      <c r="A1512" s="3"/>
      <c r="B1512" s="3"/>
      <c r="C1512" s="8"/>
      <c r="D1512" s="3"/>
      <c r="E1512" s="3"/>
      <c r="F1512" s="1"/>
      <c r="G1512" s="3"/>
      <c r="H1512" s="3"/>
      <c r="I1512" s="3"/>
      <c r="J1512" s="3"/>
      <c r="K1512" s="3"/>
    </row>
    <row r="1513" spans="1:11" ht="15.75" customHeight="1" x14ac:dyDescent="0.25">
      <c r="A1513" s="3"/>
      <c r="B1513" s="3"/>
      <c r="C1513" s="8"/>
      <c r="D1513" s="3"/>
      <c r="E1513" s="3"/>
      <c r="F1513" s="1"/>
      <c r="G1513" s="3"/>
      <c r="H1513" s="3"/>
      <c r="I1513" s="3"/>
      <c r="J1513" s="3"/>
      <c r="K1513" s="3"/>
    </row>
    <row r="1514" spans="1:11" ht="15.75" customHeight="1" x14ac:dyDescent="0.25">
      <c r="A1514" s="3"/>
      <c r="B1514" s="3"/>
      <c r="C1514" s="8"/>
      <c r="D1514" s="3"/>
      <c r="E1514" s="3"/>
      <c r="F1514" s="1"/>
      <c r="G1514" s="3"/>
      <c r="H1514" s="3"/>
      <c r="I1514" s="3"/>
      <c r="J1514" s="3"/>
      <c r="K1514" s="3"/>
    </row>
    <row r="1515" spans="1:11" ht="15.75" customHeight="1" x14ac:dyDescent="0.25">
      <c r="A1515" s="3"/>
      <c r="B1515" s="3"/>
      <c r="C1515" s="8"/>
      <c r="D1515" s="3"/>
      <c r="E1515" s="3"/>
      <c r="F1515" s="1"/>
      <c r="G1515" s="3"/>
      <c r="H1515" s="3"/>
      <c r="I1515" s="3"/>
      <c r="J1515" s="3"/>
      <c r="K1515" s="3"/>
    </row>
    <row r="1516" spans="1:11" ht="15.75" customHeight="1" x14ac:dyDescent="0.25">
      <c r="A1516" s="3"/>
      <c r="B1516" s="3"/>
      <c r="C1516" s="8"/>
      <c r="D1516" s="3"/>
      <c r="E1516" s="3"/>
      <c r="F1516" s="1"/>
      <c r="G1516" s="3"/>
      <c r="H1516" s="3"/>
      <c r="I1516" s="3"/>
      <c r="J1516" s="3"/>
      <c r="K1516" s="3"/>
    </row>
    <row r="1517" spans="1:11" ht="15.75" customHeight="1" x14ac:dyDescent="0.25">
      <c r="A1517" s="3"/>
      <c r="B1517" s="3"/>
      <c r="C1517" s="8"/>
      <c r="D1517" s="3"/>
      <c r="E1517" s="3"/>
      <c r="F1517" s="1"/>
      <c r="G1517" s="3"/>
      <c r="H1517" s="3"/>
      <c r="I1517" s="3"/>
      <c r="J1517" s="3"/>
      <c r="K1517" s="3"/>
    </row>
    <row r="1518" spans="1:11" ht="15.75" customHeight="1" x14ac:dyDescent="0.25">
      <c r="A1518" s="3"/>
      <c r="B1518" s="3"/>
      <c r="C1518" s="8"/>
      <c r="D1518" s="3"/>
      <c r="E1518" s="3"/>
      <c r="F1518" s="1"/>
      <c r="G1518" s="3"/>
      <c r="H1518" s="3"/>
      <c r="I1518" s="3"/>
      <c r="J1518" s="3"/>
      <c r="K1518" s="3"/>
    </row>
    <row r="1519" spans="1:11" ht="15.75" customHeight="1" x14ac:dyDescent="0.25">
      <c r="A1519" s="3"/>
      <c r="B1519" s="3"/>
      <c r="C1519" s="8"/>
      <c r="D1519" s="3"/>
      <c r="E1519" s="3"/>
      <c r="F1519" s="1"/>
      <c r="G1519" s="3"/>
      <c r="H1519" s="3"/>
      <c r="I1519" s="3"/>
      <c r="J1519" s="3"/>
      <c r="K1519" s="3"/>
    </row>
    <row r="1520" spans="1:11" ht="15.75" customHeight="1" x14ac:dyDescent="0.25">
      <c r="A1520" s="3"/>
      <c r="B1520" s="3"/>
      <c r="C1520" s="8"/>
      <c r="D1520" s="3"/>
      <c r="E1520" s="3"/>
      <c r="F1520" s="1"/>
      <c r="G1520" s="3"/>
      <c r="H1520" s="3"/>
      <c r="I1520" s="3"/>
      <c r="J1520" s="3"/>
      <c r="K1520" s="3"/>
    </row>
    <row r="1521" spans="1:11" ht="15.75" customHeight="1" x14ac:dyDescent="0.25">
      <c r="A1521" s="3"/>
      <c r="B1521" s="3"/>
      <c r="C1521" s="8"/>
      <c r="D1521" s="3"/>
      <c r="E1521" s="3"/>
      <c r="F1521" s="1"/>
      <c r="G1521" s="3"/>
      <c r="H1521" s="3"/>
      <c r="I1521" s="3"/>
      <c r="J1521" s="3"/>
      <c r="K1521" s="3"/>
    </row>
    <row r="1522" spans="1:11" ht="15.75" customHeight="1" x14ac:dyDescent="0.25">
      <c r="A1522" s="3"/>
      <c r="B1522" s="3"/>
      <c r="C1522" s="8"/>
      <c r="D1522" s="3"/>
      <c r="E1522" s="3"/>
      <c r="F1522" s="1"/>
      <c r="G1522" s="3"/>
      <c r="H1522" s="3"/>
      <c r="I1522" s="3"/>
      <c r="J1522" s="3"/>
      <c r="K1522" s="3"/>
    </row>
    <row r="1523" spans="1:11" ht="15.75" customHeight="1" x14ac:dyDescent="0.25">
      <c r="A1523" s="3"/>
      <c r="B1523" s="3"/>
      <c r="C1523" s="8"/>
      <c r="D1523" s="3"/>
      <c r="E1523" s="3"/>
      <c r="F1523" s="1"/>
      <c r="G1523" s="3"/>
      <c r="H1523" s="3"/>
      <c r="I1523" s="3"/>
      <c r="J1523" s="3"/>
      <c r="K1523" s="3"/>
    </row>
    <row r="1524" spans="1:11" ht="15.75" customHeight="1" x14ac:dyDescent="0.25">
      <c r="A1524" s="3"/>
      <c r="B1524" s="3"/>
      <c r="C1524" s="8"/>
      <c r="D1524" s="3"/>
      <c r="E1524" s="3"/>
      <c r="F1524" s="1"/>
      <c r="G1524" s="3"/>
      <c r="H1524" s="3"/>
      <c r="I1524" s="3"/>
      <c r="J1524" s="3"/>
      <c r="K1524" s="3"/>
    </row>
    <row r="1525" spans="1:11" ht="15.75" customHeight="1" x14ac:dyDescent="0.25">
      <c r="A1525" s="3"/>
      <c r="B1525" s="3"/>
      <c r="C1525" s="8"/>
      <c r="D1525" s="3"/>
      <c r="E1525" s="3"/>
      <c r="F1525" s="1"/>
      <c r="G1525" s="3"/>
      <c r="H1525" s="3"/>
      <c r="I1525" s="3"/>
      <c r="J1525" s="3"/>
      <c r="K1525" s="3"/>
    </row>
    <row r="1526" spans="1:11" ht="15.75" customHeight="1" x14ac:dyDescent="0.25">
      <c r="A1526" s="3"/>
      <c r="B1526" s="3"/>
      <c r="C1526" s="8"/>
      <c r="D1526" s="3"/>
      <c r="E1526" s="3"/>
      <c r="F1526" s="1"/>
      <c r="G1526" s="3"/>
      <c r="H1526" s="3"/>
      <c r="I1526" s="3"/>
      <c r="J1526" s="3"/>
      <c r="K1526" s="3"/>
    </row>
    <row r="1527" spans="1:11" ht="15.75" customHeight="1" x14ac:dyDescent="0.25">
      <c r="A1527" s="3"/>
      <c r="B1527" s="3"/>
      <c r="C1527" s="8"/>
      <c r="D1527" s="3"/>
      <c r="E1527" s="3"/>
      <c r="F1527" s="1"/>
      <c r="G1527" s="3"/>
      <c r="H1527" s="3"/>
      <c r="I1527" s="3"/>
      <c r="J1527" s="3"/>
      <c r="K1527" s="3"/>
    </row>
    <row r="1528" spans="1:11" ht="15.75" customHeight="1" x14ac:dyDescent="0.25">
      <c r="A1528" s="3"/>
      <c r="B1528" s="3"/>
      <c r="C1528" s="8"/>
      <c r="D1528" s="3"/>
      <c r="E1528" s="3"/>
      <c r="F1528" s="1"/>
      <c r="G1528" s="3"/>
      <c r="H1528" s="3"/>
      <c r="I1528" s="3"/>
      <c r="J1528" s="3"/>
      <c r="K1528" s="3"/>
    </row>
    <row r="1529" spans="1:11" ht="15.75" customHeight="1" x14ac:dyDescent="0.25">
      <c r="A1529" s="3"/>
      <c r="B1529" s="3"/>
      <c r="C1529" s="8"/>
      <c r="D1529" s="3"/>
      <c r="E1529" s="3"/>
      <c r="F1529" s="1"/>
      <c r="G1529" s="3"/>
      <c r="H1529" s="3"/>
      <c r="I1529" s="3"/>
      <c r="J1529" s="3"/>
      <c r="K1529" s="3"/>
    </row>
    <row r="1530" spans="1:11" ht="15.75" customHeight="1" x14ac:dyDescent="0.25">
      <c r="A1530" s="3"/>
      <c r="B1530" s="3"/>
      <c r="C1530" s="8"/>
      <c r="D1530" s="3"/>
      <c r="E1530" s="3"/>
      <c r="F1530" s="1"/>
      <c r="G1530" s="3"/>
      <c r="H1530" s="3"/>
      <c r="I1530" s="3"/>
      <c r="J1530" s="3"/>
      <c r="K1530" s="3"/>
    </row>
    <row r="1531" spans="1:11" ht="15.75" customHeight="1" x14ac:dyDescent="0.25">
      <c r="A1531" s="3"/>
      <c r="B1531" s="3"/>
      <c r="C1531" s="8"/>
      <c r="D1531" s="3"/>
      <c r="E1531" s="3"/>
      <c r="F1531" s="1"/>
      <c r="G1531" s="3"/>
      <c r="H1531" s="3"/>
      <c r="I1531" s="3"/>
      <c r="J1531" s="3"/>
      <c r="K1531" s="3"/>
    </row>
    <row r="1532" spans="1:11" ht="15.75" customHeight="1" x14ac:dyDescent="0.25">
      <c r="A1532" s="3"/>
      <c r="B1532" s="3"/>
      <c r="C1532" s="8"/>
      <c r="D1532" s="3"/>
      <c r="E1532" s="3"/>
      <c r="F1532" s="1"/>
      <c r="G1532" s="3"/>
      <c r="H1532" s="3"/>
      <c r="I1532" s="3"/>
      <c r="J1532" s="3"/>
      <c r="K1532" s="3"/>
    </row>
    <row r="1533" spans="1:11" ht="15.75" customHeight="1" x14ac:dyDescent="0.25">
      <c r="A1533" s="3"/>
      <c r="B1533" s="3"/>
      <c r="C1533" s="8"/>
      <c r="D1533" s="3"/>
      <c r="E1533" s="3"/>
      <c r="F1533" s="1"/>
      <c r="G1533" s="3"/>
      <c r="H1533" s="3"/>
      <c r="I1533" s="3"/>
      <c r="J1533" s="3"/>
      <c r="K1533" s="3"/>
    </row>
    <row r="1534" spans="1:11" ht="15.75" customHeight="1" x14ac:dyDescent="0.25">
      <c r="A1534" s="3"/>
      <c r="B1534" s="3"/>
      <c r="C1534" s="8"/>
      <c r="D1534" s="3"/>
      <c r="E1534" s="3"/>
      <c r="F1534" s="1"/>
      <c r="G1534" s="3"/>
      <c r="H1534" s="3"/>
      <c r="I1534" s="3"/>
      <c r="J1534" s="3"/>
      <c r="K1534" s="3"/>
    </row>
    <row r="1535" spans="1:11" ht="15.75" customHeight="1" x14ac:dyDescent="0.25">
      <c r="A1535" s="3"/>
      <c r="B1535" s="3"/>
      <c r="C1535" s="8"/>
      <c r="D1535" s="3"/>
      <c r="E1535" s="3"/>
      <c r="F1535" s="1"/>
      <c r="G1535" s="3"/>
      <c r="H1535" s="3"/>
      <c r="I1535" s="3"/>
      <c r="J1535" s="3"/>
      <c r="K1535" s="3"/>
    </row>
    <row r="1536" spans="1:11" ht="15.75" customHeight="1" x14ac:dyDescent="0.25">
      <c r="A1536" s="3"/>
      <c r="B1536" s="3"/>
      <c r="C1536" s="8"/>
      <c r="D1536" s="3"/>
      <c r="E1536" s="3"/>
      <c r="F1536" s="1"/>
      <c r="G1536" s="3"/>
      <c r="H1536" s="3"/>
      <c r="I1536" s="3"/>
      <c r="J1536" s="3"/>
      <c r="K1536" s="3"/>
    </row>
    <row r="1537" spans="1:11" ht="15.75" customHeight="1" x14ac:dyDescent="0.25">
      <c r="A1537" s="3"/>
      <c r="B1537" s="3"/>
      <c r="C1537" s="8"/>
      <c r="D1537" s="3"/>
      <c r="E1537" s="3"/>
      <c r="F1537" s="1"/>
      <c r="G1537" s="3"/>
      <c r="H1537" s="3"/>
      <c r="I1537" s="3"/>
      <c r="J1537" s="3"/>
      <c r="K1537" s="3"/>
    </row>
    <row r="1538" spans="1:11" ht="15.75" customHeight="1" x14ac:dyDescent="0.25">
      <c r="A1538" s="3"/>
      <c r="B1538" s="3"/>
      <c r="C1538" s="8"/>
      <c r="D1538" s="3"/>
      <c r="E1538" s="3"/>
      <c r="F1538" s="1"/>
      <c r="G1538" s="3"/>
      <c r="H1538" s="3"/>
      <c r="I1538" s="3"/>
      <c r="J1538" s="3"/>
      <c r="K1538" s="3"/>
    </row>
    <row r="1539" spans="1:11" ht="15.75" customHeight="1" x14ac:dyDescent="0.25">
      <c r="A1539" s="3"/>
      <c r="B1539" s="3"/>
      <c r="C1539" s="8"/>
      <c r="D1539" s="3"/>
      <c r="E1539" s="3"/>
      <c r="F1539" s="1"/>
      <c r="G1539" s="3"/>
      <c r="H1539" s="3"/>
      <c r="I1539" s="3"/>
      <c r="J1539" s="3"/>
      <c r="K1539" s="3"/>
    </row>
    <row r="1540" spans="1:11" ht="15.75" customHeight="1" x14ac:dyDescent="0.25">
      <c r="A1540" s="3"/>
      <c r="B1540" s="3"/>
      <c r="C1540" s="8"/>
      <c r="D1540" s="3"/>
      <c r="E1540" s="3"/>
      <c r="F1540" s="1"/>
      <c r="G1540" s="3"/>
      <c r="H1540" s="3"/>
      <c r="I1540" s="3"/>
      <c r="J1540" s="3"/>
      <c r="K1540" s="3"/>
    </row>
    <row r="1541" spans="1:11" ht="15.75" customHeight="1" x14ac:dyDescent="0.25">
      <c r="A1541" s="3"/>
      <c r="B1541" s="3"/>
      <c r="C1541" s="8"/>
      <c r="D1541" s="3"/>
      <c r="E1541" s="3"/>
      <c r="F1541" s="1"/>
      <c r="G1541" s="3"/>
      <c r="H1541" s="3"/>
      <c r="I1541" s="3"/>
      <c r="J1541" s="3"/>
      <c r="K1541" s="3"/>
    </row>
    <row r="1542" spans="1:11" ht="15.75" customHeight="1" x14ac:dyDescent="0.25">
      <c r="A1542" s="3"/>
      <c r="B1542" s="3"/>
      <c r="C1542" s="8"/>
      <c r="D1542" s="3"/>
      <c r="E1542" s="3"/>
      <c r="F1542" s="1"/>
      <c r="G1542" s="3"/>
      <c r="H1542" s="3"/>
      <c r="I1542" s="3"/>
      <c r="J1542" s="3"/>
      <c r="K1542" s="3"/>
    </row>
    <row r="1543" spans="1:11" ht="15.75" customHeight="1" x14ac:dyDescent="0.25">
      <c r="A1543" s="3"/>
      <c r="B1543" s="3"/>
      <c r="C1543" s="8"/>
      <c r="D1543" s="3"/>
      <c r="E1543" s="3"/>
      <c r="F1543" s="1"/>
      <c r="G1543" s="3"/>
      <c r="H1543" s="3"/>
      <c r="I1543" s="3"/>
      <c r="J1543" s="3"/>
      <c r="K1543" s="3"/>
    </row>
    <row r="1544" spans="1:11" ht="15.75" customHeight="1" x14ac:dyDescent="0.25">
      <c r="A1544" s="3"/>
      <c r="B1544" s="3"/>
      <c r="C1544" s="8"/>
      <c r="D1544" s="3"/>
      <c r="E1544" s="3"/>
      <c r="F1544" s="1"/>
      <c r="G1544" s="3"/>
      <c r="H1544" s="3"/>
      <c r="I1544" s="3"/>
      <c r="J1544" s="3"/>
      <c r="K1544" s="3"/>
    </row>
    <row r="1545" spans="1:11" ht="15.75" customHeight="1" x14ac:dyDescent="0.25">
      <c r="A1545" s="3"/>
      <c r="B1545" s="3"/>
      <c r="C1545" s="8"/>
      <c r="D1545" s="3"/>
      <c r="E1545" s="3"/>
      <c r="F1545" s="1"/>
      <c r="G1545" s="3"/>
      <c r="H1545" s="3"/>
      <c r="I1545" s="3"/>
      <c r="J1545" s="3"/>
      <c r="K1545" s="3"/>
    </row>
    <row r="1546" spans="1:11" ht="15.75" customHeight="1" x14ac:dyDescent="0.25">
      <c r="A1546" s="3"/>
      <c r="B1546" s="3"/>
      <c r="C1546" s="8"/>
      <c r="D1546" s="3"/>
      <c r="E1546" s="3"/>
      <c r="F1546" s="1"/>
      <c r="G1546" s="3"/>
      <c r="H1546" s="3"/>
      <c r="I1546" s="3"/>
      <c r="J1546" s="3"/>
      <c r="K1546" s="3"/>
    </row>
    <row r="1547" spans="1:11" ht="15.75" customHeight="1" x14ac:dyDescent="0.25">
      <c r="A1547" s="3"/>
      <c r="B1547" s="3"/>
      <c r="C1547" s="8"/>
      <c r="D1547" s="3"/>
      <c r="E1547" s="3"/>
      <c r="F1547" s="1"/>
      <c r="G1547" s="3"/>
      <c r="H1547" s="3"/>
      <c r="I1547" s="3"/>
      <c r="J1547" s="3"/>
      <c r="K1547" s="3"/>
    </row>
    <row r="1548" spans="1:11" ht="15.75" customHeight="1" x14ac:dyDescent="0.25">
      <c r="A1548" s="3"/>
      <c r="B1548" s="3"/>
      <c r="C1548" s="8"/>
      <c r="D1548" s="3"/>
      <c r="E1548" s="3"/>
      <c r="F1548" s="1"/>
      <c r="G1548" s="3"/>
      <c r="H1548" s="3"/>
      <c r="I1548" s="3"/>
      <c r="J1548" s="3"/>
      <c r="K1548" s="3"/>
    </row>
    <row r="1549" spans="1:11" ht="15.75" customHeight="1" x14ac:dyDescent="0.25">
      <c r="A1549" s="3"/>
      <c r="B1549" s="3"/>
      <c r="C1549" s="8"/>
      <c r="D1549" s="3"/>
      <c r="E1549" s="3"/>
      <c r="F1549" s="1"/>
      <c r="G1549" s="3"/>
      <c r="H1549" s="3"/>
      <c r="I1549" s="3"/>
      <c r="J1549" s="3"/>
      <c r="K1549" s="3"/>
    </row>
    <row r="1550" spans="1:11" ht="15.75" customHeight="1" x14ac:dyDescent="0.25">
      <c r="A1550" s="3"/>
      <c r="B1550" s="3"/>
      <c r="C1550" s="8"/>
      <c r="D1550" s="3"/>
      <c r="E1550" s="3"/>
      <c r="F1550" s="1"/>
      <c r="G1550" s="3"/>
      <c r="H1550" s="3"/>
      <c r="I1550" s="3"/>
      <c r="J1550" s="3"/>
      <c r="K1550" s="3"/>
    </row>
    <row r="1551" spans="1:11" ht="15.75" customHeight="1" x14ac:dyDescent="0.25">
      <c r="A1551" s="3"/>
      <c r="B1551" s="3"/>
      <c r="C1551" s="8"/>
      <c r="D1551" s="3"/>
      <c r="E1551" s="3"/>
      <c r="F1551" s="1"/>
      <c r="G1551" s="3"/>
      <c r="H1551" s="3"/>
      <c r="I1551" s="3"/>
      <c r="J1551" s="3"/>
      <c r="K1551" s="3"/>
    </row>
    <row r="1552" spans="1:11" ht="15.75" customHeight="1" x14ac:dyDescent="0.25">
      <c r="A1552" s="3"/>
      <c r="B1552" s="3"/>
      <c r="C1552" s="8"/>
      <c r="D1552" s="3"/>
      <c r="E1552" s="3"/>
      <c r="F1552" s="1"/>
      <c r="G1552" s="3"/>
      <c r="H1552" s="3"/>
      <c r="I1552" s="3"/>
      <c r="J1552" s="3"/>
      <c r="K1552" s="3"/>
    </row>
    <row r="1553" spans="1:11" ht="15.75" customHeight="1" x14ac:dyDescent="0.25">
      <c r="A1553" s="3"/>
      <c r="B1553" s="3"/>
      <c r="C1553" s="8"/>
      <c r="D1553" s="3"/>
      <c r="E1553" s="3"/>
      <c r="F1553" s="1"/>
      <c r="G1553" s="3"/>
      <c r="H1553" s="3"/>
      <c r="I1553" s="3"/>
      <c r="J1553" s="3"/>
      <c r="K1553" s="3"/>
    </row>
    <row r="1554" spans="1:11" ht="15.75" customHeight="1" x14ac:dyDescent="0.25">
      <c r="A1554" s="3"/>
      <c r="B1554" s="3"/>
      <c r="C1554" s="8"/>
      <c r="D1554" s="3"/>
      <c r="E1554" s="3"/>
      <c r="F1554" s="1"/>
      <c r="G1554" s="3"/>
      <c r="H1554" s="3"/>
      <c r="I1554" s="3"/>
      <c r="J1554" s="3"/>
      <c r="K1554" s="3"/>
    </row>
    <row r="1555" spans="1:11" ht="15.75" customHeight="1" x14ac:dyDescent="0.25">
      <c r="A1555" s="3"/>
      <c r="B1555" s="3"/>
      <c r="C1555" s="8"/>
      <c r="D1555" s="3"/>
      <c r="E1555" s="3"/>
      <c r="F1555" s="1"/>
      <c r="G1555" s="3"/>
      <c r="H1555" s="3"/>
      <c r="I1555" s="3"/>
      <c r="J1555" s="3"/>
      <c r="K1555" s="3"/>
    </row>
    <row r="1556" spans="1:11" ht="15.75" customHeight="1" x14ac:dyDescent="0.25">
      <c r="A1556" s="3"/>
      <c r="B1556" s="3"/>
      <c r="C1556" s="8"/>
      <c r="D1556" s="3"/>
      <c r="E1556" s="3"/>
      <c r="F1556" s="1"/>
      <c r="G1556" s="3"/>
      <c r="H1556" s="3"/>
      <c r="I1556" s="3"/>
      <c r="J1556" s="3"/>
      <c r="K1556" s="3"/>
    </row>
    <row r="1557" spans="1:11" ht="15.75" customHeight="1" x14ac:dyDescent="0.25">
      <c r="A1557" s="3"/>
      <c r="B1557" s="3"/>
      <c r="C1557" s="8"/>
      <c r="D1557" s="3"/>
      <c r="E1557" s="3"/>
      <c r="F1557" s="1"/>
      <c r="G1557" s="3"/>
      <c r="H1557" s="3"/>
      <c r="I1557" s="3"/>
      <c r="J1557" s="3"/>
      <c r="K1557" s="3"/>
    </row>
    <row r="1558" spans="1:11" ht="15.75" customHeight="1" x14ac:dyDescent="0.25">
      <c r="A1558" s="3"/>
      <c r="B1558" s="3"/>
      <c r="C1558" s="8"/>
      <c r="D1558" s="3"/>
      <c r="E1558" s="3"/>
      <c r="F1558" s="1"/>
      <c r="G1558" s="3"/>
      <c r="H1558" s="3"/>
      <c r="I1558" s="3"/>
      <c r="J1558" s="3"/>
      <c r="K1558" s="3"/>
    </row>
    <row r="1559" spans="1:11" ht="15.75" customHeight="1" x14ac:dyDescent="0.25">
      <c r="A1559" s="3"/>
      <c r="B1559" s="3"/>
      <c r="C1559" s="8"/>
      <c r="D1559" s="3"/>
      <c r="E1559" s="3"/>
      <c r="F1559" s="1"/>
      <c r="G1559" s="3"/>
      <c r="H1559" s="3"/>
      <c r="I1559" s="3"/>
      <c r="J1559" s="3"/>
      <c r="K1559" s="3"/>
    </row>
    <row r="1560" spans="1:11" ht="15.75" customHeight="1" x14ac:dyDescent="0.25">
      <c r="A1560" s="3"/>
      <c r="B1560" s="3"/>
      <c r="C1560" s="8"/>
      <c r="D1560" s="3"/>
      <c r="E1560" s="3"/>
      <c r="F1560" s="1"/>
      <c r="G1560" s="3"/>
      <c r="H1560" s="3"/>
      <c r="I1560" s="3"/>
      <c r="J1560" s="3"/>
      <c r="K1560" s="3"/>
    </row>
    <row r="1561" spans="1:11" ht="15.75" customHeight="1" x14ac:dyDescent="0.25">
      <c r="A1561" s="3"/>
      <c r="B1561" s="3"/>
      <c r="C1561" s="8"/>
      <c r="D1561" s="3"/>
      <c r="E1561" s="3"/>
      <c r="F1561" s="1"/>
      <c r="G1561" s="3"/>
      <c r="H1561" s="3"/>
      <c r="I1561" s="3"/>
      <c r="J1561" s="3"/>
      <c r="K1561" s="3"/>
    </row>
    <row r="1562" spans="1:11" ht="15.75" customHeight="1" x14ac:dyDescent="0.25">
      <c r="A1562" s="3"/>
      <c r="B1562" s="3"/>
      <c r="C1562" s="8"/>
      <c r="D1562" s="3"/>
      <c r="E1562" s="3"/>
      <c r="F1562" s="1"/>
      <c r="G1562" s="3"/>
      <c r="H1562" s="3"/>
      <c r="I1562" s="3"/>
      <c r="J1562" s="3"/>
      <c r="K1562" s="3"/>
    </row>
    <row r="1563" spans="1:11" ht="15.75" customHeight="1" x14ac:dyDescent="0.25">
      <c r="A1563" s="3"/>
      <c r="B1563" s="3"/>
      <c r="C1563" s="8"/>
      <c r="D1563" s="3"/>
      <c r="E1563" s="3"/>
      <c r="F1563" s="1"/>
      <c r="G1563" s="3"/>
      <c r="H1563" s="3"/>
      <c r="I1563" s="3"/>
      <c r="J1563" s="3"/>
      <c r="K1563" s="3"/>
    </row>
    <row r="1564" spans="1:11" ht="15.75" customHeight="1" x14ac:dyDescent="0.25">
      <c r="A1564" s="3"/>
      <c r="B1564" s="3"/>
      <c r="C1564" s="8"/>
      <c r="D1564" s="3"/>
      <c r="E1564" s="3"/>
      <c r="F1564" s="1"/>
      <c r="G1564" s="3"/>
      <c r="H1564" s="3"/>
      <c r="I1564" s="3"/>
      <c r="J1564" s="3"/>
      <c r="K1564" s="3"/>
    </row>
    <row r="1565" spans="1:11" ht="15.75" customHeight="1" x14ac:dyDescent="0.25">
      <c r="A1565" s="3"/>
      <c r="B1565" s="3"/>
      <c r="C1565" s="8"/>
      <c r="D1565" s="3"/>
      <c r="E1565" s="3"/>
      <c r="F1565" s="1"/>
      <c r="G1565" s="3"/>
      <c r="H1565" s="3"/>
      <c r="I1565" s="3"/>
      <c r="J1565" s="3"/>
      <c r="K1565" s="3"/>
    </row>
    <row r="1566" spans="1:11" ht="15.75" customHeight="1" x14ac:dyDescent="0.25">
      <c r="A1566" s="3"/>
      <c r="B1566" s="3"/>
      <c r="C1566" s="8"/>
      <c r="D1566" s="3"/>
      <c r="E1566" s="3"/>
      <c r="F1566" s="1"/>
      <c r="G1566" s="3"/>
      <c r="H1566" s="3"/>
      <c r="I1566" s="3"/>
      <c r="J1566" s="3"/>
      <c r="K1566" s="3"/>
    </row>
    <row r="1567" spans="1:11" ht="15.75" customHeight="1" x14ac:dyDescent="0.25">
      <c r="A1567" s="3"/>
      <c r="B1567" s="3"/>
      <c r="C1567" s="8"/>
      <c r="D1567" s="3"/>
      <c r="E1567" s="3"/>
      <c r="F1567" s="1"/>
      <c r="G1567" s="3"/>
      <c r="H1567" s="3"/>
      <c r="I1567" s="3"/>
      <c r="J1567" s="3"/>
      <c r="K1567" s="3"/>
    </row>
    <row r="1568" spans="1:11" ht="15.75" customHeight="1" x14ac:dyDescent="0.25">
      <c r="A1568" s="3"/>
      <c r="B1568" s="3"/>
      <c r="C1568" s="8"/>
      <c r="D1568" s="3"/>
      <c r="E1568" s="3"/>
      <c r="F1568" s="1"/>
      <c r="G1568" s="3"/>
      <c r="H1568" s="3"/>
      <c r="I1568" s="3"/>
      <c r="J1568" s="3"/>
      <c r="K1568" s="3"/>
    </row>
    <row r="1569" spans="1:11" ht="15.75" customHeight="1" x14ac:dyDescent="0.25">
      <c r="A1569" s="3"/>
      <c r="B1569" s="3"/>
      <c r="C1569" s="8"/>
      <c r="D1569" s="3"/>
      <c r="E1569" s="3"/>
      <c r="F1569" s="1"/>
      <c r="G1569" s="3"/>
      <c r="H1569" s="3"/>
      <c r="I1569" s="3"/>
      <c r="J1569" s="3"/>
      <c r="K1569" s="3"/>
    </row>
    <row r="1570" spans="1:11" ht="15.75" customHeight="1" x14ac:dyDescent="0.25">
      <c r="A1570" s="3"/>
      <c r="B1570" s="3"/>
      <c r="C1570" s="8"/>
      <c r="D1570" s="3"/>
      <c r="E1570" s="3"/>
      <c r="F1570" s="1"/>
      <c r="G1570" s="3"/>
      <c r="H1570" s="3"/>
      <c r="I1570" s="3"/>
      <c r="J1570" s="3"/>
      <c r="K1570" s="3"/>
    </row>
    <row r="1571" spans="1:11" ht="15.75" customHeight="1" x14ac:dyDescent="0.25">
      <c r="A1571" s="3"/>
      <c r="B1571" s="3"/>
      <c r="C1571" s="8"/>
      <c r="D1571" s="3"/>
      <c r="E1571" s="3"/>
      <c r="F1571" s="1"/>
      <c r="G1571" s="3"/>
      <c r="H1571" s="3"/>
      <c r="I1571" s="3"/>
      <c r="J1571" s="3"/>
      <c r="K1571" s="3"/>
    </row>
    <row r="1572" spans="1:11" ht="15.75" customHeight="1" x14ac:dyDescent="0.25">
      <c r="A1572" s="3"/>
      <c r="B1572" s="3"/>
      <c r="C1572" s="8"/>
      <c r="D1572" s="3"/>
      <c r="E1572" s="3"/>
      <c r="F1572" s="1"/>
      <c r="G1572" s="3"/>
      <c r="H1572" s="3"/>
      <c r="I1572" s="3"/>
      <c r="J1572" s="3"/>
      <c r="K1572" s="3"/>
    </row>
    <row r="1573" spans="1:11" ht="15.75" customHeight="1" x14ac:dyDescent="0.25">
      <c r="A1573" s="3"/>
      <c r="B1573" s="3"/>
      <c r="C1573" s="8"/>
      <c r="D1573" s="3"/>
      <c r="E1573" s="3"/>
      <c r="F1573" s="1"/>
      <c r="G1573" s="3"/>
      <c r="H1573" s="3"/>
      <c r="I1573" s="3"/>
      <c r="J1573" s="3"/>
      <c r="K1573" s="3"/>
    </row>
    <row r="1574" spans="1:11" ht="15.75" customHeight="1" x14ac:dyDescent="0.25">
      <c r="A1574" s="3"/>
      <c r="B1574" s="3"/>
      <c r="C1574" s="8"/>
      <c r="D1574" s="3"/>
      <c r="E1574" s="3"/>
      <c r="F1574" s="1"/>
      <c r="G1574" s="3"/>
      <c r="H1574" s="3"/>
      <c r="I1574" s="3"/>
      <c r="J1574" s="3"/>
      <c r="K1574" s="3"/>
    </row>
    <row r="1575" spans="1:11" ht="15.75" customHeight="1" x14ac:dyDescent="0.25">
      <c r="A1575" s="3"/>
      <c r="B1575" s="3"/>
      <c r="C1575" s="8"/>
      <c r="D1575" s="3"/>
      <c r="E1575" s="3"/>
      <c r="F1575" s="1"/>
      <c r="G1575" s="3"/>
      <c r="H1575" s="3"/>
      <c r="I1575" s="3"/>
      <c r="J1575" s="3"/>
      <c r="K1575" s="3"/>
    </row>
    <row r="1576" spans="1:11" ht="15.75" customHeight="1" x14ac:dyDescent="0.25">
      <c r="A1576" s="3"/>
      <c r="B1576" s="3"/>
      <c r="C1576" s="8"/>
      <c r="D1576" s="3"/>
      <c r="E1576" s="3"/>
      <c r="F1576" s="1"/>
      <c r="G1576" s="3"/>
      <c r="H1576" s="3"/>
      <c r="I1576" s="3"/>
      <c r="J1576" s="3"/>
      <c r="K1576" s="3"/>
    </row>
    <row r="1577" spans="1:11" ht="15.75" customHeight="1" x14ac:dyDescent="0.25">
      <c r="A1577" s="3"/>
      <c r="B1577" s="3"/>
      <c r="C1577" s="8"/>
      <c r="D1577" s="3"/>
      <c r="E1577" s="3"/>
      <c r="F1577" s="1"/>
      <c r="G1577" s="3"/>
      <c r="H1577" s="3"/>
      <c r="I1577" s="3"/>
      <c r="J1577" s="3"/>
      <c r="K1577" s="3"/>
    </row>
    <row r="1578" spans="1:11" ht="15.75" customHeight="1" x14ac:dyDescent="0.25">
      <c r="A1578" s="3"/>
      <c r="B1578" s="3"/>
      <c r="C1578" s="8"/>
      <c r="D1578" s="3"/>
      <c r="E1578" s="3"/>
      <c r="F1578" s="1"/>
      <c r="G1578" s="3"/>
      <c r="H1578" s="3"/>
      <c r="I1578" s="3"/>
      <c r="J1578" s="3"/>
      <c r="K1578" s="3"/>
    </row>
    <row r="1579" spans="1:11" ht="15.75" customHeight="1" x14ac:dyDescent="0.25">
      <c r="A1579" s="3"/>
      <c r="B1579" s="3"/>
      <c r="C1579" s="8"/>
      <c r="D1579" s="3"/>
      <c r="E1579" s="3"/>
      <c r="F1579" s="1"/>
      <c r="G1579" s="3"/>
      <c r="H1579" s="3"/>
      <c r="I1579" s="3"/>
      <c r="J1579" s="3"/>
      <c r="K1579" s="3"/>
    </row>
    <row r="1580" spans="1:11" ht="15.75" customHeight="1" x14ac:dyDescent="0.25">
      <c r="A1580" s="3"/>
      <c r="B1580" s="3"/>
      <c r="C1580" s="8"/>
      <c r="D1580" s="3"/>
      <c r="E1580" s="3"/>
      <c r="F1580" s="1"/>
      <c r="G1580" s="3"/>
      <c r="H1580" s="3"/>
      <c r="I1580" s="3"/>
      <c r="J1580" s="3"/>
      <c r="K1580" s="3"/>
    </row>
    <row r="1581" spans="1:11" ht="15.75" customHeight="1" x14ac:dyDescent="0.25">
      <c r="A1581" s="3"/>
      <c r="B1581" s="3"/>
      <c r="C1581" s="8"/>
      <c r="D1581" s="3"/>
      <c r="E1581" s="3"/>
      <c r="F1581" s="1"/>
      <c r="G1581" s="3"/>
      <c r="H1581" s="3"/>
      <c r="I1581" s="3"/>
      <c r="J1581" s="3"/>
      <c r="K1581" s="3"/>
    </row>
    <row r="1582" spans="1:11" ht="15.75" customHeight="1" x14ac:dyDescent="0.25">
      <c r="A1582" s="3"/>
      <c r="B1582" s="3"/>
      <c r="C1582" s="8"/>
      <c r="D1582" s="3"/>
      <c r="E1582" s="3"/>
      <c r="F1582" s="1"/>
      <c r="G1582" s="3"/>
      <c r="H1582" s="3"/>
      <c r="I1582" s="3"/>
      <c r="J1582" s="3"/>
      <c r="K1582" s="3"/>
    </row>
    <row r="1583" spans="1:11" ht="15.75" customHeight="1" x14ac:dyDescent="0.25">
      <c r="A1583" s="3"/>
      <c r="B1583" s="3"/>
      <c r="C1583" s="8"/>
      <c r="D1583" s="3"/>
      <c r="E1583" s="3"/>
      <c r="F1583" s="1"/>
      <c r="G1583" s="3"/>
      <c r="H1583" s="3"/>
      <c r="I1583" s="3"/>
      <c r="J1583" s="3"/>
      <c r="K1583" s="3"/>
    </row>
    <row r="1584" spans="1:11" ht="15.75" customHeight="1" x14ac:dyDescent="0.25">
      <c r="A1584" s="3"/>
      <c r="B1584" s="3"/>
      <c r="C1584" s="8"/>
      <c r="D1584" s="3"/>
      <c r="E1584" s="3"/>
      <c r="F1584" s="1"/>
      <c r="G1584" s="3"/>
      <c r="H1584" s="3"/>
      <c r="I1584" s="3"/>
      <c r="J1584" s="3"/>
      <c r="K1584" s="3"/>
    </row>
    <row r="1585" spans="1:11" ht="15.75" customHeight="1" x14ac:dyDescent="0.25">
      <c r="A1585" s="3"/>
      <c r="B1585" s="3"/>
      <c r="C1585" s="8"/>
      <c r="D1585" s="3"/>
      <c r="E1585" s="3"/>
      <c r="F1585" s="1"/>
      <c r="G1585" s="3"/>
      <c r="H1585" s="3"/>
      <c r="I1585" s="3"/>
      <c r="J1585" s="3"/>
      <c r="K1585" s="3"/>
    </row>
    <row r="1586" spans="1:11" ht="15.75" customHeight="1" x14ac:dyDescent="0.25">
      <c r="A1586" s="3"/>
      <c r="B1586" s="3"/>
      <c r="C1586" s="8"/>
      <c r="D1586" s="3"/>
      <c r="E1586" s="3"/>
      <c r="F1586" s="1"/>
      <c r="G1586" s="3"/>
      <c r="H1586" s="3"/>
      <c r="I1586" s="3"/>
      <c r="J1586" s="3"/>
      <c r="K1586" s="3"/>
    </row>
    <row r="1587" spans="1:11" ht="15.75" customHeight="1" x14ac:dyDescent="0.25">
      <c r="A1587" s="3"/>
      <c r="B1587" s="3"/>
      <c r="C1587" s="8"/>
      <c r="D1587" s="3"/>
      <c r="E1587" s="3"/>
      <c r="F1587" s="1"/>
      <c r="G1587" s="3"/>
      <c r="H1587" s="3"/>
      <c r="I1587" s="3"/>
      <c r="J1587" s="3"/>
      <c r="K1587" s="3"/>
    </row>
    <row r="1588" spans="1:11" ht="15.75" customHeight="1" x14ac:dyDescent="0.25">
      <c r="A1588" s="3"/>
      <c r="B1588" s="3"/>
      <c r="C1588" s="8"/>
      <c r="D1588" s="3"/>
      <c r="E1588" s="3"/>
      <c r="F1588" s="1"/>
      <c r="G1588" s="3"/>
      <c r="H1588" s="3"/>
      <c r="I1588" s="3"/>
      <c r="J1588" s="3"/>
      <c r="K1588" s="3"/>
    </row>
    <row r="1589" spans="1:11" ht="15.75" customHeight="1" x14ac:dyDescent="0.25">
      <c r="A1589" s="3"/>
      <c r="B1589" s="3"/>
      <c r="C1589" s="8"/>
      <c r="D1589" s="3"/>
      <c r="E1589" s="3"/>
      <c r="F1589" s="1"/>
      <c r="G1589" s="3"/>
      <c r="H1589" s="3"/>
      <c r="I1589" s="3"/>
      <c r="J1589" s="3"/>
      <c r="K1589" s="3"/>
    </row>
    <row r="1590" spans="1:11" ht="15.75" customHeight="1" x14ac:dyDescent="0.25">
      <c r="A1590" s="3"/>
      <c r="B1590" s="3"/>
      <c r="C1590" s="8"/>
      <c r="D1590" s="3"/>
      <c r="E1590" s="3"/>
      <c r="F1590" s="1"/>
      <c r="G1590" s="3"/>
      <c r="H1590" s="3"/>
      <c r="I1590" s="3"/>
      <c r="J1590" s="3"/>
      <c r="K1590" s="3"/>
    </row>
    <row r="1591" spans="1:11" ht="15.75" customHeight="1" x14ac:dyDescent="0.25">
      <c r="A1591" s="3"/>
      <c r="B1591" s="3"/>
      <c r="C1591" s="8"/>
      <c r="D1591" s="3"/>
      <c r="E1591" s="3"/>
      <c r="F1591" s="1"/>
      <c r="G1591" s="3"/>
      <c r="H1591" s="3"/>
      <c r="I1591" s="3"/>
      <c r="J1591" s="3"/>
      <c r="K1591" s="3"/>
    </row>
    <row r="1592" spans="1:11" ht="15.75" customHeight="1" x14ac:dyDescent="0.25">
      <c r="A1592" s="3"/>
      <c r="B1592" s="3"/>
      <c r="C1592" s="8"/>
      <c r="D1592" s="3"/>
      <c r="E1592" s="3"/>
      <c r="F1592" s="1"/>
      <c r="G1592" s="3"/>
      <c r="H1592" s="3"/>
      <c r="I1592" s="3"/>
      <c r="J1592" s="3"/>
      <c r="K1592" s="3"/>
    </row>
    <row r="1593" spans="1:11" ht="15.75" customHeight="1" x14ac:dyDescent="0.25">
      <c r="A1593" s="3"/>
      <c r="B1593" s="3"/>
      <c r="C1593" s="8"/>
      <c r="D1593" s="3"/>
      <c r="E1593" s="3"/>
      <c r="F1593" s="1"/>
      <c r="G1593" s="3"/>
      <c r="H1593" s="3"/>
      <c r="I1593" s="3"/>
      <c r="J1593" s="3"/>
      <c r="K1593" s="3"/>
    </row>
    <row r="1594" spans="1:11" ht="15.75" customHeight="1" x14ac:dyDescent="0.25">
      <c r="A1594" s="3"/>
      <c r="B1594" s="3"/>
      <c r="C1594" s="8"/>
      <c r="D1594" s="3"/>
      <c r="E1594" s="3"/>
      <c r="F1594" s="1"/>
      <c r="G1594" s="3"/>
      <c r="H1594" s="3"/>
      <c r="I1594" s="3"/>
      <c r="J1594" s="3"/>
      <c r="K1594" s="3"/>
    </row>
    <row r="1595" spans="1:11" ht="15.75" customHeight="1" x14ac:dyDescent="0.25">
      <c r="A1595" s="3"/>
      <c r="B1595" s="3"/>
      <c r="C1595" s="8"/>
      <c r="D1595" s="3"/>
      <c r="E1595" s="3"/>
      <c r="F1595" s="1"/>
      <c r="G1595" s="3"/>
      <c r="H1595" s="3"/>
      <c r="I1595" s="3"/>
      <c r="J1595" s="3"/>
      <c r="K1595" s="3"/>
    </row>
    <row r="1596" spans="1:11" ht="15.75" customHeight="1" x14ac:dyDescent="0.25">
      <c r="A1596" s="3"/>
      <c r="B1596" s="3"/>
      <c r="C1596" s="8"/>
      <c r="D1596" s="3"/>
      <c r="E1596" s="3"/>
      <c r="F1596" s="1"/>
      <c r="G1596" s="3"/>
      <c r="H1596" s="3"/>
      <c r="I1596" s="3"/>
      <c r="J1596" s="3"/>
      <c r="K1596" s="3"/>
    </row>
    <row r="1597" spans="1:11" ht="15.75" customHeight="1" x14ac:dyDescent="0.25">
      <c r="A1597" s="3"/>
      <c r="B1597" s="3"/>
      <c r="C1597" s="8"/>
      <c r="D1597" s="3"/>
      <c r="E1597" s="3"/>
      <c r="F1597" s="1"/>
      <c r="G1597" s="3"/>
      <c r="H1597" s="3"/>
      <c r="I1597" s="3"/>
      <c r="J1597" s="3"/>
      <c r="K1597" s="3"/>
    </row>
    <row r="1598" spans="1:11" ht="15.75" customHeight="1" x14ac:dyDescent="0.25">
      <c r="A1598" s="3"/>
      <c r="B1598" s="3"/>
      <c r="C1598" s="8"/>
      <c r="D1598" s="3"/>
      <c r="E1598" s="3"/>
      <c r="F1598" s="1"/>
      <c r="G1598" s="3"/>
      <c r="H1598" s="3"/>
      <c r="I1598" s="3"/>
      <c r="J1598" s="3"/>
      <c r="K1598" s="3"/>
    </row>
    <row r="1599" spans="1:11" ht="15.75" customHeight="1" x14ac:dyDescent="0.25">
      <c r="A1599" s="3"/>
      <c r="B1599" s="3"/>
      <c r="C1599" s="8"/>
      <c r="D1599" s="3"/>
      <c r="E1599" s="3"/>
      <c r="F1599" s="1"/>
      <c r="G1599" s="3"/>
      <c r="H1599" s="3"/>
      <c r="I1599" s="3"/>
      <c r="J1599" s="3"/>
      <c r="K1599" s="3"/>
    </row>
    <row r="1600" spans="1:11" ht="15.75" customHeight="1" x14ac:dyDescent="0.25">
      <c r="A1600" s="3"/>
      <c r="B1600" s="3"/>
      <c r="C1600" s="8"/>
      <c r="D1600" s="3"/>
      <c r="E1600" s="3"/>
      <c r="F1600" s="1"/>
      <c r="G1600" s="3"/>
      <c r="H1600" s="3"/>
      <c r="I1600" s="3"/>
      <c r="J1600" s="3"/>
      <c r="K1600" s="3"/>
    </row>
    <row r="1601" spans="1:11" ht="15.75" customHeight="1" x14ac:dyDescent="0.25">
      <c r="A1601" s="3"/>
      <c r="B1601" s="3"/>
      <c r="C1601" s="8"/>
      <c r="D1601" s="3"/>
      <c r="E1601" s="3"/>
      <c r="F1601" s="1"/>
      <c r="G1601" s="3"/>
      <c r="H1601" s="3"/>
      <c r="I1601" s="3"/>
      <c r="J1601" s="3"/>
      <c r="K1601" s="3"/>
    </row>
    <row r="1602" spans="1:11" ht="15.75" customHeight="1" x14ac:dyDescent="0.25">
      <c r="A1602" s="3"/>
      <c r="B1602" s="3"/>
      <c r="C1602" s="8"/>
      <c r="D1602" s="3"/>
      <c r="E1602" s="3"/>
      <c r="F1602" s="1"/>
      <c r="G1602" s="3"/>
      <c r="H1602" s="3"/>
      <c r="I1602" s="3"/>
      <c r="J1602" s="3"/>
      <c r="K1602" s="3"/>
    </row>
    <row r="1603" spans="1:11" ht="15.75" customHeight="1" x14ac:dyDescent="0.25">
      <c r="A1603" s="3"/>
      <c r="B1603" s="3"/>
      <c r="C1603" s="8"/>
      <c r="D1603" s="3"/>
      <c r="E1603" s="3"/>
      <c r="F1603" s="1"/>
      <c r="G1603" s="3"/>
      <c r="H1603" s="3"/>
      <c r="I1603" s="3"/>
      <c r="J1603" s="3"/>
      <c r="K1603" s="3"/>
    </row>
    <row r="1604" spans="1:11" ht="15.75" customHeight="1" x14ac:dyDescent="0.25">
      <c r="A1604" s="3"/>
      <c r="B1604" s="3"/>
      <c r="C1604" s="8"/>
      <c r="D1604" s="3"/>
      <c r="E1604" s="3"/>
      <c r="F1604" s="1"/>
      <c r="G1604" s="3"/>
      <c r="H1604" s="3"/>
      <c r="I1604" s="3"/>
      <c r="J1604" s="3"/>
      <c r="K1604" s="3"/>
    </row>
    <row r="1605" spans="1:11" ht="15.75" customHeight="1" x14ac:dyDescent="0.25">
      <c r="A1605" s="3"/>
      <c r="B1605" s="3"/>
      <c r="C1605" s="8"/>
      <c r="D1605" s="3"/>
      <c r="E1605" s="3"/>
      <c r="F1605" s="1"/>
      <c r="G1605" s="3"/>
      <c r="H1605" s="3"/>
      <c r="I1605" s="3"/>
      <c r="J1605" s="3"/>
      <c r="K1605" s="3"/>
    </row>
    <row r="1606" spans="1:11" ht="15.75" customHeight="1" x14ac:dyDescent="0.25">
      <c r="A1606" s="3"/>
      <c r="B1606" s="3"/>
      <c r="C1606" s="8"/>
      <c r="D1606" s="3"/>
      <c r="E1606" s="3"/>
      <c r="F1606" s="1"/>
      <c r="G1606" s="3"/>
      <c r="H1606" s="3"/>
      <c r="I1606" s="3"/>
      <c r="J1606" s="3"/>
      <c r="K1606" s="3"/>
    </row>
    <row r="1607" spans="1:11" ht="15.75" customHeight="1" x14ac:dyDescent="0.25">
      <c r="A1607" s="3"/>
      <c r="B1607" s="3"/>
      <c r="C1607" s="8"/>
      <c r="D1607" s="3"/>
      <c r="E1607" s="3"/>
      <c r="F1607" s="1"/>
      <c r="G1607" s="3"/>
      <c r="H1607" s="3"/>
      <c r="I1607" s="3"/>
      <c r="J1607" s="3"/>
      <c r="K1607" s="3"/>
    </row>
    <row r="1608" spans="1:11" ht="15.75" customHeight="1" x14ac:dyDescent="0.25">
      <c r="A1608" s="3"/>
      <c r="B1608" s="3"/>
      <c r="C1608" s="8"/>
      <c r="D1608" s="3"/>
      <c r="E1608" s="3"/>
      <c r="F1608" s="1"/>
      <c r="G1608" s="3"/>
      <c r="H1608" s="3"/>
      <c r="I1608" s="3"/>
      <c r="J1608" s="3"/>
      <c r="K1608" s="3"/>
    </row>
    <row r="1609" spans="1:11" ht="15.75" customHeight="1" x14ac:dyDescent="0.25">
      <c r="A1609" s="3"/>
      <c r="B1609" s="3"/>
      <c r="C1609" s="8"/>
      <c r="D1609" s="3"/>
      <c r="E1609" s="3"/>
      <c r="F1609" s="1"/>
      <c r="G1609" s="3"/>
      <c r="H1609" s="3"/>
      <c r="I1609" s="3"/>
      <c r="J1609" s="3"/>
      <c r="K1609" s="3"/>
    </row>
    <row r="1610" spans="1:11" ht="15.75" customHeight="1" x14ac:dyDescent="0.25">
      <c r="A1610" s="3"/>
      <c r="B1610" s="3"/>
      <c r="C1610" s="8"/>
      <c r="D1610" s="3"/>
      <c r="E1610" s="3"/>
      <c r="F1610" s="1"/>
      <c r="G1610" s="3"/>
      <c r="H1610" s="3"/>
      <c r="I1610" s="3"/>
      <c r="J1610" s="3"/>
      <c r="K1610" s="3"/>
    </row>
    <row r="1611" spans="1:11" ht="15.75" customHeight="1" x14ac:dyDescent="0.25">
      <c r="A1611" s="3"/>
      <c r="B1611" s="3"/>
      <c r="C1611" s="8"/>
      <c r="D1611" s="3"/>
      <c r="E1611" s="3"/>
      <c r="F1611" s="1"/>
      <c r="G1611" s="3"/>
      <c r="H1611" s="3"/>
      <c r="I1611" s="3"/>
      <c r="J1611" s="3"/>
      <c r="K1611" s="3"/>
    </row>
    <row r="1612" spans="1:11" ht="15.75" customHeight="1" x14ac:dyDescent="0.25">
      <c r="A1612" s="3"/>
      <c r="B1612" s="3"/>
      <c r="C1612" s="8"/>
      <c r="D1612" s="3"/>
      <c r="E1612" s="3"/>
      <c r="F1612" s="1"/>
      <c r="G1612" s="3"/>
      <c r="H1612" s="3"/>
      <c r="I1612" s="3"/>
      <c r="J1612" s="3"/>
      <c r="K1612" s="3"/>
    </row>
    <row r="1613" spans="1:11" ht="15.75" customHeight="1" x14ac:dyDescent="0.25">
      <c r="A1613" s="3"/>
      <c r="B1613" s="3"/>
      <c r="C1613" s="8"/>
      <c r="D1613" s="3"/>
      <c r="E1613" s="3"/>
      <c r="F1613" s="1"/>
      <c r="G1613" s="3"/>
      <c r="H1613" s="3"/>
      <c r="I1613" s="3"/>
      <c r="J1613" s="3"/>
      <c r="K1613" s="3"/>
    </row>
    <row r="1614" spans="1:11" ht="15.75" customHeight="1" x14ac:dyDescent="0.25">
      <c r="A1614" s="3"/>
      <c r="B1614" s="3"/>
      <c r="C1614" s="8"/>
      <c r="D1614" s="3"/>
      <c r="E1614" s="3"/>
      <c r="F1614" s="1"/>
      <c r="G1614" s="3"/>
      <c r="H1614" s="3"/>
      <c r="I1614" s="3"/>
      <c r="J1614" s="3"/>
      <c r="K1614" s="3"/>
    </row>
    <row r="1615" spans="1:11" ht="15.75" customHeight="1" x14ac:dyDescent="0.25">
      <c r="A1615" s="3"/>
      <c r="B1615" s="3"/>
      <c r="C1615" s="8"/>
      <c r="D1615" s="3"/>
      <c r="E1615" s="3"/>
      <c r="F1615" s="1"/>
      <c r="G1615" s="3"/>
      <c r="H1615" s="3"/>
      <c r="I1615" s="3"/>
      <c r="J1615" s="3"/>
      <c r="K1615" s="3"/>
    </row>
    <row r="1616" spans="1:11" ht="15.75" customHeight="1" x14ac:dyDescent="0.25">
      <c r="A1616" s="3"/>
      <c r="B1616" s="3"/>
      <c r="C1616" s="8"/>
      <c r="D1616" s="3"/>
      <c r="E1616" s="3"/>
      <c r="F1616" s="1"/>
      <c r="G1616" s="3"/>
      <c r="H1616" s="3"/>
      <c r="I1616" s="3"/>
      <c r="J1616" s="3"/>
      <c r="K1616" s="3"/>
    </row>
    <row r="1617" spans="1:11" ht="15.75" customHeight="1" x14ac:dyDescent="0.25">
      <c r="A1617" s="3"/>
      <c r="B1617" s="3"/>
      <c r="C1617" s="8"/>
      <c r="D1617" s="3"/>
      <c r="E1617" s="3"/>
      <c r="F1617" s="1"/>
      <c r="G1617" s="3"/>
      <c r="H1617" s="3"/>
      <c r="I1617" s="3"/>
      <c r="J1617" s="3"/>
      <c r="K1617" s="3"/>
    </row>
    <row r="1618" spans="1:11" ht="15.75" customHeight="1" x14ac:dyDescent="0.25">
      <c r="A1618" s="3"/>
      <c r="B1618" s="3"/>
      <c r="C1618" s="8"/>
      <c r="D1618" s="3"/>
      <c r="E1618" s="3"/>
      <c r="F1618" s="1"/>
      <c r="G1618" s="3"/>
      <c r="H1618" s="3"/>
      <c r="I1618" s="3"/>
      <c r="J1618" s="3"/>
      <c r="K1618" s="3"/>
    </row>
    <row r="1619" spans="1:11" ht="15.75" customHeight="1" x14ac:dyDescent="0.25">
      <c r="A1619" s="3"/>
      <c r="B1619" s="3"/>
      <c r="C1619" s="8"/>
      <c r="D1619" s="3"/>
      <c r="E1619" s="3"/>
      <c r="F1619" s="1"/>
      <c r="G1619" s="3"/>
      <c r="H1619" s="3"/>
      <c r="I1619" s="3"/>
      <c r="J1619" s="3"/>
      <c r="K1619" s="3"/>
    </row>
    <row r="1620" spans="1:11" ht="15.75" customHeight="1" x14ac:dyDescent="0.25">
      <c r="A1620" s="3"/>
      <c r="B1620" s="3"/>
      <c r="C1620" s="8"/>
      <c r="D1620" s="3"/>
      <c r="E1620" s="3"/>
      <c r="F1620" s="1"/>
      <c r="G1620" s="3"/>
      <c r="H1620" s="3"/>
      <c r="I1620" s="3"/>
      <c r="J1620" s="3"/>
      <c r="K1620" s="3"/>
    </row>
    <row r="1621" spans="1:11" ht="15.75" customHeight="1" x14ac:dyDescent="0.25">
      <c r="A1621" s="3"/>
      <c r="B1621" s="3"/>
      <c r="C1621" s="8"/>
      <c r="D1621" s="3"/>
      <c r="E1621" s="3"/>
      <c r="F1621" s="1"/>
      <c r="G1621" s="3"/>
      <c r="H1621" s="3"/>
      <c r="I1621" s="3"/>
      <c r="J1621" s="3"/>
      <c r="K1621" s="3"/>
    </row>
    <row r="1622" spans="1:11" ht="15.75" customHeight="1" x14ac:dyDescent="0.25">
      <c r="A1622" s="3"/>
      <c r="B1622" s="3"/>
      <c r="C1622" s="8"/>
      <c r="D1622" s="3"/>
      <c r="E1622" s="3"/>
      <c r="F1622" s="1"/>
      <c r="G1622" s="3"/>
      <c r="H1622" s="3"/>
      <c r="I1622" s="3"/>
      <c r="J1622" s="3"/>
      <c r="K1622" s="3"/>
    </row>
    <row r="1623" spans="1:11" ht="15.75" customHeight="1" x14ac:dyDescent="0.25">
      <c r="A1623" s="3"/>
      <c r="B1623" s="3"/>
      <c r="C1623" s="8"/>
      <c r="D1623" s="3"/>
      <c r="E1623" s="3"/>
      <c r="F1623" s="1"/>
      <c r="G1623" s="3"/>
      <c r="H1623" s="3"/>
      <c r="I1623" s="3"/>
      <c r="J1623" s="3"/>
      <c r="K1623" s="3"/>
    </row>
    <row r="1624" spans="1:11" ht="15.75" customHeight="1" x14ac:dyDescent="0.25">
      <c r="A1624" s="3"/>
      <c r="B1624" s="3"/>
      <c r="C1624" s="8"/>
      <c r="D1624" s="3"/>
      <c r="E1624" s="3"/>
      <c r="F1624" s="1"/>
      <c r="G1624" s="3"/>
      <c r="H1624" s="3"/>
      <c r="I1624" s="3"/>
      <c r="J1624" s="3"/>
      <c r="K1624" s="3"/>
    </row>
    <row r="1625" spans="1:11" ht="15.75" customHeight="1" x14ac:dyDescent="0.25">
      <c r="A1625" s="3"/>
      <c r="B1625" s="3"/>
      <c r="C1625" s="8"/>
      <c r="D1625" s="3"/>
      <c r="E1625" s="3"/>
      <c r="F1625" s="1"/>
      <c r="G1625" s="3"/>
      <c r="H1625" s="3"/>
      <c r="I1625" s="3"/>
      <c r="J1625" s="3"/>
      <c r="K1625" s="3"/>
    </row>
    <row r="1626" spans="1:11" ht="15.75" customHeight="1" x14ac:dyDescent="0.25">
      <c r="A1626" s="3"/>
      <c r="B1626" s="3"/>
      <c r="C1626" s="8"/>
      <c r="D1626" s="3"/>
      <c r="E1626" s="3"/>
      <c r="F1626" s="1"/>
      <c r="G1626" s="3"/>
      <c r="H1626" s="3"/>
      <c r="I1626" s="3"/>
      <c r="J1626" s="3"/>
      <c r="K1626" s="3"/>
    </row>
    <row r="1627" spans="1:11" ht="15.75" customHeight="1" x14ac:dyDescent="0.25">
      <c r="A1627" s="3"/>
      <c r="B1627" s="3"/>
      <c r="C1627" s="8"/>
      <c r="D1627" s="3"/>
      <c r="E1627" s="3"/>
      <c r="F1627" s="1"/>
      <c r="G1627" s="3"/>
      <c r="H1627" s="3"/>
      <c r="I1627" s="3"/>
      <c r="J1627" s="3"/>
      <c r="K1627" s="3"/>
    </row>
    <row r="1628" spans="1:11" ht="15.75" customHeight="1" x14ac:dyDescent="0.25">
      <c r="A1628" s="3"/>
      <c r="B1628" s="3"/>
      <c r="C1628" s="8"/>
      <c r="D1628" s="3"/>
      <c r="E1628" s="3"/>
      <c r="F1628" s="1"/>
      <c r="G1628" s="3"/>
      <c r="H1628" s="3"/>
      <c r="I1628" s="3"/>
      <c r="J1628" s="3"/>
      <c r="K1628" s="3"/>
    </row>
    <row r="1629" spans="1:11" ht="15.75" customHeight="1" x14ac:dyDescent="0.25">
      <c r="A1629" s="3"/>
      <c r="B1629" s="3"/>
      <c r="C1629" s="8"/>
      <c r="D1629" s="3"/>
      <c r="E1629" s="3"/>
      <c r="F1629" s="1"/>
      <c r="G1629" s="3"/>
      <c r="H1629" s="3"/>
      <c r="I1629" s="3"/>
      <c r="J1629" s="3"/>
      <c r="K1629" s="3"/>
    </row>
    <row r="1630" spans="1:11" ht="15.75" customHeight="1" x14ac:dyDescent="0.25">
      <c r="A1630" s="3"/>
      <c r="B1630" s="3"/>
      <c r="C1630" s="8"/>
      <c r="D1630" s="3"/>
      <c r="E1630" s="3"/>
      <c r="F1630" s="1"/>
      <c r="G1630" s="3"/>
      <c r="H1630" s="3"/>
      <c r="I1630" s="3"/>
      <c r="J1630" s="3"/>
      <c r="K1630" s="3"/>
    </row>
    <row r="1631" spans="1:11" ht="15.75" customHeight="1" x14ac:dyDescent="0.25">
      <c r="A1631" s="3"/>
      <c r="B1631" s="3"/>
      <c r="C1631" s="8"/>
      <c r="D1631" s="3"/>
      <c r="E1631" s="3"/>
      <c r="F1631" s="1"/>
      <c r="G1631" s="3"/>
      <c r="H1631" s="3"/>
      <c r="I1631" s="3"/>
      <c r="J1631" s="3"/>
      <c r="K1631" s="3"/>
    </row>
    <row r="1632" spans="1:11" ht="15.75" customHeight="1" x14ac:dyDescent="0.25">
      <c r="A1632" s="3"/>
      <c r="B1632" s="3"/>
      <c r="C1632" s="8"/>
      <c r="D1632" s="3"/>
      <c r="E1632" s="3"/>
      <c r="F1632" s="1"/>
      <c r="G1632" s="3"/>
      <c r="H1632" s="3"/>
      <c r="I1632" s="3"/>
      <c r="J1632" s="3"/>
      <c r="K1632" s="3"/>
    </row>
    <row r="1633" spans="1:11" ht="15.75" customHeight="1" x14ac:dyDescent="0.25">
      <c r="A1633" s="3"/>
      <c r="B1633" s="3"/>
      <c r="C1633" s="8"/>
      <c r="D1633" s="3"/>
      <c r="E1633" s="3"/>
      <c r="F1633" s="1"/>
      <c r="G1633" s="3"/>
      <c r="H1633" s="3"/>
      <c r="I1633" s="3"/>
      <c r="J1633" s="3"/>
      <c r="K1633" s="3"/>
    </row>
    <row r="1634" spans="1:11" ht="15.75" customHeight="1" x14ac:dyDescent="0.25">
      <c r="A1634" s="3"/>
      <c r="B1634" s="3"/>
      <c r="C1634" s="8"/>
      <c r="D1634" s="3"/>
      <c r="E1634" s="3"/>
      <c r="F1634" s="1"/>
      <c r="G1634" s="3"/>
      <c r="H1634" s="3"/>
      <c r="I1634" s="3"/>
      <c r="J1634" s="3"/>
      <c r="K1634" s="3"/>
    </row>
    <row r="1635" spans="1:11" ht="15.75" customHeight="1" x14ac:dyDescent="0.25">
      <c r="A1635" s="3"/>
      <c r="B1635" s="3"/>
      <c r="C1635" s="8"/>
      <c r="D1635" s="3"/>
      <c r="E1635" s="3"/>
      <c r="F1635" s="1"/>
      <c r="G1635" s="3"/>
      <c r="H1635" s="3"/>
      <c r="I1635" s="3"/>
      <c r="J1635" s="3"/>
      <c r="K1635" s="3"/>
    </row>
    <row r="1636" spans="1:11" ht="15.75" customHeight="1" x14ac:dyDescent="0.25">
      <c r="A1636" s="3"/>
      <c r="B1636" s="3"/>
      <c r="C1636" s="8"/>
      <c r="D1636" s="3"/>
      <c r="E1636" s="3"/>
      <c r="F1636" s="1"/>
      <c r="G1636" s="3"/>
      <c r="H1636" s="3"/>
      <c r="I1636" s="3"/>
      <c r="J1636" s="3"/>
      <c r="K1636" s="3"/>
    </row>
    <row r="1637" spans="1:11" ht="15.75" customHeight="1" x14ac:dyDescent="0.25">
      <c r="A1637" s="3"/>
      <c r="B1637" s="3"/>
      <c r="C1637" s="8"/>
      <c r="D1637" s="3"/>
      <c r="E1637" s="3"/>
      <c r="F1637" s="1"/>
      <c r="G1637" s="3"/>
      <c r="H1637" s="3"/>
      <c r="I1637" s="3"/>
      <c r="J1637" s="3"/>
      <c r="K1637" s="3"/>
    </row>
    <row r="1638" spans="1:11" ht="15.75" customHeight="1" x14ac:dyDescent="0.25">
      <c r="A1638" s="3"/>
      <c r="B1638" s="3"/>
      <c r="C1638" s="8"/>
      <c r="D1638" s="3"/>
      <c r="E1638" s="3"/>
      <c r="F1638" s="1"/>
      <c r="G1638" s="3"/>
      <c r="H1638" s="3"/>
      <c r="I1638" s="3"/>
      <c r="J1638" s="3"/>
      <c r="K1638" s="3"/>
    </row>
    <row r="1639" spans="1:11" ht="15.75" customHeight="1" x14ac:dyDescent="0.25">
      <c r="A1639" s="3"/>
      <c r="B1639" s="3"/>
      <c r="C1639" s="8"/>
      <c r="D1639" s="3"/>
      <c r="E1639" s="3"/>
      <c r="F1639" s="1"/>
      <c r="G1639" s="3"/>
      <c r="H1639" s="3"/>
      <c r="I1639" s="3"/>
      <c r="J1639" s="3"/>
      <c r="K1639" s="3"/>
    </row>
    <row r="1640" spans="1:11" ht="15.75" customHeight="1" x14ac:dyDescent="0.25">
      <c r="A1640" s="3"/>
      <c r="B1640" s="3"/>
      <c r="C1640" s="8"/>
      <c r="D1640" s="3"/>
      <c r="E1640" s="3"/>
      <c r="F1640" s="1"/>
      <c r="G1640" s="3"/>
      <c r="H1640" s="3"/>
      <c r="I1640" s="3"/>
      <c r="J1640" s="3"/>
      <c r="K1640" s="3"/>
    </row>
    <row r="1641" spans="1:11" ht="15.75" customHeight="1" x14ac:dyDescent="0.25">
      <c r="A1641" s="3"/>
      <c r="B1641" s="3"/>
      <c r="C1641" s="8"/>
      <c r="D1641" s="3"/>
      <c r="E1641" s="3"/>
      <c r="F1641" s="1"/>
      <c r="G1641" s="3"/>
      <c r="H1641" s="3"/>
      <c r="I1641" s="3"/>
      <c r="J1641" s="3"/>
      <c r="K1641" s="3"/>
    </row>
    <row r="1642" spans="1:11" ht="15.75" customHeight="1" x14ac:dyDescent="0.25">
      <c r="A1642" s="3"/>
      <c r="B1642" s="3"/>
      <c r="C1642" s="8"/>
      <c r="D1642" s="3"/>
      <c r="E1642" s="3"/>
      <c r="F1642" s="1"/>
      <c r="G1642" s="3"/>
      <c r="H1642" s="3"/>
      <c r="I1642" s="3"/>
      <c r="J1642" s="3"/>
      <c r="K1642" s="3"/>
    </row>
    <row r="1643" spans="1:11" ht="15.75" customHeight="1" x14ac:dyDescent="0.25">
      <c r="A1643" s="3"/>
      <c r="B1643" s="3"/>
      <c r="C1643" s="8"/>
      <c r="D1643" s="3"/>
      <c r="E1643" s="3"/>
      <c r="F1643" s="1"/>
      <c r="G1643" s="3"/>
      <c r="H1643" s="3"/>
      <c r="I1643" s="3"/>
      <c r="J1643" s="3"/>
      <c r="K1643" s="3"/>
    </row>
    <row r="1644" spans="1:11" ht="15.75" customHeight="1" x14ac:dyDescent="0.25">
      <c r="A1644" s="3"/>
      <c r="B1644" s="3"/>
      <c r="C1644" s="8"/>
      <c r="D1644" s="3"/>
      <c r="E1644" s="3"/>
      <c r="F1644" s="1"/>
      <c r="G1644" s="3"/>
      <c r="H1644" s="3"/>
      <c r="I1644" s="3"/>
      <c r="J1644" s="3"/>
      <c r="K1644" s="3"/>
    </row>
    <row r="1645" spans="1:11" ht="15.75" customHeight="1" x14ac:dyDescent="0.25">
      <c r="A1645" s="3"/>
      <c r="B1645" s="3"/>
      <c r="C1645" s="8"/>
      <c r="D1645" s="3"/>
      <c r="E1645" s="3"/>
      <c r="F1645" s="1"/>
      <c r="G1645" s="3"/>
      <c r="H1645" s="3"/>
      <c r="I1645" s="3"/>
      <c r="J1645" s="3"/>
      <c r="K1645" s="3"/>
    </row>
    <row r="1646" spans="1:11" ht="15.75" customHeight="1" x14ac:dyDescent="0.25">
      <c r="A1646" s="3"/>
      <c r="B1646" s="3"/>
      <c r="C1646" s="8"/>
      <c r="D1646" s="3"/>
      <c r="E1646" s="3"/>
      <c r="F1646" s="1"/>
      <c r="G1646" s="3"/>
      <c r="H1646" s="3"/>
      <c r="I1646" s="3"/>
      <c r="J1646" s="3"/>
      <c r="K1646" s="3"/>
    </row>
    <row r="1647" spans="1:11" ht="15.75" customHeight="1" x14ac:dyDescent="0.25">
      <c r="A1647" s="3"/>
      <c r="B1647" s="3"/>
      <c r="C1647" s="8"/>
      <c r="D1647" s="3"/>
      <c r="E1647" s="3"/>
      <c r="F1647" s="1"/>
      <c r="G1647" s="3"/>
      <c r="H1647" s="3"/>
      <c r="I1647" s="3"/>
      <c r="J1647" s="3"/>
      <c r="K1647" s="3"/>
    </row>
    <row r="1648" spans="1:11" ht="15.75" customHeight="1" x14ac:dyDescent="0.25">
      <c r="A1648" s="3"/>
      <c r="B1648" s="3"/>
      <c r="C1648" s="8"/>
      <c r="D1648" s="3"/>
      <c r="E1648" s="3"/>
      <c r="F1648" s="1"/>
      <c r="G1648" s="3"/>
      <c r="H1648" s="3"/>
      <c r="I1648" s="3"/>
      <c r="J1648" s="3"/>
      <c r="K1648" s="3"/>
    </row>
    <row r="1649" spans="1:11" ht="15.75" customHeight="1" x14ac:dyDescent="0.25">
      <c r="A1649" s="3"/>
      <c r="B1649" s="3"/>
      <c r="C1649" s="8"/>
      <c r="D1649" s="3"/>
      <c r="E1649" s="3"/>
      <c r="F1649" s="1"/>
      <c r="G1649" s="3"/>
      <c r="H1649" s="3"/>
      <c r="I1649" s="3"/>
      <c r="J1649" s="3"/>
      <c r="K1649" s="3"/>
    </row>
    <row r="1650" spans="1:11" ht="15.75" customHeight="1" x14ac:dyDescent="0.25">
      <c r="A1650" s="3"/>
      <c r="B1650" s="3"/>
      <c r="C1650" s="8"/>
      <c r="D1650" s="3"/>
      <c r="E1650" s="3"/>
      <c r="F1650" s="1"/>
      <c r="G1650" s="3"/>
      <c r="H1650" s="3"/>
      <c r="I1650" s="3"/>
      <c r="J1650" s="3"/>
      <c r="K1650" s="3"/>
    </row>
    <row r="1651" spans="1:11" ht="15.75" customHeight="1" x14ac:dyDescent="0.25">
      <c r="A1651" s="3"/>
      <c r="B1651" s="3"/>
      <c r="C1651" s="8"/>
      <c r="D1651" s="3"/>
      <c r="E1651" s="3"/>
      <c r="F1651" s="1"/>
      <c r="G1651" s="3"/>
      <c r="H1651" s="3"/>
      <c r="I1651" s="3"/>
      <c r="J1651" s="3"/>
      <c r="K1651" s="3"/>
    </row>
    <row r="1652" spans="1:11" ht="15.75" customHeight="1" x14ac:dyDescent="0.25">
      <c r="A1652" s="3"/>
      <c r="B1652" s="3"/>
      <c r="C1652" s="8"/>
      <c r="D1652" s="3"/>
      <c r="E1652" s="3"/>
      <c r="F1652" s="1"/>
      <c r="G1652" s="3"/>
      <c r="H1652" s="3"/>
      <c r="I1652" s="3"/>
      <c r="J1652" s="3"/>
      <c r="K1652" s="3"/>
    </row>
    <row r="1653" spans="1:11" ht="15.75" customHeight="1" x14ac:dyDescent="0.25">
      <c r="A1653" s="3"/>
      <c r="B1653" s="3"/>
      <c r="C1653" s="8"/>
      <c r="D1653" s="3"/>
      <c r="E1653" s="3"/>
      <c r="F1653" s="1"/>
      <c r="G1653" s="3"/>
      <c r="H1653" s="3"/>
      <c r="I1653" s="3"/>
      <c r="J1653" s="3"/>
      <c r="K1653" s="3"/>
    </row>
    <row r="1654" spans="1:11" ht="15.75" customHeight="1" x14ac:dyDescent="0.25">
      <c r="A1654" s="3"/>
      <c r="B1654" s="3"/>
      <c r="C1654" s="8"/>
      <c r="D1654" s="3"/>
      <c r="E1654" s="3"/>
      <c r="F1654" s="1"/>
      <c r="G1654" s="3"/>
      <c r="H1654" s="3"/>
      <c r="I1654" s="3"/>
      <c r="J1654" s="3"/>
      <c r="K1654" s="3"/>
    </row>
    <row r="1655" spans="1:11" ht="15.75" customHeight="1" x14ac:dyDescent="0.25">
      <c r="A1655" s="3"/>
      <c r="B1655" s="3"/>
      <c r="C1655" s="8"/>
      <c r="D1655" s="3"/>
      <c r="E1655" s="3"/>
      <c r="F1655" s="1"/>
      <c r="G1655" s="3"/>
      <c r="H1655" s="3"/>
      <c r="I1655" s="3"/>
      <c r="J1655" s="3"/>
      <c r="K1655" s="3"/>
    </row>
    <row r="1656" spans="1:11" ht="15.75" customHeight="1" x14ac:dyDescent="0.25">
      <c r="A1656" s="3"/>
      <c r="B1656" s="3"/>
      <c r="C1656" s="8"/>
      <c r="D1656" s="3"/>
      <c r="E1656" s="3"/>
      <c r="F1656" s="1"/>
      <c r="G1656" s="3"/>
      <c r="H1656" s="3"/>
      <c r="I1656" s="3"/>
      <c r="J1656" s="3"/>
      <c r="K1656" s="3"/>
    </row>
    <row r="1657" spans="1:11" ht="15.75" customHeight="1" x14ac:dyDescent="0.25">
      <c r="A1657" s="3"/>
      <c r="B1657" s="3"/>
      <c r="C1657" s="8"/>
      <c r="D1657" s="3"/>
      <c r="E1657" s="3"/>
      <c r="F1657" s="1"/>
      <c r="G1657" s="3"/>
      <c r="H1657" s="3"/>
      <c r="I1657" s="3"/>
      <c r="J1657" s="3"/>
      <c r="K1657" s="3"/>
    </row>
    <row r="1658" spans="1:11" ht="15.75" customHeight="1" x14ac:dyDescent="0.25">
      <c r="A1658" s="3"/>
      <c r="B1658" s="3"/>
      <c r="C1658" s="8"/>
      <c r="D1658" s="3"/>
      <c r="E1658" s="3"/>
      <c r="F1658" s="1"/>
      <c r="G1658" s="3"/>
      <c r="H1658" s="3"/>
      <c r="I1658" s="3"/>
      <c r="J1658" s="3"/>
      <c r="K1658" s="3"/>
    </row>
    <row r="1659" spans="1:11" ht="15.75" customHeight="1" x14ac:dyDescent="0.25">
      <c r="A1659" s="3"/>
      <c r="B1659" s="3"/>
      <c r="C1659" s="8"/>
      <c r="D1659" s="3"/>
      <c r="E1659" s="3"/>
      <c r="F1659" s="1"/>
      <c r="G1659" s="3"/>
      <c r="H1659" s="3"/>
      <c r="I1659" s="3"/>
      <c r="J1659" s="3"/>
      <c r="K1659" s="3"/>
    </row>
    <row r="1660" spans="1:11" ht="15.75" customHeight="1" x14ac:dyDescent="0.25">
      <c r="A1660" s="3"/>
      <c r="B1660" s="3"/>
      <c r="C1660" s="8"/>
      <c r="D1660" s="3"/>
      <c r="E1660" s="3"/>
      <c r="F1660" s="1"/>
      <c r="G1660" s="3"/>
      <c r="H1660" s="3"/>
      <c r="I1660" s="3"/>
      <c r="J1660" s="3"/>
      <c r="K1660" s="3"/>
    </row>
    <row r="1661" spans="1:11" ht="15.75" customHeight="1" x14ac:dyDescent="0.25">
      <c r="A1661" s="3"/>
      <c r="B1661" s="3"/>
      <c r="C1661" s="8"/>
      <c r="D1661" s="3"/>
      <c r="E1661" s="3"/>
      <c r="F1661" s="1"/>
      <c r="G1661" s="3"/>
      <c r="H1661" s="3"/>
      <c r="I1661" s="3"/>
      <c r="J1661" s="3"/>
      <c r="K1661" s="3"/>
    </row>
    <row r="1662" spans="1:11" ht="15.75" customHeight="1" x14ac:dyDescent="0.25">
      <c r="A1662" s="3"/>
      <c r="B1662" s="3"/>
      <c r="C1662" s="8"/>
      <c r="D1662" s="3"/>
      <c r="E1662" s="3"/>
      <c r="F1662" s="1"/>
      <c r="G1662" s="3"/>
      <c r="H1662" s="3"/>
      <c r="I1662" s="3"/>
      <c r="J1662" s="3"/>
      <c r="K1662" s="3"/>
    </row>
    <row r="1663" spans="1:11" ht="15.75" customHeight="1" x14ac:dyDescent="0.25">
      <c r="A1663" s="3"/>
      <c r="B1663" s="3"/>
      <c r="C1663" s="8"/>
      <c r="D1663" s="3"/>
      <c r="E1663" s="3"/>
      <c r="F1663" s="1"/>
      <c r="G1663" s="3"/>
      <c r="H1663" s="3"/>
      <c r="I1663" s="3"/>
      <c r="J1663" s="3"/>
      <c r="K1663" s="3"/>
    </row>
    <row r="1664" spans="1:11" ht="15.75" customHeight="1" x14ac:dyDescent="0.25">
      <c r="A1664" s="3"/>
      <c r="B1664" s="3"/>
      <c r="C1664" s="8"/>
      <c r="D1664" s="3"/>
      <c r="E1664" s="3"/>
      <c r="F1664" s="1"/>
      <c r="G1664" s="3"/>
      <c r="H1664" s="3"/>
      <c r="I1664" s="3"/>
      <c r="J1664" s="3"/>
      <c r="K1664" s="3"/>
    </row>
    <row r="1665" spans="1:11" ht="15.75" customHeight="1" x14ac:dyDescent="0.25">
      <c r="A1665" s="3"/>
      <c r="B1665" s="3"/>
      <c r="C1665" s="8"/>
      <c r="D1665" s="3"/>
      <c r="E1665" s="3"/>
      <c r="F1665" s="1"/>
      <c r="G1665" s="3"/>
      <c r="H1665" s="3"/>
      <c r="I1665" s="3"/>
      <c r="J1665" s="3"/>
      <c r="K1665" s="3"/>
    </row>
    <row r="1666" spans="1:11" ht="15.75" customHeight="1" x14ac:dyDescent="0.25">
      <c r="A1666" s="3"/>
      <c r="B1666" s="3"/>
      <c r="C1666" s="8"/>
      <c r="D1666" s="3"/>
      <c r="E1666" s="3"/>
      <c r="F1666" s="1"/>
      <c r="G1666" s="3"/>
      <c r="H1666" s="3"/>
      <c r="I1666" s="3"/>
      <c r="J1666" s="3"/>
      <c r="K1666" s="3"/>
    </row>
    <row r="1667" spans="1:11" ht="15.75" customHeight="1" x14ac:dyDescent="0.25">
      <c r="A1667" s="3"/>
      <c r="B1667" s="3"/>
      <c r="C1667" s="8"/>
      <c r="D1667" s="3"/>
      <c r="E1667" s="3"/>
      <c r="F1667" s="1"/>
      <c r="G1667" s="3"/>
      <c r="H1667" s="3"/>
      <c r="I1667" s="3"/>
      <c r="J1667" s="3"/>
      <c r="K1667" s="3"/>
    </row>
    <row r="1668" spans="1:11" ht="15.75" customHeight="1" x14ac:dyDescent="0.25">
      <c r="A1668" s="3"/>
      <c r="B1668" s="3"/>
      <c r="C1668" s="8"/>
      <c r="D1668" s="3"/>
      <c r="E1668" s="3"/>
      <c r="F1668" s="1"/>
      <c r="G1668" s="3"/>
      <c r="H1668" s="3"/>
      <c r="I1668" s="3"/>
      <c r="J1668" s="3"/>
      <c r="K1668" s="3"/>
    </row>
    <row r="1669" spans="1:11" ht="15.75" customHeight="1" x14ac:dyDescent="0.25">
      <c r="A1669" s="3"/>
      <c r="B1669" s="3"/>
      <c r="C1669" s="8"/>
      <c r="D1669" s="3"/>
      <c r="E1669" s="3"/>
      <c r="F1669" s="1"/>
      <c r="G1669" s="3"/>
      <c r="H1669" s="3"/>
      <c r="I1669" s="3"/>
      <c r="J1669" s="3"/>
      <c r="K1669" s="3"/>
    </row>
    <row r="1670" spans="1:11" ht="15.75" customHeight="1" x14ac:dyDescent="0.25">
      <c r="A1670" s="3"/>
      <c r="B1670" s="3"/>
      <c r="C1670" s="8"/>
      <c r="D1670" s="3"/>
      <c r="E1670" s="3"/>
      <c r="F1670" s="1"/>
      <c r="G1670" s="3"/>
      <c r="H1670" s="3"/>
      <c r="I1670" s="3"/>
      <c r="J1670" s="3"/>
      <c r="K1670" s="3"/>
    </row>
    <row r="1671" spans="1:11" ht="15.75" customHeight="1" x14ac:dyDescent="0.25">
      <c r="A1671" s="3"/>
      <c r="B1671" s="3"/>
      <c r="C1671" s="8"/>
      <c r="D1671" s="3"/>
      <c r="E1671" s="3"/>
      <c r="F1671" s="1"/>
      <c r="G1671" s="3"/>
      <c r="H1671" s="3"/>
      <c r="I1671" s="3"/>
      <c r="J1671" s="3"/>
      <c r="K1671" s="3"/>
    </row>
    <row r="1672" spans="1:11" ht="15.75" customHeight="1" x14ac:dyDescent="0.25">
      <c r="A1672" s="3"/>
      <c r="B1672" s="3"/>
      <c r="C1672" s="8"/>
      <c r="D1672" s="3"/>
      <c r="E1672" s="3"/>
      <c r="F1672" s="1"/>
      <c r="G1672" s="3"/>
      <c r="H1672" s="3"/>
      <c r="I1672" s="3"/>
      <c r="J1672" s="3"/>
      <c r="K1672" s="3"/>
    </row>
    <row r="1673" spans="1:11" ht="15.75" customHeight="1" x14ac:dyDescent="0.25">
      <c r="A1673" s="3"/>
      <c r="B1673" s="3"/>
      <c r="C1673" s="8"/>
      <c r="D1673" s="3"/>
      <c r="E1673" s="3"/>
      <c r="F1673" s="1"/>
      <c r="G1673" s="3"/>
      <c r="H1673" s="3"/>
      <c r="I1673" s="3"/>
      <c r="J1673" s="3"/>
      <c r="K1673" s="3"/>
    </row>
    <row r="1674" spans="1:11" ht="15.75" customHeight="1" x14ac:dyDescent="0.25">
      <c r="A1674" s="3"/>
      <c r="B1674" s="3"/>
      <c r="C1674" s="8"/>
      <c r="D1674" s="3"/>
      <c r="E1674" s="3"/>
      <c r="F1674" s="1"/>
      <c r="G1674" s="3"/>
      <c r="H1674" s="3"/>
      <c r="I1674" s="3"/>
      <c r="J1674" s="3"/>
      <c r="K1674" s="3"/>
    </row>
    <row r="1675" spans="1:11" ht="15.75" customHeight="1" x14ac:dyDescent="0.25">
      <c r="A1675" s="3"/>
      <c r="B1675" s="3"/>
      <c r="C1675" s="8"/>
      <c r="D1675" s="3"/>
      <c r="E1675" s="3"/>
      <c r="F1675" s="1"/>
      <c r="G1675" s="3"/>
      <c r="H1675" s="3"/>
      <c r="I1675" s="3"/>
      <c r="J1675" s="3"/>
      <c r="K1675" s="3"/>
    </row>
    <row r="1676" spans="1:11" ht="15.75" customHeight="1" x14ac:dyDescent="0.25">
      <c r="A1676" s="3"/>
      <c r="B1676" s="3"/>
      <c r="C1676" s="8"/>
      <c r="D1676" s="3"/>
      <c r="E1676" s="3"/>
      <c r="F1676" s="1"/>
      <c r="G1676" s="3"/>
      <c r="H1676" s="3"/>
      <c r="I1676" s="3"/>
      <c r="J1676" s="3"/>
      <c r="K1676" s="3"/>
    </row>
    <row r="1677" spans="1:11" ht="15.75" customHeight="1" x14ac:dyDescent="0.25">
      <c r="A1677" s="3"/>
      <c r="B1677" s="3"/>
      <c r="C1677" s="8"/>
      <c r="D1677" s="3"/>
      <c r="E1677" s="3"/>
      <c r="F1677" s="1"/>
      <c r="G1677" s="3"/>
      <c r="H1677" s="3"/>
      <c r="I1677" s="3"/>
      <c r="J1677" s="3"/>
      <c r="K1677" s="3"/>
    </row>
    <row r="1678" spans="1:11" ht="15.75" customHeight="1" x14ac:dyDescent="0.25">
      <c r="A1678" s="3"/>
      <c r="B1678" s="3"/>
      <c r="C1678" s="8"/>
      <c r="D1678" s="3"/>
      <c r="E1678" s="3"/>
      <c r="F1678" s="1"/>
      <c r="G1678" s="3"/>
      <c r="H1678" s="3"/>
      <c r="I1678" s="3"/>
      <c r="J1678" s="3"/>
      <c r="K1678" s="3"/>
    </row>
    <row r="1679" spans="1:11" ht="15.75" customHeight="1" x14ac:dyDescent="0.25">
      <c r="A1679" s="3"/>
      <c r="B1679" s="3"/>
      <c r="C1679" s="8"/>
      <c r="D1679" s="3"/>
      <c r="E1679" s="3"/>
      <c r="F1679" s="1"/>
      <c r="G1679" s="3"/>
      <c r="H1679" s="3"/>
      <c r="I1679" s="3"/>
      <c r="J1679" s="3"/>
      <c r="K1679" s="3"/>
    </row>
    <row r="1680" spans="1:11" ht="15.75" customHeight="1" x14ac:dyDescent="0.25">
      <c r="A1680" s="3"/>
      <c r="B1680" s="3"/>
      <c r="C1680" s="8"/>
      <c r="D1680" s="3"/>
      <c r="E1680" s="3"/>
      <c r="F1680" s="1"/>
      <c r="G1680" s="3"/>
      <c r="H1680" s="3"/>
      <c r="I1680" s="3"/>
      <c r="J1680" s="3"/>
      <c r="K1680" s="3"/>
    </row>
    <row r="1681" spans="1:11" ht="15.75" customHeight="1" x14ac:dyDescent="0.25">
      <c r="A1681" s="3"/>
      <c r="B1681" s="3"/>
      <c r="C1681" s="8"/>
      <c r="D1681" s="3"/>
      <c r="E1681" s="3"/>
      <c r="F1681" s="1"/>
      <c r="G1681" s="3"/>
      <c r="H1681" s="3"/>
      <c r="I1681" s="3"/>
      <c r="J1681" s="3"/>
      <c r="K1681" s="3"/>
    </row>
    <row r="1682" spans="1:11" ht="15.75" customHeight="1" x14ac:dyDescent="0.25">
      <c r="A1682" s="3"/>
      <c r="B1682" s="3"/>
      <c r="C1682" s="8"/>
      <c r="D1682" s="3"/>
      <c r="E1682" s="3"/>
      <c r="F1682" s="1"/>
      <c r="G1682" s="3"/>
      <c r="H1682" s="3"/>
      <c r="I1682" s="3"/>
      <c r="J1682" s="3"/>
      <c r="K1682" s="3"/>
    </row>
    <row r="1683" spans="1:11" ht="15.75" customHeight="1" x14ac:dyDescent="0.25">
      <c r="A1683" s="3"/>
      <c r="B1683" s="3"/>
      <c r="C1683" s="8"/>
      <c r="D1683" s="3"/>
      <c r="E1683" s="3"/>
      <c r="F1683" s="1"/>
      <c r="G1683" s="3"/>
      <c r="H1683" s="3"/>
      <c r="I1683" s="3"/>
      <c r="J1683" s="3"/>
      <c r="K1683" s="3"/>
    </row>
    <row r="1684" spans="1:11" ht="15.75" customHeight="1" x14ac:dyDescent="0.25">
      <c r="A1684" s="3"/>
      <c r="B1684" s="3"/>
      <c r="C1684" s="8"/>
      <c r="D1684" s="3"/>
      <c r="E1684" s="3"/>
      <c r="F1684" s="1"/>
      <c r="G1684" s="3"/>
      <c r="H1684" s="3"/>
      <c r="I1684" s="3"/>
      <c r="J1684" s="3"/>
      <c r="K1684" s="3"/>
    </row>
    <row r="1685" spans="1:11" ht="15.75" customHeight="1" x14ac:dyDescent="0.25">
      <c r="A1685" s="3"/>
      <c r="B1685" s="3"/>
      <c r="C1685" s="8"/>
      <c r="D1685" s="3"/>
      <c r="E1685" s="3"/>
      <c r="F1685" s="1"/>
      <c r="G1685" s="3"/>
      <c r="H1685" s="3"/>
      <c r="I1685" s="3"/>
      <c r="J1685" s="3"/>
      <c r="K1685" s="3"/>
    </row>
    <row r="1686" spans="1:11" ht="15.75" customHeight="1" x14ac:dyDescent="0.25">
      <c r="A1686" s="3"/>
      <c r="B1686" s="3"/>
      <c r="C1686" s="8"/>
      <c r="D1686" s="3"/>
      <c r="E1686" s="3"/>
      <c r="F1686" s="1"/>
      <c r="G1686" s="3"/>
      <c r="H1686" s="3"/>
      <c r="I1686" s="3"/>
      <c r="J1686" s="3"/>
      <c r="K1686" s="3"/>
    </row>
    <row r="1687" spans="1:11" ht="15.75" customHeight="1" x14ac:dyDescent="0.25">
      <c r="A1687" s="3"/>
      <c r="B1687" s="3"/>
      <c r="C1687" s="8"/>
      <c r="D1687" s="3"/>
      <c r="E1687" s="3"/>
      <c r="F1687" s="1"/>
      <c r="G1687" s="3"/>
      <c r="H1687" s="3"/>
      <c r="I1687" s="3"/>
      <c r="J1687" s="3"/>
      <c r="K1687" s="3"/>
    </row>
    <row r="1688" spans="1:11" ht="15.75" customHeight="1" x14ac:dyDescent="0.25">
      <c r="A1688" s="3"/>
      <c r="B1688" s="3"/>
      <c r="C1688" s="8"/>
      <c r="D1688" s="3"/>
      <c r="E1688" s="3"/>
      <c r="F1688" s="1"/>
      <c r="G1688" s="3"/>
      <c r="H1688" s="3"/>
      <c r="I1688" s="3"/>
      <c r="J1688" s="3"/>
      <c r="K1688" s="3"/>
    </row>
    <row r="1689" spans="1:11" ht="15.75" customHeight="1" x14ac:dyDescent="0.25">
      <c r="A1689" s="3"/>
      <c r="B1689" s="3"/>
      <c r="C1689" s="8"/>
      <c r="D1689" s="3"/>
      <c r="E1689" s="3"/>
      <c r="F1689" s="1"/>
      <c r="G1689" s="3"/>
      <c r="H1689" s="3"/>
      <c r="I1689" s="3"/>
      <c r="J1689" s="3"/>
      <c r="K1689" s="3"/>
    </row>
    <row r="1690" spans="1:11" ht="15.75" customHeight="1" x14ac:dyDescent="0.25">
      <c r="A1690" s="3"/>
      <c r="B1690" s="3"/>
      <c r="C1690" s="8"/>
      <c r="D1690" s="3"/>
      <c r="E1690" s="3"/>
      <c r="F1690" s="1"/>
      <c r="G1690" s="3"/>
      <c r="H1690" s="3"/>
      <c r="I1690" s="3"/>
      <c r="J1690" s="3"/>
      <c r="K1690" s="3"/>
    </row>
    <row r="1691" spans="1:11" ht="15.75" customHeight="1" x14ac:dyDescent="0.25">
      <c r="A1691" s="3"/>
      <c r="B1691" s="3"/>
      <c r="C1691" s="8"/>
      <c r="D1691" s="3"/>
      <c r="E1691" s="3"/>
      <c r="F1691" s="1"/>
      <c r="G1691" s="3"/>
      <c r="H1691" s="3"/>
      <c r="I1691" s="3"/>
      <c r="J1691" s="3"/>
      <c r="K1691" s="3"/>
    </row>
    <row r="1692" spans="1:11" ht="15.75" customHeight="1" x14ac:dyDescent="0.25">
      <c r="A1692" s="3"/>
      <c r="B1692" s="3"/>
      <c r="C1692" s="8"/>
      <c r="D1692" s="3"/>
      <c r="E1692" s="3"/>
      <c r="F1692" s="1"/>
      <c r="G1692" s="3"/>
      <c r="H1692" s="3"/>
      <c r="I1692" s="3"/>
      <c r="J1692" s="3"/>
      <c r="K1692" s="3"/>
    </row>
    <row r="1693" spans="1:11" ht="15.75" customHeight="1" x14ac:dyDescent="0.25">
      <c r="A1693" s="3"/>
      <c r="B1693" s="3"/>
      <c r="C1693" s="8"/>
      <c r="D1693" s="3"/>
      <c r="E1693" s="3"/>
      <c r="F1693" s="1"/>
      <c r="G1693" s="3"/>
      <c r="H1693" s="3"/>
      <c r="I1693" s="3"/>
      <c r="J1693" s="3"/>
      <c r="K1693" s="3"/>
    </row>
    <row r="1694" spans="1:11" ht="15.75" customHeight="1" x14ac:dyDescent="0.25">
      <c r="A1694" s="3"/>
      <c r="B1694" s="3"/>
      <c r="C1694" s="8"/>
      <c r="D1694" s="3"/>
      <c r="E1694" s="3"/>
      <c r="F1694" s="1"/>
      <c r="G1694" s="3"/>
      <c r="H1694" s="3"/>
      <c r="I1694" s="3"/>
      <c r="J1694" s="3"/>
      <c r="K1694" s="3"/>
    </row>
    <row r="1695" spans="1:11" ht="15.75" customHeight="1" x14ac:dyDescent="0.25">
      <c r="A1695" s="3"/>
      <c r="B1695" s="3"/>
      <c r="C1695" s="8"/>
      <c r="D1695" s="3"/>
      <c r="E1695" s="3"/>
      <c r="F1695" s="1"/>
      <c r="G1695" s="3"/>
      <c r="H1695" s="3"/>
      <c r="I1695" s="3"/>
      <c r="J1695" s="3"/>
      <c r="K1695" s="3"/>
    </row>
    <row r="1696" spans="1:11" ht="15.75" customHeight="1" x14ac:dyDescent="0.25">
      <c r="A1696" s="3"/>
      <c r="B1696" s="3"/>
      <c r="C1696" s="8"/>
      <c r="D1696" s="3"/>
      <c r="E1696" s="3"/>
      <c r="F1696" s="1"/>
      <c r="G1696" s="3"/>
      <c r="H1696" s="3"/>
      <c r="I1696" s="3"/>
      <c r="J1696" s="3"/>
      <c r="K1696" s="3"/>
    </row>
    <row r="1697" spans="1:11" ht="15.75" customHeight="1" x14ac:dyDescent="0.25">
      <c r="A1697" s="3"/>
      <c r="B1697" s="3"/>
      <c r="C1697" s="8"/>
      <c r="D1697" s="3"/>
      <c r="E1697" s="3"/>
      <c r="F1697" s="1"/>
      <c r="G1697" s="3"/>
      <c r="H1697" s="3"/>
      <c r="I1697" s="3"/>
      <c r="J1697" s="3"/>
      <c r="K1697" s="3"/>
    </row>
    <row r="1698" spans="1:11" ht="15.75" customHeight="1" x14ac:dyDescent="0.25">
      <c r="A1698" s="3"/>
      <c r="B1698" s="3"/>
      <c r="C1698" s="8"/>
      <c r="D1698" s="3"/>
      <c r="E1698" s="3"/>
      <c r="F1698" s="1"/>
      <c r="G1698" s="3"/>
      <c r="H1698" s="3"/>
      <c r="I1698" s="3"/>
      <c r="J1698" s="3"/>
      <c r="K1698" s="3"/>
    </row>
    <row r="1699" spans="1:11" ht="15.75" customHeight="1" x14ac:dyDescent="0.25">
      <c r="A1699" s="3"/>
      <c r="B1699" s="3"/>
      <c r="C1699" s="8"/>
      <c r="D1699" s="3"/>
      <c r="E1699" s="3"/>
      <c r="F1699" s="1"/>
      <c r="G1699" s="3"/>
      <c r="H1699" s="3"/>
      <c r="I1699" s="3"/>
      <c r="J1699" s="3"/>
      <c r="K1699" s="3"/>
    </row>
    <row r="1700" spans="1:11" ht="15.75" customHeight="1" x14ac:dyDescent="0.25">
      <c r="A1700" s="3"/>
      <c r="B1700" s="3"/>
      <c r="C1700" s="8"/>
      <c r="D1700" s="3"/>
      <c r="E1700" s="3"/>
      <c r="F1700" s="1"/>
      <c r="G1700" s="3"/>
      <c r="H1700" s="3"/>
      <c r="I1700" s="3"/>
      <c r="J1700" s="3"/>
      <c r="K1700" s="3"/>
    </row>
    <row r="1701" spans="1:11" ht="15.75" customHeight="1" x14ac:dyDescent="0.25">
      <c r="A1701" s="3"/>
      <c r="B1701" s="3"/>
      <c r="C1701" s="8"/>
      <c r="D1701" s="3"/>
      <c r="E1701" s="3"/>
      <c r="F1701" s="1"/>
      <c r="G1701" s="3"/>
      <c r="H1701" s="3"/>
      <c r="I1701" s="3"/>
      <c r="J1701" s="3"/>
      <c r="K1701" s="3"/>
    </row>
    <row r="1702" spans="1:11" ht="15.75" customHeight="1" x14ac:dyDescent="0.25">
      <c r="A1702" s="3"/>
      <c r="B1702" s="3"/>
      <c r="C1702" s="8"/>
      <c r="D1702" s="3"/>
      <c r="E1702" s="3"/>
      <c r="F1702" s="1"/>
      <c r="G1702" s="3"/>
      <c r="H1702" s="3"/>
      <c r="I1702" s="3"/>
      <c r="J1702" s="3"/>
      <c r="K1702" s="3"/>
    </row>
    <row r="1703" spans="1:11" ht="15.75" customHeight="1" x14ac:dyDescent="0.25">
      <c r="A1703" s="3"/>
      <c r="B1703" s="3"/>
      <c r="C1703" s="8"/>
      <c r="D1703" s="3"/>
      <c r="E1703" s="3"/>
      <c r="F1703" s="1"/>
      <c r="G1703" s="3"/>
      <c r="H1703" s="3"/>
      <c r="I1703" s="3"/>
      <c r="J1703" s="3"/>
      <c r="K1703" s="3"/>
    </row>
    <row r="1704" spans="1:11" ht="15.75" customHeight="1" x14ac:dyDescent="0.25">
      <c r="A1704" s="3"/>
      <c r="B1704" s="3"/>
      <c r="C1704" s="8"/>
      <c r="D1704" s="3"/>
      <c r="E1704" s="3"/>
      <c r="F1704" s="1"/>
      <c r="G1704" s="3"/>
      <c r="H1704" s="3"/>
      <c r="I1704" s="3"/>
      <c r="J1704" s="3"/>
      <c r="K1704" s="3"/>
    </row>
    <row r="1705" spans="1:11" ht="15.75" customHeight="1" x14ac:dyDescent="0.25">
      <c r="A1705" s="3"/>
      <c r="B1705" s="3"/>
      <c r="C1705" s="8"/>
      <c r="D1705" s="3"/>
      <c r="E1705" s="3"/>
      <c r="F1705" s="1"/>
      <c r="G1705" s="3"/>
      <c r="H1705" s="3"/>
      <c r="I1705" s="3"/>
      <c r="J1705" s="3"/>
      <c r="K1705" s="3"/>
    </row>
    <row r="1706" spans="1:11" ht="15.75" customHeight="1" x14ac:dyDescent="0.25">
      <c r="A1706" s="3"/>
      <c r="B1706" s="3"/>
      <c r="C1706" s="8"/>
      <c r="D1706" s="3"/>
      <c r="E1706" s="3"/>
      <c r="F1706" s="1"/>
      <c r="G1706" s="3"/>
      <c r="H1706" s="3"/>
      <c r="I1706" s="3"/>
      <c r="J1706" s="3"/>
      <c r="K1706" s="3"/>
    </row>
    <row r="1707" spans="1:11" ht="15.75" customHeight="1" x14ac:dyDescent="0.25">
      <c r="A1707" s="3"/>
      <c r="B1707" s="3"/>
      <c r="C1707" s="8"/>
      <c r="D1707" s="3"/>
      <c r="E1707" s="3"/>
      <c r="F1707" s="1"/>
      <c r="G1707" s="3"/>
      <c r="H1707" s="3"/>
      <c r="I1707" s="3"/>
      <c r="J1707" s="3"/>
      <c r="K1707" s="3"/>
    </row>
    <row r="1708" spans="1:11" ht="15.75" customHeight="1" x14ac:dyDescent="0.25">
      <c r="A1708" s="3"/>
      <c r="B1708" s="3"/>
      <c r="C1708" s="8"/>
      <c r="D1708" s="3"/>
      <c r="E1708" s="3"/>
      <c r="F1708" s="1"/>
      <c r="G1708" s="3"/>
      <c r="H1708" s="3"/>
      <c r="I1708" s="3"/>
      <c r="J1708" s="3"/>
      <c r="K1708" s="3"/>
    </row>
    <row r="1709" spans="1:11" ht="15.75" customHeight="1" x14ac:dyDescent="0.25">
      <c r="A1709" s="3"/>
      <c r="B1709" s="3"/>
      <c r="C1709" s="8"/>
      <c r="D1709" s="3"/>
      <c r="E1709" s="3"/>
      <c r="F1709" s="1"/>
      <c r="G1709" s="3"/>
      <c r="H1709" s="3"/>
      <c r="I1709" s="3"/>
      <c r="J1709" s="3"/>
      <c r="K1709" s="3"/>
    </row>
    <row r="1710" spans="1:11" ht="15.75" customHeight="1" x14ac:dyDescent="0.25">
      <c r="A1710" s="3"/>
      <c r="B1710" s="3"/>
      <c r="C1710" s="8"/>
      <c r="D1710" s="3"/>
      <c r="E1710" s="3"/>
      <c r="F1710" s="1"/>
      <c r="G1710" s="3"/>
      <c r="H1710" s="3"/>
      <c r="I1710" s="3"/>
      <c r="J1710" s="3"/>
      <c r="K1710" s="3"/>
    </row>
    <row r="1711" spans="1:11" ht="15.75" customHeight="1" x14ac:dyDescent="0.25">
      <c r="A1711" s="3"/>
      <c r="B1711" s="3"/>
      <c r="C1711" s="8"/>
      <c r="D1711" s="3"/>
      <c r="E1711" s="3"/>
      <c r="F1711" s="1"/>
      <c r="G1711" s="3"/>
      <c r="H1711" s="3"/>
      <c r="I1711" s="3"/>
      <c r="J1711" s="3"/>
      <c r="K1711" s="3"/>
    </row>
    <row r="1712" spans="1:11" ht="15.75" customHeight="1" x14ac:dyDescent="0.25">
      <c r="A1712" s="3"/>
      <c r="B1712" s="3"/>
      <c r="C1712" s="8"/>
      <c r="D1712" s="3"/>
      <c r="E1712" s="3"/>
      <c r="F1712" s="1"/>
      <c r="G1712" s="3"/>
      <c r="H1712" s="3"/>
      <c r="I1712" s="3"/>
      <c r="J1712" s="3"/>
      <c r="K1712" s="3"/>
    </row>
    <row r="1713" spans="1:11" ht="15.75" customHeight="1" x14ac:dyDescent="0.25">
      <c r="A1713" s="3"/>
      <c r="B1713" s="3"/>
      <c r="C1713" s="8"/>
      <c r="D1713" s="3"/>
      <c r="E1713" s="3"/>
      <c r="F1713" s="1"/>
      <c r="G1713" s="3"/>
      <c r="H1713" s="3"/>
      <c r="I1713" s="3"/>
      <c r="J1713" s="3"/>
      <c r="K1713" s="3"/>
    </row>
    <row r="1714" spans="1:11" ht="15.75" customHeight="1" x14ac:dyDescent="0.25">
      <c r="A1714" s="3"/>
      <c r="B1714" s="3"/>
      <c r="C1714" s="8"/>
      <c r="D1714" s="3"/>
      <c r="E1714" s="3"/>
      <c r="F1714" s="1"/>
      <c r="G1714" s="3"/>
      <c r="H1714" s="3"/>
      <c r="I1714" s="3"/>
      <c r="J1714" s="3"/>
      <c r="K1714" s="3"/>
    </row>
    <row r="1715" spans="1:11" ht="15.75" customHeight="1" x14ac:dyDescent="0.25">
      <c r="A1715" s="3"/>
      <c r="B1715" s="3"/>
      <c r="C1715" s="8"/>
      <c r="D1715" s="3"/>
      <c r="E1715" s="3"/>
      <c r="F1715" s="1"/>
      <c r="G1715" s="3"/>
      <c r="H1715" s="3"/>
      <c r="I1715" s="3"/>
      <c r="J1715" s="3"/>
      <c r="K1715" s="3"/>
    </row>
    <row r="1716" spans="1:11" ht="15.75" customHeight="1" x14ac:dyDescent="0.25">
      <c r="A1716" s="3"/>
      <c r="B1716" s="3"/>
      <c r="C1716" s="8"/>
      <c r="D1716" s="3"/>
      <c r="E1716" s="3"/>
      <c r="F1716" s="1"/>
      <c r="G1716" s="3"/>
      <c r="H1716" s="3"/>
      <c r="I1716" s="3"/>
      <c r="J1716" s="3"/>
      <c r="K1716" s="3"/>
    </row>
    <row r="1717" spans="1:11" ht="15.75" customHeight="1" x14ac:dyDescent="0.25">
      <c r="A1717" s="3"/>
      <c r="B1717" s="3"/>
      <c r="C1717" s="8"/>
      <c r="D1717" s="3"/>
      <c r="E1717" s="3"/>
      <c r="F1717" s="1"/>
      <c r="G1717" s="3"/>
      <c r="H1717" s="3"/>
      <c r="I1717" s="3"/>
      <c r="J1717" s="3"/>
      <c r="K1717" s="3"/>
    </row>
    <row r="1718" spans="1:11" ht="15.75" customHeight="1" x14ac:dyDescent="0.25">
      <c r="A1718" s="3"/>
      <c r="B1718" s="3"/>
      <c r="C1718" s="8"/>
      <c r="D1718" s="3"/>
      <c r="E1718" s="3"/>
      <c r="F1718" s="1"/>
      <c r="G1718" s="3"/>
      <c r="H1718" s="3"/>
      <c r="I1718" s="3"/>
      <c r="J1718" s="3"/>
      <c r="K1718" s="3"/>
    </row>
    <row r="1719" spans="1:11" ht="15.75" customHeight="1" x14ac:dyDescent="0.25">
      <c r="A1719" s="3"/>
      <c r="B1719" s="3"/>
      <c r="C1719" s="8"/>
      <c r="D1719" s="3"/>
      <c r="E1719" s="3"/>
      <c r="F1719" s="1"/>
      <c r="G1719" s="3"/>
      <c r="H1719" s="3"/>
      <c r="I1719" s="3"/>
      <c r="J1719" s="3"/>
      <c r="K1719" s="3"/>
    </row>
    <row r="1720" spans="1:11" ht="15.75" customHeight="1" x14ac:dyDescent="0.25">
      <c r="A1720" s="3"/>
      <c r="B1720" s="3"/>
      <c r="C1720" s="8"/>
      <c r="D1720" s="3"/>
      <c r="E1720" s="3"/>
      <c r="F1720" s="1"/>
      <c r="G1720" s="3"/>
      <c r="H1720" s="3"/>
      <c r="I1720" s="3"/>
      <c r="J1720" s="3"/>
      <c r="K1720" s="3"/>
    </row>
    <row r="1721" spans="1:11" ht="15.75" customHeight="1" x14ac:dyDescent="0.25">
      <c r="A1721" s="3"/>
      <c r="B1721" s="3"/>
      <c r="C1721" s="8"/>
      <c r="D1721" s="3"/>
      <c r="E1721" s="3"/>
      <c r="F1721" s="1"/>
      <c r="G1721" s="3"/>
      <c r="H1721" s="3"/>
      <c r="I1721" s="3"/>
      <c r="J1721" s="3"/>
      <c r="K1721" s="3"/>
    </row>
    <row r="1722" spans="1:11" ht="15.75" customHeight="1" x14ac:dyDescent="0.25">
      <c r="A1722" s="3"/>
      <c r="B1722" s="3"/>
      <c r="C1722" s="8"/>
      <c r="D1722" s="3"/>
      <c r="E1722" s="3"/>
      <c r="F1722" s="1"/>
      <c r="G1722" s="3"/>
      <c r="H1722" s="3"/>
      <c r="I1722" s="3"/>
      <c r="J1722" s="3"/>
      <c r="K1722" s="3"/>
    </row>
    <row r="1723" spans="1:11" ht="15.75" customHeight="1" x14ac:dyDescent="0.25">
      <c r="A1723" s="3"/>
      <c r="B1723" s="3"/>
      <c r="C1723" s="8"/>
      <c r="D1723" s="3"/>
      <c r="E1723" s="3"/>
      <c r="F1723" s="1"/>
      <c r="G1723" s="3"/>
      <c r="H1723" s="3"/>
      <c r="I1723" s="3"/>
      <c r="J1723" s="3"/>
      <c r="K1723" s="3"/>
    </row>
    <row r="1724" spans="1:11" ht="15.75" customHeight="1" x14ac:dyDescent="0.25">
      <c r="A1724" s="3"/>
      <c r="B1724" s="3"/>
      <c r="C1724" s="8"/>
      <c r="D1724" s="3"/>
      <c r="E1724" s="3"/>
      <c r="F1724" s="1"/>
      <c r="G1724" s="3"/>
      <c r="H1724" s="3"/>
      <c r="I1724" s="3"/>
      <c r="J1724" s="3"/>
      <c r="K1724" s="3"/>
    </row>
    <row r="1725" spans="1:11" ht="15.75" customHeight="1" x14ac:dyDescent="0.25">
      <c r="A1725" s="3"/>
      <c r="B1725" s="3"/>
      <c r="C1725" s="8"/>
      <c r="D1725" s="3"/>
      <c r="E1725" s="3"/>
      <c r="F1725" s="1"/>
      <c r="G1725" s="3"/>
      <c r="H1725" s="3"/>
      <c r="I1725" s="3"/>
      <c r="J1725" s="3"/>
      <c r="K1725" s="3"/>
    </row>
    <row r="1726" spans="1:11" ht="15.75" customHeight="1" x14ac:dyDescent="0.25">
      <c r="A1726" s="3"/>
      <c r="B1726" s="3"/>
      <c r="C1726" s="8"/>
      <c r="D1726" s="3"/>
      <c r="E1726" s="3"/>
      <c r="F1726" s="1"/>
      <c r="G1726" s="3"/>
      <c r="H1726" s="3"/>
      <c r="I1726" s="3"/>
      <c r="J1726" s="3"/>
      <c r="K1726" s="3"/>
    </row>
    <row r="1727" spans="1:11" ht="15.75" customHeight="1" x14ac:dyDescent="0.25">
      <c r="A1727" s="3"/>
      <c r="B1727" s="3"/>
      <c r="C1727" s="8"/>
      <c r="D1727" s="3"/>
      <c r="E1727" s="3"/>
      <c r="F1727" s="1"/>
      <c r="G1727" s="3"/>
      <c r="H1727" s="3"/>
      <c r="I1727" s="3"/>
      <c r="J1727" s="3"/>
      <c r="K1727" s="3"/>
    </row>
    <row r="1728" spans="1:11" ht="15.75" customHeight="1" x14ac:dyDescent="0.25">
      <c r="A1728" s="3"/>
      <c r="B1728" s="3"/>
      <c r="C1728" s="8"/>
      <c r="D1728" s="3"/>
      <c r="E1728" s="3"/>
      <c r="F1728" s="1"/>
      <c r="G1728" s="3"/>
      <c r="H1728" s="3"/>
      <c r="I1728" s="3"/>
      <c r="J1728" s="3"/>
      <c r="K1728" s="3"/>
    </row>
    <row r="1729" spans="1:11" ht="15.75" customHeight="1" x14ac:dyDescent="0.25">
      <c r="A1729" s="3"/>
      <c r="B1729" s="3"/>
      <c r="C1729" s="8"/>
      <c r="D1729" s="3"/>
      <c r="E1729" s="3"/>
      <c r="F1729" s="1"/>
      <c r="G1729" s="3"/>
      <c r="H1729" s="3"/>
      <c r="I1729" s="3"/>
      <c r="J1729" s="3"/>
      <c r="K1729" s="3"/>
    </row>
    <row r="1730" spans="1:11" ht="15.75" customHeight="1" x14ac:dyDescent="0.25">
      <c r="A1730" s="3"/>
      <c r="B1730" s="3"/>
      <c r="C1730" s="8"/>
      <c r="D1730" s="3"/>
      <c r="E1730" s="3"/>
      <c r="F1730" s="1"/>
      <c r="G1730" s="3"/>
      <c r="H1730" s="3"/>
      <c r="I1730" s="3"/>
      <c r="J1730" s="3"/>
      <c r="K1730" s="3"/>
    </row>
    <row r="1731" spans="1:11" ht="15.75" customHeight="1" x14ac:dyDescent="0.25">
      <c r="A1731" s="3"/>
      <c r="B1731" s="3"/>
      <c r="C1731" s="8"/>
      <c r="D1731" s="3"/>
      <c r="E1731" s="3"/>
      <c r="F1731" s="1"/>
      <c r="G1731" s="3"/>
      <c r="H1731" s="3"/>
      <c r="I1731" s="3"/>
      <c r="J1731" s="3"/>
      <c r="K1731" s="3"/>
    </row>
    <row r="1732" spans="1:11" ht="15.75" customHeight="1" x14ac:dyDescent="0.25">
      <c r="A1732" s="3"/>
      <c r="B1732" s="3"/>
      <c r="C1732" s="8"/>
      <c r="D1732" s="3"/>
      <c r="E1732" s="3"/>
      <c r="F1732" s="1"/>
      <c r="G1732" s="3"/>
      <c r="H1732" s="3"/>
      <c r="I1732" s="3"/>
      <c r="J1732" s="3"/>
      <c r="K1732" s="3"/>
    </row>
    <row r="1733" spans="1:11" ht="15.75" customHeight="1" x14ac:dyDescent="0.25">
      <c r="A1733" s="3"/>
      <c r="B1733" s="3"/>
      <c r="C1733" s="8"/>
      <c r="D1733" s="3"/>
      <c r="E1733" s="3"/>
      <c r="F1733" s="1"/>
      <c r="G1733" s="3"/>
      <c r="H1733" s="3"/>
      <c r="I1733" s="3"/>
      <c r="J1733" s="3"/>
      <c r="K1733" s="3"/>
    </row>
    <row r="1734" spans="1:11" ht="15.75" customHeight="1" x14ac:dyDescent="0.25">
      <c r="A1734" s="3"/>
      <c r="B1734" s="3"/>
      <c r="C1734" s="8"/>
      <c r="D1734" s="3"/>
      <c r="E1734" s="3"/>
      <c r="F1734" s="1"/>
      <c r="G1734" s="3"/>
      <c r="H1734" s="3"/>
      <c r="I1734" s="3"/>
      <c r="J1734" s="3"/>
      <c r="K1734" s="3"/>
    </row>
    <row r="1735" spans="1:11" ht="15.75" customHeight="1" x14ac:dyDescent="0.25">
      <c r="A1735" s="3"/>
      <c r="B1735" s="3"/>
      <c r="C1735" s="8"/>
      <c r="D1735" s="3"/>
      <c r="E1735" s="3"/>
      <c r="F1735" s="1"/>
      <c r="G1735" s="3"/>
      <c r="H1735" s="3"/>
      <c r="I1735" s="3"/>
      <c r="J1735" s="3"/>
      <c r="K1735" s="3"/>
    </row>
    <row r="1736" spans="1:11" ht="15.75" customHeight="1" x14ac:dyDescent="0.25">
      <c r="A1736" s="3"/>
      <c r="B1736" s="3"/>
      <c r="C1736" s="8"/>
      <c r="D1736" s="3"/>
      <c r="E1736" s="3"/>
      <c r="F1736" s="1"/>
      <c r="G1736" s="3"/>
      <c r="H1736" s="3"/>
      <c r="I1736" s="3"/>
      <c r="J1736" s="3"/>
      <c r="K1736" s="3"/>
    </row>
    <row r="1737" spans="1:11" ht="15.75" customHeight="1" x14ac:dyDescent="0.25">
      <c r="A1737" s="3"/>
      <c r="B1737" s="3"/>
      <c r="C1737" s="8"/>
      <c r="D1737" s="3"/>
      <c r="E1737" s="3"/>
      <c r="F1737" s="1"/>
      <c r="G1737" s="3"/>
      <c r="H1737" s="3"/>
      <c r="I1737" s="3"/>
      <c r="J1737" s="3"/>
      <c r="K1737" s="3"/>
    </row>
    <row r="1738" spans="1:11" ht="15.75" customHeight="1" x14ac:dyDescent="0.25">
      <c r="A1738" s="3"/>
      <c r="B1738" s="3"/>
      <c r="C1738" s="8"/>
      <c r="D1738" s="3"/>
      <c r="E1738" s="3"/>
      <c r="F1738" s="1"/>
      <c r="G1738" s="3"/>
      <c r="H1738" s="3"/>
      <c r="I1738" s="3"/>
      <c r="J1738" s="3"/>
      <c r="K1738" s="3"/>
    </row>
    <row r="1739" spans="1:11" ht="15.75" customHeight="1" x14ac:dyDescent="0.25">
      <c r="A1739" s="3"/>
      <c r="B1739" s="3"/>
      <c r="C1739" s="8"/>
      <c r="D1739" s="3"/>
      <c r="E1739" s="3"/>
      <c r="F1739" s="1"/>
      <c r="G1739" s="3"/>
      <c r="H1739" s="3"/>
      <c r="I1739" s="3"/>
      <c r="J1739" s="3"/>
      <c r="K1739" s="3"/>
    </row>
    <row r="1740" spans="1:11" ht="15.75" customHeight="1" x14ac:dyDescent="0.25">
      <c r="A1740" s="3"/>
      <c r="B1740" s="3"/>
      <c r="C1740" s="8"/>
      <c r="D1740" s="3"/>
      <c r="E1740" s="3"/>
      <c r="F1740" s="1"/>
      <c r="G1740" s="3"/>
      <c r="H1740" s="3"/>
      <c r="I1740" s="3"/>
      <c r="J1740" s="3"/>
      <c r="K1740" s="3"/>
    </row>
    <row r="1741" spans="1:11" ht="15.75" customHeight="1" x14ac:dyDescent="0.25">
      <c r="A1741" s="3"/>
      <c r="B1741" s="3"/>
      <c r="C1741" s="8"/>
      <c r="D1741" s="3"/>
      <c r="E1741" s="3"/>
      <c r="F1741" s="1"/>
      <c r="G1741" s="3"/>
      <c r="H1741" s="3"/>
      <c r="I1741" s="3"/>
      <c r="J1741" s="3"/>
      <c r="K1741" s="3"/>
    </row>
    <row r="1742" spans="1:11" ht="15.75" customHeight="1" x14ac:dyDescent="0.25">
      <c r="A1742" s="3"/>
      <c r="B1742" s="3"/>
      <c r="C1742" s="8"/>
      <c r="D1742" s="3"/>
      <c r="E1742" s="3"/>
      <c r="F1742" s="1"/>
      <c r="G1742" s="3"/>
      <c r="H1742" s="3"/>
      <c r="I1742" s="3"/>
      <c r="J1742" s="3"/>
      <c r="K1742" s="3"/>
    </row>
    <row r="1743" spans="1:11" ht="15.75" customHeight="1" x14ac:dyDescent="0.25">
      <c r="A1743" s="3"/>
      <c r="B1743" s="3"/>
      <c r="C1743" s="8"/>
      <c r="D1743" s="3"/>
      <c r="E1743" s="3"/>
      <c r="F1743" s="1"/>
      <c r="G1743" s="3"/>
      <c r="H1743" s="3"/>
      <c r="I1743" s="3"/>
      <c r="J1743" s="3"/>
      <c r="K1743" s="3"/>
    </row>
    <row r="1744" spans="1:11" ht="15.75" customHeight="1" x14ac:dyDescent="0.25">
      <c r="A1744" s="3"/>
      <c r="B1744" s="3"/>
      <c r="C1744" s="8"/>
      <c r="D1744" s="3"/>
      <c r="E1744" s="3"/>
      <c r="F1744" s="1"/>
      <c r="G1744" s="3"/>
      <c r="H1744" s="3"/>
      <c r="I1744" s="3"/>
      <c r="J1744" s="3"/>
      <c r="K1744" s="3"/>
    </row>
    <row r="1745" spans="1:11" ht="15.75" customHeight="1" x14ac:dyDescent="0.25">
      <c r="A1745" s="3"/>
      <c r="B1745" s="3"/>
      <c r="C1745" s="8"/>
      <c r="D1745" s="3"/>
      <c r="E1745" s="3"/>
      <c r="F1745" s="1"/>
      <c r="G1745" s="3"/>
      <c r="H1745" s="3"/>
      <c r="I1745" s="3"/>
      <c r="J1745" s="3"/>
      <c r="K1745" s="3"/>
    </row>
    <row r="1746" spans="1:11" ht="15.75" customHeight="1" x14ac:dyDescent="0.25">
      <c r="A1746" s="3"/>
      <c r="B1746" s="3"/>
      <c r="C1746" s="8"/>
      <c r="D1746" s="3"/>
      <c r="E1746" s="3"/>
      <c r="F1746" s="1"/>
      <c r="G1746" s="3"/>
      <c r="H1746" s="3"/>
      <c r="I1746" s="3"/>
      <c r="J1746" s="3"/>
      <c r="K1746" s="3"/>
    </row>
    <row r="1747" spans="1:11" ht="15.75" customHeight="1" x14ac:dyDescent="0.25">
      <c r="A1747" s="3"/>
      <c r="B1747" s="3"/>
      <c r="C1747" s="8"/>
      <c r="D1747" s="3"/>
      <c r="E1747" s="3"/>
      <c r="F1747" s="1"/>
      <c r="G1747" s="3"/>
      <c r="H1747" s="3"/>
      <c r="I1747" s="3"/>
      <c r="J1747" s="3"/>
      <c r="K1747" s="3"/>
    </row>
    <row r="1748" spans="1:11" ht="15.75" customHeight="1" x14ac:dyDescent="0.25">
      <c r="A1748" s="3"/>
      <c r="B1748" s="3"/>
      <c r="C1748" s="8"/>
      <c r="D1748" s="3"/>
      <c r="E1748" s="3"/>
      <c r="F1748" s="1"/>
      <c r="G1748" s="3"/>
      <c r="H1748" s="3"/>
      <c r="I1748" s="3"/>
      <c r="J1748" s="3"/>
      <c r="K1748" s="3"/>
    </row>
    <row r="1749" spans="1:11" ht="15.75" customHeight="1" x14ac:dyDescent="0.25">
      <c r="A1749" s="3"/>
      <c r="B1749" s="3"/>
      <c r="C1749" s="8"/>
      <c r="D1749" s="3"/>
      <c r="E1749" s="3"/>
      <c r="F1749" s="1"/>
      <c r="G1749" s="3"/>
      <c r="H1749" s="3"/>
      <c r="I1749" s="3"/>
      <c r="J1749" s="3"/>
      <c r="K1749" s="3"/>
    </row>
    <row r="1750" spans="1:11" ht="15.75" customHeight="1" x14ac:dyDescent="0.25">
      <c r="A1750" s="3"/>
      <c r="B1750" s="3"/>
      <c r="C1750" s="8"/>
      <c r="D1750" s="3"/>
      <c r="E1750" s="3"/>
      <c r="F1750" s="1"/>
      <c r="G1750" s="3"/>
      <c r="H1750" s="3"/>
      <c r="I1750" s="3"/>
      <c r="J1750" s="3"/>
      <c r="K1750" s="3"/>
    </row>
    <row r="1751" spans="1:11" ht="15.75" customHeight="1" x14ac:dyDescent="0.25">
      <c r="A1751" s="3"/>
      <c r="B1751" s="3"/>
      <c r="C1751" s="8"/>
      <c r="D1751" s="3"/>
      <c r="E1751" s="3"/>
      <c r="F1751" s="1"/>
      <c r="G1751" s="3"/>
      <c r="H1751" s="3"/>
      <c r="I1751" s="3"/>
      <c r="J1751" s="3"/>
      <c r="K1751" s="3"/>
    </row>
    <row r="1752" spans="1:11" ht="15.75" customHeight="1" x14ac:dyDescent="0.25">
      <c r="A1752" s="3"/>
      <c r="B1752" s="3"/>
      <c r="C1752" s="8"/>
      <c r="D1752" s="3"/>
      <c r="E1752" s="3"/>
      <c r="F1752" s="1"/>
      <c r="G1752" s="3"/>
      <c r="H1752" s="3"/>
      <c r="I1752" s="3"/>
      <c r="J1752" s="3"/>
      <c r="K1752" s="3"/>
    </row>
    <row r="1753" spans="1:11" ht="15.75" customHeight="1" x14ac:dyDescent="0.25">
      <c r="A1753" s="3"/>
      <c r="B1753" s="3"/>
      <c r="C1753" s="8"/>
      <c r="D1753" s="3"/>
      <c r="E1753" s="3"/>
      <c r="F1753" s="1"/>
      <c r="G1753" s="3"/>
      <c r="H1753" s="3"/>
      <c r="I1753" s="3"/>
      <c r="J1753" s="3"/>
      <c r="K1753" s="3"/>
    </row>
    <row r="1754" spans="1:11" ht="15.75" customHeight="1" x14ac:dyDescent="0.25">
      <c r="A1754" s="3"/>
      <c r="B1754" s="3"/>
      <c r="C1754" s="8"/>
      <c r="D1754" s="3"/>
      <c r="E1754" s="3"/>
      <c r="F1754" s="1"/>
      <c r="G1754" s="3"/>
      <c r="H1754" s="3"/>
      <c r="I1754" s="3"/>
      <c r="J1754" s="3"/>
      <c r="K1754" s="3"/>
    </row>
    <row r="1755" spans="1:11" ht="15.75" customHeight="1" x14ac:dyDescent="0.25">
      <c r="A1755" s="3"/>
      <c r="B1755" s="3"/>
      <c r="C1755" s="8"/>
      <c r="D1755" s="3"/>
      <c r="E1755" s="3"/>
      <c r="F1755" s="1"/>
      <c r="G1755" s="3"/>
      <c r="H1755" s="3"/>
      <c r="I1755" s="3"/>
      <c r="J1755" s="3"/>
      <c r="K1755" s="3"/>
    </row>
    <row r="1756" spans="1:11" ht="15.75" customHeight="1" x14ac:dyDescent="0.25">
      <c r="A1756" s="3"/>
      <c r="B1756" s="3"/>
      <c r="C1756" s="8"/>
      <c r="D1756" s="3"/>
      <c r="E1756" s="3"/>
      <c r="F1756" s="1"/>
      <c r="G1756" s="3"/>
      <c r="H1756" s="3"/>
      <c r="I1756" s="3"/>
      <c r="J1756" s="3"/>
      <c r="K1756" s="3"/>
    </row>
    <row r="1757" spans="1:11" ht="15.75" customHeight="1" x14ac:dyDescent="0.25">
      <c r="A1757" s="3"/>
      <c r="B1757" s="3"/>
      <c r="C1757" s="8"/>
      <c r="D1757" s="3"/>
      <c r="E1757" s="3"/>
      <c r="F1757" s="1"/>
      <c r="G1757" s="3"/>
      <c r="H1757" s="3"/>
      <c r="I1757" s="3"/>
      <c r="J1757" s="3"/>
      <c r="K1757" s="3"/>
    </row>
    <row r="1758" spans="1:11" ht="15.75" customHeight="1" x14ac:dyDescent="0.25">
      <c r="A1758" s="3"/>
      <c r="B1758" s="3"/>
      <c r="C1758" s="8"/>
      <c r="D1758" s="3"/>
      <c r="E1758" s="3"/>
      <c r="F1758" s="1"/>
      <c r="G1758" s="3"/>
      <c r="H1758" s="3"/>
      <c r="I1758" s="3"/>
      <c r="J1758" s="3"/>
      <c r="K1758" s="3"/>
    </row>
    <row r="1759" spans="1:11" ht="15.75" customHeight="1" x14ac:dyDescent="0.25">
      <c r="A1759" s="3"/>
      <c r="B1759" s="3"/>
      <c r="C1759" s="8"/>
      <c r="D1759" s="3"/>
      <c r="E1759" s="3"/>
      <c r="F1759" s="1"/>
      <c r="G1759" s="3"/>
      <c r="H1759" s="3"/>
      <c r="I1759" s="3"/>
      <c r="J1759" s="3"/>
      <c r="K1759" s="3"/>
    </row>
    <row r="1760" spans="1:11" ht="15.75" customHeight="1" x14ac:dyDescent="0.25">
      <c r="A1760" s="3"/>
      <c r="B1760" s="3"/>
      <c r="C1760" s="8"/>
      <c r="D1760" s="3"/>
      <c r="E1760" s="3"/>
      <c r="F1760" s="1"/>
      <c r="G1760" s="3"/>
      <c r="H1760" s="3"/>
      <c r="I1760" s="3"/>
      <c r="J1760" s="3"/>
      <c r="K1760" s="3"/>
    </row>
    <row r="1761" spans="1:11" ht="15.75" customHeight="1" x14ac:dyDescent="0.25">
      <c r="A1761" s="3"/>
      <c r="B1761" s="3"/>
      <c r="C1761" s="8"/>
      <c r="D1761" s="3"/>
      <c r="E1761" s="3"/>
      <c r="F1761" s="1"/>
      <c r="G1761" s="3"/>
      <c r="H1761" s="3"/>
      <c r="I1761" s="3"/>
      <c r="J1761" s="3"/>
      <c r="K1761" s="3"/>
    </row>
    <row r="1762" spans="1:11" ht="15.75" customHeight="1" x14ac:dyDescent="0.25">
      <c r="A1762" s="3"/>
      <c r="B1762" s="3"/>
      <c r="C1762" s="8"/>
      <c r="D1762" s="3"/>
      <c r="E1762" s="3"/>
      <c r="F1762" s="1"/>
      <c r="G1762" s="3"/>
      <c r="H1762" s="3"/>
      <c r="I1762" s="3"/>
      <c r="J1762" s="3"/>
      <c r="K1762" s="3"/>
    </row>
    <row r="1763" spans="1:11" ht="15.75" customHeight="1" x14ac:dyDescent="0.25">
      <c r="A1763" s="3"/>
      <c r="B1763" s="3"/>
      <c r="C1763" s="8"/>
      <c r="D1763" s="3"/>
      <c r="E1763" s="3"/>
      <c r="F1763" s="1"/>
      <c r="G1763" s="3"/>
      <c r="H1763" s="3"/>
      <c r="I1763" s="3"/>
      <c r="J1763" s="3"/>
      <c r="K1763" s="3"/>
    </row>
    <row r="1764" spans="1:11" ht="15.75" customHeight="1" x14ac:dyDescent="0.25">
      <c r="A1764" s="3"/>
      <c r="B1764" s="3"/>
      <c r="C1764" s="8"/>
      <c r="D1764" s="3"/>
      <c r="E1764" s="3"/>
      <c r="F1764" s="1"/>
      <c r="G1764" s="3"/>
      <c r="H1764" s="3"/>
      <c r="I1764" s="3"/>
      <c r="J1764" s="3"/>
      <c r="K1764" s="3"/>
    </row>
    <row r="1765" spans="1:11" ht="15.75" customHeight="1" x14ac:dyDescent="0.25">
      <c r="A1765" s="3"/>
      <c r="B1765" s="3"/>
      <c r="C1765" s="8"/>
      <c r="D1765" s="3"/>
      <c r="E1765" s="3"/>
      <c r="F1765" s="1"/>
      <c r="G1765" s="3"/>
      <c r="H1765" s="3"/>
      <c r="I1765" s="3"/>
      <c r="J1765" s="3"/>
      <c r="K1765" s="3"/>
    </row>
    <row r="1766" spans="1:11" ht="15.75" customHeight="1" x14ac:dyDescent="0.25">
      <c r="A1766" s="3"/>
      <c r="B1766" s="3"/>
      <c r="C1766" s="8"/>
      <c r="D1766" s="3"/>
      <c r="E1766" s="3"/>
      <c r="F1766" s="1"/>
      <c r="G1766" s="3"/>
      <c r="H1766" s="3"/>
      <c r="I1766" s="3"/>
      <c r="J1766" s="3"/>
      <c r="K1766" s="3"/>
    </row>
    <row r="1767" spans="1:11" ht="15.75" customHeight="1" x14ac:dyDescent="0.25">
      <c r="A1767" s="3"/>
      <c r="B1767" s="3"/>
      <c r="C1767" s="8"/>
      <c r="D1767" s="3"/>
      <c r="E1767" s="3"/>
      <c r="F1767" s="1"/>
      <c r="G1767" s="3"/>
      <c r="H1767" s="3"/>
      <c r="I1767" s="3"/>
      <c r="J1767" s="3"/>
      <c r="K1767" s="3"/>
    </row>
    <row r="1768" spans="1:11" ht="15.75" customHeight="1" x14ac:dyDescent="0.25">
      <c r="A1768" s="3"/>
      <c r="B1768" s="3"/>
      <c r="C1768" s="8"/>
      <c r="D1768" s="3"/>
      <c r="E1768" s="3"/>
      <c r="F1768" s="1"/>
      <c r="G1768" s="3"/>
      <c r="H1768" s="3"/>
      <c r="I1768" s="3"/>
      <c r="J1768" s="3"/>
      <c r="K1768" s="3"/>
    </row>
    <row r="1769" spans="1:11" ht="15.75" customHeight="1" x14ac:dyDescent="0.25">
      <c r="A1769" s="3"/>
      <c r="B1769" s="3"/>
      <c r="C1769" s="8"/>
      <c r="D1769" s="3"/>
      <c r="E1769" s="3"/>
      <c r="F1769" s="1"/>
      <c r="G1769" s="3"/>
      <c r="H1769" s="3"/>
      <c r="I1769" s="3"/>
      <c r="J1769" s="3"/>
      <c r="K1769" s="3"/>
    </row>
    <row r="1770" spans="1:11" ht="15.75" customHeight="1" x14ac:dyDescent="0.25">
      <c r="A1770" s="3"/>
      <c r="B1770" s="3"/>
      <c r="C1770" s="8"/>
      <c r="D1770" s="3"/>
      <c r="E1770" s="3"/>
      <c r="F1770" s="1"/>
      <c r="G1770" s="3"/>
      <c r="H1770" s="3"/>
      <c r="I1770" s="3"/>
      <c r="J1770" s="3"/>
      <c r="K1770" s="3"/>
    </row>
    <row r="1771" spans="1:11" ht="15.75" customHeight="1" x14ac:dyDescent="0.25">
      <c r="A1771" s="3"/>
      <c r="B1771" s="3"/>
      <c r="C1771" s="8"/>
      <c r="D1771" s="3"/>
      <c r="E1771" s="3"/>
      <c r="F1771" s="1"/>
      <c r="G1771" s="3"/>
      <c r="H1771" s="3"/>
      <c r="I1771" s="3"/>
      <c r="J1771" s="3"/>
      <c r="K1771" s="3"/>
    </row>
    <row r="1772" spans="1:11" ht="15.75" customHeight="1" x14ac:dyDescent="0.25">
      <c r="A1772" s="3"/>
      <c r="B1772" s="3"/>
      <c r="C1772" s="8"/>
      <c r="D1772" s="3"/>
      <c r="E1772" s="3"/>
      <c r="F1772" s="1"/>
      <c r="G1772" s="3"/>
      <c r="H1772" s="3"/>
      <c r="I1772" s="3"/>
      <c r="J1772" s="3"/>
      <c r="K1772" s="3"/>
    </row>
    <row r="1773" spans="1:11" ht="15.75" customHeight="1" x14ac:dyDescent="0.25">
      <c r="A1773" s="3"/>
      <c r="B1773" s="3"/>
      <c r="C1773" s="8"/>
      <c r="D1773" s="3"/>
      <c r="E1773" s="3"/>
      <c r="F1773" s="1"/>
      <c r="G1773" s="3"/>
      <c r="H1773" s="3"/>
      <c r="I1773" s="3"/>
      <c r="J1773" s="3"/>
      <c r="K1773" s="3"/>
    </row>
    <row r="1774" spans="1:11" ht="15.75" customHeight="1" x14ac:dyDescent="0.25">
      <c r="A1774" s="3"/>
      <c r="B1774" s="3"/>
      <c r="C1774" s="8"/>
      <c r="D1774" s="3"/>
      <c r="E1774" s="3"/>
      <c r="F1774" s="1"/>
      <c r="G1774" s="3"/>
      <c r="H1774" s="3"/>
      <c r="I1774" s="3"/>
      <c r="J1774" s="3"/>
      <c r="K1774" s="3"/>
    </row>
    <row r="1775" spans="1:11" ht="15.75" customHeight="1" x14ac:dyDescent="0.25">
      <c r="A1775" s="3"/>
      <c r="B1775" s="3"/>
      <c r="C1775" s="8"/>
      <c r="D1775" s="3"/>
      <c r="E1775" s="3"/>
      <c r="F1775" s="1"/>
      <c r="G1775" s="3"/>
      <c r="H1775" s="3"/>
      <c r="I1775" s="3"/>
      <c r="J1775" s="3"/>
      <c r="K1775" s="3"/>
    </row>
    <row r="1776" spans="1:11" ht="15.75" customHeight="1" x14ac:dyDescent="0.25">
      <c r="A1776" s="3"/>
      <c r="B1776" s="3"/>
      <c r="C1776" s="8"/>
      <c r="D1776" s="3"/>
      <c r="E1776" s="3"/>
      <c r="F1776" s="1"/>
      <c r="G1776" s="3"/>
      <c r="H1776" s="3"/>
      <c r="I1776" s="3"/>
      <c r="J1776" s="3"/>
      <c r="K1776" s="3"/>
    </row>
    <row r="1777" spans="1:11" ht="15.75" customHeight="1" x14ac:dyDescent="0.25">
      <c r="A1777" s="3"/>
      <c r="B1777" s="3"/>
      <c r="C1777" s="8"/>
      <c r="D1777" s="3"/>
      <c r="E1777" s="3"/>
      <c r="F1777" s="1"/>
      <c r="G1777" s="3"/>
      <c r="H1777" s="3"/>
      <c r="I1777" s="3"/>
      <c r="J1777" s="3"/>
      <c r="K1777" s="3"/>
    </row>
    <row r="1778" spans="1:11" ht="15.75" customHeight="1" x14ac:dyDescent="0.25">
      <c r="A1778" s="3"/>
      <c r="B1778" s="3"/>
      <c r="C1778" s="8"/>
      <c r="D1778" s="3"/>
      <c r="E1778" s="3"/>
      <c r="F1778" s="1"/>
      <c r="G1778" s="3"/>
      <c r="H1778" s="3"/>
      <c r="I1778" s="3"/>
      <c r="J1778" s="3"/>
      <c r="K1778" s="3"/>
    </row>
    <row r="1779" spans="1:11" ht="15.75" customHeight="1" x14ac:dyDescent="0.25">
      <c r="A1779" s="3"/>
      <c r="B1779" s="3"/>
      <c r="C1779" s="8"/>
      <c r="D1779" s="3"/>
      <c r="E1779" s="3"/>
      <c r="F1779" s="1"/>
      <c r="G1779" s="3"/>
      <c r="H1779" s="3"/>
      <c r="I1779" s="3"/>
      <c r="J1779" s="3"/>
      <c r="K1779" s="3"/>
    </row>
    <row r="1780" spans="1:11" ht="15.75" customHeight="1" x14ac:dyDescent="0.25">
      <c r="A1780" s="3"/>
      <c r="B1780" s="3"/>
      <c r="C1780" s="8"/>
      <c r="D1780" s="3"/>
      <c r="E1780" s="3"/>
      <c r="F1780" s="1"/>
      <c r="G1780" s="3"/>
      <c r="H1780" s="3"/>
      <c r="I1780" s="3"/>
      <c r="J1780" s="3"/>
      <c r="K1780" s="3"/>
    </row>
    <row r="1781" spans="1:11" ht="15.75" customHeight="1" x14ac:dyDescent="0.25">
      <c r="A1781" s="3"/>
      <c r="B1781" s="3"/>
      <c r="C1781" s="8"/>
      <c r="D1781" s="3"/>
      <c r="E1781" s="3"/>
      <c r="F1781" s="1"/>
      <c r="G1781" s="3"/>
      <c r="H1781" s="3"/>
      <c r="I1781" s="3"/>
      <c r="J1781" s="3"/>
      <c r="K1781" s="3"/>
    </row>
    <row r="1782" spans="1:11" ht="15.75" customHeight="1" x14ac:dyDescent="0.25">
      <c r="A1782" s="3"/>
      <c r="B1782" s="3"/>
      <c r="C1782" s="8"/>
      <c r="D1782" s="3"/>
      <c r="E1782" s="3"/>
      <c r="F1782" s="1"/>
      <c r="G1782" s="3"/>
      <c r="H1782" s="3"/>
      <c r="I1782" s="3"/>
      <c r="J1782" s="3"/>
      <c r="K1782" s="3"/>
    </row>
    <row r="1783" spans="1:11" ht="15.75" customHeight="1" x14ac:dyDescent="0.25">
      <c r="A1783" s="3"/>
      <c r="B1783" s="3"/>
      <c r="C1783" s="8"/>
      <c r="D1783" s="3"/>
      <c r="E1783" s="3"/>
      <c r="F1783" s="1"/>
      <c r="G1783" s="3"/>
      <c r="H1783" s="3"/>
      <c r="I1783" s="3"/>
      <c r="J1783" s="3"/>
      <c r="K1783" s="3"/>
    </row>
    <row r="1784" spans="1:11" ht="15.75" customHeight="1" x14ac:dyDescent="0.25">
      <c r="A1784" s="3"/>
      <c r="B1784" s="3"/>
      <c r="C1784" s="8"/>
      <c r="D1784" s="3"/>
      <c r="E1784" s="3"/>
      <c r="F1784" s="1"/>
      <c r="G1784" s="3"/>
      <c r="H1784" s="3"/>
      <c r="I1784" s="3"/>
      <c r="J1784" s="3"/>
      <c r="K1784" s="3"/>
    </row>
    <row r="1785" spans="1:11" ht="15.75" customHeight="1" x14ac:dyDescent="0.25">
      <c r="A1785" s="3"/>
      <c r="B1785" s="3"/>
      <c r="C1785" s="8"/>
      <c r="D1785" s="3"/>
      <c r="E1785" s="3"/>
      <c r="F1785" s="1"/>
      <c r="G1785" s="3"/>
      <c r="H1785" s="3"/>
      <c r="I1785" s="3"/>
      <c r="J1785" s="3"/>
      <c r="K1785" s="3"/>
    </row>
    <row r="1786" spans="1:11" ht="15.75" customHeight="1" x14ac:dyDescent="0.25">
      <c r="A1786" s="3"/>
      <c r="B1786" s="3"/>
      <c r="C1786" s="8"/>
      <c r="D1786" s="3"/>
      <c r="E1786" s="3"/>
      <c r="F1786" s="1"/>
      <c r="G1786" s="3"/>
      <c r="H1786" s="3"/>
      <c r="I1786" s="3"/>
      <c r="J1786" s="3"/>
      <c r="K1786" s="3"/>
    </row>
    <row r="1787" spans="1:11" ht="15.75" customHeight="1" x14ac:dyDescent="0.25">
      <c r="A1787" s="3"/>
      <c r="B1787" s="3"/>
      <c r="C1787" s="8"/>
      <c r="D1787" s="3"/>
      <c r="E1787" s="3"/>
      <c r="F1787" s="1"/>
      <c r="G1787" s="3"/>
      <c r="H1787" s="3"/>
      <c r="I1787" s="3"/>
      <c r="J1787" s="3"/>
      <c r="K1787" s="3"/>
    </row>
    <row r="1788" spans="1:11" ht="15.75" customHeight="1" x14ac:dyDescent="0.25">
      <c r="A1788" s="3"/>
      <c r="B1788" s="3"/>
      <c r="C1788" s="8"/>
      <c r="D1788" s="3"/>
      <c r="E1788" s="3"/>
      <c r="F1788" s="1"/>
      <c r="G1788" s="3"/>
      <c r="H1788" s="3"/>
      <c r="I1788" s="3"/>
      <c r="J1788" s="3"/>
      <c r="K1788" s="3"/>
    </row>
    <row r="1789" spans="1:11" ht="15.75" customHeight="1" x14ac:dyDescent="0.25">
      <c r="A1789" s="3"/>
      <c r="B1789" s="3"/>
      <c r="C1789" s="8"/>
      <c r="D1789" s="3"/>
      <c r="E1789" s="3"/>
      <c r="F1789" s="1"/>
      <c r="G1789" s="3"/>
      <c r="H1789" s="3"/>
      <c r="I1789" s="3"/>
      <c r="J1789" s="3"/>
      <c r="K1789" s="3"/>
    </row>
    <row r="1790" spans="1:11" ht="15.75" customHeight="1" x14ac:dyDescent="0.25">
      <c r="A1790" s="3"/>
      <c r="B1790" s="3"/>
      <c r="C1790" s="8"/>
      <c r="D1790" s="3"/>
      <c r="E1790" s="3"/>
      <c r="F1790" s="1"/>
      <c r="G1790" s="3"/>
      <c r="H1790" s="3"/>
      <c r="I1790" s="3"/>
      <c r="J1790" s="3"/>
      <c r="K1790" s="3"/>
    </row>
    <row r="1791" spans="1:11" ht="15.75" customHeight="1" x14ac:dyDescent="0.25">
      <c r="A1791" s="3"/>
      <c r="B1791" s="3"/>
      <c r="C1791" s="8"/>
      <c r="D1791" s="3"/>
      <c r="E1791" s="3"/>
      <c r="F1791" s="1"/>
      <c r="G1791" s="3"/>
      <c r="H1791" s="3"/>
      <c r="I1791" s="3"/>
      <c r="J1791" s="3"/>
      <c r="K1791" s="3"/>
    </row>
    <row r="1792" spans="1:11" ht="15.75" customHeight="1" x14ac:dyDescent="0.25">
      <c r="A1792" s="3"/>
      <c r="B1792" s="3"/>
      <c r="C1792" s="8"/>
      <c r="D1792" s="3"/>
      <c r="E1792" s="3"/>
      <c r="F1792" s="1"/>
      <c r="G1792" s="3"/>
      <c r="H1792" s="3"/>
      <c r="I1792" s="3"/>
      <c r="J1792" s="3"/>
      <c r="K1792" s="3"/>
    </row>
    <row r="1793" spans="1:11" ht="15.75" customHeight="1" x14ac:dyDescent="0.25">
      <c r="A1793" s="3"/>
      <c r="B1793" s="3"/>
      <c r="C1793" s="8"/>
      <c r="D1793" s="3"/>
      <c r="E1793" s="3"/>
      <c r="F1793" s="1"/>
      <c r="G1793" s="3"/>
      <c r="H1793" s="3"/>
      <c r="I1793" s="3"/>
      <c r="J1793" s="3"/>
      <c r="K1793" s="3"/>
    </row>
    <row r="1794" spans="1:11" ht="15.75" customHeight="1" x14ac:dyDescent="0.25">
      <c r="A1794" s="3"/>
      <c r="B1794" s="3"/>
      <c r="C1794" s="8"/>
      <c r="D1794" s="3"/>
      <c r="E1794" s="3"/>
      <c r="F1794" s="1"/>
      <c r="G1794" s="3"/>
      <c r="H1794" s="3"/>
      <c r="I1794" s="3"/>
      <c r="J1794" s="3"/>
      <c r="K1794" s="3"/>
    </row>
    <row r="1795" spans="1:11" ht="15.75" customHeight="1" x14ac:dyDescent="0.25">
      <c r="A1795" s="3"/>
      <c r="B1795" s="3"/>
      <c r="C1795" s="8"/>
      <c r="D1795" s="3"/>
      <c r="E1795" s="3"/>
      <c r="F1795" s="1"/>
      <c r="G1795" s="3"/>
      <c r="H1795" s="3"/>
      <c r="I1795" s="3"/>
      <c r="J1795" s="3"/>
      <c r="K1795" s="3"/>
    </row>
    <row r="1796" spans="1:11" ht="15.75" customHeight="1" x14ac:dyDescent="0.25">
      <c r="A1796" s="3"/>
      <c r="B1796" s="3"/>
      <c r="C1796" s="8"/>
      <c r="D1796" s="3"/>
      <c r="E1796" s="3"/>
      <c r="F1796" s="1"/>
      <c r="G1796" s="3"/>
      <c r="H1796" s="3"/>
      <c r="I1796" s="3"/>
      <c r="J1796" s="3"/>
      <c r="K1796" s="3"/>
    </row>
    <row r="1797" spans="1:11" ht="15.75" customHeight="1" x14ac:dyDescent="0.25">
      <c r="A1797" s="3"/>
      <c r="B1797" s="3"/>
      <c r="C1797" s="8"/>
      <c r="D1797" s="3"/>
      <c r="E1797" s="3"/>
      <c r="F1797" s="1"/>
      <c r="G1797" s="3"/>
      <c r="H1797" s="3"/>
      <c r="I1797" s="3"/>
      <c r="J1797" s="3"/>
      <c r="K1797" s="3"/>
    </row>
    <row r="1798" spans="1:11" ht="15.75" customHeight="1" x14ac:dyDescent="0.25">
      <c r="A1798" s="3"/>
      <c r="B1798" s="3"/>
      <c r="C1798" s="8"/>
      <c r="D1798" s="3"/>
      <c r="E1798" s="3"/>
      <c r="F1798" s="1"/>
      <c r="G1798" s="3"/>
      <c r="H1798" s="3"/>
      <c r="I1798" s="3"/>
      <c r="J1798" s="3"/>
      <c r="K1798" s="3"/>
    </row>
    <row r="1799" spans="1:11" ht="15.75" customHeight="1" x14ac:dyDescent="0.25">
      <c r="A1799" s="3"/>
      <c r="B1799" s="3"/>
      <c r="C1799" s="8"/>
      <c r="D1799" s="3"/>
      <c r="E1799" s="3"/>
      <c r="F1799" s="1"/>
      <c r="G1799" s="3"/>
      <c r="H1799" s="3"/>
      <c r="I1799" s="3"/>
      <c r="J1799" s="3"/>
      <c r="K1799" s="3"/>
    </row>
    <row r="1800" spans="1:11" ht="15.75" customHeight="1" x14ac:dyDescent="0.25">
      <c r="A1800" s="3"/>
      <c r="B1800" s="3"/>
      <c r="C1800" s="8"/>
      <c r="D1800" s="3"/>
      <c r="E1800" s="3"/>
      <c r="F1800" s="1"/>
      <c r="G1800" s="3"/>
      <c r="H1800" s="3"/>
      <c r="I1800" s="3"/>
      <c r="J1800" s="3"/>
      <c r="K1800" s="3"/>
    </row>
    <row r="1801" spans="1:11" ht="15.75" customHeight="1" x14ac:dyDescent="0.25">
      <c r="A1801" s="3"/>
      <c r="B1801" s="3"/>
      <c r="C1801" s="8"/>
      <c r="D1801" s="3"/>
      <c r="E1801" s="3"/>
      <c r="F1801" s="1"/>
      <c r="G1801" s="3"/>
      <c r="H1801" s="3"/>
      <c r="I1801" s="3"/>
      <c r="J1801" s="3"/>
      <c r="K1801" s="3"/>
    </row>
    <row r="1802" spans="1:11" ht="15.75" customHeight="1" x14ac:dyDescent="0.25">
      <c r="A1802" s="3"/>
      <c r="B1802" s="3"/>
      <c r="C1802" s="8"/>
      <c r="D1802" s="3"/>
      <c r="E1802" s="3"/>
      <c r="F1802" s="1"/>
      <c r="G1802" s="3"/>
      <c r="H1802" s="3"/>
      <c r="I1802" s="3"/>
      <c r="J1802" s="3"/>
      <c r="K1802" s="3"/>
    </row>
    <row r="1803" spans="1:11" ht="15.75" customHeight="1" x14ac:dyDescent="0.25">
      <c r="A1803" s="3"/>
      <c r="B1803" s="3"/>
      <c r="C1803" s="8"/>
      <c r="D1803" s="3"/>
      <c r="E1803" s="3"/>
      <c r="F1803" s="1"/>
      <c r="G1803" s="3"/>
      <c r="H1803" s="3"/>
      <c r="I1803" s="3"/>
      <c r="J1803" s="3"/>
      <c r="K1803" s="3"/>
    </row>
    <row r="1804" spans="1:11" ht="15.75" customHeight="1" x14ac:dyDescent="0.25">
      <c r="A1804" s="3"/>
      <c r="B1804" s="3"/>
      <c r="C1804" s="8"/>
      <c r="D1804" s="3"/>
      <c r="E1804" s="3"/>
      <c r="F1804" s="1"/>
      <c r="G1804" s="3"/>
      <c r="H1804" s="3"/>
      <c r="I1804" s="3"/>
      <c r="J1804" s="3"/>
      <c r="K1804" s="3"/>
    </row>
    <row r="1805" spans="1:11" ht="15.75" customHeight="1" x14ac:dyDescent="0.25">
      <c r="A1805" s="3"/>
      <c r="B1805" s="3"/>
      <c r="C1805" s="8"/>
      <c r="D1805" s="3"/>
      <c r="E1805" s="3"/>
      <c r="F1805" s="1"/>
      <c r="G1805" s="3"/>
      <c r="H1805" s="3"/>
      <c r="I1805" s="3"/>
      <c r="J1805" s="3"/>
      <c r="K1805" s="3"/>
    </row>
    <row r="1806" spans="1:11" ht="15.75" customHeight="1" x14ac:dyDescent="0.25">
      <c r="A1806" s="3"/>
      <c r="B1806" s="3"/>
      <c r="C1806" s="8"/>
      <c r="D1806" s="3"/>
      <c r="E1806" s="3"/>
      <c r="F1806" s="1"/>
      <c r="G1806" s="3"/>
      <c r="H1806" s="3"/>
      <c r="I1806" s="3"/>
      <c r="J1806" s="3"/>
      <c r="K1806" s="3"/>
    </row>
    <row r="1807" spans="1:11" ht="15.75" customHeight="1" x14ac:dyDescent="0.25">
      <c r="A1807" s="3"/>
      <c r="B1807" s="3"/>
      <c r="C1807" s="8"/>
      <c r="D1807" s="3"/>
      <c r="E1807" s="3"/>
      <c r="F1807" s="1"/>
      <c r="G1807" s="3"/>
      <c r="H1807" s="3"/>
      <c r="I1807" s="3"/>
      <c r="J1807" s="3"/>
      <c r="K1807" s="3"/>
    </row>
    <row r="1808" spans="1:11" ht="15.75" customHeight="1" x14ac:dyDescent="0.25">
      <c r="A1808" s="3"/>
      <c r="B1808" s="3"/>
      <c r="C1808" s="8"/>
      <c r="D1808" s="3"/>
      <c r="E1808" s="3"/>
      <c r="F1808" s="1"/>
      <c r="G1808" s="3"/>
      <c r="H1808" s="3"/>
      <c r="I1808" s="3"/>
      <c r="J1808" s="3"/>
      <c r="K1808" s="3"/>
    </row>
    <row r="1809" spans="1:11" ht="15.75" customHeight="1" x14ac:dyDescent="0.25">
      <c r="A1809" s="3"/>
      <c r="B1809" s="3"/>
      <c r="C1809" s="8"/>
      <c r="D1809" s="3"/>
      <c r="E1809" s="3"/>
      <c r="F1809" s="1"/>
      <c r="G1809" s="3"/>
      <c r="H1809" s="3"/>
      <c r="I1809" s="3"/>
      <c r="J1809" s="3"/>
      <c r="K1809" s="3"/>
    </row>
    <row r="1810" spans="1:11" ht="15.75" customHeight="1" x14ac:dyDescent="0.25">
      <c r="A1810" s="3"/>
      <c r="B1810" s="3"/>
      <c r="C1810" s="8"/>
      <c r="D1810" s="3"/>
      <c r="E1810" s="3"/>
      <c r="F1810" s="1"/>
      <c r="G1810" s="3"/>
      <c r="H1810" s="3"/>
      <c r="I1810" s="3"/>
      <c r="J1810" s="3"/>
      <c r="K1810" s="3"/>
    </row>
    <row r="1811" spans="1:11" ht="15.75" customHeight="1" x14ac:dyDescent="0.25">
      <c r="A1811" s="3"/>
      <c r="B1811" s="3"/>
      <c r="C1811" s="8"/>
      <c r="D1811" s="3"/>
      <c r="E1811" s="3"/>
      <c r="F1811" s="1"/>
      <c r="G1811" s="3"/>
      <c r="H1811" s="3"/>
      <c r="I1811" s="3"/>
      <c r="J1811" s="3"/>
      <c r="K1811" s="3"/>
    </row>
    <row r="1812" spans="1:11" ht="15.75" customHeight="1" x14ac:dyDescent="0.25">
      <c r="A1812" s="3"/>
      <c r="B1812" s="3"/>
      <c r="C1812" s="8"/>
      <c r="D1812" s="3"/>
      <c r="E1812" s="3"/>
      <c r="F1812" s="1"/>
      <c r="G1812" s="3"/>
      <c r="H1812" s="3"/>
      <c r="I1812" s="3"/>
      <c r="J1812" s="3"/>
      <c r="K1812" s="3"/>
    </row>
    <row r="1813" spans="1:11" ht="15.75" customHeight="1" x14ac:dyDescent="0.25">
      <c r="A1813" s="3"/>
      <c r="B1813" s="3"/>
      <c r="C1813" s="8"/>
      <c r="D1813" s="3"/>
      <c r="E1813" s="3"/>
      <c r="F1813" s="1"/>
      <c r="G1813" s="3"/>
      <c r="H1813" s="3"/>
      <c r="I1813" s="3"/>
      <c r="J1813" s="3"/>
      <c r="K1813" s="3"/>
    </row>
    <row r="1814" spans="1:11" ht="15.75" customHeight="1" x14ac:dyDescent="0.25">
      <c r="A1814" s="3"/>
      <c r="B1814" s="3"/>
      <c r="C1814" s="8"/>
      <c r="D1814" s="3"/>
      <c r="E1814" s="3"/>
      <c r="F1814" s="1"/>
      <c r="G1814" s="3"/>
      <c r="H1814" s="3"/>
      <c r="I1814" s="3"/>
      <c r="J1814" s="3"/>
      <c r="K1814" s="3"/>
    </row>
    <row r="1815" spans="1:11" ht="15.75" customHeight="1" x14ac:dyDescent="0.25">
      <c r="A1815" s="3"/>
      <c r="B1815" s="3"/>
      <c r="C1815" s="8"/>
      <c r="D1815" s="3"/>
      <c r="E1815" s="3"/>
      <c r="F1815" s="1"/>
      <c r="G1815" s="3"/>
      <c r="H1815" s="3"/>
      <c r="I1815" s="3"/>
      <c r="J1815" s="3"/>
      <c r="K1815" s="3"/>
    </row>
    <row r="1816" spans="1:11" ht="15.75" customHeight="1" x14ac:dyDescent="0.25">
      <c r="A1816" s="3"/>
      <c r="B1816" s="3"/>
      <c r="C1816" s="8"/>
      <c r="D1816" s="3"/>
      <c r="E1816" s="3"/>
      <c r="F1816" s="1"/>
      <c r="G1816" s="3"/>
      <c r="H1816" s="3"/>
      <c r="I1816" s="3"/>
      <c r="J1816" s="3"/>
      <c r="K1816" s="3"/>
    </row>
    <row r="1817" spans="1:11" ht="15.75" customHeight="1" x14ac:dyDescent="0.25">
      <c r="A1817" s="3"/>
      <c r="B1817" s="3"/>
      <c r="C1817" s="8"/>
      <c r="D1817" s="3"/>
      <c r="E1817" s="3"/>
      <c r="F1817" s="1"/>
      <c r="G1817" s="3"/>
      <c r="H1817" s="3"/>
      <c r="I1817" s="3"/>
      <c r="J1817" s="3"/>
      <c r="K1817" s="3"/>
    </row>
    <row r="1818" spans="1:11" ht="15.75" customHeight="1" x14ac:dyDescent="0.25">
      <c r="A1818" s="3"/>
      <c r="B1818" s="3"/>
      <c r="C1818" s="8"/>
      <c r="D1818" s="3"/>
      <c r="E1818" s="3"/>
      <c r="F1818" s="1"/>
      <c r="G1818" s="3"/>
      <c r="H1818" s="3"/>
      <c r="I1818" s="3"/>
      <c r="J1818" s="3"/>
      <c r="K1818" s="3"/>
    </row>
    <row r="1819" spans="1:11" ht="15.75" customHeight="1" x14ac:dyDescent="0.25">
      <c r="A1819" s="3"/>
      <c r="B1819" s="3"/>
      <c r="C1819" s="8"/>
      <c r="D1819" s="3"/>
      <c r="E1819" s="3"/>
      <c r="F1819" s="1"/>
      <c r="G1819" s="3"/>
      <c r="H1819" s="3"/>
      <c r="I1819" s="3"/>
      <c r="J1819" s="3"/>
      <c r="K1819" s="3"/>
    </row>
    <row r="1820" spans="1:11" ht="15.75" customHeight="1" x14ac:dyDescent="0.25">
      <c r="A1820" s="3"/>
      <c r="B1820" s="3"/>
      <c r="C1820" s="8"/>
      <c r="D1820" s="3"/>
      <c r="E1820" s="3"/>
      <c r="F1820" s="1"/>
      <c r="G1820" s="3"/>
      <c r="H1820" s="3"/>
      <c r="I1820" s="3"/>
      <c r="J1820" s="3"/>
      <c r="K1820" s="3"/>
    </row>
    <row r="1821" spans="1:11" ht="15.75" customHeight="1" x14ac:dyDescent="0.25">
      <c r="A1821" s="3"/>
      <c r="B1821" s="3"/>
      <c r="C1821" s="8"/>
      <c r="D1821" s="3"/>
      <c r="E1821" s="3"/>
      <c r="F1821" s="1"/>
      <c r="G1821" s="3"/>
      <c r="H1821" s="3"/>
      <c r="I1821" s="3"/>
      <c r="J1821" s="3"/>
      <c r="K1821" s="3"/>
    </row>
    <row r="1822" spans="1:11" ht="15.75" customHeight="1" x14ac:dyDescent="0.25">
      <c r="A1822" s="3"/>
      <c r="B1822" s="3"/>
      <c r="C1822" s="8"/>
      <c r="D1822" s="3"/>
      <c r="E1822" s="3"/>
      <c r="F1822" s="1"/>
      <c r="G1822" s="3"/>
      <c r="H1822" s="3"/>
      <c r="I1822" s="3"/>
      <c r="J1822" s="3"/>
      <c r="K1822" s="3"/>
    </row>
    <row r="1823" spans="1:11" ht="15.75" customHeight="1" x14ac:dyDescent="0.25">
      <c r="A1823" s="3"/>
      <c r="B1823" s="3"/>
      <c r="C1823" s="8"/>
      <c r="D1823" s="3"/>
      <c r="E1823" s="3"/>
      <c r="F1823" s="1"/>
      <c r="G1823" s="3"/>
      <c r="H1823" s="3"/>
      <c r="I1823" s="3"/>
      <c r="J1823" s="3"/>
      <c r="K1823" s="3"/>
    </row>
    <row r="1824" spans="1:11" ht="15.75" customHeight="1" x14ac:dyDescent="0.25">
      <c r="A1824" s="3"/>
      <c r="B1824" s="3"/>
      <c r="C1824" s="8"/>
      <c r="D1824" s="3"/>
      <c r="E1824" s="3"/>
      <c r="F1824" s="1"/>
      <c r="G1824" s="3"/>
      <c r="H1824" s="3"/>
      <c r="I1824" s="3"/>
      <c r="J1824" s="3"/>
      <c r="K1824" s="3"/>
    </row>
    <row r="1825" spans="1:11" ht="15.75" customHeight="1" x14ac:dyDescent="0.25">
      <c r="A1825" s="3"/>
      <c r="B1825" s="3"/>
      <c r="C1825" s="8"/>
      <c r="D1825" s="3"/>
      <c r="E1825" s="3"/>
      <c r="F1825" s="1"/>
      <c r="G1825" s="3"/>
      <c r="H1825" s="3"/>
      <c r="I1825" s="3"/>
      <c r="J1825" s="3"/>
      <c r="K1825" s="3"/>
    </row>
    <row r="1826" spans="1:11" ht="15.75" customHeight="1" x14ac:dyDescent="0.25">
      <c r="A1826" s="3"/>
      <c r="B1826" s="3"/>
      <c r="C1826" s="8"/>
      <c r="D1826" s="3"/>
      <c r="E1826" s="3"/>
      <c r="F1826" s="1"/>
      <c r="G1826" s="3"/>
      <c r="H1826" s="3"/>
      <c r="I1826" s="3"/>
      <c r="J1826" s="3"/>
      <c r="K1826" s="3"/>
    </row>
    <row r="1827" spans="1:11" ht="15.75" customHeight="1" x14ac:dyDescent="0.25">
      <c r="A1827" s="3"/>
      <c r="B1827" s="3"/>
      <c r="C1827" s="8"/>
      <c r="D1827" s="3"/>
      <c r="E1827" s="3"/>
      <c r="F1827" s="1"/>
      <c r="G1827" s="3"/>
      <c r="H1827" s="3"/>
      <c r="I1827" s="3"/>
      <c r="J1827" s="3"/>
      <c r="K1827" s="3"/>
    </row>
    <row r="1828" spans="1:11" ht="15.75" customHeight="1" x14ac:dyDescent="0.25">
      <c r="A1828" s="3"/>
      <c r="B1828" s="3"/>
      <c r="C1828" s="8"/>
      <c r="D1828" s="3"/>
      <c r="E1828" s="3"/>
      <c r="F1828" s="1"/>
      <c r="G1828" s="3"/>
      <c r="H1828" s="3"/>
      <c r="I1828" s="3"/>
      <c r="J1828" s="3"/>
      <c r="K1828" s="3"/>
    </row>
    <row r="1829" spans="1:11" ht="15.75" customHeight="1" x14ac:dyDescent="0.25">
      <c r="A1829" s="3"/>
      <c r="B1829" s="3"/>
      <c r="C1829" s="8"/>
      <c r="D1829" s="3"/>
      <c r="E1829" s="3"/>
      <c r="F1829" s="1"/>
      <c r="G1829" s="3"/>
      <c r="H1829" s="3"/>
      <c r="I1829" s="3"/>
      <c r="J1829" s="3"/>
      <c r="K1829" s="3"/>
    </row>
    <row r="1830" spans="1:11" ht="15.75" customHeight="1" x14ac:dyDescent="0.25">
      <c r="A1830" s="3"/>
      <c r="B1830" s="3"/>
      <c r="C1830" s="8"/>
      <c r="D1830" s="3"/>
      <c r="E1830" s="3"/>
      <c r="F1830" s="1"/>
      <c r="G1830" s="3"/>
      <c r="H1830" s="3"/>
      <c r="I1830" s="3"/>
      <c r="J1830" s="3"/>
      <c r="K1830" s="3"/>
    </row>
    <row r="1831" spans="1:11" ht="15.75" customHeight="1" x14ac:dyDescent="0.25">
      <c r="A1831" s="3"/>
      <c r="B1831" s="3"/>
      <c r="C1831" s="8"/>
      <c r="D1831" s="3"/>
      <c r="E1831" s="3"/>
      <c r="F1831" s="1"/>
      <c r="G1831" s="3"/>
      <c r="H1831" s="3"/>
      <c r="I1831" s="3"/>
      <c r="J1831" s="3"/>
      <c r="K1831" s="3"/>
    </row>
    <row r="1832" spans="1:11" ht="15.75" customHeight="1" x14ac:dyDescent="0.25">
      <c r="A1832" s="3"/>
      <c r="B1832" s="3"/>
      <c r="C1832" s="8"/>
      <c r="D1832" s="3"/>
      <c r="E1832" s="3"/>
      <c r="F1832" s="1"/>
      <c r="G1832" s="3"/>
      <c r="H1832" s="3"/>
      <c r="I1832" s="3"/>
      <c r="J1832" s="3"/>
      <c r="K1832" s="3"/>
    </row>
    <row r="1833" spans="1:11" ht="15.75" customHeight="1" x14ac:dyDescent="0.25">
      <c r="A1833" s="3"/>
      <c r="B1833" s="3"/>
      <c r="C1833" s="8"/>
      <c r="D1833" s="3"/>
      <c r="E1833" s="3"/>
      <c r="F1833" s="1"/>
      <c r="G1833" s="3"/>
      <c r="H1833" s="3"/>
      <c r="I1833" s="3"/>
      <c r="J1833" s="3"/>
      <c r="K1833" s="3"/>
    </row>
    <row r="1834" spans="1:11" ht="15.75" customHeight="1" x14ac:dyDescent="0.25">
      <c r="A1834" s="3"/>
      <c r="B1834" s="3"/>
      <c r="C1834" s="8"/>
      <c r="D1834" s="3"/>
      <c r="E1834" s="3"/>
      <c r="F1834" s="1"/>
      <c r="G1834" s="3"/>
      <c r="H1834" s="3"/>
      <c r="I1834" s="3"/>
      <c r="J1834" s="3"/>
      <c r="K1834" s="3"/>
    </row>
    <row r="1835" spans="1:11" ht="15.75" customHeight="1" x14ac:dyDescent="0.25">
      <c r="A1835" s="3"/>
      <c r="B1835" s="3"/>
      <c r="C1835" s="8"/>
      <c r="D1835" s="3"/>
      <c r="E1835" s="3"/>
      <c r="F1835" s="1"/>
      <c r="G1835" s="3"/>
      <c r="H1835" s="3"/>
      <c r="I1835" s="3"/>
      <c r="J1835" s="3"/>
      <c r="K1835" s="3"/>
    </row>
    <row r="1836" spans="1:11" ht="15.75" customHeight="1" x14ac:dyDescent="0.25">
      <c r="A1836" s="3"/>
      <c r="B1836" s="3"/>
      <c r="C1836" s="8"/>
      <c r="D1836" s="3"/>
      <c r="E1836" s="3"/>
      <c r="F1836" s="1"/>
      <c r="G1836" s="3"/>
      <c r="H1836" s="3"/>
      <c r="I1836" s="3"/>
      <c r="J1836" s="3"/>
      <c r="K1836" s="3"/>
    </row>
    <row r="1837" spans="1:11" ht="15.75" customHeight="1" x14ac:dyDescent="0.25">
      <c r="A1837" s="3"/>
      <c r="B1837" s="3"/>
      <c r="C1837" s="8"/>
      <c r="D1837" s="3"/>
      <c r="E1837" s="3"/>
      <c r="F1837" s="1"/>
      <c r="G1837" s="3"/>
      <c r="H1837" s="3"/>
      <c r="I1837" s="3"/>
      <c r="J1837" s="3"/>
      <c r="K1837" s="3"/>
    </row>
    <row r="1838" spans="1:11" ht="15.75" customHeight="1" x14ac:dyDescent="0.25">
      <c r="A1838" s="3"/>
      <c r="B1838" s="3"/>
      <c r="C1838" s="8"/>
      <c r="D1838" s="3"/>
      <c r="E1838" s="3"/>
      <c r="F1838" s="1"/>
      <c r="G1838" s="3"/>
      <c r="H1838" s="3"/>
      <c r="I1838" s="3"/>
      <c r="J1838" s="3"/>
      <c r="K1838" s="3"/>
    </row>
    <row r="1839" spans="1:11" ht="15.75" customHeight="1" x14ac:dyDescent="0.25">
      <c r="A1839" s="3"/>
      <c r="B1839" s="3"/>
      <c r="C1839" s="8"/>
      <c r="D1839" s="3"/>
      <c r="E1839" s="3"/>
      <c r="F1839" s="1"/>
      <c r="G1839" s="3"/>
      <c r="H1839" s="3"/>
      <c r="I1839" s="3"/>
      <c r="J1839" s="3"/>
      <c r="K1839" s="3"/>
    </row>
    <row r="1840" spans="1:11" ht="15.75" customHeight="1" x14ac:dyDescent="0.25">
      <c r="A1840" s="3"/>
      <c r="B1840" s="3"/>
      <c r="C1840" s="8"/>
      <c r="D1840" s="3"/>
      <c r="E1840" s="3"/>
      <c r="F1840" s="1"/>
      <c r="G1840" s="3"/>
      <c r="H1840" s="3"/>
      <c r="I1840" s="3"/>
      <c r="J1840" s="3"/>
      <c r="K1840" s="3"/>
    </row>
    <row r="1841" spans="1:11" ht="15.75" customHeight="1" x14ac:dyDescent="0.25">
      <c r="A1841" s="3"/>
      <c r="B1841" s="3"/>
      <c r="C1841" s="8"/>
      <c r="D1841" s="3"/>
      <c r="E1841" s="3"/>
      <c r="F1841" s="1"/>
      <c r="G1841" s="3"/>
      <c r="H1841" s="3"/>
      <c r="I1841" s="3"/>
      <c r="J1841" s="3"/>
      <c r="K1841" s="3"/>
    </row>
    <row r="1842" spans="1:11" ht="15.75" customHeight="1" x14ac:dyDescent="0.25">
      <c r="A1842" s="3"/>
      <c r="B1842" s="3"/>
      <c r="C1842" s="8"/>
      <c r="D1842" s="3"/>
      <c r="E1842" s="3"/>
      <c r="F1842" s="1"/>
      <c r="G1842" s="3"/>
      <c r="H1842" s="3"/>
      <c r="I1842" s="3"/>
      <c r="J1842" s="3"/>
      <c r="K1842" s="3"/>
    </row>
    <row r="1843" spans="1:11" ht="15.75" customHeight="1" x14ac:dyDescent="0.25">
      <c r="A1843" s="3"/>
      <c r="B1843" s="3"/>
      <c r="C1843" s="8"/>
      <c r="D1843" s="3"/>
      <c r="E1843" s="3"/>
      <c r="F1843" s="1"/>
      <c r="G1843" s="3"/>
      <c r="H1843" s="3"/>
      <c r="I1843" s="3"/>
      <c r="J1843" s="3"/>
      <c r="K1843" s="3"/>
    </row>
    <row r="1844" spans="1:11" ht="15.75" customHeight="1" x14ac:dyDescent="0.25">
      <c r="A1844" s="3"/>
      <c r="B1844" s="3"/>
      <c r="C1844" s="8"/>
      <c r="D1844" s="3"/>
      <c r="E1844" s="3"/>
      <c r="F1844" s="1"/>
      <c r="G1844" s="3"/>
      <c r="H1844" s="3"/>
      <c r="I1844" s="3"/>
      <c r="J1844" s="3"/>
      <c r="K1844" s="3"/>
    </row>
    <row r="1845" spans="1:11" ht="15.75" customHeight="1" x14ac:dyDescent="0.25">
      <c r="A1845" s="3"/>
      <c r="B1845" s="3"/>
      <c r="C1845" s="8"/>
      <c r="D1845" s="3"/>
      <c r="E1845" s="3"/>
      <c r="F1845" s="1"/>
      <c r="G1845" s="3"/>
      <c r="H1845" s="3"/>
      <c r="I1845" s="3"/>
      <c r="J1845" s="3"/>
      <c r="K1845" s="3"/>
    </row>
    <row r="1846" spans="1:11" ht="15.75" customHeight="1" x14ac:dyDescent="0.25">
      <c r="A1846" s="3"/>
      <c r="B1846" s="3"/>
      <c r="C1846" s="8"/>
      <c r="D1846" s="3"/>
      <c r="E1846" s="3"/>
      <c r="F1846" s="1"/>
      <c r="G1846" s="3"/>
      <c r="H1846" s="3"/>
      <c r="I1846" s="3"/>
      <c r="J1846" s="3"/>
      <c r="K1846" s="3"/>
    </row>
    <row r="1847" spans="1:11" ht="15.75" customHeight="1" x14ac:dyDescent="0.25">
      <c r="A1847" s="3"/>
      <c r="B1847" s="3"/>
      <c r="C1847" s="8"/>
      <c r="D1847" s="3"/>
      <c r="E1847" s="3"/>
      <c r="F1847" s="1"/>
      <c r="G1847" s="3"/>
      <c r="H1847" s="3"/>
      <c r="I1847" s="3"/>
      <c r="J1847" s="3"/>
      <c r="K1847" s="3"/>
    </row>
    <row r="1848" spans="1:11" ht="15.75" customHeight="1" x14ac:dyDescent="0.25">
      <c r="A1848" s="3"/>
      <c r="B1848" s="3"/>
      <c r="C1848" s="8"/>
      <c r="D1848" s="3"/>
      <c r="E1848" s="3"/>
      <c r="F1848" s="1"/>
      <c r="G1848" s="3"/>
      <c r="H1848" s="3"/>
      <c r="I1848" s="3"/>
      <c r="J1848" s="3"/>
      <c r="K1848" s="3"/>
    </row>
    <row r="1849" spans="1:11" ht="15.75" customHeight="1" x14ac:dyDescent="0.25">
      <c r="A1849" s="3"/>
      <c r="B1849" s="3"/>
      <c r="C1849" s="8"/>
      <c r="D1849" s="3"/>
      <c r="E1849" s="3"/>
      <c r="F1849" s="1"/>
      <c r="G1849" s="3"/>
      <c r="H1849" s="3"/>
      <c r="I1849" s="3"/>
      <c r="J1849" s="3"/>
      <c r="K1849" s="3"/>
    </row>
    <row r="1850" spans="1:11" ht="15.75" customHeight="1" x14ac:dyDescent="0.25">
      <c r="A1850" s="3"/>
      <c r="B1850" s="3"/>
      <c r="C1850" s="8"/>
      <c r="D1850" s="3"/>
      <c r="E1850" s="3"/>
      <c r="F1850" s="1"/>
      <c r="G1850" s="3"/>
      <c r="H1850" s="3"/>
      <c r="I1850" s="3"/>
      <c r="J1850" s="3"/>
      <c r="K1850" s="3"/>
    </row>
    <row r="1851" spans="1:11" ht="15.75" customHeight="1" x14ac:dyDescent="0.25">
      <c r="A1851" s="3"/>
      <c r="B1851" s="3"/>
      <c r="C1851" s="8"/>
      <c r="D1851" s="3"/>
      <c r="E1851" s="3"/>
      <c r="F1851" s="1"/>
      <c r="G1851" s="3"/>
      <c r="H1851" s="3"/>
      <c r="I1851" s="3"/>
      <c r="J1851" s="3"/>
      <c r="K1851" s="3"/>
    </row>
    <row r="1852" spans="1:11" ht="15.75" customHeight="1" x14ac:dyDescent="0.25">
      <c r="A1852" s="3"/>
      <c r="B1852" s="3"/>
      <c r="C1852" s="8"/>
      <c r="D1852" s="3"/>
      <c r="E1852" s="3"/>
      <c r="F1852" s="1"/>
      <c r="G1852" s="3"/>
      <c r="H1852" s="3"/>
      <c r="I1852" s="3"/>
      <c r="J1852" s="3"/>
      <c r="K1852" s="3"/>
    </row>
    <row r="1853" spans="1:11" ht="15.75" customHeight="1" x14ac:dyDescent="0.25">
      <c r="A1853" s="3"/>
      <c r="B1853" s="3"/>
      <c r="C1853" s="8"/>
      <c r="D1853" s="3"/>
      <c r="E1853" s="3"/>
      <c r="F1853" s="1"/>
      <c r="G1853" s="3"/>
      <c r="H1853" s="3"/>
      <c r="I1853" s="3"/>
      <c r="J1853" s="3"/>
      <c r="K1853" s="3"/>
    </row>
    <row r="1854" spans="1:11" ht="15.75" customHeight="1" x14ac:dyDescent="0.25">
      <c r="A1854" s="3"/>
      <c r="B1854" s="3"/>
      <c r="C1854" s="8"/>
      <c r="D1854" s="3"/>
      <c r="E1854" s="3"/>
      <c r="F1854" s="1"/>
      <c r="G1854" s="3"/>
      <c r="H1854" s="3"/>
      <c r="I1854" s="3"/>
      <c r="J1854" s="3"/>
      <c r="K1854" s="3"/>
    </row>
    <row r="1855" spans="1:11" ht="15.75" customHeight="1" x14ac:dyDescent="0.25">
      <c r="A1855" s="3"/>
      <c r="B1855" s="3"/>
      <c r="C1855" s="8"/>
      <c r="D1855" s="3"/>
      <c r="E1855" s="3"/>
      <c r="F1855" s="1"/>
      <c r="G1855" s="3"/>
      <c r="H1855" s="3"/>
      <c r="I1855" s="3"/>
      <c r="J1855" s="3"/>
      <c r="K1855" s="3"/>
    </row>
    <row r="1856" spans="1:11" ht="15.75" customHeight="1" x14ac:dyDescent="0.25">
      <c r="A1856" s="3"/>
      <c r="B1856" s="3"/>
      <c r="C1856" s="8"/>
      <c r="D1856" s="3"/>
      <c r="E1856" s="3"/>
      <c r="F1856" s="1"/>
      <c r="G1856" s="3"/>
      <c r="H1856" s="3"/>
      <c r="I1856" s="3"/>
      <c r="J1856" s="3"/>
      <c r="K1856" s="3"/>
    </row>
    <row r="1857" spans="1:11" ht="15.75" customHeight="1" x14ac:dyDescent="0.25">
      <c r="A1857" s="3"/>
      <c r="B1857" s="3"/>
      <c r="C1857" s="8"/>
      <c r="D1857" s="3"/>
      <c r="E1857" s="3"/>
      <c r="F1857" s="1"/>
      <c r="G1857" s="3"/>
      <c r="H1857" s="3"/>
      <c r="I1857" s="3"/>
      <c r="J1857" s="3"/>
      <c r="K1857" s="3"/>
    </row>
    <row r="1858" spans="1:11" ht="15.75" customHeight="1" x14ac:dyDescent="0.25">
      <c r="A1858" s="3"/>
      <c r="B1858" s="3"/>
      <c r="C1858" s="8"/>
      <c r="D1858" s="3"/>
      <c r="E1858" s="3"/>
      <c r="F1858" s="1"/>
      <c r="G1858" s="3"/>
      <c r="H1858" s="3"/>
      <c r="I1858" s="3"/>
      <c r="J1858" s="3"/>
      <c r="K1858" s="3"/>
    </row>
    <row r="1859" spans="1:11" ht="15.75" customHeight="1" x14ac:dyDescent="0.25">
      <c r="A1859" s="3"/>
      <c r="B1859" s="3"/>
      <c r="C1859" s="8"/>
      <c r="D1859" s="3"/>
      <c r="E1859" s="3"/>
      <c r="F1859" s="1"/>
      <c r="G1859" s="3"/>
      <c r="H1859" s="3"/>
      <c r="I1859" s="3"/>
      <c r="J1859" s="3"/>
      <c r="K1859" s="3"/>
    </row>
    <row r="1860" spans="1:11" ht="15.75" customHeight="1" x14ac:dyDescent="0.25">
      <c r="A1860" s="3"/>
      <c r="B1860" s="3"/>
      <c r="C1860" s="8"/>
      <c r="D1860" s="3"/>
      <c r="E1860" s="3"/>
      <c r="F1860" s="1"/>
      <c r="G1860" s="3"/>
      <c r="H1860" s="3"/>
      <c r="I1860" s="3"/>
      <c r="J1860" s="3"/>
      <c r="K1860" s="3"/>
    </row>
    <row r="1861" spans="1:11" ht="15.75" customHeight="1" x14ac:dyDescent="0.25">
      <c r="A1861" s="3"/>
      <c r="B1861" s="3"/>
      <c r="C1861" s="8"/>
      <c r="D1861" s="3"/>
      <c r="E1861" s="3"/>
      <c r="F1861" s="1"/>
      <c r="G1861" s="3"/>
      <c r="H1861" s="3"/>
      <c r="I1861" s="3"/>
      <c r="J1861" s="3"/>
      <c r="K1861" s="3"/>
    </row>
    <row r="1862" spans="1:11" ht="15.75" customHeight="1" x14ac:dyDescent="0.25">
      <c r="A1862" s="3"/>
      <c r="B1862" s="3"/>
      <c r="C1862" s="8"/>
      <c r="D1862" s="3"/>
      <c r="E1862" s="3"/>
      <c r="F1862" s="1"/>
      <c r="G1862" s="3"/>
      <c r="H1862" s="3"/>
      <c r="I1862" s="3"/>
      <c r="J1862" s="3"/>
      <c r="K1862" s="3"/>
    </row>
    <row r="1863" spans="1:11" ht="15.75" customHeight="1" x14ac:dyDescent="0.25">
      <c r="A1863" s="3"/>
      <c r="B1863" s="3"/>
      <c r="C1863" s="8"/>
      <c r="D1863" s="3"/>
      <c r="E1863" s="3"/>
      <c r="F1863" s="1"/>
      <c r="G1863" s="3"/>
      <c r="H1863" s="3"/>
      <c r="I1863" s="3"/>
      <c r="J1863" s="3"/>
      <c r="K1863" s="3"/>
    </row>
    <row r="1864" spans="1:11" ht="15.75" customHeight="1" x14ac:dyDescent="0.25">
      <c r="A1864" s="3"/>
      <c r="B1864" s="3"/>
      <c r="C1864" s="8"/>
      <c r="D1864" s="3"/>
      <c r="E1864" s="3"/>
      <c r="F1864" s="1"/>
      <c r="G1864" s="3"/>
      <c r="H1864" s="3"/>
      <c r="I1864" s="3"/>
      <c r="J1864" s="3"/>
      <c r="K1864" s="3"/>
    </row>
    <row r="1865" spans="1:11" ht="15.75" customHeight="1" x14ac:dyDescent="0.25">
      <c r="A1865" s="3"/>
      <c r="B1865" s="3"/>
      <c r="C1865" s="8"/>
      <c r="D1865" s="3"/>
      <c r="E1865" s="3"/>
      <c r="F1865" s="1"/>
      <c r="G1865" s="3"/>
      <c r="H1865" s="3"/>
      <c r="I1865" s="3"/>
      <c r="J1865" s="3"/>
      <c r="K1865" s="3"/>
    </row>
    <row r="1866" spans="1:11" ht="15.75" customHeight="1" x14ac:dyDescent="0.25">
      <c r="A1866" s="3"/>
      <c r="B1866" s="3"/>
      <c r="C1866" s="8"/>
      <c r="D1866" s="3"/>
      <c r="E1866" s="3"/>
      <c r="F1866" s="1"/>
      <c r="G1866" s="3"/>
      <c r="H1866" s="3"/>
      <c r="I1866" s="3"/>
      <c r="J1866" s="3"/>
      <c r="K1866" s="3"/>
    </row>
    <row r="1867" spans="1:11" ht="15.75" customHeight="1" x14ac:dyDescent="0.25">
      <c r="A1867" s="3"/>
      <c r="B1867" s="3"/>
      <c r="C1867" s="8"/>
      <c r="D1867" s="3"/>
      <c r="E1867" s="3"/>
      <c r="F1867" s="1"/>
      <c r="G1867" s="3"/>
      <c r="H1867" s="3"/>
      <c r="I1867" s="3"/>
      <c r="J1867" s="3"/>
      <c r="K1867" s="3"/>
    </row>
    <row r="1868" spans="1:11" ht="15.75" customHeight="1" x14ac:dyDescent="0.25">
      <c r="A1868" s="3"/>
      <c r="B1868" s="3"/>
      <c r="C1868" s="8"/>
      <c r="D1868" s="3"/>
      <c r="E1868" s="3"/>
      <c r="F1868" s="1"/>
      <c r="G1868" s="3"/>
      <c r="H1868" s="3"/>
      <c r="I1868" s="3"/>
      <c r="J1868" s="3"/>
      <c r="K1868" s="3"/>
    </row>
    <row r="1869" spans="1:11" ht="15.75" customHeight="1" x14ac:dyDescent="0.25">
      <c r="A1869" s="3"/>
      <c r="B1869" s="3"/>
      <c r="C1869" s="8"/>
      <c r="D1869" s="3"/>
      <c r="E1869" s="3"/>
      <c r="F1869" s="1"/>
      <c r="G1869" s="3"/>
      <c r="H1869" s="3"/>
      <c r="I1869" s="3"/>
      <c r="J1869" s="3"/>
      <c r="K1869" s="3"/>
    </row>
    <row r="1870" spans="1:11" ht="15.75" customHeight="1" x14ac:dyDescent="0.25">
      <c r="A1870" s="3"/>
      <c r="B1870" s="3"/>
      <c r="C1870" s="8"/>
      <c r="D1870" s="3"/>
      <c r="E1870" s="3"/>
      <c r="F1870" s="1"/>
      <c r="G1870" s="3"/>
      <c r="H1870" s="3"/>
      <c r="I1870" s="3"/>
      <c r="J1870" s="3"/>
      <c r="K1870" s="3"/>
    </row>
    <row r="1871" spans="1:11" ht="15.75" customHeight="1" x14ac:dyDescent="0.25">
      <c r="A1871" s="3"/>
      <c r="B1871" s="3"/>
      <c r="C1871" s="8"/>
      <c r="D1871" s="3"/>
      <c r="E1871" s="3"/>
      <c r="F1871" s="1"/>
      <c r="G1871" s="3"/>
      <c r="H1871" s="3"/>
      <c r="I1871" s="3"/>
      <c r="J1871" s="3"/>
      <c r="K1871" s="3"/>
    </row>
    <row r="1872" spans="1:11" ht="15.75" customHeight="1" x14ac:dyDescent="0.25">
      <c r="A1872" s="3"/>
      <c r="B1872" s="3"/>
      <c r="C1872" s="8"/>
      <c r="D1872" s="3"/>
      <c r="E1872" s="3"/>
      <c r="F1872" s="1"/>
      <c r="G1872" s="3"/>
      <c r="H1872" s="3"/>
      <c r="I1872" s="3"/>
      <c r="J1872" s="3"/>
      <c r="K1872" s="3"/>
    </row>
    <row r="1873" spans="1:11" ht="15.75" customHeight="1" x14ac:dyDescent="0.25">
      <c r="A1873" s="3"/>
      <c r="B1873" s="3"/>
      <c r="C1873" s="8"/>
      <c r="D1873" s="3"/>
      <c r="E1873" s="3"/>
      <c r="F1873" s="1"/>
      <c r="G1873" s="3"/>
      <c r="H1873" s="3"/>
      <c r="I1873" s="3"/>
      <c r="J1873" s="3"/>
      <c r="K1873" s="3"/>
    </row>
    <row r="1874" spans="1:11" ht="15.75" customHeight="1" x14ac:dyDescent="0.25">
      <c r="A1874" s="3"/>
      <c r="B1874" s="3"/>
      <c r="C1874" s="8"/>
      <c r="D1874" s="3"/>
      <c r="E1874" s="3"/>
      <c r="F1874" s="1"/>
      <c r="G1874" s="3"/>
      <c r="H1874" s="3"/>
      <c r="I1874" s="3"/>
      <c r="J1874" s="3"/>
      <c r="K1874" s="3"/>
    </row>
    <row r="1875" spans="1:11" ht="15.75" customHeight="1" x14ac:dyDescent="0.25">
      <c r="A1875" s="3"/>
      <c r="B1875" s="3"/>
      <c r="C1875" s="8"/>
      <c r="D1875" s="3"/>
      <c r="E1875" s="3"/>
      <c r="F1875" s="1"/>
      <c r="G1875" s="3"/>
      <c r="H1875" s="3"/>
      <c r="I1875" s="3"/>
      <c r="J1875" s="3"/>
      <c r="K1875" s="3"/>
    </row>
    <row r="1876" spans="1:11" ht="15.75" customHeight="1" x14ac:dyDescent="0.25">
      <c r="A1876" s="3"/>
      <c r="B1876" s="3"/>
      <c r="C1876" s="8"/>
      <c r="D1876" s="3"/>
      <c r="E1876" s="3"/>
      <c r="F1876" s="1"/>
      <c r="G1876" s="3"/>
      <c r="H1876" s="3"/>
      <c r="I1876" s="3"/>
      <c r="J1876" s="3"/>
      <c r="K1876" s="3"/>
    </row>
    <row r="1877" spans="1:11" ht="15.75" customHeight="1" x14ac:dyDescent="0.25">
      <c r="A1877" s="3"/>
      <c r="B1877" s="3"/>
      <c r="C1877" s="8"/>
      <c r="D1877" s="3"/>
      <c r="E1877" s="3"/>
      <c r="F1877" s="1"/>
      <c r="G1877" s="3"/>
      <c r="H1877" s="3"/>
      <c r="I1877" s="3"/>
      <c r="J1877" s="3"/>
      <c r="K1877" s="3"/>
    </row>
    <row r="1878" spans="1:11" ht="15.75" customHeight="1" x14ac:dyDescent="0.25">
      <c r="A1878" s="3"/>
      <c r="B1878" s="3"/>
      <c r="C1878" s="8"/>
      <c r="D1878" s="3"/>
      <c r="E1878" s="3"/>
      <c r="F1878" s="1"/>
      <c r="G1878" s="3"/>
      <c r="H1878" s="3"/>
      <c r="I1878" s="3"/>
      <c r="J1878" s="3"/>
      <c r="K1878" s="3"/>
    </row>
    <row r="1879" spans="1:11" ht="15.75" customHeight="1" x14ac:dyDescent="0.25">
      <c r="A1879" s="3"/>
      <c r="B1879" s="3"/>
      <c r="C1879" s="8"/>
      <c r="D1879" s="3"/>
      <c r="E1879" s="3"/>
      <c r="F1879" s="1"/>
      <c r="G1879" s="3"/>
      <c r="H1879" s="3"/>
      <c r="I1879" s="3"/>
      <c r="J1879" s="3"/>
      <c r="K1879" s="3"/>
    </row>
    <row r="1880" spans="1:11" ht="15.75" customHeight="1" x14ac:dyDescent="0.25">
      <c r="A1880" s="3"/>
      <c r="B1880" s="3"/>
      <c r="C1880" s="8"/>
      <c r="D1880" s="3"/>
      <c r="E1880" s="3"/>
      <c r="F1880" s="1"/>
      <c r="G1880" s="3"/>
      <c r="H1880" s="3"/>
      <c r="I1880" s="3"/>
      <c r="J1880" s="3"/>
      <c r="K1880" s="3"/>
    </row>
    <row r="1881" spans="1:11" ht="15.75" customHeight="1" x14ac:dyDescent="0.25">
      <c r="A1881" s="3"/>
      <c r="B1881" s="3"/>
      <c r="C1881" s="8"/>
      <c r="D1881" s="3"/>
      <c r="E1881" s="3"/>
      <c r="F1881" s="1"/>
      <c r="G1881" s="3"/>
      <c r="H1881" s="3"/>
      <c r="I1881" s="3"/>
      <c r="J1881" s="3"/>
      <c r="K1881" s="3"/>
    </row>
    <row r="1882" spans="1:11" ht="15.75" customHeight="1" x14ac:dyDescent="0.25">
      <c r="A1882" s="3"/>
      <c r="B1882" s="3"/>
      <c r="C1882" s="8"/>
      <c r="D1882" s="3"/>
      <c r="E1882" s="3"/>
      <c r="F1882" s="1"/>
      <c r="G1882" s="3"/>
      <c r="H1882" s="3"/>
      <c r="I1882" s="3"/>
      <c r="J1882" s="3"/>
      <c r="K1882" s="3"/>
    </row>
    <row r="1883" spans="1:11" ht="15.75" customHeight="1" x14ac:dyDescent="0.25">
      <c r="A1883" s="3"/>
      <c r="B1883" s="3"/>
      <c r="C1883" s="8"/>
      <c r="D1883" s="3"/>
      <c r="E1883" s="3"/>
      <c r="F1883" s="1"/>
      <c r="G1883" s="3"/>
      <c r="H1883" s="3"/>
      <c r="I1883" s="3"/>
      <c r="J1883" s="3"/>
      <c r="K1883" s="3"/>
    </row>
    <row r="1884" spans="1:11" ht="15.75" customHeight="1" x14ac:dyDescent="0.25">
      <c r="A1884" s="3"/>
      <c r="B1884" s="3"/>
      <c r="C1884" s="8"/>
      <c r="D1884" s="3"/>
      <c r="E1884" s="3"/>
      <c r="F1884" s="1"/>
      <c r="G1884" s="3"/>
      <c r="H1884" s="3"/>
      <c r="I1884" s="3"/>
      <c r="J1884" s="3"/>
      <c r="K1884" s="3"/>
    </row>
    <row r="1885" spans="1:11" ht="15.75" customHeight="1" x14ac:dyDescent="0.25">
      <c r="A1885" s="3"/>
      <c r="B1885" s="3"/>
      <c r="C1885" s="8"/>
      <c r="D1885" s="3"/>
      <c r="E1885" s="3"/>
      <c r="F1885" s="1"/>
      <c r="G1885" s="3"/>
      <c r="H1885" s="3"/>
      <c r="I1885" s="3"/>
      <c r="J1885" s="3"/>
      <c r="K1885" s="3"/>
    </row>
    <row r="1886" spans="1:11" ht="15.75" customHeight="1" x14ac:dyDescent="0.25">
      <c r="A1886" s="3"/>
      <c r="B1886" s="3"/>
      <c r="C1886" s="8"/>
      <c r="D1886" s="3"/>
      <c r="E1886" s="3"/>
      <c r="F1886" s="1"/>
      <c r="G1886" s="3"/>
      <c r="H1886" s="3"/>
      <c r="I1886" s="3"/>
      <c r="J1886" s="3"/>
      <c r="K1886" s="3"/>
    </row>
    <row r="1887" spans="1:11" ht="15.75" customHeight="1" x14ac:dyDescent="0.25">
      <c r="A1887" s="3"/>
      <c r="B1887" s="3"/>
      <c r="C1887" s="8"/>
      <c r="D1887" s="3"/>
      <c r="E1887" s="3"/>
      <c r="F1887" s="1"/>
      <c r="G1887" s="3"/>
      <c r="H1887" s="3"/>
      <c r="I1887" s="3"/>
      <c r="J1887" s="3"/>
      <c r="K1887" s="3"/>
    </row>
    <row r="1888" spans="1:11" ht="15.75" customHeight="1" x14ac:dyDescent="0.25">
      <c r="A1888" s="3"/>
      <c r="B1888" s="3"/>
      <c r="C1888" s="8"/>
      <c r="D1888" s="3"/>
      <c r="E1888" s="3"/>
      <c r="F1888" s="1"/>
      <c r="G1888" s="3"/>
      <c r="H1888" s="3"/>
      <c r="I1888" s="3"/>
      <c r="J1888" s="3"/>
      <c r="K1888" s="3"/>
    </row>
    <row r="1889" spans="1:11" ht="15.75" customHeight="1" x14ac:dyDescent="0.25">
      <c r="A1889" s="3"/>
      <c r="B1889" s="3"/>
      <c r="C1889" s="8"/>
      <c r="D1889" s="3"/>
      <c r="E1889" s="3"/>
      <c r="F1889" s="1"/>
      <c r="G1889" s="3"/>
      <c r="H1889" s="3"/>
      <c r="I1889" s="3"/>
      <c r="J1889" s="3"/>
      <c r="K1889" s="3"/>
    </row>
    <row r="1890" spans="1:11" ht="15.75" customHeight="1" x14ac:dyDescent="0.25">
      <c r="A1890" s="3"/>
      <c r="B1890" s="3"/>
      <c r="C1890" s="8"/>
      <c r="D1890" s="3"/>
      <c r="E1890" s="3"/>
      <c r="F1890" s="1"/>
      <c r="G1890" s="3"/>
      <c r="H1890" s="3"/>
      <c r="I1890" s="3"/>
      <c r="J1890" s="3"/>
      <c r="K1890" s="3"/>
    </row>
    <row r="1891" spans="1:11" ht="15.75" customHeight="1" x14ac:dyDescent="0.25">
      <c r="A1891" s="3"/>
      <c r="B1891" s="3"/>
      <c r="C1891" s="8"/>
      <c r="D1891" s="3"/>
      <c r="E1891" s="3"/>
      <c r="F1891" s="1"/>
      <c r="G1891" s="3"/>
      <c r="H1891" s="3"/>
      <c r="I1891" s="3"/>
      <c r="J1891" s="3"/>
      <c r="K1891" s="3"/>
    </row>
    <row r="1892" spans="1:11" ht="15.75" customHeight="1" x14ac:dyDescent="0.25">
      <c r="A1892" s="3"/>
      <c r="B1892" s="3"/>
      <c r="C1892" s="8"/>
      <c r="D1892" s="3"/>
      <c r="E1892" s="3"/>
      <c r="F1892" s="1"/>
      <c r="G1892" s="3"/>
      <c r="H1892" s="3"/>
      <c r="I1892" s="3"/>
      <c r="J1892" s="3"/>
      <c r="K1892" s="3"/>
    </row>
    <row r="1893" spans="1:11" ht="15.75" customHeight="1" x14ac:dyDescent="0.25">
      <c r="A1893" s="3"/>
      <c r="B1893" s="3"/>
      <c r="C1893" s="8"/>
      <c r="D1893" s="3"/>
      <c r="E1893" s="3"/>
      <c r="F1893" s="1"/>
      <c r="G1893" s="3"/>
      <c r="H1893" s="3"/>
      <c r="I1893" s="3"/>
      <c r="J1893" s="3"/>
      <c r="K1893" s="3"/>
    </row>
    <row r="1894" spans="1:11" ht="15.75" customHeight="1" x14ac:dyDescent="0.25">
      <c r="A1894" s="3"/>
      <c r="B1894" s="3"/>
      <c r="C1894" s="8"/>
      <c r="D1894" s="3"/>
      <c r="E1894" s="3"/>
      <c r="F1894" s="1"/>
      <c r="G1894" s="3"/>
      <c r="H1894" s="3"/>
      <c r="I1894" s="3"/>
      <c r="J1894" s="3"/>
      <c r="K1894" s="3"/>
    </row>
    <row r="1895" spans="1:11" ht="15.75" customHeight="1" x14ac:dyDescent="0.25">
      <c r="A1895" s="3"/>
      <c r="B1895" s="3"/>
      <c r="C1895" s="8"/>
      <c r="D1895" s="3"/>
      <c r="E1895" s="3"/>
      <c r="F1895" s="1"/>
      <c r="G1895" s="3"/>
      <c r="H1895" s="3"/>
      <c r="I1895" s="3"/>
      <c r="J1895" s="3"/>
      <c r="K1895" s="3"/>
    </row>
    <row r="1896" spans="1:11" ht="15.75" customHeight="1" x14ac:dyDescent="0.25">
      <c r="A1896" s="3"/>
      <c r="B1896" s="3"/>
      <c r="C1896" s="8"/>
      <c r="D1896" s="3"/>
      <c r="E1896" s="3"/>
      <c r="F1896" s="1"/>
      <c r="G1896" s="3"/>
      <c r="H1896" s="3"/>
      <c r="I1896" s="3"/>
      <c r="J1896" s="3"/>
      <c r="K1896" s="3"/>
    </row>
    <row r="1897" spans="1:11" ht="15.75" customHeight="1" x14ac:dyDescent="0.25">
      <c r="A1897" s="3"/>
      <c r="B1897" s="3"/>
      <c r="C1897" s="8"/>
      <c r="D1897" s="3"/>
      <c r="E1897" s="3"/>
      <c r="F1897" s="1"/>
      <c r="G1897" s="3"/>
      <c r="H1897" s="3"/>
      <c r="I1897" s="3"/>
      <c r="J1897" s="3"/>
      <c r="K1897" s="3"/>
    </row>
    <row r="1898" spans="1:11" ht="15.75" customHeight="1" x14ac:dyDescent="0.25">
      <c r="A1898" s="3"/>
      <c r="B1898" s="3"/>
      <c r="C1898" s="8"/>
      <c r="D1898" s="3"/>
      <c r="E1898" s="3"/>
      <c r="F1898" s="1"/>
      <c r="G1898" s="3"/>
      <c r="H1898" s="3"/>
      <c r="I1898" s="3"/>
      <c r="J1898" s="3"/>
      <c r="K1898" s="3"/>
    </row>
    <row r="1899" spans="1:11" ht="15.75" customHeight="1" x14ac:dyDescent="0.25">
      <c r="A1899" s="3"/>
      <c r="B1899" s="3"/>
      <c r="C1899" s="8"/>
      <c r="D1899" s="3"/>
      <c r="E1899" s="3"/>
      <c r="F1899" s="1"/>
      <c r="G1899" s="3"/>
      <c r="H1899" s="3"/>
      <c r="I1899" s="3"/>
      <c r="J1899" s="3"/>
      <c r="K1899" s="3"/>
    </row>
    <row r="1900" spans="1:11" ht="15.75" customHeight="1" x14ac:dyDescent="0.25">
      <c r="A1900" s="3"/>
      <c r="B1900" s="3"/>
      <c r="C1900" s="8"/>
      <c r="D1900" s="3"/>
      <c r="E1900" s="3"/>
      <c r="F1900" s="1"/>
      <c r="G1900" s="3"/>
      <c r="H1900" s="3"/>
      <c r="I1900" s="3"/>
      <c r="J1900" s="3"/>
      <c r="K1900" s="3"/>
    </row>
    <row r="1901" spans="1:11" ht="15.75" customHeight="1" x14ac:dyDescent="0.25">
      <c r="A1901" s="3"/>
      <c r="B1901" s="3"/>
      <c r="C1901" s="8"/>
      <c r="D1901" s="3"/>
      <c r="E1901" s="3"/>
      <c r="F1901" s="1"/>
      <c r="G1901" s="3"/>
      <c r="H1901" s="3"/>
      <c r="I1901" s="3"/>
      <c r="J1901" s="3"/>
      <c r="K1901" s="3"/>
    </row>
    <row r="1902" spans="1:11" ht="15.75" customHeight="1" x14ac:dyDescent="0.25">
      <c r="A1902" s="3"/>
      <c r="B1902" s="3"/>
      <c r="C1902" s="8"/>
      <c r="D1902" s="3"/>
      <c r="E1902" s="3"/>
      <c r="F1902" s="1"/>
      <c r="G1902" s="3"/>
      <c r="H1902" s="3"/>
      <c r="I1902" s="3"/>
      <c r="J1902" s="3"/>
      <c r="K1902" s="3"/>
    </row>
    <row r="1903" spans="1:11" ht="15.75" customHeight="1" x14ac:dyDescent="0.25">
      <c r="A1903" s="3"/>
      <c r="B1903" s="3"/>
      <c r="C1903" s="8"/>
      <c r="D1903" s="3"/>
      <c r="E1903" s="3"/>
      <c r="F1903" s="1"/>
      <c r="G1903" s="3"/>
      <c r="H1903" s="3"/>
      <c r="I1903" s="3"/>
      <c r="J1903" s="3"/>
      <c r="K1903" s="3"/>
    </row>
    <row r="1904" spans="1:11" ht="15.75" customHeight="1" x14ac:dyDescent="0.25">
      <c r="A1904" s="3"/>
      <c r="B1904" s="3"/>
      <c r="C1904" s="8"/>
      <c r="D1904" s="3"/>
      <c r="E1904" s="3"/>
      <c r="F1904" s="1"/>
      <c r="G1904" s="3"/>
      <c r="H1904" s="3"/>
      <c r="I1904" s="3"/>
      <c r="J1904" s="3"/>
      <c r="K1904" s="3"/>
    </row>
    <row r="1905" spans="1:11" ht="15.75" customHeight="1" x14ac:dyDescent="0.25">
      <c r="A1905" s="3"/>
      <c r="B1905" s="3"/>
      <c r="C1905" s="8"/>
      <c r="D1905" s="3"/>
      <c r="E1905" s="3"/>
      <c r="F1905" s="1"/>
      <c r="G1905" s="3"/>
      <c r="H1905" s="3"/>
      <c r="I1905" s="3"/>
      <c r="J1905" s="3"/>
      <c r="K1905" s="3"/>
    </row>
    <row r="1906" spans="1:11" ht="15.75" customHeight="1" x14ac:dyDescent="0.25">
      <c r="A1906" s="3"/>
      <c r="B1906" s="3"/>
      <c r="C1906" s="8"/>
      <c r="D1906" s="3"/>
      <c r="E1906" s="3"/>
      <c r="F1906" s="1"/>
      <c r="G1906" s="3"/>
      <c r="H1906" s="3"/>
      <c r="I1906" s="3"/>
      <c r="J1906" s="3"/>
      <c r="K1906" s="3"/>
    </row>
    <row r="1907" spans="1:11" ht="15.75" customHeight="1" x14ac:dyDescent="0.25">
      <c r="A1907" s="3"/>
      <c r="B1907" s="3"/>
      <c r="C1907" s="8"/>
      <c r="D1907" s="3"/>
      <c r="E1907" s="3"/>
      <c r="F1907" s="1"/>
      <c r="G1907" s="3"/>
      <c r="H1907" s="3"/>
      <c r="I1907" s="3"/>
      <c r="J1907" s="3"/>
      <c r="K1907" s="3"/>
    </row>
    <row r="1908" spans="1:11" ht="15.75" customHeight="1" x14ac:dyDescent="0.25">
      <c r="A1908" s="3"/>
      <c r="B1908" s="3"/>
      <c r="C1908" s="8"/>
      <c r="D1908" s="3"/>
      <c r="E1908" s="3"/>
      <c r="F1908" s="1"/>
      <c r="G1908" s="3"/>
      <c r="H1908" s="3"/>
      <c r="I1908" s="3"/>
      <c r="J1908" s="3"/>
      <c r="K1908" s="3"/>
    </row>
    <row r="1909" spans="1:11" ht="15.75" customHeight="1" x14ac:dyDescent="0.25">
      <c r="A1909" s="3"/>
      <c r="B1909" s="3"/>
      <c r="C1909" s="8"/>
      <c r="D1909" s="3"/>
      <c r="E1909" s="3"/>
      <c r="F1909" s="1"/>
      <c r="G1909" s="3"/>
      <c r="H1909" s="3"/>
      <c r="I1909" s="3"/>
      <c r="J1909" s="3"/>
      <c r="K1909" s="3"/>
    </row>
    <row r="1910" spans="1:11" ht="15.75" customHeight="1" x14ac:dyDescent="0.25">
      <c r="A1910" s="3"/>
      <c r="B1910" s="3"/>
      <c r="C1910" s="8"/>
      <c r="D1910" s="3"/>
      <c r="E1910" s="3"/>
      <c r="F1910" s="1"/>
      <c r="G1910" s="3"/>
      <c r="H1910" s="3"/>
      <c r="I1910" s="3"/>
      <c r="J1910" s="3"/>
      <c r="K1910" s="3"/>
    </row>
    <row r="1911" spans="1:11" ht="15.75" customHeight="1" x14ac:dyDescent="0.25">
      <c r="A1911" s="3"/>
      <c r="B1911" s="3"/>
      <c r="C1911" s="8"/>
      <c r="D1911" s="3"/>
      <c r="E1911" s="3"/>
      <c r="F1911" s="1"/>
      <c r="G1911" s="3"/>
      <c r="H1911" s="3"/>
      <c r="I1911" s="3"/>
      <c r="J1911" s="3"/>
      <c r="K1911" s="3"/>
    </row>
    <row r="1912" spans="1:11" ht="15.75" customHeight="1" x14ac:dyDescent="0.25">
      <c r="A1912" s="3"/>
      <c r="B1912" s="3"/>
      <c r="C1912" s="8"/>
      <c r="D1912" s="3"/>
      <c r="E1912" s="3"/>
      <c r="F1912" s="1"/>
      <c r="G1912" s="3"/>
      <c r="H1912" s="3"/>
      <c r="I1912" s="3"/>
      <c r="J1912" s="3"/>
      <c r="K1912" s="3"/>
    </row>
    <row r="1913" spans="1:11" ht="15.75" customHeight="1" x14ac:dyDescent="0.25">
      <c r="A1913" s="3"/>
      <c r="B1913" s="3"/>
      <c r="C1913" s="8"/>
      <c r="D1913" s="3"/>
      <c r="E1913" s="3"/>
      <c r="F1913" s="1"/>
      <c r="G1913" s="3"/>
      <c r="H1913" s="3"/>
      <c r="I1913" s="3"/>
      <c r="J1913" s="3"/>
      <c r="K1913" s="3"/>
    </row>
    <row r="1914" spans="1:11" ht="15.75" customHeight="1" x14ac:dyDescent="0.25">
      <c r="A1914" s="3"/>
      <c r="B1914" s="3"/>
      <c r="C1914" s="8"/>
      <c r="D1914" s="3"/>
      <c r="E1914" s="3"/>
      <c r="F1914" s="1"/>
      <c r="G1914" s="3"/>
      <c r="H1914" s="3"/>
      <c r="I1914" s="3"/>
      <c r="J1914" s="3"/>
      <c r="K1914" s="3"/>
    </row>
    <row r="1915" spans="1:11" ht="15.75" customHeight="1" x14ac:dyDescent="0.25">
      <c r="A1915" s="3"/>
      <c r="B1915" s="3"/>
      <c r="C1915" s="8"/>
      <c r="D1915" s="3"/>
      <c r="E1915" s="3"/>
      <c r="F1915" s="1"/>
      <c r="G1915" s="3"/>
      <c r="H1915" s="3"/>
      <c r="I1915" s="3"/>
      <c r="J1915" s="3"/>
      <c r="K1915" s="3"/>
    </row>
    <row r="1916" spans="1:11" ht="15.75" customHeight="1" x14ac:dyDescent="0.25">
      <c r="A1916" s="3"/>
      <c r="B1916" s="3"/>
      <c r="C1916" s="8"/>
      <c r="D1916" s="3"/>
      <c r="E1916" s="3"/>
      <c r="F1916" s="1"/>
      <c r="G1916" s="3"/>
      <c r="H1916" s="3"/>
      <c r="I1916" s="3"/>
      <c r="J1916" s="3"/>
      <c r="K1916" s="3"/>
    </row>
    <row r="1917" spans="1:11" ht="15.75" customHeight="1" x14ac:dyDescent="0.25">
      <c r="A1917" s="3"/>
      <c r="B1917" s="3"/>
      <c r="C1917" s="8"/>
      <c r="D1917" s="3"/>
      <c r="E1917" s="3"/>
      <c r="F1917" s="1"/>
      <c r="G1917" s="3"/>
      <c r="H1917" s="3"/>
      <c r="I1917" s="3"/>
      <c r="J1917" s="3"/>
      <c r="K1917" s="3"/>
    </row>
    <row r="1918" spans="1:11" ht="15.75" customHeight="1" x14ac:dyDescent="0.25">
      <c r="A1918" s="3"/>
      <c r="B1918" s="3"/>
      <c r="C1918" s="8"/>
      <c r="D1918" s="3"/>
      <c r="E1918" s="3"/>
      <c r="F1918" s="1"/>
      <c r="G1918" s="3"/>
      <c r="H1918" s="3"/>
      <c r="I1918" s="3"/>
      <c r="J1918" s="3"/>
      <c r="K1918" s="3"/>
    </row>
    <row r="1919" spans="1:11" ht="15.75" customHeight="1" x14ac:dyDescent="0.25">
      <c r="A1919" s="3"/>
      <c r="B1919" s="3"/>
      <c r="C1919" s="8"/>
      <c r="D1919" s="3"/>
      <c r="E1919" s="3"/>
      <c r="F1919" s="1"/>
      <c r="G1919" s="3"/>
      <c r="H1919" s="3"/>
      <c r="I1919" s="3"/>
      <c r="J1919" s="3"/>
      <c r="K1919" s="3"/>
    </row>
    <row r="1920" spans="1:11" ht="15.75" customHeight="1" x14ac:dyDescent="0.25">
      <c r="A1920" s="3"/>
      <c r="B1920" s="3"/>
      <c r="C1920" s="8"/>
      <c r="D1920" s="3"/>
      <c r="E1920" s="3"/>
      <c r="F1920" s="1"/>
      <c r="G1920" s="3"/>
      <c r="H1920" s="3"/>
      <c r="I1920" s="3"/>
      <c r="J1920" s="3"/>
      <c r="K1920" s="3"/>
    </row>
    <row r="1921" spans="1:11" ht="15.75" customHeight="1" x14ac:dyDescent="0.25">
      <c r="A1921" s="3"/>
      <c r="B1921" s="3"/>
      <c r="C1921" s="8"/>
      <c r="D1921" s="3"/>
      <c r="E1921" s="3"/>
      <c r="F1921" s="1"/>
      <c r="G1921" s="3"/>
      <c r="H1921" s="3"/>
      <c r="I1921" s="3"/>
      <c r="J1921" s="3"/>
      <c r="K1921" s="3"/>
    </row>
    <row r="1922" spans="1:11" ht="15.75" customHeight="1" x14ac:dyDescent="0.25">
      <c r="A1922" s="3"/>
      <c r="B1922" s="3"/>
      <c r="C1922" s="8"/>
      <c r="D1922" s="3"/>
      <c r="E1922" s="3"/>
      <c r="F1922" s="1"/>
      <c r="G1922" s="3"/>
      <c r="H1922" s="3"/>
      <c r="I1922" s="3"/>
      <c r="J1922" s="3"/>
      <c r="K1922" s="3"/>
    </row>
    <row r="1923" spans="1:11" ht="15.75" customHeight="1" x14ac:dyDescent="0.25">
      <c r="A1923" s="3"/>
      <c r="B1923" s="3"/>
      <c r="C1923" s="8"/>
      <c r="D1923" s="3"/>
      <c r="E1923" s="3"/>
      <c r="F1923" s="1"/>
      <c r="G1923" s="3"/>
      <c r="H1923" s="3"/>
      <c r="I1923" s="3"/>
      <c r="J1923" s="3"/>
      <c r="K1923" s="3"/>
    </row>
    <row r="1924" spans="1:11" ht="15.75" customHeight="1" x14ac:dyDescent="0.25">
      <c r="A1924" s="3"/>
      <c r="B1924" s="3"/>
      <c r="C1924" s="8"/>
      <c r="D1924" s="3"/>
      <c r="E1924" s="3"/>
      <c r="F1924" s="1"/>
      <c r="G1924" s="3"/>
      <c r="H1924" s="3"/>
      <c r="I1924" s="3"/>
      <c r="J1924" s="3"/>
      <c r="K1924" s="3"/>
    </row>
    <row r="1925" spans="1:11" ht="15.75" customHeight="1" x14ac:dyDescent="0.25">
      <c r="A1925" s="3"/>
      <c r="B1925" s="3"/>
      <c r="C1925" s="8"/>
      <c r="D1925" s="3"/>
      <c r="E1925" s="3"/>
      <c r="F1925" s="1"/>
      <c r="G1925" s="3"/>
      <c r="H1925" s="3"/>
      <c r="I1925" s="3"/>
      <c r="J1925" s="3"/>
      <c r="K1925" s="3"/>
    </row>
    <row r="1926" spans="1:11" ht="15.75" customHeight="1" x14ac:dyDescent="0.25">
      <c r="A1926" s="3"/>
      <c r="B1926" s="3"/>
      <c r="C1926" s="8"/>
      <c r="D1926" s="3"/>
      <c r="E1926" s="3"/>
      <c r="F1926" s="1"/>
      <c r="G1926" s="3"/>
      <c r="H1926" s="3"/>
      <c r="I1926" s="3"/>
      <c r="J1926" s="3"/>
      <c r="K1926" s="3"/>
    </row>
    <row r="1927" spans="1:11" ht="15.75" customHeight="1" x14ac:dyDescent="0.25">
      <c r="A1927" s="3"/>
      <c r="B1927" s="3"/>
      <c r="C1927" s="8"/>
      <c r="D1927" s="3"/>
      <c r="E1927" s="3"/>
      <c r="F1927" s="1"/>
      <c r="G1927" s="3"/>
      <c r="H1927" s="3"/>
      <c r="I1927" s="3"/>
      <c r="J1927" s="3"/>
      <c r="K1927" s="3"/>
    </row>
    <row r="1928" spans="1:11" ht="15.75" customHeight="1" x14ac:dyDescent="0.25">
      <c r="A1928" s="3"/>
      <c r="B1928" s="3"/>
      <c r="C1928" s="8"/>
      <c r="D1928" s="3"/>
      <c r="E1928" s="3"/>
      <c r="F1928" s="1"/>
      <c r="G1928" s="3"/>
      <c r="H1928" s="3"/>
      <c r="I1928" s="3"/>
      <c r="J1928" s="3"/>
      <c r="K1928" s="3"/>
    </row>
    <row r="1929" spans="1:11" ht="15.75" customHeight="1" x14ac:dyDescent="0.25">
      <c r="A1929" s="3"/>
      <c r="B1929" s="3"/>
      <c r="C1929" s="8"/>
      <c r="D1929" s="3"/>
      <c r="E1929" s="3"/>
      <c r="F1929" s="1"/>
      <c r="G1929" s="3"/>
      <c r="H1929" s="3"/>
      <c r="I1929" s="3"/>
      <c r="J1929" s="3"/>
      <c r="K1929" s="3"/>
    </row>
    <row r="1930" spans="1:11" ht="15.75" customHeight="1" x14ac:dyDescent="0.25">
      <c r="A1930" s="3"/>
      <c r="B1930" s="3"/>
      <c r="C1930" s="8"/>
      <c r="D1930" s="3"/>
      <c r="E1930" s="3"/>
      <c r="F1930" s="1"/>
      <c r="G1930" s="3"/>
      <c r="H1930" s="3"/>
      <c r="I1930" s="3"/>
      <c r="J1930" s="3"/>
      <c r="K1930" s="3"/>
    </row>
    <row r="1931" spans="1:11" ht="15.75" customHeight="1" x14ac:dyDescent="0.25">
      <c r="A1931" s="3"/>
      <c r="B1931" s="3"/>
      <c r="C1931" s="8"/>
      <c r="D1931" s="3"/>
      <c r="E1931" s="3"/>
      <c r="F1931" s="1"/>
      <c r="G1931" s="3"/>
      <c r="H1931" s="3"/>
      <c r="I1931" s="3"/>
      <c r="J1931" s="3"/>
      <c r="K1931" s="3"/>
    </row>
    <row r="1932" spans="1:11" ht="15.75" customHeight="1" x14ac:dyDescent="0.25">
      <c r="A1932" s="3"/>
      <c r="B1932" s="3"/>
      <c r="C1932" s="8"/>
      <c r="D1932" s="3"/>
      <c r="E1932" s="3"/>
      <c r="F1932" s="1"/>
      <c r="G1932" s="3"/>
      <c r="H1932" s="3"/>
      <c r="I1932" s="3"/>
      <c r="J1932" s="3"/>
      <c r="K1932" s="3"/>
    </row>
    <row r="1933" spans="1:11" ht="15.75" customHeight="1" x14ac:dyDescent="0.25">
      <c r="A1933" s="3"/>
      <c r="B1933" s="3"/>
      <c r="C1933" s="8"/>
      <c r="D1933" s="3"/>
      <c r="E1933" s="3"/>
      <c r="F1933" s="1"/>
      <c r="G1933" s="3"/>
      <c r="H1933" s="3"/>
      <c r="I1933" s="3"/>
      <c r="J1933" s="3"/>
      <c r="K1933" s="3"/>
    </row>
    <row r="1934" spans="1:11" ht="15.75" customHeight="1" x14ac:dyDescent="0.25">
      <c r="A1934" s="3"/>
      <c r="B1934" s="3"/>
      <c r="C1934" s="8"/>
      <c r="D1934" s="3"/>
      <c r="E1934" s="3"/>
      <c r="F1934" s="1"/>
      <c r="G1934" s="3"/>
      <c r="H1934" s="3"/>
      <c r="I1934" s="3"/>
      <c r="J1934" s="3"/>
      <c r="K1934" s="3"/>
    </row>
    <row r="1935" spans="1:11" ht="15.75" customHeight="1" x14ac:dyDescent="0.25">
      <c r="A1935" s="3"/>
      <c r="B1935" s="3"/>
      <c r="C1935" s="8"/>
      <c r="D1935" s="3"/>
      <c r="E1935" s="3"/>
      <c r="F1935" s="1"/>
      <c r="G1935" s="3"/>
      <c r="H1935" s="3"/>
      <c r="I1935" s="3"/>
      <c r="J1935" s="3"/>
      <c r="K1935" s="3"/>
    </row>
    <row r="1936" spans="1:11" ht="15.75" customHeight="1" x14ac:dyDescent="0.25">
      <c r="A1936" s="3"/>
      <c r="B1936" s="3"/>
      <c r="C1936" s="8"/>
      <c r="D1936" s="3"/>
      <c r="E1936" s="3"/>
      <c r="F1936" s="1"/>
      <c r="G1936" s="3"/>
      <c r="H1936" s="3"/>
      <c r="I1936" s="3"/>
      <c r="J1936" s="3"/>
      <c r="K1936" s="3"/>
    </row>
    <row r="1937" spans="1:11" ht="15.75" customHeight="1" x14ac:dyDescent="0.25">
      <c r="A1937" s="3"/>
      <c r="B1937" s="3"/>
      <c r="C1937" s="8"/>
      <c r="D1937" s="3"/>
      <c r="E1937" s="3"/>
      <c r="F1937" s="1"/>
      <c r="G1937" s="3"/>
      <c r="H1937" s="3"/>
      <c r="I1937" s="3"/>
      <c r="J1937" s="3"/>
      <c r="K1937" s="3"/>
    </row>
    <row r="1938" spans="1:11" ht="15.75" customHeight="1" x14ac:dyDescent="0.25">
      <c r="A1938" s="3"/>
      <c r="B1938" s="3"/>
      <c r="C1938" s="8"/>
      <c r="D1938" s="3"/>
      <c r="E1938" s="3"/>
      <c r="F1938" s="1"/>
      <c r="G1938" s="3"/>
      <c r="H1938" s="3"/>
      <c r="I1938" s="3"/>
      <c r="J1938" s="3"/>
      <c r="K1938" s="3"/>
    </row>
    <row r="1939" spans="1:11" ht="15.75" customHeight="1" x14ac:dyDescent="0.25">
      <c r="A1939" s="3"/>
      <c r="B1939" s="3"/>
      <c r="C1939" s="8"/>
      <c r="D1939" s="3"/>
      <c r="E1939" s="3"/>
      <c r="F1939" s="1"/>
      <c r="G1939" s="3"/>
      <c r="H1939" s="3"/>
      <c r="I1939" s="3"/>
      <c r="J1939" s="3"/>
      <c r="K1939" s="3"/>
    </row>
    <row r="1940" spans="1:11" ht="15.75" customHeight="1" x14ac:dyDescent="0.25">
      <c r="A1940" s="3"/>
      <c r="B1940" s="3"/>
      <c r="C1940" s="8"/>
      <c r="D1940" s="3"/>
      <c r="E1940" s="3"/>
      <c r="F1940" s="1"/>
      <c r="G1940" s="3"/>
      <c r="H1940" s="3"/>
      <c r="I1940" s="3"/>
      <c r="J1940" s="3"/>
      <c r="K1940" s="3"/>
    </row>
    <row r="1941" spans="1:11" ht="15.75" customHeight="1" x14ac:dyDescent="0.25">
      <c r="A1941" s="3"/>
      <c r="B1941" s="3"/>
      <c r="C1941" s="8"/>
      <c r="D1941" s="3"/>
      <c r="E1941" s="3"/>
      <c r="F1941" s="1"/>
      <c r="G1941" s="3"/>
      <c r="H1941" s="3"/>
      <c r="I1941" s="3"/>
      <c r="J1941" s="3"/>
      <c r="K1941" s="3"/>
    </row>
    <row r="1942" spans="1:11" ht="15.75" customHeight="1" x14ac:dyDescent="0.25">
      <c r="A1942" s="3"/>
      <c r="B1942" s="3"/>
      <c r="C1942" s="8"/>
      <c r="D1942" s="3"/>
      <c r="E1942" s="3"/>
      <c r="F1942" s="1"/>
      <c r="G1942" s="3"/>
      <c r="H1942" s="3"/>
      <c r="I1942" s="3"/>
      <c r="J1942" s="3"/>
      <c r="K1942" s="3"/>
    </row>
    <row r="1943" spans="1:11" ht="15.75" customHeight="1" x14ac:dyDescent="0.25">
      <c r="A1943" s="3"/>
      <c r="B1943" s="3"/>
      <c r="C1943" s="8"/>
      <c r="D1943" s="3"/>
      <c r="E1943" s="3"/>
      <c r="F1943" s="1"/>
      <c r="G1943" s="3"/>
      <c r="H1943" s="3"/>
      <c r="I1943" s="3"/>
      <c r="J1943" s="3"/>
      <c r="K1943" s="3"/>
    </row>
    <row r="1944" spans="1:11" ht="15.75" customHeight="1" x14ac:dyDescent="0.25">
      <c r="A1944" s="3"/>
      <c r="B1944" s="3"/>
      <c r="C1944" s="8"/>
      <c r="D1944" s="3"/>
      <c r="E1944" s="3"/>
      <c r="F1944" s="1"/>
      <c r="G1944" s="3"/>
      <c r="H1944" s="3"/>
      <c r="I1944" s="3"/>
      <c r="J1944" s="3"/>
      <c r="K1944" s="3"/>
    </row>
    <row r="1945" spans="1:11" ht="15.75" customHeight="1" x14ac:dyDescent="0.25">
      <c r="A1945" s="3"/>
      <c r="B1945" s="3"/>
      <c r="C1945" s="8"/>
      <c r="D1945" s="3"/>
      <c r="E1945" s="3"/>
      <c r="F1945" s="1"/>
      <c r="G1945" s="3"/>
      <c r="H1945" s="3"/>
      <c r="I1945" s="3"/>
      <c r="J1945" s="3"/>
      <c r="K1945" s="3"/>
    </row>
    <row r="1946" spans="1:11" ht="15.75" customHeight="1" x14ac:dyDescent="0.25">
      <c r="A1946" s="3"/>
      <c r="B1946" s="3"/>
      <c r="C1946" s="8"/>
      <c r="D1946" s="3"/>
      <c r="E1946" s="3"/>
      <c r="F1946" s="1"/>
      <c r="G1946" s="3"/>
      <c r="H1946" s="3"/>
      <c r="I1946" s="3"/>
      <c r="J1946" s="3"/>
      <c r="K1946" s="3"/>
    </row>
    <row r="1947" spans="1:11" ht="15.75" customHeight="1" x14ac:dyDescent="0.25">
      <c r="A1947" s="3"/>
      <c r="B1947" s="3"/>
      <c r="C1947" s="8"/>
      <c r="D1947" s="3"/>
      <c r="E1947" s="3"/>
      <c r="F1947" s="1"/>
      <c r="G1947" s="3"/>
      <c r="H1947" s="3"/>
      <c r="I1947" s="3"/>
      <c r="J1947" s="3"/>
      <c r="K1947" s="3"/>
    </row>
    <row r="1948" spans="1:11" ht="15.75" customHeight="1" x14ac:dyDescent="0.25">
      <c r="A1948" s="3"/>
      <c r="B1948" s="3"/>
      <c r="C1948" s="8"/>
      <c r="D1948" s="3"/>
      <c r="E1948" s="3"/>
      <c r="F1948" s="1"/>
      <c r="G1948" s="3"/>
      <c r="H1948" s="3"/>
      <c r="I1948" s="3"/>
      <c r="J1948" s="3"/>
      <c r="K1948" s="3"/>
    </row>
    <row r="1949" spans="1:11" ht="15.75" customHeight="1" x14ac:dyDescent="0.25">
      <c r="A1949" s="3"/>
      <c r="B1949" s="3"/>
      <c r="C1949" s="8"/>
      <c r="D1949" s="3"/>
      <c r="E1949" s="3"/>
      <c r="F1949" s="1"/>
      <c r="G1949" s="3"/>
      <c r="H1949" s="3"/>
      <c r="I1949" s="3"/>
      <c r="J1949" s="3"/>
      <c r="K1949" s="3"/>
    </row>
    <row r="1950" spans="1:11" ht="15.75" customHeight="1" x14ac:dyDescent="0.25">
      <c r="A1950" s="3"/>
      <c r="B1950" s="3"/>
      <c r="C1950" s="8"/>
      <c r="D1950" s="3"/>
      <c r="E1950" s="3"/>
      <c r="F1950" s="1"/>
      <c r="G1950" s="3"/>
      <c r="H1950" s="3"/>
      <c r="I1950" s="3"/>
      <c r="J1950" s="3"/>
      <c r="K1950" s="3"/>
    </row>
    <row r="1951" spans="1:11" ht="15.75" customHeight="1" x14ac:dyDescent="0.25">
      <c r="A1951" s="3"/>
      <c r="B1951" s="3"/>
      <c r="C1951" s="8"/>
      <c r="D1951" s="3"/>
      <c r="E1951" s="3"/>
      <c r="F1951" s="1"/>
      <c r="G1951" s="3"/>
      <c r="H1951" s="3"/>
      <c r="I1951" s="3"/>
      <c r="J1951" s="3"/>
      <c r="K1951" s="3"/>
    </row>
    <row r="1952" spans="1:11" ht="15.75" customHeight="1" x14ac:dyDescent="0.25">
      <c r="A1952" s="3"/>
      <c r="B1952" s="3"/>
      <c r="C1952" s="8"/>
      <c r="D1952" s="3"/>
      <c r="E1952" s="3"/>
      <c r="F1952" s="1"/>
      <c r="G1952" s="3"/>
      <c r="H1952" s="3"/>
      <c r="I1952" s="3"/>
      <c r="J1952" s="3"/>
      <c r="K1952" s="3"/>
    </row>
    <row r="1953" spans="1:11" ht="15.75" customHeight="1" x14ac:dyDescent="0.25">
      <c r="A1953" s="3"/>
      <c r="B1953" s="3"/>
      <c r="C1953" s="8"/>
      <c r="D1953" s="3"/>
      <c r="E1953" s="3"/>
      <c r="F1953" s="1"/>
      <c r="G1953" s="3"/>
      <c r="H1953" s="3"/>
      <c r="I1953" s="3"/>
      <c r="J1953" s="3"/>
      <c r="K1953" s="3"/>
    </row>
    <row r="1954" spans="1:11" ht="15.75" customHeight="1" x14ac:dyDescent="0.25">
      <c r="A1954" s="3"/>
      <c r="B1954" s="3"/>
      <c r="C1954" s="8"/>
      <c r="D1954" s="3"/>
      <c r="E1954" s="3"/>
      <c r="F1954" s="1"/>
      <c r="G1954" s="3"/>
      <c r="H1954" s="3"/>
      <c r="I1954" s="3"/>
      <c r="J1954" s="3"/>
      <c r="K1954" s="3"/>
    </row>
    <row r="1955" spans="1:11" ht="15.75" customHeight="1" x14ac:dyDescent="0.25">
      <c r="A1955" s="3"/>
      <c r="B1955" s="3"/>
      <c r="C1955" s="8"/>
      <c r="D1955" s="3"/>
      <c r="E1955" s="3"/>
      <c r="F1955" s="1"/>
      <c r="G1955" s="3"/>
      <c r="H1955" s="3"/>
      <c r="I1955" s="3"/>
      <c r="J1955" s="3"/>
      <c r="K1955" s="3"/>
    </row>
    <row r="1956" spans="1:11" ht="15.75" customHeight="1" x14ac:dyDescent="0.25">
      <c r="A1956" s="3"/>
      <c r="B1956" s="3"/>
      <c r="C1956" s="8"/>
      <c r="D1956" s="3"/>
      <c r="E1956" s="3"/>
      <c r="F1956" s="1"/>
      <c r="G1956" s="3"/>
      <c r="H1956" s="3"/>
      <c r="I1956" s="3"/>
      <c r="J1956" s="3"/>
      <c r="K1956" s="3"/>
    </row>
    <row r="1957" spans="1:11" ht="15.75" customHeight="1" x14ac:dyDescent="0.25">
      <c r="A1957" s="3"/>
      <c r="B1957" s="3"/>
      <c r="C1957" s="8"/>
      <c r="D1957" s="3"/>
      <c r="E1957" s="3"/>
      <c r="F1957" s="1"/>
      <c r="G1957" s="3"/>
      <c r="H1957" s="3"/>
      <c r="I1957" s="3"/>
      <c r="J1957" s="3"/>
      <c r="K1957" s="3"/>
    </row>
    <row r="1958" spans="1:11" ht="15.75" customHeight="1" x14ac:dyDescent="0.25">
      <c r="A1958" s="3"/>
      <c r="B1958" s="3"/>
      <c r="C1958" s="8"/>
      <c r="D1958" s="3"/>
      <c r="E1958" s="3"/>
      <c r="F1958" s="1"/>
      <c r="G1958" s="3"/>
      <c r="H1958" s="3"/>
      <c r="I1958" s="3"/>
      <c r="J1958" s="3"/>
      <c r="K1958" s="3"/>
    </row>
    <row r="1959" spans="1:11" ht="15.75" customHeight="1" x14ac:dyDescent="0.25">
      <c r="A1959" s="3"/>
      <c r="B1959" s="3"/>
      <c r="C1959" s="8"/>
      <c r="D1959" s="3"/>
      <c r="E1959" s="3"/>
      <c r="F1959" s="1"/>
      <c r="G1959" s="3"/>
      <c r="H1959" s="3"/>
      <c r="I1959" s="3"/>
      <c r="J1959" s="3"/>
      <c r="K1959" s="3"/>
    </row>
    <row r="1960" spans="1:11" ht="15.75" customHeight="1" x14ac:dyDescent="0.25">
      <c r="A1960" s="3"/>
      <c r="B1960" s="3"/>
      <c r="C1960" s="8"/>
      <c r="D1960" s="3"/>
      <c r="E1960" s="3"/>
      <c r="F1960" s="1"/>
      <c r="G1960" s="3"/>
      <c r="H1960" s="3"/>
      <c r="I1960" s="3"/>
      <c r="J1960" s="3"/>
      <c r="K1960" s="3"/>
    </row>
    <row r="1961" spans="1:11" ht="15.75" customHeight="1" x14ac:dyDescent="0.25">
      <c r="A1961" s="3"/>
      <c r="B1961" s="3"/>
      <c r="C1961" s="8"/>
      <c r="D1961" s="3"/>
      <c r="E1961" s="3"/>
      <c r="F1961" s="1"/>
      <c r="G1961" s="3"/>
      <c r="H1961" s="3"/>
      <c r="I1961" s="3"/>
      <c r="J1961" s="3"/>
      <c r="K1961" s="3"/>
    </row>
    <row r="1962" spans="1:11" ht="15.75" customHeight="1" x14ac:dyDescent="0.25">
      <c r="A1962" s="3"/>
      <c r="B1962" s="3"/>
      <c r="C1962" s="8"/>
      <c r="D1962" s="3"/>
      <c r="E1962" s="3"/>
      <c r="F1962" s="1"/>
      <c r="G1962" s="3"/>
      <c r="H1962" s="3"/>
      <c r="I1962" s="3"/>
      <c r="J1962" s="3"/>
      <c r="K1962" s="3"/>
    </row>
    <row r="1963" spans="1:11" ht="15.75" customHeight="1" x14ac:dyDescent="0.25">
      <c r="A1963" s="3"/>
      <c r="B1963" s="3"/>
      <c r="C1963" s="8"/>
      <c r="D1963" s="3"/>
      <c r="E1963" s="3"/>
      <c r="F1963" s="1"/>
      <c r="G1963" s="3"/>
      <c r="H1963" s="3"/>
      <c r="I1963" s="3"/>
      <c r="J1963" s="3"/>
      <c r="K1963" s="3"/>
    </row>
    <row r="1964" spans="1:11" ht="15.75" customHeight="1" x14ac:dyDescent="0.25">
      <c r="A1964" s="3"/>
      <c r="B1964" s="3"/>
      <c r="C1964" s="8"/>
      <c r="D1964" s="3"/>
      <c r="E1964" s="3"/>
      <c r="F1964" s="1"/>
      <c r="G1964" s="3"/>
      <c r="H1964" s="3"/>
      <c r="I1964" s="3"/>
      <c r="J1964" s="3"/>
      <c r="K1964" s="3"/>
    </row>
    <row r="1965" spans="1:11" ht="15.75" customHeight="1" x14ac:dyDescent="0.25">
      <c r="A1965" s="3"/>
      <c r="B1965" s="3"/>
      <c r="C1965" s="8"/>
      <c r="D1965" s="3"/>
      <c r="E1965" s="3"/>
      <c r="F1965" s="1"/>
      <c r="G1965" s="3"/>
      <c r="H1965" s="3"/>
      <c r="I1965" s="3"/>
      <c r="J1965" s="3"/>
      <c r="K1965" s="3"/>
    </row>
    <row r="1966" spans="1:11" ht="15.75" customHeight="1" x14ac:dyDescent="0.25">
      <c r="A1966" s="3"/>
      <c r="B1966" s="3"/>
      <c r="C1966" s="8"/>
      <c r="D1966" s="3"/>
      <c r="E1966" s="3"/>
      <c r="F1966" s="1"/>
      <c r="G1966" s="3"/>
      <c r="H1966" s="3"/>
      <c r="I1966" s="3"/>
      <c r="J1966" s="3"/>
      <c r="K1966" s="3"/>
    </row>
    <row r="1967" spans="1:11" ht="15.75" customHeight="1" x14ac:dyDescent="0.25">
      <c r="A1967" s="3"/>
      <c r="B1967" s="3"/>
      <c r="C1967" s="8"/>
      <c r="D1967" s="3"/>
      <c r="E1967" s="3"/>
      <c r="F1967" s="1"/>
      <c r="G1967" s="3"/>
      <c r="H1967" s="3"/>
      <c r="I1967" s="3"/>
      <c r="J1967" s="3"/>
      <c r="K1967" s="3"/>
    </row>
    <row r="1968" spans="1:11" ht="15.75" customHeight="1" x14ac:dyDescent="0.25">
      <c r="A1968" s="3"/>
      <c r="B1968" s="3"/>
      <c r="C1968" s="8"/>
      <c r="D1968" s="3"/>
      <c r="E1968" s="3"/>
      <c r="F1968" s="1"/>
      <c r="G1968" s="3"/>
      <c r="H1968" s="3"/>
      <c r="I1968" s="3"/>
      <c r="J1968" s="3"/>
      <c r="K1968" s="3"/>
    </row>
    <row r="1969" spans="1:11" ht="15.75" customHeight="1" x14ac:dyDescent="0.25">
      <c r="A1969" s="3"/>
      <c r="B1969" s="3"/>
      <c r="C1969" s="8"/>
      <c r="D1969" s="3"/>
      <c r="E1969" s="3"/>
      <c r="F1969" s="1"/>
      <c r="G1969" s="3"/>
      <c r="H1969" s="3"/>
      <c r="I1969" s="3"/>
      <c r="J1969" s="3"/>
      <c r="K1969" s="3"/>
    </row>
    <row r="1970" spans="1:11" ht="15.75" customHeight="1" x14ac:dyDescent="0.25">
      <c r="A1970" s="3"/>
      <c r="B1970" s="3"/>
      <c r="C1970" s="8"/>
      <c r="D1970" s="3"/>
      <c r="E1970" s="3"/>
      <c r="F1970" s="1"/>
      <c r="G1970" s="3"/>
      <c r="H1970" s="3"/>
      <c r="I1970" s="3"/>
      <c r="J1970" s="3"/>
      <c r="K1970" s="3"/>
    </row>
    <row r="1971" spans="1:11" ht="15.75" customHeight="1" x14ac:dyDescent="0.25">
      <c r="A1971" s="3"/>
      <c r="B1971" s="3"/>
      <c r="C1971" s="8"/>
      <c r="D1971" s="3"/>
      <c r="E1971" s="3"/>
      <c r="F1971" s="1"/>
      <c r="G1971" s="3"/>
      <c r="H1971" s="3"/>
      <c r="I1971" s="3"/>
      <c r="J1971" s="3"/>
      <c r="K1971" s="3"/>
    </row>
    <row r="1972" spans="1:11" ht="15.75" customHeight="1" x14ac:dyDescent="0.25">
      <c r="A1972" s="3"/>
      <c r="B1972" s="3"/>
      <c r="C1972" s="8"/>
      <c r="D1972" s="3"/>
      <c r="E1972" s="3"/>
      <c r="F1972" s="1"/>
      <c r="G1972" s="3"/>
      <c r="H1972" s="3"/>
      <c r="I1972" s="3"/>
      <c r="J1972" s="3"/>
      <c r="K1972" s="3"/>
    </row>
    <row r="1973" spans="1:11" ht="15.75" customHeight="1" x14ac:dyDescent="0.25">
      <c r="A1973" s="3"/>
      <c r="B1973" s="3"/>
      <c r="C1973" s="8"/>
      <c r="D1973" s="3"/>
      <c r="E1973" s="3"/>
      <c r="F1973" s="1"/>
      <c r="G1973" s="3"/>
      <c r="H1973" s="3"/>
      <c r="I1973" s="3"/>
      <c r="J1973" s="3"/>
      <c r="K1973" s="3"/>
    </row>
    <row r="1974" spans="1:11" ht="15.75" customHeight="1" x14ac:dyDescent="0.25">
      <c r="A1974" s="3"/>
      <c r="B1974" s="3"/>
      <c r="C1974" s="8"/>
      <c r="D1974" s="3"/>
      <c r="E1974" s="3"/>
      <c r="F1974" s="1"/>
      <c r="G1974" s="3"/>
      <c r="H1974" s="3"/>
      <c r="I1974" s="3"/>
      <c r="J1974" s="3"/>
      <c r="K1974" s="3"/>
    </row>
    <row r="1975" spans="1:11" ht="15.75" customHeight="1" x14ac:dyDescent="0.25">
      <c r="A1975" s="3"/>
      <c r="B1975" s="3"/>
      <c r="C1975" s="8"/>
      <c r="D1975" s="3"/>
      <c r="E1975" s="3"/>
      <c r="F1975" s="1"/>
      <c r="G1975" s="3"/>
      <c r="H1975" s="3"/>
      <c r="I1975" s="3"/>
      <c r="J1975" s="3"/>
      <c r="K1975" s="3"/>
    </row>
    <row r="1976" spans="1:11" ht="15.75" customHeight="1" x14ac:dyDescent="0.25">
      <c r="A1976" s="3"/>
      <c r="B1976" s="3"/>
      <c r="C1976" s="8"/>
      <c r="D1976" s="3"/>
      <c r="E1976" s="3"/>
      <c r="F1976" s="1"/>
      <c r="G1976" s="3"/>
      <c r="H1976" s="3"/>
      <c r="I1976" s="3"/>
      <c r="J1976" s="3"/>
      <c r="K1976" s="3"/>
    </row>
    <row r="1977" spans="1:11" ht="15.75" customHeight="1" x14ac:dyDescent="0.25">
      <c r="A1977" s="3"/>
      <c r="B1977" s="3"/>
      <c r="C1977" s="8"/>
      <c r="D1977" s="3"/>
      <c r="E1977" s="3"/>
      <c r="F1977" s="1"/>
      <c r="G1977" s="3"/>
      <c r="H1977" s="3"/>
      <c r="I1977" s="3"/>
      <c r="J1977" s="3"/>
      <c r="K1977" s="3"/>
    </row>
    <row r="1978" spans="1:11" ht="15.75" customHeight="1" x14ac:dyDescent="0.25">
      <c r="A1978" s="3"/>
      <c r="B1978" s="3"/>
      <c r="C1978" s="8"/>
      <c r="D1978" s="3"/>
      <c r="E1978" s="3"/>
      <c r="F1978" s="1"/>
      <c r="G1978" s="3"/>
      <c r="H1978" s="3"/>
      <c r="I1978" s="3"/>
      <c r="J1978" s="3"/>
      <c r="K1978" s="3"/>
    </row>
    <row r="1979" spans="1:11" ht="15.75" customHeight="1" x14ac:dyDescent="0.25">
      <c r="A1979" s="3"/>
      <c r="B1979" s="3"/>
      <c r="C1979" s="8"/>
      <c r="D1979" s="3"/>
      <c r="E1979" s="3"/>
      <c r="F1979" s="1"/>
      <c r="G1979" s="3"/>
      <c r="H1979" s="3"/>
      <c r="I1979" s="3"/>
      <c r="J1979" s="3"/>
      <c r="K1979" s="3"/>
    </row>
    <row r="1980" spans="1:11" ht="15.75" customHeight="1" x14ac:dyDescent="0.25">
      <c r="A1980" s="3"/>
      <c r="B1980" s="3"/>
      <c r="C1980" s="8"/>
      <c r="D1980" s="3"/>
      <c r="E1980" s="3"/>
      <c r="F1980" s="1"/>
      <c r="G1980" s="3"/>
      <c r="H1980" s="3"/>
      <c r="I1980" s="3"/>
      <c r="J1980" s="3"/>
      <c r="K1980" s="3"/>
    </row>
    <row r="1981" spans="1:11" ht="15.75" customHeight="1" x14ac:dyDescent="0.25">
      <c r="A1981" s="3"/>
      <c r="B1981" s="3"/>
      <c r="C1981" s="8"/>
      <c r="D1981" s="3"/>
      <c r="E1981" s="3"/>
      <c r="F1981" s="1"/>
      <c r="G1981" s="3"/>
      <c r="H1981" s="3"/>
      <c r="I1981" s="3"/>
      <c r="J1981" s="3"/>
      <c r="K1981" s="3"/>
    </row>
    <row r="1982" spans="1:11" ht="15.75" customHeight="1" x14ac:dyDescent="0.25">
      <c r="A1982" s="3"/>
      <c r="B1982" s="3"/>
      <c r="C1982" s="8"/>
      <c r="D1982" s="3"/>
      <c r="E1982" s="3"/>
      <c r="F1982" s="1"/>
      <c r="G1982" s="3"/>
      <c r="H1982" s="3"/>
      <c r="I1982" s="3"/>
      <c r="J1982" s="3"/>
      <c r="K1982" s="3"/>
    </row>
    <row r="1983" spans="1:11" ht="15.75" customHeight="1" x14ac:dyDescent="0.25">
      <c r="A1983" s="3"/>
      <c r="B1983" s="3"/>
      <c r="C1983" s="8"/>
      <c r="D1983" s="3"/>
      <c r="E1983" s="3"/>
      <c r="F1983" s="1"/>
      <c r="G1983" s="3"/>
      <c r="H1983" s="3"/>
      <c r="I1983" s="3"/>
      <c r="J1983" s="3"/>
      <c r="K1983" s="3"/>
    </row>
    <row r="1984" spans="1:11" ht="15.75" customHeight="1" x14ac:dyDescent="0.25">
      <c r="A1984" s="3"/>
      <c r="B1984" s="3"/>
      <c r="C1984" s="8"/>
      <c r="D1984" s="3"/>
      <c r="E1984" s="3"/>
      <c r="F1984" s="1"/>
      <c r="G1984" s="3"/>
      <c r="H1984" s="3"/>
      <c r="I1984" s="3"/>
      <c r="J1984" s="3"/>
      <c r="K1984" s="3"/>
    </row>
    <row r="1985" spans="1:11" ht="15.75" customHeight="1" x14ac:dyDescent="0.25">
      <c r="A1985" s="3"/>
      <c r="B1985" s="3"/>
      <c r="C1985" s="8"/>
      <c r="D1985" s="3"/>
      <c r="E1985" s="3"/>
      <c r="F1985" s="1"/>
      <c r="G1985" s="3"/>
      <c r="H1985" s="3"/>
      <c r="I1985" s="3"/>
      <c r="J1985" s="3"/>
      <c r="K1985" s="3"/>
    </row>
    <row r="1986" spans="1:11" ht="15.75" customHeight="1" x14ac:dyDescent="0.25">
      <c r="A1986" s="3"/>
      <c r="B1986" s="3"/>
      <c r="C1986" s="8"/>
      <c r="D1986" s="3"/>
      <c r="E1986" s="3"/>
      <c r="F1986" s="1"/>
      <c r="G1986" s="3"/>
      <c r="H1986" s="3"/>
      <c r="I1986" s="3"/>
      <c r="J1986" s="3"/>
      <c r="K1986" s="3"/>
    </row>
    <row r="1987" spans="1:11" ht="15.75" customHeight="1" x14ac:dyDescent="0.25">
      <c r="A1987" s="3"/>
      <c r="B1987" s="3"/>
      <c r="C1987" s="8"/>
      <c r="D1987" s="3"/>
      <c r="E1987" s="3"/>
      <c r="F1987" s="1"/>
      <c r="G1987" s="3"/>
      <c r="H1987" s="3"/>
      <c r="I1987" s="3"/>
      <c r="J1987" s="3"/>
      <c r="K1987" s="3"/>
    </row>
    <row r="1988" spans="1:11" ht="15.75" customHeight="1" x14ac:dyDescent="0.25">
      <c r="A1988" s="3"/>
      <c r="B1988" s="3"/>
      <c r="C1988" s="8"/>
      <c r="D1988" s="3"/>
      <c r="E1988" s="3"/>
      <c r="F1988" s="1"/>
      <c r="G1988" s="3"/>
      <c r="H1988" s="3"/>
      <c r="I1988" s="3"/>
      <c r="J1988" s="3"/>
      <c r="K1988" s="3"/>
    </row>
    <row r="1989" spans="1:11" ht="15.75" customHeight="1" x14ac:dyDescent="0.25">
      <c r="A1989" s="3"/>
      <c r="B1989" s="3"/>
      <c r="C1989" s="8"/>
      <c r="D1989" s="3"/>
      <c r="E1989" s="3"/>
      <c r="F1989" s="1"/>
      <c r="G1989" s="3"/>
      <c r="H1989" s="3"/>
      <c r="I1989" s="3"/>
      <c r="J1989" s="3"/>
      <c r="K1989" s="3"/>
    </row>
    <row r="1990" spans="1:11" ht="15.75" customHeight="1" x14ac:dyDescent="0.25">
      <c r="A1990" s="3"/>
      <c r="B1990" s="3"/>
      <c r="C1990" s="8"/>
      <c r="D1990" s="3"/>
      <c r="E1990" s="3"/>
      <c r="F1990" s="1"/>
      <c r="G1990" s="3"/>
      <c r="H1990" s="3"/>
      <c r="I1990" s="3"/>
      <c r="J1990" s="3"/>
      <c r="K1990" s="3"/>
    </row>
    <row r="1991" spans="1:11" ht="15.75" customHeight="1" x14ac:dyDescent="0.25">
      <c r="A1991" s="3"/>
      <c r="B1991" s="3"/>
      <c r="C1991" s="8"/>
      <c r="D1991" s="3"/>
      <c r="E1991" s="3"/>
      <c r="F1991" s="1"/>
      <c r="G1991" s="3"/>
      <c r="H1991" s="3"/>
      <c r="I1991" s="3"/>
      <c r="J1991" s="3"/>
      <c r="K1991" s="3"/>
    </row>
    <row r="1992" spans="1:11" ht="15.75" customHeight="1" x14ac:dyDescent="0.25">
      <c r="A1992" s="3"/>
      <c r="B1992" s="3"/>
      <c r="C1992" s="8"/>
      <c r="D1992" s="3"/>
      <c r="E1992" s="3"/>
      <c r="F1992" s="1"/>
      <c r="G1992" s="3"/>
      <c r="H1992" s="3"/>
      <c r="I1992" s="3"/>
      <c r="J1992" s="3"/>
      <c r="K1992" s="3"/>
    </row>
    <row r="1993" spans="1:11" ht="15.75" customHeight="1" x14ac:dyDescent="0.25">
      <c r="A1993" s="3"/>
      <c r="B1993" s="3"/>
      <c r="C1993" s="8"/>
      <c r="D1993" s="3"/>
      <c r="E1993" s="3"/>
      <c r="F1993" s="1"/>
      <c r="G1993" s="3"/>
      <c r="H1993" s="3"/>
      <c r="I1993" s="3"/>
      <c r="J1993" s="3"/>
      <c r="K1993" s="3"/>
    </row>
  </sheetData>
  <phoneticPr fontId="7" type="noConversion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Sheet3!$A$2:$A$1048576</xm:f>
          </x14:formula1>
          <xm:sqref>K2:K45 K52:K1993</xm:sqref>
        </x14:dataValidation>
        <x14:dataValidation type="list" allowBlank="1" showErrorMessage="1">
          <x14:formula1>
            <xm:f>OFFSET(Sheet4!$A$1,1,MATCH($K2,Sheet4!$A$1:$BY$1,0)-1,COUNTA(OFFSET(Sheet4!$A$1,1,MATCH($K2,Sheet4!$A$1:$HY$1,0)-1,500,1)),1)</xm:f>
          </x14:formula1>
          <xm:sqref>L2:L45 L52:L1048576</xm:sqref>
        </x14:dataValidation>
        <x14:dataValidation type="list" allowBlank="1" showErrorMessage="1">
          <x14:formula1>
            <xm:f>OFFSET('D:\Excel work\rafat\04.02.23\[04.02.23.xlsx]Sheet4'!#REF!,1,MATCH($J46,'D:\Excel work\rafat\04.02.23\[04.02.23.xlsx]Sheet4'!#REF!,0)-1,COUNTA(OFFSET('D:\Excel work\rafat\04.02.23\[04.02.23.xlsx]Sheet4'!#REF!,1,MATCH($J46,'D:\Excel work\rafat\04.02.23\[04.02.23.xlsx]Sheet4'!#REF!,0)-1,500,1)),1)</xm:f>
          </x14:formula1>
          <xm:sqref>K46:K51</xm:sqref>
        </x14:dataValidation>
        <x14:dataValidation type="list" allowBlank="1" showErrorMessage="1">
          <x14:formula1>
            <xm:f>'D:\Excel work\rafat\04.02.23\[04.02.23.xlsx]Sheet3'!#REF!</xm:f>
          </x14:formula1>
          <xm:sqref>J46:J51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"/>
  <sheetViews>
    <sheetView workbookViewId="0">
      <selection sqref="A1:A1048576"/>
    </sheetView>
  </sheetViews>
  <sheetFormatPr defaultColWidth="12.625" defaultRowHeight="15" customHeight="1" x14ac:dyDescent="0.2"/>
  <cols>
    <col min="1" max="1" width="52.125" bestFit="1" customWidth="1"/>
    <col min="2" max="2" width="10.375" bestFit="1" customWidth="1"/>
    <col min="3" max="5" width="9.375" customWidth="1"/>
    <col min="6" max="6" width="3.875" customWidth="1"/>
    <col min="7" max="7" width="5.125" customWidth="1"/>
    <col min="8" max="8" width="3.375" customWidth="1"/>
    <col min="9" max="9" width="14.5" bestFit="1" customWidth="1"/>
    <col min="10" max="13" width="9.375" customWidth="1"/>
    <col min="14" max="14" width="11.625" bestFit="1" customWidth="1"/>
    <col min="15" max="25" width="9.375" customWidth="1"/>
  </cols>
  <sheetData>
    <row r="1" spans="1:14" x14ac:dyDescent="0.25">
      <c r="A1" s="1" t="s">
        <v>7</v>
      </c>
      <c r="B1" s="1" t="s">
        <v>14</v>
      </c>
    </row>
    <row r="2" spans="1:14" ht="14.25" x14ac:dyDescent="0.2">
      <c r="A2" t="s">
        <v>15</v>
      </c>
      <c r="B2">
        <v>1</v>
      </c>
    </row>
    <row r="3" spans="1:14" ht="14.25" x14ac:dyDescent="0.2">
      <c r="A3" t="s">
        <v>17</v>
      </c>
      <c r="B3">
        <v>2</v>
      </c>
    </row>
    <row r="4" spans="1:14" ht="14.25" x14ac:dyDescent="0.2">
      <c r="A4" t="s">
        <v>19</v>
      </c>
      <c r="B4">
        <v>3</v>
      </c>
    </row>
    <row r="5" spans="1:14" ht="14.25" x14ac:dyDescent="0.2">
      <c r="A5" t="s">
        <v>21</v>
      </c>
      <c r="B5">
        <v>4</v>
      </c>
    </row>
    <row r="6" spans="1:14" ht="15" customHeight="1" x14ac:dyDescent="0.2">
      <c r="A6" t="s">
        <v>897</v>
      </c>
      <c r="B6">
        <v>5</v>
      </c>
    </row>
    <row r="7" spans="1:14" x14ac:dyDescent="0.25">
      <c r="A7" t="s">
        <v>25</v>
      </c>
      <c r="B7">
        <v>6</v>
      </c>
      <c r="F7" s="1" t="s">
        <v>15</v>
      </c>
      <c r="G7" s="1" t="s">
        <v>17</v>
      </c>
      <c r="H7" s="1" t="s">
        <v>19</v>
      </c>
      <c r="I7" s="1" t="s">
        <v>21</v>
      </c>
      <c r="J7" s="1" t="s">
        <v>23</v>
      </c>
      <c r="K7" s="2" t="s">
        <v>25</v>
      </c>
      <c r="L7" s="2" t="s">
        <v>27</v>
      </c>
      <c r="M7" s="2" t="s">
        <v>28</v>
      </c>
      <c r="N7" s="2" t="s">
        <v>29</v>
      </c>
    </row>
    <row r="8" spans="1:14" x14ac:dyDescent="0.25">
      <c r="A8" t="s">
        <v>27</v>
      </c>
      <c r="B8">
        <v>7</v>
      </c>
      <c r="F8" s="1" t="s">
        <v>16</v>
      </c>
      <c r="G8" s="1" t="s">
        <v>18</v>
      </c>
      <c r="H8" s="1" t="s">
        <v>20</v>
      </c>
      <c r="I8" s="1" t="s">
        <v>22</v>
      </c>
      <c r="J8" s="1" t="s">
        <v>24</v>
      </c>
      <c r="K8" s="2" t="s">
        <v>26</v>
      </c>
      <c r="L8" s="2" t="s">
        <v>30</v>
      </c>
      <c r="M8" s="2" t="s">
        <v>31</v>
      </c>
      <c r="N8" s="2" t="s">
        <v>32</v>
      </c>
    </row>
    <row r="9" spans="1:14" ht="15" customHeight="1" x14ac:dyDescent="0.25">
      <c r="A9" t="s">
        <v>28</v>
      </c>
      <c r="B9">
        <v>8</v>
      </c>
      <c r="J9" s="1"/>
      <c r="K9" s="2"/>
      <c r="L9" s="2"/>
      <c r="M9" s="2"/>
      <c r="N9" s="2"/>
    </row>
    <row r="10" spans="1:14" ht="15" customHeight="1" x14ac:dyDescent="0.25">
      <c r="A10" t="s">
        <v>29</v>
      </c>
      <c r="B10">
        <v>9</v>
      </c>
      <c r="J10" s="1"/>
      <c r="K10" s="2"/>
      <c r="L10" s="2"/>
      <c r="M10" s="2"/>
      <c r="N10" s="2"/>
    </row>
    <row r="11" spans="1:14" ht="15" customHeight="1" x14ac:dyDescent="0.25">
      <c r="A11" t="s">
        <v>745</v>
      </c>
      <c r="B11">
        <v>10</v>
      </c>
      <c r="J11" s="1"/>
      <c r="K11" s="2"/>
      <c r="L11" s="2"/>
      <c r="M11" s="2"/>
      <c r="N11" s="2"/>
    </row>
    <row r="12" spans="1:14" ht="15" customHeight="1" x14ac:dyDescent="0.2">
      <c r="A12" t="s">
        <v>746</v>
      </c>
      <c r="B12">
        <v>11</v>
      </c>
    </row>
    <row r="13" spans="1:14" ht="15" customHeight="1" x14ac:dyDescent="0.2">
      <c r="A13" t="s">
        <v>747</v>
      </c>
      <c r="B13">
        <v>12</v>
      </c>
    </row>
    <row r="14" spans="1:14" ht="15.75" customHeight="1" x14ac:dyDescent="0.2">
      <c r="A14" t="s">
        <v>748</v>
      </c>
      <c r="B14">
        <v>13</v>
      </c>
    </row>
    <row r="15" spans="1:14" ht="15.75" customHeight="1" x14ac:dyDescent="0.2">
      <c r="A15" t="s">
        <v>749</v>
      </c>
      <c r="B15">
        <v>14</v>
      </c>
    </row>
    <row r="16" spans="1:14" ht="15.75" customHeight="1" x14ac:dyDescent="0.2">
      <c r="A16" t="s">
        <v>750</v>
      </c>
      <c r="B16">
        <v>15</v>
      </c>
    </row>
    <row r="17" spans="1:2" ht="15.75" customHeight="1" x14ac:dyDescent="0.2">
      <c r="A17" t="s">
        <v>751</v>
      </c>
      <c r="B17">
        <v>16</v>
      </c>
    </row>
    <row r="18" spans="1:2" ht="15.75" customHeight="1" x14ac:dyDescent="0.2">
      <c r="A18" t="s">
        <v>752</v>
      </c>
      <c r="B18">
        <v>17</v>
      </c>
    </row>
    <row r="19" spans="1:2" ht="15.75" customHeight="1" x14ac:dyDescent="0.2">
      <c r="A19" t="s">
        <v>753</v>
      </c>
      <c r="B19">
        <v>18</v>
      </c>
    </row>
    <row r="20" spans="1:2" ht="15.75" customHeight="1" x14ac:dyDescent="0.2">
      <c r="A20" t="s">
        <v>754</v>
      </c>
      <c r="B20">
        <v>19</v>
      </c>
    </row>
    <row r="21" spans="1:2" ht="15.75" customHeight="1" x14ac:dyDescent="0.2">
      <c r="A21" t="s">
        <v>755</v>
      </c>
      <c r="B21">
        <v>20</v>
      </c>
    </row>
    <row r="22" spans="1:2" ht="15.75" customHeight="1" x14ac:dyDescent="0.2">
      <c r="A22" t="s">
        <v>756</v>
      </c>
      <c r="B22">
        <v>21</v>
      </c>
    </row>
    <row r="23" spans="1:2" ht="15.75" customHeight="1" x14ac:dyDescent="0.2">
      <c r="A23" t="s">
        <v>757</v>
      </c>
      <c r="B23">
        <v>22</v>
      </c>
    </row>
    <row r="24" spans="1:2" ht="15.75" customHeight="1" x14ac:dyDescent="0.2">
      <c r="A24" t="s">
        <v>758</v>
      </c>
      <c r="B24">
        <v>23</v>
      </c>
    </row>
    <row r="25" spans="1:2" ht="15.75" customHeight="1" x14ac:dyDescent="0.2">
      <c r="A25" t="s">
        <v>759</v>
      </c>
      <c r="B25">
        <v>24</v>
      </c>
    </row>
    <row r="26" spans="1:2" ht="15.75" customHeight="1" x14ac:dyDescent="0.2">
      <c r="A26" t="s">
        <v>760</v>
      </c>
      <c r="B26">
        <v>25</v>
      </c>
    </row>
    <row r="27" spans="1:2" ht="15.75" customHeight="1" x14ac:dyDescent="0.2">
      <c r="A27" t="s">
        <v>761</v>
      </c>
      <c r="B27">
        <v>26</v>
      </c>
    </row>
    <row r="28" spans="1:2" ht="15.75" customHeight="1" x14ac:dyDescent="0.2">
      <c r="A28" t="s">
        <v>762</v>
      </c>
      <c r="B28">
        <v>27</v>
      </c>
    </row>
    <row r="29" spans="1:2" ht="15.75" customHeight="1" x14ac:dyDescent="0.2">
      <c r="A29" t="s">
        <v>763</v>
      </c>
      <c r="B29">
        <v>28</v>
      </c>
    </row>
    <row r="30" spans="1:2" ht="15.75" customHeight="1" x14ac:dyDescent="0.2">
      <c r="A30" t="s">
        <v>764</v>
      </c>
      <c r="B30">
        <v>29</v>
      </c>
    </row>
    <row r="31" spans="1:2" ht="15.75" customHeight="1" x14ac:dyDescent="0.2">
      <c r="A31" t="s">
        <v>905</v>
      </c>
      <c r="B31">
        <v>37</v>
      </c>
    </row>
    <row r="32" spans="1:2" ht="15.75" customHeight="1" x14ac:dyDescent="0.2">
      <c r="A32" t="s">
        <v>906</v>
      </c>
      <c r="B32">
        <v>38</v>
      </c>
    </row>
    <row r="33" spans="1:2" ht="15.75" customHeight="1" x14ac:dyDescent="0.2">
      <c r="A33" t="s">
        <v>907</v>
      </c>
      <c r="B33">
        <v>39</v>
      </c>
    </row>
    <row r="34" spans="1:2" ht="15.75" customHeight="1" x14ac:dyDescent="0.2">
      <c r="A34" t="s">
        <v>908</v>
      </c>
      <c r="B34">
        <v>40</v>
      </c>
    </row>
    <row r="35" spans="1:2" ht="15.75" customHeight="1" x14ac:dyDescent="0.2">
      <c r="A35" t="s">
        <v>909</v>
      </c>
      <c r="B35">
        <v>41</v>
      </c>
    </row>
    <row r="36" spans="1:2" ht="15.75" customHeight="1" x14ac:dyDescent="0.2">
      <c r="A36" t="s">
        <v>910</v>
      </c>
      <c r="B36">
        <v>42</v>
      </c>
    </row>
    <row r="37" spans="1:2" ht="15.75" customHeight="1" x14ac:dyDescent="0.2">
      <c r="A37" t="s">
        <v>911</v>
      </c>
      <c r="B37">
        <v>43</v>
      </c>
    </row>
    <row r="38" spans="1:2" ht="15.75" customHeight="1" x14ac:dyDescent="0.2">
      <c r="A38" t="s">
        <v>912</v>
      </c>
      <c r="B38">
        <v>44</v>
      </c>
    </row>
    <row r="39" spans="1:2" ht="15.75" customHeight="1" x14ac:dyDescent="0.2">
      <c r="A39" t="s">
        <v>913</v>
      </c>
      <c r="B39">
        <v>45</v>
      </c>
    </row>
    <row r="40" spans="1:2" ht="15.75" customHeight="1" x14ac:dyDescent="0.2">
      <c r="A40" t="s">
        <v>914</v>
      </c>
      <c r="B40">
        <v>46</v>
      </c>
    </row>
    <row r="41" spans="1:2" ht="15.75" customHeight="1" x14ac:dyDescent="0.2">
      <c r="A41" t="s">
        <v>1254</v>
      </c>
      <c r="B41">
        <v>47</v>
      </c>
    </row>
    <row r="42" spans="1:2" ht="15.75" customHeight="1" x14ac:dyDescent="0.2">
      <c r="A42" t="s">
        <v>1258</v>
      </c>
      <c r="B42">
        <v>48</v>
      </c>
    </row>
    <row r="43" spans="1:2" ht="15.75" customHeight="1" x14ac:dyDescent="0.2">
      <c r="A43" t="s">
        <v>1262</v>
      </c>
      <c r="B43">
        <v>49</v>
      </c>
    </row>
    <row r="44" spans="1:2" ht="15.75" customHeight="1" x14ac:dyDescent="0.2">
      <c r="A44" t="s">
        <v>1266</v>
      </c>
      <c r="B44">
        <v>50</v>
      </c>
    </row>
    <row r="45" spans="1:2" ht="15.75" customHeight="1" x14ac:dyDescent="0.2">
      <c r="A45" t="s">
        <v>1268</v>
      </c>
      <c r="B45">
        <v>51</v>
      </c>
    </row>
    <row r="46" spans="1:2" ht="15.75" customHeight="1" x14ac:dyDescent="0.2">
      <c r="A46" t="s">
        <v>1279</v>
      </c>
      <c r="B46">
        <v>52</v>
      </c>
    </row>
    <row r="47" spans="1:2" ht="15.75" customHeight="1" x14ac:dyDescent="0.2">
      <c r="A47" t="s">
        <v>1280</v>
      </c>
      <c r="B47">
        <v>53</v>
      </c>
    </row>
    <row r="48" spans="1:2" ht="15.75" customHeight="1" x14ac:dyDescent="0.2">
      <c r="A48" t="s">
        <v>1281</v>
      </c>
      <c r="B48">
        <v>54</v>
      </c>
    </row>
    <row r="49" spans="1:2" ht="15.75" customHeight="1" x14ac:dyDescent="0.2">
      <c r="A49" t="s">
        <v>1282</v>
      </c>
      <c r="B49">
        <v>55</v>
      </c>
    </row>
    <row r="50" spans="1:2" ht="15.75" customHeight="1" x14ac:dyDescent="0.2">
      <c r="A50" t="s">
        <v>1283</v>
      </c>
      <c r="B50">
        <v>56</v>
      </c>
    </row>
    <row r="51" spans="1:2" ht="15.75" customHeight="1" x14ac:dyDescent="0.2">
      <c r="A51" t="s">
        <v>1284</v>
      </c>
      <c r="B51">
        <v>57</v>
      </c>
    </row>
    <row r="52" spans="1:2" ht="15.75" customHeight="1" x14ac:dyDescent="0.2">
      <c r="A52" t="s">
        <v>1588</v>
      </c>
      <c r="B52">
        <v>58</v>
      </c>
    </row>
    <row r="53" spans="1:2" ht="15.75" customHeight="1" x14ac:dyDescent="0.2"/>
    <row r="54" spans="1:2" ht="15.75" customHeight="1" x14ac:dyDescent="0.2"/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topLeftCell="AW1048559" workbookViewId="0">
      <selection activeCell="A2" sqref="A2:BF1048576"/>
    </sheetView>
  </sheetViews>
  <sheetFormatPr defaultColWidth="12.625" defaultRowHeight="15" customHeight="1" x14ac:dyDescent="0.2"/>
  <cols>
    <col min="1" max="1" width="10.125" customWidth="1"/>
    <col min="2" max="2" width="9.625" bestFit="1" customWidth="1"/>
    <col min="3" max="3" width="10.5" bestFit="1" customWidth="1"/>
    <col min="4" max="4" width="14.5" bestFit="1" customWidth="1"/>
    <col min="5" max="5" width="15.375" bestFit="1" customWidth="1"/>
    <col min="6" max="6" width="13.875" bestFit="1" customWidth="1"/>
    <col min="7" max="8" width="14.875" bestFit="1" customWidth="1"/>
    <col min="9" max="9" width="11.5" bestFit="1" customWidth="1"/>
    <col min="10" max="10" width="52.125" bestFit="1" customWidth="1"/>
    <col min="11" max="11" width="15.375" bestFit="1" customWidth="1"/>
    <col min="12" max="12" width="22.5" bestFit="1" customWidth="1"/>
    <col min="13" max="13" width="33.125" bestFit="1" customWidth="1"/>
    <col min="14" max="14" width="23.625" bestFit="1" customWidth="1"/>
    <col min="15" max="15" width="16.625" bestFit="1" customWidth="1"/>
    <col min="16" max="16" width="17.125" bestFit="1" customWidth="1"/>
    <col min="17" max="17" width="23.125" bestFit="1" customWidth="1"/>
    <col min="18" max="18" width="19" bestFit="1" customWidth="1"/>
    <col min="19" max="19" width="25.5" bestFit="1" customWidth="1"/>
    <col min="20" max="20" width="29.375" bestFit="1" customWidth="1"/>
    <col min="21" max="21" width="10.625" bestFit="1" customWidth="1"/>
    <col min="22" max="22" width="13.125" bestFit="1" customWidth="1"/>
    <col min="23" max="23" width="20.375" bestFit="1" customWidth="1"/>
    <col min="24" max="24" width="12.875" bestFit="1" customWidth="1"/>
    <col min="25" max="25" width="48.625" bestFit="1" customWidth="1"/>
    <col min="26" max="26" width="19.875" customWidth="1"/>
    <col min="27" max="27" width="20.625" customWidth="1"/>
    <col min="28" max="28" width="17.625" bestFit="1" customWidth="1"/>
    <col min="29" max="29" width="21.5" bestFit="1" customWidth="1"/>
    <col min="30" max="30" width="15.375" bestFit="1" customWidth="1"/>
    <col min="31" max="31" width="15.25" customWidth="1"/>
    <col min="32" max="32" width="11.375" bestFit="1" customWidth="1"/>
    <col min="33" max="33" width="9.625" bestFit="1" customWidth="1"/>
    <col min="34" max="34" width="6.375" bestFit="1" customWidth="1"/>
    <col min="35" max="35" width="17.125" bestFit="1" customWidth="1"/>
    <col min="36" max="36" width="7" bestFit="1" customWidth="1"/>
    <col min="37" max="37" width="5.5" bestFit="1" customWidth="1"/>
    <col min="38" max="38" width="4.125" bestFit="1" customWidth="1"/>
    <col min="39" max="39" width="11.625" bestFit="1" customWidth="1"/>
    <col min="40" max="40" width="9.875" bestFit="1" customWidth="1"/>
    <col min="41" max="41" width="13.125" bestFit="1" customWidth="1"/>
    <col min="42" max="42" width="14.375" bestFit="1" customWidth="1"/>
    <col min="43" max="43" width="13.125" bestFit="1" customWidth="1"/>
    <col min="44" max="44" width="12.875" bestFit="1" customWidth="1"/>
    <col min="45" max="45" width="14.625" bestFit="1" customWidth="1"/>
    <col min="46" max="46" width="12" bestFit="1" customWidth="1"/>
    <col min="47" max="47" width="7.625" bestFit="1" customWidth="1"/>
    <col min="48" max="48" width="15.5" customWidth="1"/>
    <col min="49" max="49" width="11" bestFit="1" customWidth="1"/>
    <col min="52" max="52" width="15.375" customWidth="1"/>
  </cols>
  <sheetData>
    <row r="1" spans="1:58" ht="14.25" x14ac:dyDescent="0.2">
      <c r="A1" t="s">
        <v>15</v>
      </c>
      <c r="B1" t="s">
        <v>17</v>
      </c>
      <c r="C1" t="s">
        <v>19</v>
      </c>
      <c r="D1" t="s">
        <v>21</v>
      </c>
      <c r="E1" t="s">
        <v>897</v>
      </c>
      <c r="F1" t="s">
        <v>25</v>
      </c>
      <c r="G1" t="s">
        <v>27</v>
      </c>
      <c r="H1" t="s">
        <v>28</v>
      </c>
      <c r="I1" t="s">
        <v>29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  <c r="W1" t="s">
        <v>758</v>
      </c>
      <c r="X1" t="s">
        <v>759</v>
      </c>
      <c r="Y1" t="s">
        <v>760</v>
      </c>
      <c r="Z1" t="s">
        <v>761</v>
      </c>
      <c r="AA1" t="s">
        <v>762</v>
      </c>
      <c r="AB1" t="s">
        <v>763</v>
      </c>
      <c r="AC1" t="s">
        <v>764</v>
      </c>
      <c r="AD1" t="s">
        <v>898</v>
      </c>
      <c r="AE1" t="s">
        <v>899</v>
      </c>
      <c r="AF1" t="s">
        <v>900</v>
      </c>
      <c r="AG1" t="s">
        <v>901</v>
      </c>
      <c r="AH1" t="s">
        <v>902</v>
      </c>
      <c r="AI1" t="s">
        <v>903</v>
      </c>
      <c r="AJ1" t="s">
        <v>904</v>
      </c>
      <c r="AK1" t="s">
        <v>905</v>
      </c>
      <c r="AL1" t="s">
        <v>906</v>
      </c>
      <c r="AM1" t="s">
        <v>907</v>
      </c>
      <c r="AN1" t="s">
        <v>908</v>
      </c>
      <c r="AO1" t="s">
        <v>909</v>
      </c>
      <c r="AP1" t="s">
        <v>910</v>
      </c>
      <c r="AQ1" t="s">
        <v>911</v>
      </c>
      <c r="AR1" t="s">
        <v>912</v>
      </c>
      <c r="AS1" t="s">
        <v>913</v>
      </c>
      <c r="AT1" t="s">
        <v>914</v>
      </c>
      <c r="AU1" t="s">
        <v>1254</v>
      </c>
      <c r="AV1" t="s">
        <v>1258</v>
      </c>
      <c r="AW1" t="s">
        <v>1262</v>
      </c>
      <c r="AX1" t="s">
        <v>1266</v>
      </c>
      <c r="AY1" t="s">
        <v>1268</v>
      </c>
      <c r="AZ1" t="s">
        <v>1279</v>
      </c>
      <c r="BA1" t="s">
        <v>1280</v>
      </c>
      <c r="BB1" t="s">
        <v>1281</v>
      </c>
      <c r="BC1" t="s">
        <v>1282</v>
      </c>
      <c r="BD1" t="s">
        <v>1283</v>
      </c>
      <c r="BE1" t="s">
        <v>1284</v>
      </c>
      <c r="BF1" t="s">
        <v>1588</v>
      </c>
    </row>
    <row r="2" spans="1:58" x14ac:dyDescent="0.25">
      <c r="A2" t="s">
        <v>915</v>
      </c>
      <c r="B2" t="s">
        <v>767</v>
      </c>
      <c r="C2" t="s">
        <v>916</v>
      </c>
      <c r="D2" t="s">
        <v>769</v>
      </c>
      <c r="E2" t="s">
        <v>773</v>
      </c>
      <c r="F2" t="s">
        <v>33</v>
      </c>
      <c r="G2" t="s">
        <v>34</v>
      </c>
      <c r="H2" t="s">
        <v>35</v>
      </c>
      <c r="I2" t="s">
        <v>775</v>
      </c>
      <c r="J2" t="s">
        <v>777</v>
      </c>
      <c r="K2" t="s">
        <v>780</v>
      </c>
      <c r="L2" t="s">
        <v>783</v>
      </c>
      <c r="M2" t="s">
        <v>786</v>
      </c>
      <c r="N2" t="s">
        <v>788</v>
      </c>
      <c r="O2" t="s">
        <v>790</v>
      </c>
      <c r="P2" t="s">
        <v>793</v>
      </c>
      <c r="Q2" t="s">
        <v>799</v>
      </c>
      <c r="R2" t="s">
        <v>796</v>
      </c>
      <c r="S2" t="s">
        <v>802</v>
      </c>
      <c r="T2" t="s">
        <v>805</v>
      </c>
      <c r="U2" t="s">
        <v>808</v>
      </c>
      <c r="V2" t="s">
        <v>812</v>
      </c>
      <c r="W2" t="s">
        <v>824</v>
      </c>
      <c r="X2" t="s">
        <v>844</v>
      </c>
      <c r="Y2" t="s">
        <v>849</v>
      </c>
      <c r="Z2" t="s">
        <v>858</v>
      </c>
      <c r="AA2" t="s">
        <v>867</v>
      </c>
      <c r="AB2" t="s">
        <v>871</v>
      </c>
      <c r="AC2" t="s">
        <v>752</v>
      </c>
      <c r="AK2" t="s">
        <v>916</v>
      </c>
      <c r="AL2" t="s">
        <v>917</v>
      </c>
      <c r="AM2" t="s">
        <v>918</v>
      </c>
      <c r="AN2" t="s">
        <v>919</v>
      </c>
      <c r="AO2" t="s">
        <v>920</v>
      </c>
      <c r="AP2" t="s">
        <v>921</v>
      </c>
      <c r="AQ2" t="s">
        <v>922</v>
      </c>
      <c r="AR2" t="s">
        <v>923</v>
      </c>
      <c r="AS2" t="s">
        <v>924</v>
      </c>
      <c r="AT2" t="s">
        <v>925</v>
      </c>
      <c r="AU2" t="s">
        <v>1255</v>
      </c>
      <c r="AV2" t="s">
        <v>1259</v>
      </c>
      <c r="AW2" t="s">
        <v>1263</v>
      </c>
      <c r="AX2" t="s">
        <v>1267</v>
      </c>
      <c r="AY2" t="s">
        <v>1269</v>
      </c>
      <c r="AZ2" t="s">
        <v>1285</v>
      </c>
      <c r="BA2" t="s">
        <v>1286</v>
      </c>
      <c r="BB2" t="s">
        <v>1287</v>
      </c>
      <c r="BC2" t="s">
        <v>1288</v>
      </c>
      <c r="BD2" t="s">
        <v>1289</v>
      </c>
      <c r="BE2" t="s">
        <v>1290</v>
      </c>
      <c r="BF2" s="16" t="s">
        <v>1284</v>
      </c>
    </row>
    <row r="3" spans="1:58" x14ac:dyDescent="0.25">
      <c r="A3" t="s">
        <v>765</v>
      </c>
      <c r="B3" t="s">
        <v>926</v>
      </c>
      <c r="C3" t="s">
        <v>927</v>
      </c>
      <c r="D3" t="s">
        <v>770</v>
      </c>
      <c r="E3" t="s">
        <v>928</v>
      </c>
      <c r="F3" t="s">
        <v>36</v>
      </c>
      <c r="G3" t="s">
        <v>37</v>
      </c>
      <c r="I3" t="s">
        <v>929</v>
      </c>
      <c r="J3" t="s">
        <v>778</v>
      </c>
      <c r="K3" t="s">
        <v>781</v>
      </c>
      <c r="L3" t="s">
        <v>784</v>
      </c>
      <c r="M3" t="s">
        <v>787</v>
      </c>
      <c r="N3" t="s">
        <v>789</v>
      </c>
      <c r="O3" t="s">
        <v>791</v>
      </c>
      <c r="P3" t="s">
        <v>794</v>
      </c>
      <c r="Q3" t="s">
        <v>800</v>
      </c>
      <c r="R3" t="s">
        <v>797</v>
      </c>
      <c r="S3" t="s">
        <v>803</v>
      </c>
      <c r="T3" t="s">
        <v>806</v>
      </c>
      <c r="U3" t="s">
        <v>809</v>
      </c>
      <c r="V3" t="s">
        <v>813</v>
      </c>
      <c r="W3" t="s">
        <v>825</v>
      </c>
      <c r="X3" t="s">
        <v>845</v>
      </c>
      <c r="Y3" t="s">
        <v>850</v>
      </c>
      <c r="Z3" t="s">
        <v>859</v>
      </c>
      <c r="AA3" t="s">
        <v>868</v>
      </c>
      <c r="AB3" t="s">
        <v>872</v>
      </c>
      <c r="AC3" t="s">
        <v>849</v>
      </c>
      <c r="AK3" t="s">
        <v>927</v>
      </c>
      <c r="AL3" t="s">
        <v>930</v>
      </c>
      <c r="AN3" t="s">
        <v>931</v>
      </c>
      <c r="AO3" t="s">
        <v>919</v>
      </c>
      <c r="AP3" t="s">
        <v>932</v>
      </c>
      <c r="AQ3" t="s">
        <v>933</v>
      </c>
      <c r="AS3" t="s">
        <v>934</v>
      </c>
      <c r="AT3" t="s">
        <v>935</v>
      </c>
      <c r="AU3" t="s">
        <v>1256</v>
      </c>
      <c r="AV3" t="s">
        <v>1260</v>
      </c>
      <c r="AW3" t="s">
        <v>1264</v>
      </c>
      <c r="AY3" t="s">
        <v>1270</v>
      </c>
      <c r="AZ3" t="s">
        <v>1291</v>
      </c>
      <c r="BA3" t="s">
        <v>1292</v>
      </c>
      <c r="BB3" t="s">
        <v>1293</v>
      </c>
      <c r="BC3" t="s">
        <v>1294</v>
      </c>
      <c r="BD3" t="s">
        <v>1295</v>
      </c>
      <c r="BE3" t="s">
        <v>1296</v>
      </c>
      <c r="BF3" s="16" t="s">
        <v>1589</v>
      </c>
    </row>
    <row r="4" spans="1:58" x14ac:dyDescent="0.25">
      <c r="A4" t="s">
        <v>936</v>
      </c>
      <c r="B4" t="s">
        <v>937</v>
      </c>
      <c r="C4" t="s">
        <v>938</v>
      </c>
      <c r="D4" t="s">
        <v>939</v>
      </c>
      <c r="E4" t="s">
        <v>940</v>
      </c>
      <c r="I4" t="s">
        <v>941</v>
      </c>
      <c r="J4" t="s">
        <v>779</v>
      </c>
      <c r="K4" t="s">
        <v>782</v>
      </c>
      <c r="L4" t="s">
        <v>785</v>
      </c>
      <c r="O4" t="s">
        <v>792</v>
      </c>
      <c r="P4" t="s">
        <v>795</v>
      </c>
      <c r="Q4" t="s">
        <v>801</v>
      </c>
      <c r="R4" t="s">
        <v>798</v>
      </c>
      <c r="S4" t="s">
        <v>804</v>
      </c>
      <c r="T4" t="s">
        <v>807</v>
      </c>
      <c r="U4" t="s">
        <v>810</v>
      </c>
      <c r="V4" t="s">
        <v>814</v>
      </c>
      <c r="W4" t="s">
        <v>826</v>
      </c>
      <c r="X4" t="s">
        <v>846</v>
      </c>
      <c r="Y4" t="s">
        <v>851</v>
      </c>
      <c r="Z4" t="s">
        <v>860</v>
      </c>
      <c r="AA4" t="s">
        <v>869</v>
      </c>
      <c r="AB4" t="s">
        <v>873</v>
      </c>
      <c r="AC4" t="s">
        <v>879</v>
      </c>
      <c r="AK4" t="s">
        <v>938</v>
      </c>
      <c r="AL4" t="s">
        <v>942</v>
      </c>
      <c r="AN4" t="s">
        <v>920</v>
      </c>
      <c r="AO4" t="s">
        <v>943</v>
      </c>
      <c r="AQ4" t="s">
        <v>944</v>
      </c>
      <c r="AS4" t="s">
        <v>945</v>
      </c>
      <c r="AU4" t="s">
        <v>1257</v>
      </c>
      <c r="AV4" t="s">
        <v>1261</v>
      </c>
      <c r="AW4" t="s">
        <v>1265</v>
      </c>
      <c r="AY4" t="s">
        <v>1271</v>
      </c>
      <c r="AZ4" t="s">
        <v>1297</v>
      </c>
      <c r="BA4" t="s">
        <v>1298</v>
      </c>
      <c r="BB4" t="s">
        <v>1299</v>
      </c>
      <c r="BC4" t="s">
        <v>1300</v>
      </c>
      <c r="BD4" t="s">
        <v>1301</v>
      </c>
      <c r="BE4" t="s">
        <v>1302</v>
      </c>
      <c r="BF4" s="16" t="s">
        <v>1590</v>
      </c>
    </row>
    <row r="5" spans="1:58" ht="15.75" thickBot="1" x14ac:dyDescent="0.3">
      <c r="A5" t="s">
        <v>946</v>
      </c>
      <c r="B5" t="s">
        <v>947</v>
      </c>
      <c r="C5" t="s">
        <v>948</v>
      </c>
      <c r="D5" t="s">
        <v>771</v>
      </c>
      <c r="E5" t="s">
        <v>949</v>
      </c>
      <c r="I5" t="s">
        <v>950</v>
      </c>
      <c r="J5" t="s">
        <v>925</v>
      </c>
      <c r="K5" t="s">
        <v>951</v>
      </c>
      <c r="S5" t="s">
        <v>952</v>
      </c>
      <c r="U5" t="s">
        <v>811</v>
      </c>
      <c r="V5" t="s">
        <v>815</v>
      </c>
      <c r="W5" t="s">
        <v>827</v>
      </c>
      <c r="X5" t="s">
        <v>847</v>
      </c>
      <c r="Y5" t="s">
        <v>852</v>
      </c>
      <c r="Z5" t="s">
        <v>861</v>
      </c>
      <c r="AA5" t="s">
        <v>870</v>
      </c>
      <c r="AB5" t="s">
        <v>874</v>
      </c>
      <c r="AC5" t="s">
        <v>953</v>
      </c>
      <c r="AK5" t="s">
        <v>948</v>
      </c>
      <c r="AQ5" t="s">
        <v>954</v>
      </c>
      <c r="AS5" t="s">
        <v>2348</v>
      </c>
      <c r="BF5" s="16" t="s">
        <v>1591</v>
      </c>
    </row>
    <row r="6" spans="1:58" ht="15.75" thickBot="1" x14ac:dyDescent="0.3">
      <c r="A6" t="s">
        <v>766</v>
      </c>
      <c r="B6" t="s">
        <v>955</v>
      </c>
      <c r="C6" t="s">
        <v>956</v>
      </c>
      <c r="D6" t="s">
        <v>772</v>
      </c>
      <c r="E6" t="s">
        <v>957</v>
      </c>
      <c r="I6" t="s">
        <v>958</v>
      </c>
      <c r="J6" t="s">
        <v>959</v>
      </c>
      <c r="V6" t="s">
        <v>763</v>
      </c>
      <c r="W6" t="s">
        <v>828</v>
      </c>
      <c r="X6" t="s">
        <v>848</v>
      </c>
      <c r="Y6" t="s">
        <v>853</v>
      </c>
      <c r="Z6" t="s">
        <v>862</v>
      </c>
      <c r="AA6" s="17" t="s">
        <v>1597</v>
      </c>
      <c r="AB6" t="s">
        <v>875</v>
      </c>
      <c r="AC6" t="s">
        <v>750</v>
      </c>
      <c r="AK6" t="s">
        <v>956</v>
      </c>
      <c r="AS6" t="s">
        <v>2349</v>
      </c>
      <c r="BF6" s="16" t="s">
        <v>1592</v>
      </c>
    </row>
    <row r="7" spans="1:58" ht="15.75" thickBot="1" x14ac:dyDescent="0.3">
      <c r="A7" t="s">
        <v>960</v>
      </c>
      <c r="B7" t="s">
        <v>961</v>
      </c>
      <c r="C7" t="s">
        <v>962</v>
      </c>
      <c r="E7" t="s">
        <v>963</v>
      </c>
      <c r="I7" t="s">
        <v>964</v>
      </c>
      <c r="J7" t="s">
        <v>901</v>
      </c>
      <c r="V7" t="s">
        <v>816</v>
      </c>
      <c r="W7" t="s">
        <v>829</v>
      </c>
      <c r="Y7" t="s">
        <v>854</v>
      </c>
      <c r="Z7" t="s">
        <v>863</v>
      </c>
      <c r="AA7" s="17" t="s">
        <v>1598</v>
      </c>
      <c r="AB7" t="s">
        <v>876</v>
      </c>
      <c r="AC7" t="s">
        <v>880</v>
      </c>
      <c r="AK7" t="s">
        <v>965</v>
      </c>
      <c r="AS7" t="s">
        <v>2350</v>
      </c>
      <c r="BF7" s="16" t="s">
        <v>1593</v>
      </c>
    </row>
    <row r="8" spans="1:58" ht="30.75" thickBot="1" x14ac:dyDescent="0.3">
      <c r="A8" t="s">
        <v>2352</v>
      </c>
      <c r="B8" t="s">
        <v>966</v>
      </c>
      <c r="C8" t="s">
        <v>967</v>
      </c>
      <c r="E8" t="s">
        <v>968</v>
      </c>
      <c r="I8" t="s">
        <v>969</v>
      </c>
      <c r="J8" s="17" t="s">
        <v>1600</v>
      </c>
      <c r="V8" t="s">
        <v>817</v>
      </c>
      <c r="W8" t="s">
        <v>830</v>
      </c>
      <c r="Y8" t="s">
        <v>855</v>
      </c>
      <c r="Z8" t="s">
        <v>864</v>
      </c>
      <c r="AA8" s="17" t="s">
        <v>1599</v>
      </c>
      <c r="AB8" t="s">
        <v>877</v>
      </c>
      <c r="AC8" t="s">
        <v>753</v>
      </c>
      <c r="AS8" t="s">
        <v>2351</v>
      </c>
    </row>
    <row r="9" spans="1:58" ht="15.75" thickBot="1" x14ac:dyDescent="0.3">
      <c r="A9" t="s">
        <v>2353</v>
      </c>
      <c r="B9" t="s">
        <v>970</v>
      </c>
      <c r="C9" t="s">
        <v>971</v>
      </c>
      <c r="E9" t="s">
        <v>972</v>
      </c>
      <c r="I9" t="s">
        <v>973</v>
      </c>
      <c r="J9" s="17" t="s">
        <v>1601</v>
      </c>
      <c r="V9" t="s">
        <v>818</v>
      </c>
      <c r="W9" t="s">
        <v>831</v>
      </c>
      <c r="Y9" t="s">
        <v>856</v>
      </c>
      <c r="Z9" t="s">
        <v>865</v>
      </c>
      <c r="AB9" t="s">
        <v>878</v>
      </c>
      <c r="AC9" t="s">
        <v>881</v>
      </c>
      <c r="AS9" t="s">
        <v>2368</v>
      </c>
    </row>
    <row r="10" spans="1:58" ht="15.75" thickBot="1" x14ac:dyDescent="0.3">
      <c r="B10" t="s">
        <v>974</v>
      </c>
      <c r="E10" t="s">
        <v>975</v>
      </c>
      <c r="I10" t="s">
        <v>776</v>
      </c>
      <c r="J10" s="17" t="s">
        <v>1602</v>
      </c>
      <c r="V10" t="s">
        <v>819</v>
      </c>
      <c r="W10" t="s">
        <v>832</v>
      </c>
      <c r="Y10" t="s">
        <v>857</v>
      </c>
      <c r="Z10" t="s">
        <v>866</v>
      </c>
      <c r="AB10" s="2" t="s">
        <v>1278</v>
      </c>
      <c r="AC10" t="s">
        <v>882</v>
      </c>
      <c r="AU10" s="10"/>
      <c r="AV10" s="10"/>
      <c r="AW10" s="10"/>
    </row>
    <row r="11" spans="1:58" ht="14.25" x14ac:dyDescent="0.2">
      <c r="B11" t="s">
        <v>976</v>
      </c>
      <c r="E11" t="s">
        <v>977</v>
      </c>
      <c r="V11" t="s">
        <v>820</v>
      </c>
      <c r="W11" t="s">
        <v>833</v>
      </c>
      <c r="Z11" t="s">
        <v>1272</v>
      </c>
      <c r="AC11" t="s">
        <v>883</v>
      </c>
    </row>
    <row r="12" spans="1:58" ht="14.25" x14ac:dyDescent="0.2">
      <c r="B12" t="s">
        <v>978</v>
      </c>
      <c r="E12" t="s">
        <v>774</v>
      </c>
      <c r="V12" t="s">
        <v>821</v>
      </c>
      <c r="W12" t="s">
        <v>834</v>
      </c>
      <c r="Z12" t="s">
        <v>1273</v>
      </c>
      <c r="AC12" t="s">
        <v>884</v>
      </c>
    </row>
    <row r="13" spans="1:58" ht="14.25" x14ac:dyDescent="0.2">
      <c r="B13" t="s">
        <v>979</v>
      </c>
      <c r="V13" t="s">
        <v>822</v>
      </c>
      <c r="W13" t="s">
        <v>980</v>
      </c>
      <c r="Z13" t="s">
        <v>1274</v>
      </c>
      <c r="AC13" t="s">
        <v>885</v>
      </c>
    </row>
    <row r="14" spans="1:58" ht="14.25" x14ac:dyDescent="0.2">
      <c r="B14" t="s">
        <v>981</v>
      </c>
      <c r="V14" t="s">
        <v>823</v>
      </c>
      <c r="W14" t="s">
        <v>835</v>
      </c>
      <c r="Z14" t="s">
        <v>1275</v>
      </c>
      <c r="AC14" t="s">
        <v>886</v>
      </c>
    </row>
    <row r="15" spans="1:58" ht="14.25" x14ac:dyDescent="0.2">
      <c r="B15" t="s">
        <v>982</v>
      </c>
      <c r="V15" t="s">
        <v>983</v>
      </c>
      <c r="W15" t="s">
        <v>836</v>
      </c>
      <c r="Z15" t="s">
        <v>1276</v>
      </c>
      <c r="AC15" t="s">
        <v>887</v>
      </c>
    </row>
    <row r="16" spans="1:58" thickBot="1" x14ac:dyDescent="0.25">
      <c r="B16" t="s">
        <v>984</v>
      </c>
      <c r="V16" t="s">
        <v>985</v>
      </c>
      <c r="W16" t="s">
        <v>837</v>
      </c>
      <c r="Z16" t="s">
        <v>1277</v>
      </c>
      <c r="AC16" t="s">
        <v>888</v>
      </c>
    </row>
    <row r="17" spans="2:29" ht="15" customHeight="1" thickBot="1" x14ac:dyDescent="0.3">
      <c r="B17" t="s">
        <v>986</v>
      </c>
      <c r="V17" t="s">
        <v>987</v>
      </c>
      <c r="W17" t="s">
        <v>838</v>
      </c>
      <c r="Z17" s="17" t="s">
        <v>1594</v>
      </c>
      <c r="AC17" t="s">
        <v>889</v>
      </c>
    </row>
    <row r="18" spans="2:29" ht="15" customHeight="1" thickBot="1" x14ac:dyDescent="0.3">
      <c r="B18" t="s">
        <v>988</v>
      </c>
      <c r="V18" t="s">
        <v>989</v>
      </c>
      <c r="W18" t="s">
        <v>839</v>
      </c>
      <c r="Z18" s="17" t="s">
        <v>1595</v>
      </c>
      <c r="AC18" t="s">
        <v>890</v>
      </c>
    </row>
    <row r="19" spans="2:29" ht="15" customHeight="1" thickBot="1" x14ac:dyDescent="0.3">
      <c r="B19" t="s">
        <v>990</v>
      </c>
      <c r="V19" t="s">
        <v>991</v>
      </c>
      <c r="W19" t="s">
        <v>840</v>
      </c>
      <c r="Z19" s="17" t="s">
        <v>1596</v>
      </c>
      <c r="AC19" t="s">
        <v>891</v>
      </c>
    </row>
    <row r="20" spans="2:29" ht="15" customHeight="1" x14ac:dyDescent="0.2">
      <c r="B20" t="s">
        <v>992</v>
      </c>
      <c r="V20" t="s">
        <v>993</v>
      </c>
      <c r="W20" t="s">
        <v>841</v>
      </c>
      <c r="AC20" t="s">
        <v>892</v>
      </c>
    </row>
    <row r="21" spans="2:29" ht="15.75" customHeight="1" x14ac:dyDescent="0.2">
      <c r="B21" t="s">
        <v>994</v>
      </c>
      <c r="V21" t="s">
        <v>995</v>
      </c>
      <c r="W21" t="s">
        <v>842</v>
      </c>
      <c r="AC21" t="s">
        <v>808</v>
      </c>
    </row>
    <row r="22" spans="2:29" ht="15.75" customHeight="1" x14ac:dyDescent="0.2">
      <c r="B22" t="s">
        <v>996</v>
      </c>
      <c r="V22" t="s">
        <v>997</v>
      </c>
      <c r="W22" t="s">
        <v>843</v>
      </c>
      <c r="AC22" t="s">
        <v>893</v>
      </c>
    </row>
    <row r="23" spans="2:29" ht="15.75" customHeight="1" x14ac:dyDescent="0.2">
      <c r="B23" t="s">
        <v>768</v>
      </c>
      <c r="V23" t="s">
        <v>998</v>
      </c>
      <c r="W23" t="s">
        <v>999</v>
      </c>
      <c r="AC23" t="s">
        <v>894</v>
      </c>
    </row>
    <row r="24" spans="2:29" ht="15.75" customHeight="1" x14ac:dyDescent="0.2">
      <c r="V24" t="s">
        <v>1000</v>
      </c>
      <c r="W24" t="s">
        <v>1001</v>
      </c>
      <c r="AC24" t="s">
        <v>895</v>
      </c>
    </row>
    <row r="25" spans="2:29" ht="15.75" customHeight="1" x14ac:dyDescent="0.2">
      <c r="V25" t="s">
        <v>1002</v>
      </c>
      <c r="W25" t="s">
        <v>1003</v>
      </c>
      <c r="AC25" t="s">
        <v>814</v>
      </c>
    </row>
    <row r="26" spans="2:29" ht="15.75" customHeight="1" x14ac:dyDescent="0.2">
      <c r="V26" t="s">
        <v>1004</v>
      </c>
      <c r="W26" t="s">
        <v>1005</v>
      </c>
      <c r="AC26" t="s">
        <v>896</v>
      </c>
    </row>
    <row r="27" spans="2:29" ht="15.75" customHeight="1" x14ac:dyDescent="0.2">
      <c r="V27" t="s">
        <v>1006</v>
      </c>
      <c r="W27" t="s">
        <v>1007</v>
      </c>
      <c r="AC27" t="s">
        <v>1008</v>
      </c>
    </row>
    <row r="28" spans="2:29" ht="15.75" customHeight="1" x14ac:dyDescent="0.2">
      <c r="V28" t="s">
        <v>2356</v>
      </c>
      <c r="W28" t="s">
        <v>1009</v>
      </c>
      <c r="AC28" t="s">
        <v>1010</v>
      </c>
    </row>
    <row r="29" spans="2:29" ht="15.75" customHeight="1" x14ac:dyDescent="0.2">
      <c r="V29" t="s">
        <v>2357</v>
      </c>
      <c r="W29" t="s">
        <v>1011</v>
      </c>
      <c r="AC29" t="s">
        <v>1012</v>
      </c>
    </row>
    <row r="30" spans="2:29" ht="15.75" customHeight="1" x14ac:dyDescent="0.2">
      <c r="V30" t="s">
        <v>2358</v>
      </c>
      <c r="W30" t="s">
        <v>1013</v>
      </c>
      <c r="AC30" t="s">
        <v>855</v>
      </c>
    </row>
    <row r="31" spans="2:29" ht="15.75" customHeight="1" x14ac:dyDescent="0.2">
      <c r="V31" t="s">
        <v>2359</v>
      </c>
      <c r="W31" t="s">
        <v>1014</v>
      </c>
      <c r="AC31" t="s">
        <v>1015</v>
      </c>
    </row>
    <row r="32" spans="2:29" ht="15.75" customHeight="1" x14ac:dyDescent="0.2">
      <c r="V32" t="s">
        <v>2360</v>
      </c>
      <c r="W32" t="s">
        <v>1016</v>
      </c>
      <c r="AC32" t="s">
        <v>1017</v>
      </c>
    </row>
    <row r="33" spans="22:29" ht="15.75" customHeight="1" x14ac:dyDescent="0.2">
      <c r="V33" t="s">
        <v>2361</v>
      </c>
      <c r="W33" t="s">
        <v>1018</v>
      </c>
      <c r="AC33" t="s">
        <v>1245</v>
      </c>
    </row>
    <row r="34" spans="22:29" ht="15.75" customHeight="1" x14ac:dyDescent="0.2">
      <c r="V34" t="s">
        <v>2362</v>
      </c>
      <c r="W34" t="s">
        <v>2354</v>
      </c>
      <c r="AC34" t="s">
        <v>1246</v>
      </c>
    </row>
    <row r="35" spans="22:29" ht="15.75" customHeight="1" x14ac:dyDescent="0.2">
      <c r="V35" t="s">
        <v>2363</v>
      </c>
      <c r="W35" t="s">
        <v>2355</v>
      </c>
      <c r="AC35" t="s">
        <v>1247</v>
      </c>
    </row>
    <row r="36" spans="22:29" ht="15.75" customHeight="1" x14ac:dyDescent="0.2">
      <c r="V36" t="s">
        <v>2364</v>
      </c>
      <c r="AC36" t="s">
        <v>1248</v>
      </c>
    </row>
    <row r="37" spans="22:29" ht="15.75" customHeight="1" x14ac:dyDescent="0.2">
      <c r="V37" t="s">
        <v>2365</v>
      </c>
    </row>
    <row r="38" spans="22:29" ht="15.75" customHeight="1" x14ac:dyDescent="0.2">
      <c r="V38" t="s">
        <v>2366</v>
      </c>
    </row>
    <row r="39" spans="22:29" ht="15.75" customHeight="1" x14ac:dyDescent="0.2">
      <c r="V39" t="s">
        <v>2367</v>
      </c>
    </row>
    <row r="40" spans="22:29" ht="15.75" customHeight="1" x14ac:dyDescent="0.2"/>
    <row r="41" spans="22:29" ht="15.75" customHeight="1" x14ac:dyDescent="0.2"/>
    <row r="42" spans="22:29" ht="15.75" customHeight="1" x14ac:dyDescent="0.2"/>
    <row r="43" spans="22:29" ht="15.75" customHeight="1" x14ac:dyDescent="0.2"/>
    <row r="44" spans="22:29" ht="15.75" customHeight="1" x14ac:dyDescent="0.2"/>
    <row r="45" spans="22:29" ht="15.75" customHeight="1" x14ac:dyDescent="0.2"/>
    <row r="46" spans="22:29" ht="15.75" customHeight="1" x14ac:dyDescent="0.2"/>
    <row r="47" spans="22:29" ht="15.75" customHeight="1" x14ac:dyDescent="0.2"/>
    <row r="48" spans="22:2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5"/>
  <sheetViews>
    <sheetView workbookViewId="0">
      <selection activeCell="D337" sqref="D1:D337"/>
    </sheetView>
  </sheetViews>
  <sheetFormatPr defaultColWidth="12.625" defaultRowHeight="15" customHeight="1" x14ac:dyDescent="0.25"/>
  <cols>
    <col min="1" max="1" width="34.125" style="11" bestFit="1" customWidth="1"/>
    <col min="2" max="2" width="52.125" style="11" bestFit="1" customWidth="1"/>
    <col min="3" max="3" width="12.375" style="11" customWidth="1"/>
    <col min="4" max="4" width="26.875" style="11" customWidth="1"/>
    <col min="5" max="10" width="9.375" style="11" customWidth="1"/>
    <col min="11" max="11" width="36.5" style="11" bestFit="1" customWidth="1"/>
    <col min="12" max="26" width="9.375" style="11" customWidth="1"/>
    <col min="27" max="16384" width="12.625" style="11"/>
  </cols>
  <sheetData>
    <row r="1" spans="1:11" x14ac:dyDescent="0.25">
      <c r="A1" s="11" t="s">
        <v>38</v>
      </c>
      <c r="B1" s="11" t="s">
        <v>39</v>
      </c>
      <c r="C1" s="11" t="s">
        <v>9</v>
      </c>
      <c r="D1" s="11" t="s">
        <v>8</v>
      </c>
      <c r="E1" s="11" t="s">
        <v>40</v>
      </c>
      <c r="K1" s="11" t="s">
        <v>41</v>
      </c>
    </row>
    <row r="2" spans="1:11" ht="13.5" customHeight="1" x14ac:dyDescent="0.25">
      <c r="A2" s="11" t="str">
        <f>CONCATENATE(B2,D2)</f>
        <v>TVBelow 24"</v>
      </c>
      <c r="B2" t="s">
        <v>15</v>
      </c>
      <c r="C2">
        <v>1</v>
      </c>
      <c r="D2" t="s">
        <v>915</v>
      </c>
      <c r="E2">
        <v>1</v>
      </c>
      <c r="K2" s="11" t="str">
        <f>CONCATENATE(Sheet1!K2,Sheet1!L2)</f>
        <v/>
      </c>
    </row>
    <row r="3" spans="1:11" x14ac:dyDescent="0.25">
      <c r="A3" s="11" t="str">
        <f t="shared" ref="A3:A66" si="0">CONCATENATE(B3,D3)</f>
        <v>TV24"-32"</v>
      </c>
      <c r="B3" t="s">
        <v>15</v>
      </c>
      <c r="C3">
        <v>1</v>
      </c>
      <c r="D3" t="s">
        <v>765</v>
      </c>
      <c r="E3">
        <v>2</v>
      </c>
      <c r="K3" s="11" t="str">
        <f>CONCATENATE(Sheet1!K3,Sheet1!L3)</f>
        <v/>
      </c>
    </row>
    <row r="4" spans="1:11" x14ac:dyDescent="0.25">
      <c r="A4" s="11" t="str">
        <f t="shared" si="0"/>
        <v>TV33"-43"</v>
      </c>
      <c r="B4" t="s">
        <v>15</v>
      </c>
      <c r="C4">
        <v>1</v>
      </c>
      <c r="D4" t="s">
        <v>936</v>
      </c>
      <c r="E4">
        <v>3</v>
      </c>
      <c r="K4" s="11" t="e">
        <f>CONCATENATE(Sheet1!#REF!,Sheet1!#REF!)</f>
        <v>#REF!</v>
      </c>
    </row>
    <row r="5" spans="1:11" x14ac:dyDescent="0.25">
      <c r="A5" s="11" t="str">
        <f t="shared" si="0"/>
        <v>TV44"-49"</v>
      </c>
      <c r="B5" t="s">
        <v>15</v>
      </c>
      <c r="C5">
        <v>1</v>
      </c>
      <c r="D5" t="s">
        <v>946</v>
      </c>
      <c r="E5">
        <v>4</v>
      </c>
      <c r="K5" s="11" t="e">
        <f>CONCATENATE(Sheet1!#REF!,Sheet1!#REF!)</f>
        <v>#REF!</v>
      </c>
    </row>
    <row r="6" spans="1:11" x14ac:dyDescent="0.25">
      <c r="A6" s="11" t="str">
        <f t="shared" si="0"/>
        <v>TV50"-55"</v>
      </c>
      <c r="B6" t="s">
        <v>15</v>
      </c>
      <c r="C6">
        <v>1</v>
      </c>
      <c r="D6" t="s">
        <v>766</v>
      </c>
      <c r="E6">
        <v>5</v>
      </c>
      <c r="K6" s="11" t="e">
        <f>CONCATENATE(Sheet1!#REF!,Sheet1!#REF!)</f>
        <v>#REF!</v>
      </c>
    </row>
    <row r="7" spans="1:11" x14ac:dyDescent="0.25">
      <c r="A7" s="11" t="str">
        <f t="shared" si="0"/>
        <v>TV55" +</v>
      </c>
      <c r="B7" t="s">
        <v>15</v>
      </c>
      <c r="C7">
        <v>1</v>
      </c>
      <c r="D7" t="s">
        <v>960</v>
      </c>
      <c r="E7">
        <v>6</v>
      </c>
      <c r="K7" s="11" t="str">
        <f>CONCATENATE(Sheet1!K4,Sheet1!L4)</f>
        <v/>
      </c>
    </row>
    <row r="8" spans="1:11" x14ac:dyDescent="0.25">
      <c r="A8" s="11" t="str">
        <f t="shared" si="0"/>
        <v>Fridge50-80 ltr</v>
      </c>
      <c r="B8" t="s">
        <v>17</v>
      </c>
      <c r="C8">
        <v>2</v>
      </c>
      <c r="D8" t="s">
        <v>767</v>
      </c>
      <c r="E8">
        <v>7</v>
      </c>
      <c r="K8" s="11" t="str">
        <f>CONCATENATE(Sheet1!K5,Sheet1!L5)</f>
        <v/>
      </c>
    </row>
    <row r="9" spans="1:11" x14ac:dyDescent="0.25">
      <c r="A9" s="11" t="str">
        <f t="shared" si="0"/>
        <v>Fridge81-120 ltr</v>
      </c>
      <c r="B9" t="s">
        <v>17</v>
      </c>
      <c r="C9">
        <v>2</v>
      </c>
      <c r="D9" t="s">
        <v>926</v>
      </c>
      <c r="E9">
        <v>8</v>
      </c>
      <c r="K9" s="11" t="str">
        <f>CONCATENATE(Sheet1!K6,Sheet1!L6)</f>
        <v/>
      </c>
    </row>
    <row r="10" spans="1:11" x14ac:dyDescent="0.25">
      <c r="A10" s="11" t="str">
        <f t="shared" si="0"/>
        <v>Fridge121-150 ltr</v>
      </c>
      <c r="B10" t="s">
        <v>17</v>
      </c>
      <c r="C10">
        <v>2</v>
      </c>
      <c r="D10" t="s">
        <v>937</v>
      </c>
      <c r="E10">
        <v>9</v>
      </c>
      <c r="K10" s="11" t="str">
        <f>CONCATENATE(Sheet1!K7,Sheet1!L7)</f>
        <v/>
      </c>
    </row>
    <row r="11" spans="1:11" x14ac:dyDescent="0.25">
      <c r="A11" s="11" t="str">
        <f t="shared" si="0"/>
        <v>Fridge151-180 ltr</v>
      </c>
      <c r="B11" t="s">
        <v>17</v>
      </c>
      <c r="C11">
        <v>2</v>
      </c>
      <c r="D11" t="s">
        <v>947</v>
      </c>
      <c r="E11">
        <v>10</v>
      </c>
      <c r="K11" s="11" t="str">
        <f>CONCATENATE(Sheet1!K8,Sheet1!L8)</f>
        <v/>
      </c>
    </row>
    <row r="12" spans="1:11" x14ac:dyDescent="0.25">
      <c r="A12" s="11" t="str">
        <f t="shared" si="0"/>
        <v>Fridge181-200 ltr</v>
      </c>
      <c r="B12" t="s">
        <v>17</v>
      </c>
      <c r="C12">
        <v>2</v>
      </c>
      <c r="D12" t="s">
        <v>955</v>
      </c>
      <c r="E12">
        <v>11</v>
      </c>
      <c r="K12" s="11" t="str">
        <f>CONCATENATE(Sheet1!K9,Sheet1!L9)</f>
        <v/>
      </c>
    </row>
    <row r="13" spans="1:11" x14ac:dyDescent="0.25">
      <c r="A13" s="11" t="str">
        <f t="shared" si="0"/>
        <v>Fridge201-220 ltr</v>
      </c>
      <c r="B13" t="s">
        <v>17</v>
      </c>
      <c r="C13">
        <v>2</v>
      </c>
      <c r="D13" t="s">
        <v>961</v>
      </c>
      <c r="E13">
        <v>12</v>
      </c>
      <c r="K13" s="11" t="str">
        <f>CONCATENATE(Sheet1!K10,Sheet1!L10)</f>
        <v/>
      </c>
    </row>
    <row r="14" spans="1:11" x14ac:dyDescent="0.25">
      <c r="A14" s="11" t="str">
        <f t="shared" si="0"/>
        <v>Fridge221-250 ltr</v>
      </c>
      <c r="B14" t="s">
        <v>17</v>
      </c>
      <c r="C14">
        <v>2</v>
      </c>
      <c r="D14" t="s">
        <v>966</v>
      </c>
      <c r="E14">
        <v>13</v>
      </c>
      <c r="K14" s="11" t="str">
        <f>CONCATENATE(Sheet1!K11,Sheet1!L11)</f>
        <v/>
      </c>
    </row>
    <row r="15" spans="1:11" x14ac:dyDescent="0.25">
      <c r="A15" s="11" t="str">
        <f t="shared" si="0"/>
        <v>Fridge251-270 ltr</v>
      </c>
      <c r="B15" t="s">
        <v>17</v>
      </c>
      <c r="C15">
        <v>2</v>
      </c>
      <c r="D15" t="s">
        <v>970</v>
      </c>
      <c r="E15">
        <v>14</v>
      </c>
      <c r="K15" s="11" t="str">
        <f>CONCATENATE(Sheet1!K12,Sheet1!L12)</f>
        <v/>
      </c>
    </row>
    <row r="16" spans="1:11" x14ac:dyDescent="0.25">
      <c r="A16" s="11" t="str">
        <f t="shared" si="0"/>
        <v>Fridge271-290 ltr</v>
      </c>
      <c r="B16" t="s">
        <v>17</v>
      </c>
      <c r="C16">
        <v>2</v>
      </c>
      <c r="D16" t="s">
        <v>974</v>
      </c>
      <c r="E16">
        <v>15</v>
      </c>
      <c r="K16" s="11" t="str">
        <f>CONCATENATE(Sheet1!K13,Sheet1!L13)</f>
        <v/>
      </c>
    </row>
    <row r="17" spans="1:14" x14ac:dyDescent="0.25">
      <c r="A17" s="11" t="str">
        <f t="shared" si="0"/>
        <v>Fridge301-320 ltr</v>
      </c>
      <c r="B17" t="s">
        <v>17</v>
      </c>
      <c r="C17">
        <v>2</v>
      </c>
      <c r="D17" t="s">
        <v>976</v>
      </c>
      <c r="E17">
        <v>16</v>
      </c>
      <c r="K17" s="11" t="str">
        <f>CONCATENATE(Sheet1!K14,Sheet1!L14)</f>
        <v/>
      </c>
    </row>
    <row r="18" spans="1:14" x14ac:dyDescent="0.25">
      <c r="A18" s="11" t="str">
        <f t="shared" si="0"/>
        <v>Fridge321-340 ltr</v>
      </c>
      <c r="B18" t="s">
        <v>17</v>
      </c>
      <c r="C18">
        <v>2</v>
      </c>
      <c r="D18" t="s">
        <v>978</v>
      </c>
      <c r="E18">
        <v>17</v>
      </c>
      <c r="K18" s="11" t="str">
        <f>CONCATENATE(Sheet1!K15,Sheet1!L15)</f>
        <v/>
      </c>
    </row>
    <row r="19" spans="1:14" x14ac:dyDescent="0.25">
      <c r="A19" s="11" t="str">
        <f t="shared" si="0"/>
        <v>Fridge341-365 ltr</v>
      </c>
      <c r="B19" t="s">
        <v>17</v>
      </c>
      <c r="C19">
        <v>2</v>
      </c>
      <c r="D19" t="s">
        <v>979</v>
      </c>
      <c r="E19">
        <v>18</v>
      </c>
      <c r="K19" s="11" t="str">
        <f>CONCATENATE(Sheet1!K16,Sheet1!L16)</f>
        <v/>
      </c>
    </row>
    <row r="20" spans="1:14" x14ac:dyDescent="0.25">
      <c r="A20" s="11" t="str">
        <f t="shared" si="0"/>
        <v>Fridge371-400 ltr</v>
      </c>
      <c r="B20" t="s">
        <v>17</v>
      </c>
      <c r="C20">
        <v>2</v>
      </c>
      <c r="D20" t="s">
        <v>981</v>
      </c>
      <c r="E20">
        <v>19</v>
      </c>
      <c r="K20" s="11" t="str">
        <f>CONCATENATE(Sheet1!K17,Sheet1!L17)</f>
        <v/>
      </c>
    </row>
    <row r="21" spans="1:14" ht="15.75" customHeight="1" x14ac:dyDescent="0.25">
      <c r="A21" s="11" t="str">
        <f t="shared" si="0"/>
        <v>Fridge401-430 ltr</v>
      </c>
      <c r="B21" t="s">
        <v>17</v>
      </c>
      <c r="C21">
        <v>2</v>
      </c>
      <c r="D21" t="s">
        <v>982</v>
      </c>
      <c r="E21">
        <v>20</v>
      </c>
      <c r="K21" s="11" t="str">
        <f>CONCATENATE(Sheet1!K18,Sheet1!L18)</f>
        <v/>
      </c>
    </row>
    <row r="22" spans="1:14" ht="15.75" customHeight="1" x14ac:dyDescent="0.25">
      <c r="A22" s="11" t="str">
        <f t="shared" si="0"/>
        <v>Fridge431-470 ltr</v>
      </c>
      <c r="B22" t="s">
        <v>17</v>
      </c>
      <c r="C22">
        <v>2</v>
      </c>
      <c r="D22" t="s">
        <v>984</v>
      </c>
      <c r="E22">
        <v>21</v>
      </c>
      <c r="K22" s="11" t="str">
        <f>CONCATENATE(Sheet1!K19,Sheet1!L19)</f>
        <v/>
      </c>
    </row>
    <row r="23" spans="1:14" ht="15.75" customHeight="1" x14ac:dyDescent="0.25">
      <c r="A23" s="11" t="str">
        <f t="shared" si="0"/>
        <v>Fridge471-500 ltr</v>
      </c>
      <c r="B23" t="s">
        <v>17</v>
      </c>
      <c r="C23">
        <v>2</v>
      </c>
      <c r="D23" t="s">
        <v>986</v>
      </c>
      <c r="E23">
        <v>22</v>
      </c>
      <c r="K23" s="11" t="str">
        <f>CONCATENATE(Sheet1!K20,Sheet1!L20)</f>
        <v/>
      </c>
    </row>
    <row r="24" spans="1:14" ht="15.75" customHeight="1" x14ac:dyDescent="0.25">
      <c r="A24" s="11" t="str">
        <f t="shared" si="0"/>
        <v>Fridge501-550 ltr</v>
      </c>
      <c r="B24" t="s">
        <v>17</v>
      </c>
      <c r="C24">
        <v>2</v>
      </c>
      <c r="D24" t="s">
        <v>988</v>
      </c>
      <c r="E24">
        <v>23</v>
      </c>
      <c r="K24" s="11" t="str">
        <f>CONCATENATE(Sheet1!K21,Sheet1!L21)</f>
        <v/>
      </c>
    </row>
    <row r="25" spans="1:14" ht="15.75" customHeight="1" x14ac:dyDescent="0.25">
      <c r="A25" s="11" t="str">
        <f t="shared" si="0"/>
        <v>Fridge551-600 ltr</v>
      </c>
      <c r="B25" t="s">
        <v>17</v>
      </c>
      <c r="C25">
        <v>2</v>
      </c>
      <c r="D25" t="s">
        <v>990</v>
      </c>
      <c r="E25">
        <v>24</v>
      </c>
      <c r="K25" s="11" t="str">
        <f>CONCATENATE(Sheet1!K22,Sheet1!L22)</f>
        <v/>
      </c>
    </row>
    <row r="26" spans="1:14" ht="15.75" customHeight="1" x14ac:dyDescent="0.25">
      <c r="A26" s="11" t="str">
        <f t="shared" si="0"/>
        <v>Fridge601-650 ltr</v>
      </c>
      <c r="B26" t="s">
        <v>17</v>
      </c>
      <c r="C26">
        <v>2</v>
      </c>
      <c r="D26" t="s">
        <v>992</v>
      </c>
      <c r="E26">
        <v>25</v>
      </c>
      <c r="K26" s="11" t="str">
        <f>CONCATENATE(Sheet1!K23,Sheet1!L23)</f>
        <v/>
      </c>
    </row>
    <row r="27" spans="1:14" ht="15.75" customHeight="1" x14ac:dyDescent="0.25">
      <c r="A27" s="11" t="str">
        <f t="shared" si="0"/>
        <v>Fridge651-700 ltr</v>
      </c>
      <c r="B27" t="s">
        <v>17</v>
      </c>
      <c r="C27">
        <v>2</v>
      </c>
      <c r="D27" t="s">
        <v>994</v>
      </c>
      <c r="E27">
        <v>26</v>
      </c>
      <c r="F27" s="12"/>
      <c r="G27" s="13"/>
      <c r="H27" s="14"/>
      <c r="K27" s="11" t="str">
        <f>CONCATENATE(Sheet1!K24,Sheet1!L24)</f>
        <v/>
      </c>
    </row>
    <row r="28" spans="1:14" ht="15.75" customHeight="1" x14ac:dyDescent="0.25">
      <c r="A28" s="11" t="str">
        <f t="shared" si="0"/>
        <v>Fridge701-750 ltr</v>
      </c>
      <c r="B28" t="s">
        <v>17</v>
      </c>
      <c r="C28">
        <v>2</v>
      </c>
      <c r="D28" t="s">
        <v>996</v>
      </c>
      <c r="E28">
        <v>27</v>
      </c>
      <c r="F28" s="12"/>
      <c r="G28" s="13"/>
      <c r="H28" s="13"/>
      <c r="K28" s="11" t="str">
        <f>CONCATENATE(Sheet1!K25,Sheet1!L25)</f>
        <v/>
      </c>
      <c r="M28" s="13"/>
      <c r="N28" s="13"/>
    </row>
    <row r="29" spans="1:14" ht="15.75" customHeight="1" x14ac:dyDescent="0.25">
      <c r="A29" s="11" t="str">
        <f t="shared" si="0"/>
        <v>Fridge750 ltr +</v>
      </c>
      <c r="B29" t="s">
        <v>17</v>
      </c>
      <c r="C29">
        <v>2</v>
      </c>
      <c r="D29" t="s">
        <v>768</v>
      </c>
      <c r="E29">
        <v>28</v>
      </c>
      <c r="F29" s="12"/>
      <c r="G29" s="13"/>
      <c r="H29" s="13"/>
      <c r="K29" s="11" t="str">
        <f>CONCATENATE(Sheet1!K26,Sheet1!L26)</f>
        <v/>
      </c>
      <c r="M29" s="13"/>
      <c r="N29" s="13"/>
    </row>
    <row r="30" spans="1:14" ht="15.75" customHeight="1" x14ac:dyDescent="0.25">
      <c r="A30" s="11" t="str">
        <f t="shared" si="0"/>
        <v>AC1 TN</v>
      </c>
      <c r="B30" t="s">
        <v>19</v>
      </c>
      <c r="C30">
        <v>3</v>
      </c>
      <c r="D30" t="s">
        <v>916</v>
      </c>
      <c r="E30">
        <v>29</v>
      </c>
      <c r="F30" s="12"/>
      <c r="G30" s="13"/>
      <c r="H30" s="13"/>
      <c r="K30" s="11" t="str">
        <f>CONCATENATE(Sheet1!K27,Sheet1!L27)</f>
        <v/>
      </c>
      <c r="M30" s="13"/>
      <c r="N30" s="13"/>
    </row>
    <row r="31" spans="1:14" ht="15.75" customHeight="1" x14ac:dyDescent="0.25">
      <c r="A31" s="11" t="str">
        <f t="shared" si="0"/>
        <v>AC1.5 TN</v>
      </c>
      <c r="B31" t="s">
        <v>19</v>
      </c>
      <c r="C31">
        <v>3</v>
      </c>
      <c r="D31" t="s">
        <v>927</v>
      </c>
      <c r="E31">
        <v>30</v>
      </c>
      <c r="F31" s="12"/>
      <c r="K31" s="11" t="str">
        <f>CONCATENATE(Sheet1!K28,Sheet1!L28)</f>
        <v/>
      </c>
      <c r="M31" s="13"/>
      <c r="N31" s="13"/>
    </row>
    <row r="32" spans="1:14" ht="15.75" customHeight="1" x14ac:dyDescent="0.25">
      <c r="A32" s="11" t="str">
        <f t="shared" si="0"/>
        <v>AC2 TN</v>
      </c>
      <c r="B32" t="s">
        <v>19</v>
      </c>
      <c r="C32">
        <v>3</v>
      </c>
      <c r="D32" t="s">
        <v>938</v>
      </c>
      <c r="E32">
        <v>31</v>
      </c>
      <c r="F32" s="12"/>
      <c r="K32" s="11" t="str">
        <f>CONCATENATE(Sheet1!K29,Sheet1!L29)</f>
        <v/>
      </c>
    </row>
    <row r="33" spans="1:11" ht="15.75" customHeight="1" x14ac:dyDescent="0.25">
      <c r="A33" s="11" t="str">
        <f t="shared" si="0"/>
        <v>AC2.5 TN</v>
      </c>
      <c r="B33" t="s">
        <v>19</v>
      </c>
      <c r="C33">
        <v>3</v>
      </c>
      <c r="D33" t="s">
        <v>948</v>
      </c>
      <c r="E33">
        <v>32</v>
      </c>
      <c r="F33" s="12"/>
      <c r="K33" s="11" t="str">
        <f>CONCATENATE(Sheet1!K30,Sheet1!L30)</f>
        <v/>
      </c>
    </row>
    <row r="34" spans="1:11" ht="15.75" customHeight="1" x14ac:dyDescent="0.25">
      <c r="A34" s="11" t="str">
        <f t="shared" si="0"/>
        <v>AC3 TN</v>
      </c>
      <c r="B34" t="s">
        <v>19</v>
      </c>
      <c r="C34">
        <v>3</v>
      </c>
      <c r="D34" t="s">
        <v>956</v>
      </c>
      <c r="E34">
        <v>33</v>
      </c>
      <c r="F34" s="12"/>
      <c r="K34" s="11" t="str">
        <f>CONCATENATE(Sheet1!K31,Sheet1!L31)</f>
        <v/>
      </c>
    </row>
    <row r="35" spans="1:11" ht="15.75" customHeight="1" x14ac:dyDescent="0.25">
      <c r="A35" s="11" t="str">
        <f t="shared" si="0"/>
        <v>AC3.5 TN</v>
      </c>
      <c r="B35" t="s">
        <v>19</v>
      </c>
      <c r="C35">
        <v>3</v>
      </c>
      <c r="D35" t="s">
        <v>962</v>
      </c>
      <c r="E35">
        <v>34</v>
      </c>
      <c r="F35" s="12"/>
      <c r="K35" s="11" t="str">
        <f>CONCATENATE(Sheet1!K32,Sheet1!L32)</f>
        <v/>
      </c>
    </row>
    <row r="36" spans="1:11" ht="15.75" customHeight="1" x14ac:dyDescent="0.25">
      <c r="A36" s="11" t="str">
        <f t="shared" si="0"/>
        <v>Washing Machine6-7 KG</v>
      </c>
      <c r="B36" t="s">
        <v>21</v>
      </c>
      <c r="C36">
        <v>4</v>
      </c>
      <c r="D36" t="s">
        <v>769</v>
      </c>
      <c r="E36">
        <v>35</v>
      </c>
      <c r="F36" s="12"/>
      <c r="K36" s="11" t="str">
        <f>CONCATENATE(Sheet1!K33,Sheet1!L33)</f>
        <v/>
      </c>
    </row>
    <row r="37" spans="1:11" ht="15.75" customHeight="1" x14ac:dyDescent="0.25">
      <c r="A37" s="11" t="str">
        <f t="shared" si="0"/>
        <v>Washing Machine8-9 KG</v>
      </c>
      <c r="B37" t="s">
        <v>21</v>
      </c>
      <c r="C37">
        <v>4</v>
      </c>
      <c r="D37" t="s">
        <v>770</v>
      </c>
      <c r="E37">
        <v>37</v>
      </c>
      <c r="F37" s="12"/>
      <c r="K37" s="11" t="str">
        <f>CONCATENATE(Sheet1!K34,Sheet1!L34)</f>
        <v/>
      </c>
    </row>
    <row r="38" spans="1:11" ht="15.75" customHeight="1" x14ac:dyDescent="0.25">
      <c r="A38" s="11" t="str">
        <f t="shared" si="0"/>
        <v>Washing Machine10-12 KG</v>
      </c>
      <c r="B38" t="s">
        <v>21</v>
      </c>
      <c r="C38">
        <v>4</v>
      </c>
      <c r="D38" t="s">
        <v>939</v>
      </c>
      <c r="E38">
        <v>39</v>
      </c>
      <c r="K38" s="11" t="str">
        <f>CONCATENATE(Sheet1!K35,Sheet1!L35)</f>
        <v/>
      </c>
    </row>
    <row r="39" spans="1:11" ht="15.75" customHeight="1" x14ac:dyDescent="0.25">
      <c r="A39" s="11" t="str">
        <f t="shared" si="0"/>
        <v>Washing Machine13-15 KG</v>
      </c>
      <c r="B39" t="s">
        <v>21</v>
      </c>
      <c r="C39">
        <v>4</v>
      </c>
      <c r="D39" t="s">
        <v>771</v>
      </c>
      <c r="E39">
        <v>42</v>
      </c>
      <c r="K39" s="11" t="str">
        <f>CONCATENATE(Sheet1!K36,Sheet1!L36)</f>
        <v/>
      </c>
    </row>
    <row r="40" spans="1:11" ht="15.75" customHeight="1" x14ac:dyDescent="0.25">
      <c r="A40" s="11" t="str">
        <f t="shared" si="0"/>
        <v>Washing Machine15+ KG</v>
      </c>
      <c r="B40" t="s">
        <v>21</v>
      </c>
      <c r="C40">
        <v>4</v>
      </c>
      <c r="D40" t="s">
        <v>772</v>
      </c>
      <c r="E40">
        <v>43</v>
      </c>
      <c r="K40" s="11" t="str">
        <f>CONCATENATE(Sheet1!K37,Sheet1!L37)</f>
        <v/>
      </c>
    </row>
    <row r="41" spans="1:11" ht="15.75" customHeight="1" x14ac:dyDescent="0.25">
      <c r="A41" s="11" t="str">
        <f t="shared" si="0"/>
        <v>Deep Refridegerator90-120 Net</v>
      </c>
      <c r="B41" t="s">
        <v>897</v>
      </c>
      <c r="C41">
        <v>5</v>
      </c>
      <c r="D41" t="s">
        <v>773</v>
      </c>
      <c r="E41">
        <v>44</v>
      </c>
      <c r="K41" s="11" t="str">
        <f>CONCATENATE(Sheet1!K38,Sheet1!L38)</f>
        <v/>
      </c>
    </row>
    <row r="42" spans="1:11" ht="15.75" customHeight="1" x14ac:dyDescent="0.25">
      <c r="A42" s="11" t="str">
        <f t="shared" si="0"/>
        <v>Deep Refridegerator121 - 140 Net</v>
      </c>
      <c r="B42" t="s">
        <v>897</v>
      </c>
      <c r="C42">
        <v>5</v>
      </c>
      <c r="D42" t="s">
        <v>928</v>
      </c>
      <c r="E42">
        <v>45</v>
      </c>
      <c r="K42" s="11" t="str">
        <f>CONCATENATE(Sheet1!K39,Sheet1!L39)</f>
        <v/>
      </c>
    </row>
    <row r="43" spans="1:11" ht="15.75" customHeight="1" x14ac:dyDescent="0.25">
      <c r="A43" s="11" t="str">
        <f t="shared" si="0"/>
        <v>Deep Refridegerator141 - 160 Net</v>
      </c>
      <c r="B43" t="s">
        <v>897</v>
      </c>
      <c r="C43">
        <v>5</v>
      </c>
      <c r="D43" t="s">
        <v>940</v>
      </c>
      <c r="E43">
        <v>46</v>
      </c>
      <c r="K43" s="11" t="str">
        <f>CONCATENATE(Sheet1!K40,Sheet1!L40)</f>
        <v/>
      </c>
    </row>
    <row r="44" spans="1:11" ht="15.75" customHeight="1" x14ac:dyDescent="0.25">
      <c r="A44" s="11" t="str">
        <f t="shared" si="0"/>
        <v>Deep Refridegerator161 - 190 Net</v>
      </c>
      <c r="B44" t="s">
        <v>897</v>
      </c>
      <c r="C44">
        <v>5</v>
      </c>
      <c r="D44" t="s">
        <v>949</v>
      </c>
      <c r="E44">
        <v>47</v>
      </c>
      <c r="K44" s="11" t="str">
        <f>CONCATENATE(Sheet1!K41,Sheet1!L41)</f>
        <v/>
      </c>
    </row>
    <row r="45" spans="1:11" ht="15.75" customHeight="1" x14ac:dyDescent="0.25">
      <c r="A45" s="11" t="str">
        <f t="shared" si="0"/>
        <v>Deep Refridegerator191 - 200 Net</v>
      </c>
      <c r="B45" t="s">
        <v>897</v>
      </c>
      <c r="C45">
        <v>5</v>
      </c>
      <c r="D45" t="s">
        <v>957</v>
      </c>
      <c r="E45">
        <v>48</v>
      </c>
      <c r="K45" s="11" t="str">
        <f>CONCATENATE(Sheet1!K42,Sheet1!L42)</f>
        <v/>
      </c>
    </row>
    <row r="46" spans="1:11" ht="15.75" customHeight="1" x14ac:dyDescent="0.25">
      <c r="A46" s="11" t="str">
        <f t="shared" si="0"/>
        <v>Deep Refridegerator201 - 250 Net</v>
      </c>
      <c r="B46" t="s">
        <v>897</v>
      </c>
      <c r="C46">
        <v>5</v>
      </c>
      <c r="D46" t="s">
        <v>963</v>
      </c>
      <c r="E46">
        <v>49</v>
      </c>
      <c r="K46" s="11" t="str">
        <f>CONCATENATE(Sheet1!K43,Sheet1!L43)</f>
        <v/>
      </c>
    </row>
    <row r="47" spans="1:11" ht="15.75" customHeight="1" x14ac:dyDescent="0.25">
      <c r="A47" s="11" t="str">
        <f t="shared" si="0"/>
        <v>Deep Refridegerator251 - 300 Net</v>
      </c>
      <c r="B47" t="s">
        <v>897</v>
      </c>
      <c r="C47">
        <v>5</v>
      </c>
      <c r="D47" t="s">
        <v>968</v>
      </c>
      <c r="E47">
        <v>50</v>
      </c>
      <c r="K47" s="11" t="str">
        <f>CONCATENATE(Sheet1!K44,Sheet1!L44)</f>
        <v/>
      </c>
    </row>
    <row r="48" spans="1:11" ht="15.75" customHeight="1" x14ac:dyDescent="0.25">
      <c r="A48" s="11" t="str">
        <f t="shared" si="0"/>
        <v>Deep Refridegerator301 - 350 Net</v>
      </c>
      <c r="B48" t="s">
        <v>897</v>
      </c>
      <c r="C48">
        <v>5</v>
      </c>
      <c r="D48" t="s">
        <v>972</v>
      </c>
      <c r="E48">
        <v>51</v>
      </c>
      <c r="K48" s="11" t="str">
        <f>CONCATENATE(Sheet1!K45,Sheet1!L45)</f>
        <v/>
      </c>
    </row>
    <row r="49" spans="1:11" ht="15.75" customHeight="1" x14ac:dyDescent="0.25">
      <c r="A49" s="11" t="str">
        <f t="shared" si="0"/>
        <v>Deep Refridegerator351 - 400 Net</v>
      </c>
      <c r="B49" t="s">
        <v>897</v>
      </c>
      <c r="C49">
        <v>5</v>
      </c>
      <c r="D49" t="s">
        <v>975</v>
      </c>
      <c r="E49">
        <v>52</v>
      </c>
      <c r="K49" s="11" t="e">
        <f>CONCATENATE(Sheet1!#REF!,Sheet1!#REF!)</f>
        <v>#REF!</v>
      </c>
    </row>
    <row r="50" spans="1:11" ht="15.75" customHeight="1" x14ac:dyDescent="0.25">
      <c r="A50" s="11" t="str">
        <f t="shared" si="0"/>
        <v>Deep Refridegerator401 - 450 Net</v>
      </c>
      <c r="B50" t="s">
        <v>897</v>
      </c>
      <c r="C50">
        <v>5</v>
      </c>
      <c r="D50" t="s">
        <v>977</v>
      </c>
      <c r="E50">
        <v>53</v>
      </c>
      <c r="K50" s="11" t="e">
        <f>CONCATENATE(Sheet1!#REF!,Sheet1!#REF!)</f>
        <v>#REF!</v>
      </c>
    </row>
    <row r="51" spans="1:11" ht="15.75" customHeight="1" x14ac:dyDescent="0.25">
      <c r="A51" s="11" t="str">
        <f t="shared" si="0"/>
        <v>Deep Refridegerator450 Net +</v>
      </c>
      <c r="B51" t="s">
        <v>897</v>
      </c>
      <c r="C51">
        <v>5</v>
      </c>
      <c r="D51" t="s">
        <v>774</v>
      </c>
      <c r="E51">
        <v>54</v>
      </c>
      <c r="K51" s="11" t="e">
        <f>CONCATENATE(Sheet1!#REF!,Sheet1!#REF!)</f>
        <v>#REF!</v>
      </c>
    </row>
    <row r="52" spans="1:11" ht="15.75" customHeight="1" x14ac:dyDescent="0.25">
      <c r="A52" s="11" t="str">
        <f t="shared" si="0"/>
        <v>Water HeaterL 32 x W 19 x H 9</v>
      </c>
      <c r="B52" t="s">
        <v>25</v>
      </c>
      <c r="C52">
        <v>6</v>
      </c>
      <c r="D52" t="s">
        <v>33</v>
      </c>
      <c r="E52">
        <v>55</v>
      </c>
      <c r="K52" s="11" t="e">
        <f>CONCATENATE(Sheet1!#REF!,Sheet1!#REF!)</f>
        <v>#REF!</v>
      </c>
    </row>
    <row r="53" spans="1:11" ht="15.75" customHeight="1" x14ac:dyDescent="0.25">
      <c r="A53" s="11" t="str">
        <f t="shared" si="0"/>
        <v>Water HeaterL 30 x W 17 x H 6</v>
      </c>
      <c r="B53" t="s">
        <v>25</v>
      </c>
      <c r="C53">
        <v>6</v>
      </c>
      <c r="D53" t="s">
        <v>36</v>
      </c>
      <c r="E53">
        <v>56</v>
      </c>
      <c r="K53" s="11" t="e">
        <f>CONCATENATE(Sheet1!#REF!,Sheet1!#REF!)</f>
        <v>#REF!</v>
      </c>
    </row>
    <row r="54" spans="1:11" ht="15.75" customHeight="1" x14ac:dyDescent="0.25">
      <c r="A54" s="11" t="str">
        <f t="shared" si="0"/>
        <v>Gas BurnerL 38 x W 9 x H 23</v>
      </c>
      <c r="B54" t="s">
        <v>27</v>
      </c>
      <c r="C54">
        <v>7</v>
      </c>
      <c r="D54" t="s">
        <v>34</v>
      </c>
      <c r="E54">
        <v>57</v>
      </c>
      <c r="K54" s="11" t="e">
        <f>CONCATENATE(Sheet1!#REF!,Sheet1!#REF!)</f>
        <v>#REF!</v>
      </c>
    </row>
    <row r="55" spans="1:11" ht="15.75" customHeight="1" x14ac:dyDescent="0.25">
      <c r="A55" s="11" t="str">
        <f t="shared" si="0"/>
        <v>Gas BurnerL 32 x W 20 x H 21</v>
      </c>
      <c r="B55" t="s">
        <v>27</v>
      </c>
      <c r="C55">
        <v>7</v>
      </c>
      <c r="D55" t="s">
        <v>37</v>
      </c>
      <c r="E55">
        <v>58</v>
      </c>
      <c r="K55" s="11" t="str">
        <f>CONCATENATE(Sheet1!K52,Sheet1!L52)</f>
        <v/>
      </c>
    </row>
    <row r="56" spans="1:11" ht="15.75" customHeight="1" x14ac:dyDescent="0.25">
      <c r="A56" s="11" t="str">
        <f t="shared" si="0"/>
        <v>Kitchen HoodL 16 x W 12 x H 24</v>
      </c>
      <c r="B56" t="s">
        <v>28</v>
      </c>
      <c r="C56">
        <v>8</v>
      </c>
      <c r="D56" t="s">
        <v>35</v>
      </c>
      <c r="E56">
        <v>59</v>
      </c>
      <c r="K56" s="11" t="str">
        <f>CONCATENATE(Sheet1!K53,Sheet1!L53)</f>
        <v/>
      </c>
    </row>
    <row r="57" spans="1:11" ht="15.75" customHeight="1" x14ac:dyDescent="0.25">
      <c r="A57" s="11" t="str">
        <f t="shared" si="0"/>
        <v>Water Purifier1.5-2 L</v>
      </c>
      <c r="B57" t="s">
        <v>29</v>
      </c>
      <c r="C57">
        <v>9</v>
      </c>
      <c r="D57" t="s">
        <v>775</v>
      </c>
      <c r="E57">
        <v>60</v>
      </c>
      <c r="K57" s="11" t="str">
        <f>CONCATENATE(Sheet1!K54,Sheet1!L54)</f>
        <v/>
      </c>
    </row>
    <row r="58" spans="1:11" ht="15.75" customHeight="1" x14ac:dyDescent="0.25">
      <c r="A58" s="11" t="str">
        <f t="shared" si="0"/>
        <v>Water Purifier2.1-3 L</v>
      </c>
      <c r="B58" t="s">
        <v>29</v>
      </c>
      <c r="C58">
        <v>9</v>
      </c>
      <c r="D58" t="s">
        <v>929</v>
      </c>
      <c r="E58">
        <v>61</v>
      </c>
      <c r="K58" s="11" t="str">
        <f>CONCATENATE(Sheet1!K55,Sheet1!L55)</f>
        <v/>
      </c>
    </row>
    <row r="59" spans="1:11" ht="15.75" customHeight="1" x14ac:dyDescent="0.25">
      <c r="A59" s="11" t="str">
        <f t="shared" si="0"/>
        <v>Water Purifier3.1-4 L</v>
      </c>
      <c r="B59" t="s">
        <v>29</v>
      </c>
      <c r="C59">
        <v>9</v>
      </c>
      <c r="D59" t="s">
        <v>941</v>
      </c>
      <c r="E59">
        <v>62</v>
      </c>
      <c r="K59" s="11" t="str">
        <f>CONCATENATE(Sheet1!K56,Sheet1!L56)</f>
        <v/>
      </c>
    </row>
    <row r="60" spans="1:11" ht="15.75" customHeight="1" x14ac:dyDescent="0.25">
      <c r="A60" s="11" t="str">
        <f t="shared" si="0"/>
        <v>Water Purifier4.1-5 L</v>
      </c>
      <c r="B60" t="s">
        <v>29</v>
      </c>
      <c r="C60">
        <v>9</v>
      </c>
      <c r="D60" t="s">
        <v>950</v>
      </c>
      <c r="E60">
        <v>63</v>
      </c>
      <c r="K60" s="11" t="str">
        <f>CONCATENATE(Sheet1!K57,Sheet1!L57)</f>
        <v/>
      </c>
    </row>
    <row r="61" spans="1:11" ht="15.75" customHeight="1" x14ac:dyDescent="0.25">
      <c r="A61" s="11" t="str">
        <f t="shared" si="0"/>
        <v>Water Purifier5.1-6 L</v>
      </c>
      <c r="B61" t="s">
        <v>29</v>
      </c>
      <c r="C61">
        <v>9</v>
      </c>
      <c r="D61" t="s">
        <v>958</v>
      </c>
      <c r="E61">
        <v>64</v>
      </c>
      <c r="K61" s="11" t="str">
        <f>CONCATENATE(Sheet1!K58,Sheet1!L58)</f>
        <v/>
      </c>
    </row>
    <row r="62" spans="1:11" ht="15.75" customHeight="1" x14ac:dyDescent="0.25">
      <c r="A62" s="11" t="str">
        <f t="shared" si="0"/>
        <v>Water Purifier6.1-8 L</v>
      </c>
      <c r="B62" t="s">
        <v>29</v>
      </c>
      <c r="C62">
        <v>9</v>
      </c>
      <c r="D62" t="s">
        <v>964</v>
      </c>
      <c r="E62">
        <v>65</v>
      </c>
      <c r="K62" s="11" t="str">
        <f>CONCATENATE(Sheet1!K59,Sheet1!L59)</f>
        <v/>
      </c>
    </row>
    <row r="63" spans="1:11" ht="15.75" customHeight="1" x14ac:dyDescent="0.25">
      <c r="A63" s="11" t="str">
        <f t="shared" si="0"/>
        <v>Water Purifier8.1-9 L</v>
      </c>
      <c r="B63" t="s">
        <v>29</v>
      </c>
      <c r="C63">
        <v>9</v>
      </c>
      <c r="D63" t="s">
        <v>969</v>
      </c>
      <c r="E63">
        <v>66</v>
      </c>
      <c r="K63" s="11" t="str">
        <f>CONCATENATE(Sheet1!K60,Sheet1!L60)</f>
        <v/>
      </c>
    </row>
    <row r="64" spans="1:11" ht="15.75" customHeight="1" x14ac:dyDescent="0.25">
      <c r="A64" s="11" t="str">
        <f t="shared" si="0"/>
        <v>Water Purifier9.1-10 L</v>
      </c>
      <c r="B64" t="s">
        <v>29</v>
      </c>
      <c r="C64">
        <v>9</v>
      </c>
      <c r="D64" t="s">
        <v>973</v>
      </c>
      <c r="E64">
        <v>67</v>
      </c>
      <c r="K64" s="11" t="str">
        <f>CONCATENATE(Sheet1!K61,Sheet1!L61)</f>
        <v/>
      </c>
    </row>
    <row r="65" spans="1:11" ht="15.75" customHeight="1" x14ac:dyDescent="0.25">
      <c r="A65" s="11" t="str">
        <f t="shared" si="0"/>
        <v>Water Purifier10 L +</v>
      </c>
      <c r="B65" t="s">
        <v>29</v>
      </c>
      <c r="C65">
        <v>9</v>
      </c>
      <c r="D65" t="s">
        <v>776</v>
      </c>
      <c r="E65">
        <v>68</v>
      </c>
      <c r="K65" s="11" t="str">
        <f>CONCATENATE(Sheet1!K62,Sheet1!L62)</f>
        <v/>
      </c>
    </row>
    <row r="66" spans="1:11" ht="15.75" customHeight="1" x14ac:dyDescent="0.25">
      <c r="A66" s="11" t="str">
        <f t="shared" si="0"/>
        <v>Computer Accessories(Processors+PenDrive+RAM+SSD)Accessories(Small Size Carton)</v>
      </c>
      <c r="B66" t="s">
        <v>745</v>
      </c>
      <c r="C66">
        <v>10</v>
      </c>
      <c r="D66" t="s">
        <v>777</v>
      </c>
      <c r="E66">
        <v>69</v>
      </c>
      <c r="K66" s="11" t="str">
        <f>CONCATENATE(Sheet1!K63,Sheet1!L63)</f>
        <v/>
      </c>
    </row>
    <row r="67" spans="1:11" ht="15.75" customHeight="1" x14ac:dyDescent="0.25">
      <c r="A67" s="11" t="str">
        <f t="shared" ref="A67:A130" si="1">CONCATENATE(B67,D67)</f>
        <v>Computer Accessories(Processors+PenDrive+RAM+SSD)Accessories(Medium Size Carton)</v>
      </c>
      <c r="B67" t="s">
        <v>745</v>
      </c>
      <c r="C67">
        <v>10</v>
      </c>
      <c r="D67" t="s">
        <v>778</v>
      </c>
      <c r="E67">
        <v>70</v>
      </c>
      <c r="K67" s="11" t="str">
        <f>CONCATENATE(Sheet1!K64,Sheet1!L64)</f>
        <v/>
      </c>
    </row>
    <row r="68" spans="1:11" ht="15.75" customHeight="1" x14ac:dyDescent="0.25">
      <c r="A68" s="11" t="str">
        <f t="shared" si="1"/>
        <v>Computer Accessories(Processors+PenDrive+RAM+SSD)Accessories(Big Size Carton)</v>
      </c>
      <c r="B68" t="s">
        <v>745</v>
      </c>
      <c r="C68">
        <v>10</v>
      </c>
      <c r="D68" t="s">
        <v>779</v>
      </c>
      <c r="E68">
        <v>71</v>
      </c>
      <c r="K68" s="11" t="str">
        <f>CONCATENATE(Sheet1!K65,Sheet1!L65)</f>
        <v/>
      </c>
    </row>
    <row r="69" spans="1:11" ht="15.75" customHeight="1" x14ac:dyDescent="0.25">
      <c r="A69" s="11" t="str">
        <f t="shared" si="1"/>
        <v>Computer Monitor18.5" - 21.5"</v>
      </c>
      <c r="B69" t="s">
        <v>746</v>
      </c>
      <c r="C69">
        <v>11</v>
      </c>
      <c r="D69" t="s">
        <v>780</v>
      </c>
      <c r="E69">
        <v>72</v>
      </c>
      <c r="K69" s="11" t="str">
        <f>CONCATENATE(Sheet1!K66,Sheet1!L66)</f>
        <v/>
      </c>
    </row>
    <row r="70" spans="1:11" ht="15.75" customHeight="1" x14ac:dyDescent="0.25">
      <c r="A70" s="11" t="str">
        <f t="shared" si="1"/>
        <v>Computer Monitor21.5" - 24"</v>
      </c>
      <c r="B70" t="s">
        <v>746</v>
      </c>
      <c r="C70">
        <v>11</v>
      </c>
      <c r="D70" t="s">
        <v>781</v>
      </c>
      <c r="E70">
        <v>73</v>
      </c>
      <c r="K70" s="11" t="str">
        <f>CONCATENATE(Sheet1!K67,Sheet1!L67)</f>
        <v/>
      </c>
    </row>
    <row r="71" spans="1:11" ht="15.75" customHeight="1" x14ac:dyDescent="0.25">
      <c r="A71" s="11" t="str">
        <f t="shared" si="1"/>
        <v>Computer Monitor24" - 27"</v>
      </c>
      <c r="B71" t="s">
        <v>746</v>
      </c>
      <c r="C71">
        <v>11</v>
      </c>
      <c r="D71" t="s">
        <v>782</v>
      </c>
      <c r="E71">
        <v>74</v>
      </c>
      <c r="K71" s="11" t="str">
        <f>CONCATENATE(Sheet1!K68,Sheet1!L68)</f>
        <v/>
      </c>
    </row>
    <row r="72" spans="1:11" ht="15.75" customHeight="1" x14ac:dyDescent="0.25">
      <c r="A72" s="11" t="str">
        <f t="shared" si="1"/>
        <v>Computer Monitor27"+</v>
      </c>
      <c r="B72" t="s">
        <v>746</v>
      </c>
      <c r="C72">
        <v>11</v>
      </c>
      <c r="D72" t="s">
        <v>951</v>
      </c>
      <c r="E72">
        <v>75</v>
      </c>
      <c r="K72" s="11" t="str">
        <f>CONCATENATE(Sheet1!K69,Sheet1!L69)</f>
        <v/>
      </c>
    </row>
    <row r="73" spans="1:11" ht="15.75" customHeight="1" x14ac:dyDescent="0.25">
      <c r="A73" s="11" t="str">
        <f t="shared" si="1"/>
        <v>MouseMouse(Small Size Carton)</v>
      </c>
      <c r="B73" t="s">
        <v>747</v>
      </c>
      <c r="C73">
        <v>12</v>
      </c>
      <c r="D73" t="s">
        <v>783</v>
      </c>
      <c r="E73">
        <v>76</v>
      </c>
      <c r="K73" s="11" t="str">
        <f>CONCATENATE(Sheet1!K70,Sheet1!L70)</f>
        <v/>
      </c>
    </row>
    <row r="74" spans="1:11" ht="15.75" customHeight="1" x14ac:dyDescent="0.25">
      <c r="A74" s="11" t="str">
        <f t="shared" si="1"/>
        <v>MouseMouse (Medium Size Carton)</v>
      </c>
      <c r="B74" t="s">
        <v>747</v>
      </c>
      <c r="C74">
        <v>12</v>
      </c>
      <c r="D74" t="s">
        <v>784</v>
      </c>
      <c r="E74">
        <v>77</v>
      </c>
      <c r="K74" s="11" t="str">
        <f>CONCATENATE(Sheet1!K71,Sheet1!L71)</f>
        <v/>
      </c>
    </row>
    <row r="75" spans="1:11" ht="15.75" customHeight="1" x14ac:dyDescent="0.25">
      <c r="A75" s="11" t="str">
        <f t="shared" si="1"/>
        <v>MouseMouse(Big Size Carton)</v>
      </c>
      <c r="B75" t="s">
        <v>747</v>
      </c>
      <c r="C75">
        <v>12</v>
      </c>
      <c r="D75" t="s">
        <v>785</v>
      </c>
      <c r="E75">
        <v>78</v>
      </c>
      <c r="K75" s="11" t="str">
        <f>CONCATENATE(Sheet1!K72,Sheet1!L72)</f>
        <v/>
      </c>
    </row>
    <row r="76" spans="1:11" ht="15.75" customHeight="1" x14ac:dyDescent="0.25">
      <c r="A76" s="11" t="str">
        <f t="shared" si="1"/>
        <v>MotherboardMother Borad 10pcs (Medium Size Carton)</v>
      </c>
      <c r="B76" t="s">
        <v>748</v>
      </c>
      <c r="C76">
        <v>13</v>
      </c>
      <c r="D76" t="s">
        <v>786</v>
      </c>
      <c r="E76">
        <v>79</v>
      </c>
      <c r="K76" s="11" t="str">
        <f>CONCATENATE(Sheet1!K73,Sheet1!L73)</f>
        <v/>
      </c>
    </row>
    <row r="77" spans="1:11" ht="15.75" customHeight="1" x14ac:dyDescent="0.25">
      <c r="A77" s="11" t="str">
        <f t="shared" si="1"/>
        <v>MotherboardMother Borad (Big Size)</v>
      </c>
      <c r="B77" t="s">
        <v>748</v>
      </c>
      <c r="C77">
        <v>13</v>
      </c>
      <c r="D77" t="s">
        <v>787</v>
      </c>
      <c r="E77">
        <v>80</v>
      </c>
      <c r="K77" s="11" t="str">
        <f>CONCATENATE(Sheet1!K74,Sheet1!L74)</f>
        <v/>
      </c>
    </row>
    <row r="78" spans="1:11" ht="15.75" customHeight="1" x14ac:dyDescent="0.25">
      <c r="A78" s="11" t="str">
        <f t="shared" si="1"/>
        <v>DVD WriterDVD-RW(Small Size Carton)</v>
      </c>
      <c r="B78" t="s">
        <v>749</v>
      </c>
      <c r="C78">
        <v>14</v>
      </c>
      <c r="D78" t="s">
        <v>788</v>
      </c>
      <c r="E78">
        <v>81</v>
      </c>
      <c r="K78" s="11" t="str">
        <f>CONCATENATE(Sheet1!K75,Sheet1!L75)</f>
        <v/>
      </c>
    </row>
    <row r="79" spans="1:11" ht="15.75" customHeight="1" x14ac:dyDescent="0.25">
      <c r="A79" s="11" t="str">
        <f t="shared" si="1"/>
        <v>DVD WriterDVD-RW(Medium Size Carton)</v>
      </c>
      <c r="B79" t="s">
        <v>749</v>
      </c>
      <c r="C79">
        <v>14</v>
      </c>
      <c r="D79" t="s">
        <v>789</v>
      </c>
      <c r="E79">
        <v>82</v>
      </c>
      <c r="K79" s="11" t="str">
        <f>CONCATENATE(Sheet1!K76,Sheet1!L76)</f>
        <v/>
      </c>
    </row>
    <row r="80" spans="1:11" ht="15.75" customHeight="1" x14ac:dyDescent="0.25">
      <c r="A80" s="11" t="str">
        <f t="shared" si="1"/>
        <v>PrinterPrinter(Small Size)</v>
      </c>
      <c r="B80" t="s">
        <v>750</v>
      </c>
      <c r="C80">
        <v>15</v>
      </c>
      <c r="D80" t="s">
        <v>790</v>
      </c>
      <c r="E80">
        <v>83</v>
      </c>
      <c r="K80" s="11" t="str">
        <f>CONCATENATE(Sheet1!K77,Sheet1!L77)</f>
        <v/>
      </c>
    </row>
    <row r="81" spans="1:11" ht="15.75" customHeight="1" x14ac:dyDescent="0.25">
      <c r="A81" s="11" t="str">
        <f t="shared" si="1"/>
        <v>PrinterPrinter(Medium Size)</v>
      </c>
      <c r="B81" t="s">
        <v>750</v>
      </c>
      <c r="C81">
        <v>15</v>
      </c>
      <c r="D81" t="s">
        <v>791</v>
      </c>
      <c r="E81">
        <v>84</v>
      </c>
      <c r="K81" s="11" t="str">
        <f>CONCATENATE(Sheet1!K78,Sheet1!L78)</f>
        <v/>
      </c>
    </row>
    <row r="82" spans="1:11" ht="15.75" customHeight="1" x14ac:dyDescent="0.25">
      <c r="A82" s="11" t="str">
        <f t="shared" si="1"/>
        <v>PrinterPrinter(Big Size)</v>
      </c>
      <c r="B82" t="s">
        <v>750</v>
      </c>
      <c r="C82">
        <v>15</v>
      </c>
      <c r="D82" t="s">
        <v>792</v>
      </c>
      <c r="E82">
        <v>85</v>
      </c>
      <c r="K82" s="11" t="str">
        <f>CONCATENATE(Sheet1!K79,Sheet1!L79)</f>
        <v/>
      </c>
    </row>
    <row r="83" spans="1:11" ht="15.75" customHeight="1" x14ac:dyDescent="0.25">
      <c r="A83" s="11" t="str">
        <f t="shared" si="1"/>
        <v>Server &amp; WorkstationServer (Small Size)</v>
      </c>
      <c r="B83" t="s">
        <v>751</v>
      </c>
      <c r="C83">
        <v>16</v>
      </c>
      <c r="D83" t="s">
        <v>793</v>
      </c>
      <c r="E83">
        <v>86</v>
      </c>
      <c r="K83" s="11" t="str">
        <f>CONCATENATE(Sheet1!K80,Sheet1!L80)</f>
        <v/>
      </c>
    </row>
    <row r="84" spans="1:11" ht="15.75" customHeight="1" x14ac:dyDescent="0.25">
      <c r="A84" s="11" t="str">
        <f t="shared" si="1"/>
        <v>Server &amp; WorkstationServer (Medium Size)</v>
      </c>
      <c r="B84" t="s">
        <v>751</v>
      </c>
      <c r="C84">
        <v>16</v>
      </c>
      <c r="D84" t="s">
        <v>794</v>
      </c>
      <c r="E84">
        <v>87</v>
      </c>
      <c r="K84" s="11" t="str">
        <f>CONCATENATE(Sheet1!K81,Sheet1!L81)</f>
        <v/>
      </c>
    </row>
    <row r="85" spans="1:11" ht="15.75" customHeight="1" x14ac:dyDescent="0.25">
      <c r="A85" s="11" t="str">
        <f t="shared" si="1"/>
        <v>Server &amp; WorkstationServer (Big Size)</v>
      </c>
      <c r="B85" t="s">
        <v>751</v>
      </c>
      <c r="C85">
        <v>16</v>
      </c>
      <c r="D85" t="s">
        <v>795</v>
      </c>
      <c r="E85">
        <v>88</v>
      </c>
      <c r="K85" s="11" t="str">
        <f>CONCATENATE(Sheet1!K82,Sheet1!L82)</f>
        <v/>
      </c>
    </row>
    <row r="86" spans="1:11" ht="15.75" customHeight="1" x14ac:dyDescent="0.25">
      <c r="A86" s="11" t="str">
        <f t="shared" si="1"/>
        <v>SpeakerSpeaker (Small Size Carton)</v>
      </c>
      <c r="B86" t="s">
        <v>752</v>
      </c>
      <c r="C86">
        <v>17</v>
      </c>
      <c r="D86" t="s">
        <v>799</v>
      </c>
      <c r="E86">
        <v>89</v>
      </c>
      <c r="K86" s="11" t="str">
        <f>CONCATENATE(Sheet1!K83,Sheet1!L83)</f>
        <v/>
      </c>
    </row>
    <row r="87" spans="1:11" ht="15.75" customHeight="1" x14ac:dyDescent="0.25">
      <c r="A87" s="11" t="str">
        <f t="shared" si="1"/>
        <v>SpeakerSpeaker (Medium Size carton)</v>
      </c>
      <c r="B87" t="s">
        <v>752</v>
      </c>
      <c r="C87">
        <v>17</v>
      </c>
      <c r="D87" t="s">
        <v>800</v>
      </c>
      <c r="E87">
        <v>90</v>
      </c>
      <c r="K87" s="11" t="str">
        <f>CONCATENATE(Sheet1!K84,Sheet1!L84)</f>
        <v/>
      </c>
    </row>
    <row r="88" spans="1:11" ht="15.75" customHeight="1" x14ac:dyDescent="0.25">
      <c r="A88" s="11" t="str">
        <f t="shared" si="1"/>
        <v>SpeakerSpeaker (Big Size Carton)</v>
      </c>
      <c r="B88" t="s">
        <v>752</v>
      </c>
      <c r="C88">
        <v>17</v>
      </c>
      <c r="D88" t="s">
        <v>801</v>
      </c>
      <c r="E88">
        <v>91</v>
      </c>
      <c r="K88" s="11" t="str">
        <f>CONCATENATE(Sheet1!K85,Sheet1!L85)</f>
        <v/>
      </c>
    </row>
    <row r="89" spans="1:11" ht="15.75" customHeight="1" x14ac:dyDescent="0.25">
      <c r="A89" s="11" t="str">
        <f t="shared" si="1"/>
        <v>TonerToner (Single)</v>
      </c>
      <c r="B89" t="s">
        <v>753</v>
      </c>
      <c r="C89">
        <v>18</v>
      </c>
      <c r="D89" t="s">
        <v>796</v>
      </c>
      <c r="E89">
        <v>92</v>
      </c>
      <c r="K89" s="11" t="str">
        <f>CONCATENATE(Sheet1!K86,Sheet1!L86)</f>
        <v/>
      </c>
    </row>
    <row r="90" spans="1:11" ht="15.75" customHeight="1" x14ac:dyDescent="0.25">
      <c r="A90" s="11" t="str">
        <f t="shared" si="1"/>
        <v>TonerToner(Small Size Carton)</v>
      </c>
      <c r="B90" t="s">
        <v>753</v>
      </c>
      <c r="C90">
        <v>18</v>
      </c>
      <c r="D90" t="s">
        <v>797</v>
      </c>
      <c r="E90">
        <v>93</v>
      </c>
      <c r="K90" s="11" t="str">
        <f>CONCATENATE(Sheet1!K87,Sheet1!L87)</f>
        <v/>
      </c>
    </row>
    <row r="91" spans="1:11" ht="15.75" customHeight="1" x14ac:dyDescent="0.25">
      <c r="A91" s="11" t="str">
        <f t="shared" si="1"/>
        <v>TonerToner(Big Size carton)</v>
      </c>
      <c r="B91" t="s">
        <v>753</v>
      </c>
      <c r="C91">
        <v>18</v>
      </c>
      <c r="D91" t="s">
        <v>798</v>
      </c>
      <c r="E91">
        <v>94</v>
      </c>
      <c r="K91" s="11" t="str">
        <f>CONCATENATE(Sheet1!K88,Sheet1!L88)</f>
        <v/>
      </c>
    </row>
    <row r="92" spans="1:11" ht="15.75" customHeight="1" x14ac:dyDescent="0.25">
      <c r="A92" s="11" t="str">
        <f t="shared" si="1"/>
        <v>UPSUPS(2Pcs X 1 Carton)</v>
      </c>
      <c r="B92" t="s">
        <v>754</v>
      </c>
      <c r="C92">
        <v>19</v>
      </c>
      <c r="D92" t="s">
        <v>802</v>
      </c>
      <c r="E92">
        <v>95</v>
      </c>
      <c r="K92" s="11" t="str">
        <f>CONCATENATE(Sheet1!K89,Sheet1!L89)</f>
        <v/>
      </c>
    </row>
    <row r="93" spans="1:11" ht="15.75" customHeight="1" x14ac:dyDescent="0.25">
      <c r="A93" s="11" t="str">
        <f t="shared" si="1"/>
        <v>UPSUPS(4Pcs X 1 Carton)</v>
      </c>
      <c r="B93" t="s">
        <v>754</v>
      </c>
      <c r="C93">
        <v>19</v>
      </c>
      <c r="D93" t="s">
        <v>803</v>
      </c>
      <c r="E93">
        <v>96</v>
      </c>
      <c r="K93" s="11" t="str">
        <f>CONCATENATE(Sheet1!K90,Sheet1!L90)</f>
        <v/>
      </c>
    </row>
    <row r="94" spans="1:11" ht="15.75" customHeight="1" x14ac:dyDescent="0.25">
      <c r="A94" s="11" t="str">
        <f t="shared" si="1"/>
        <v>UPSOnline UPS (Medium Size Carton)</v>
      </c>
      <c r="B94" t="s">
        <v>754</v>
      </c>
      <c r="C94">
        <v>19</v>
      </c>
      <c r="D94" t="s">
        <v>804</v>
      </c>
      <c r="E94">
        <v>97</v>
      </c>
      <c r="K94" s="11" t="str">
        <f>CONCATENATE(Sheet1!K91,Sheet1!L91)</f>
        <v/>
      </c>
    </row>
    <row r="95" spans="1:11" ht="15.75" customHeight="1" x14ac:dyDescent="0.25">
      <c r="A95" s="11" t="str">
        <f t="shared" si="1"/>
        <v>Printing PaperA4 80 GSM Paper (4 Ream x 1 Carton)</v>
      </c>
      <c r="B95" t="s">
        <v>755</v>
      </c>
      <c r="C95">
        <v>20</v>
      </c>
      <c r="D95" t="s">
        <v>805</v>
      </c>
      <c r="E95">
        <v>98</v>
      </c>
      <c r="K95" s="11" t="str">
        <f>CONCATENATE(Sheet1!K92,Sheet1!L92)</f>
        <v/>
      </c>
    </row>
    <row r="96" spans="1:11" ht="15.75" customHeight="1" x14ac:dyDescent="0.25">
      <c r="A96" s="11" t="str">
        <f t="shared" si="1"/>
        <v>Printing PaperA4 70 GSM Paper (4 Ream x 1 Carton)</v>
      </c>
      <c r="B96" t="s">
        <v>755</v>
      </c>
      <c r="C96">
        <v>20</v>
      </c>
      <c r="D96" t="s">
        <v>806</v>
      </c>
      <c r="E96">
        <v>99</v>
      </c>
      <c r="K96" s="11" t="str">
        <f>CONCATENATE(Sheet1!K93,Sheet1!L93)</f>
        <v/>
      </c>
    </row>
    <row r="97" spans="1:11" ht="15.75" customHeight="1" x14ac:dyDescent="0.25">
      <c r="A97" s="11" t="str">
        <f t="shared" si="1"/>
        <v>Printing PaperA4 65 GSM Paper (4 Ream x 1 Carton)</v>
      </c>
      <c r="B97" t="s">
        <v>755</v>
      </c>
      <c r="C97">
        <v>20</v>
      </c>
      <c r="D97" t="s">
        <v>807</v>
      </c>
      <c r="E97">
        <v>100</v>
      </c>
      <c r="K97" s="11" t="str">
        <f>CONCATENATE(Sheet1!K94,Sheet1!L94)</f>
        <v/>
      </c>
    </row>
    <row r="98" spans="1:11" ht="15.75" customHeight="1" x14ac:dyDescent="0.25">
      <c r="A98" s="11" t="str">
        <f t="shared" si="1"/>
        <v>NetworkingRouter</v>
      </c>
      <c r="B98" t="s">
        <v>756</v>
      </c>
      <c r="C98">
        <v>21</v>
      </c>
      <c r="D98" t="s">
        <v>808</v>
      </c>
      <c r="E98">
        <v>101</v>
      </c>
      <c r="K98" s="11" t="str">
        <f>CONCATENATE(Sheet1!K95,Sheet1!L95)</f>
        <v/>
      </c>
    </row>
    <row r="99" spans="1:11" ht="15.75" customHeight="1" x14ac:dyDescent="0.25">
      <c r="A99" s="11" t="str">
        <f t="shared" si="1"/>
        <v>NetworkingSwitches</v>
      </c>
      <c r="B99" t="s">
        <v>756</v>
      </c>
      <c r="C99">
        <v>21</v>
      </c>
      <c r="D99" t="s">
        <v>809</v>
      </c>
      <c r="E99">
        <v>102</v>
      </c>
      <c r="K99" s="11" t="str">
        <f>CONCATENATE(Sheet1!K96,Sheet1!L96)</f>
        <v/>
      </c>
    </row>
    <row r="100" spans="1:11" ht="15.75" customHeight="1" x14ac:dyDescent="0.25">
      <c r="A100" s="11" t="str">
        <f t="shared" si="1"/>
        <v>NetworkingUTP Cable</v>
      </c>
      <c r="B100" t="s">
        <v>756</v>
      </c>
      <c r="C100">
        <v>21</v>
      </c>
      <c r="D100" t="s">
        <v>810</v>
      </c>
      <c r="E100">
        <v>103</v>
      </c>
      <c r="K100" s="11" t="str">
        <f>CONCATENATE(Sheet1!K97,Sheet1!L97)</f>
        <v/>
      </c>
    </row>
    <row r="101" spans="1:11" ht="15.75" customHeight="1" x14ac:dyDescent="0.25">
      <c r="A101" s="11" t="str">
        <f t="shared" si="1"/>
        <v>NetworkingRack Cabinet</v>
      </c>
      <c r="B101" t="s">
        <v>756</v>
      </c>
      <c r="C101">
        <v>21</v>
      </c>
      <c r="D101" t="s">
        <v>811</v>
      </c>
      <c r="E101">
        <v>104</v>
      </c>
      <c r="K101" s="11" t="str">
        <f>CONCATENATE(Sheet1!K98,Sheet1!L98)</f>
        <v/>
      </c>
    </row>
    <row r="102" spans="1:11" ht="15.75" customHeight="1" x14ac:dyDescent="0.25">
      <c r="A102" s="11" t="str">
        <f t="shared" si="1"/>
        <v>Home ApplianceHair Dryer</v>
      </c>
      <c r="B102" t="s">
        <v>757</v>
      </c>
      <c r="C102">
        <v>22</v>
      </c>
      <c r="D102" t="s">
        <v>812</v>
      </c>
      <c r="E102">
        <v>105</v>
      </c>
      <c r="K102" s="11" t="str">
        <f>CONCATENATE(Sheet1!K99,Sheet1!L99)</f>
        <v/>
      </c>
    </row>
    <row r="103" spans="1:11" ht="15.75" customHeight="1" x14ac:dyDescent="0.25">
      <c r="A103" s="11" t="str">
        <f t="shared" si="1"/>
        <v>Home ApplianceHair Iron</v>
      </c>
      <c r="B103" t="s">
        <v>757</v>
      </c>
      <c r="C103">
        <v>22</v>
      </c>
      <c r="D103" t="s">
        <v>813</v>
      </c>
      <c r="E103">
        <v>106</v>
      </c>
      <c r="K103" s="11" t="str">
        <f>CONCATENATE(Sheet1!K100,Sheet1!L100)</f>
        <v/>
      </c>
    </row>
    <row r="104" spans="1:11" ht="15.75" customHeight="1" x14ac:dyDescent="0.25">
      <c r="A104" s="11" t="str">
        <f t="shared" si="1"/>
        <v>Home ApplianceTrimmer</v>
      </c>
      <c r="B104" t="s">
        <v>757</v>
      </c>
      <c r="C104">
        <v>22</v>
      </c>
      <c r="D104" t="s">
        <v>814</v>
      </c>
      <c r="E104">
        <v>107</v>
      </c>
      <c r="K104" s="11" t="str">
        <f>CONCATENATE(Sheet1!K101,Sheet1!L101)</f>
        <v/>
      </c>
    </row>
    <row r="105" spans="1:11" ht="15.75" customHeight="1" x14ac:dyDescent="0.25">
      <c r="A105" s="11" t="str">
        <f t="shared" si="1"/>
        <v>Home ApplianceIron</v>
      </c>
      <c r="B105" t="s">
        <v>757</v>
      </c>
      <c r="C105">
        <v>22</v>
      </c>
      <c r="D105" t="s">
        <v>815</v>
      </c>
      <c r="E105">
        <v>108</v>
      </c>
      <c r="K105" s="11" t="str">
        <f>CONCATENATE(Sheet1!K102,Sheet1!L102)</f>
        <v/>
      </c>
    </row>
    <row r="106" spans="1:11" ht="15.75" customHeight="1" x14ac:dyDescent="0.25">
      <c r="A106" s="11" t="str">
        <f t="shared" si="1"/>
        <v>Home ApplianceFan</v>
      </c>
      <c r="B106" t="s">
        <v>757</v>
      </c>
      <c r="C106">
        <v>22</v>
      </c>
      <c r="D106" t="s">
        <v>763</v>
      </c>
      <c r="E106">
        <v>109</v>
      </c>
      <c r="K106" s="11" t="str">
        <f>CONCATENATE(Sheet1!K103,Sheet1!L103)</f>
        <v/>
      </c>
    </row>
    <row r="107" spans="1:11" ht="15.75" customHeight="1" x14ac:dyDescent="0.25">
      <c r="A107" s="11" t="str">
        <f t="shared" si="1"/>
        <v>Home ApplianceLight</v>
      </c>
      <c r="B107" t="s">
        <v>757</v>
      </c>
      <c r="C107">
        <v>22</v>
      </c>
      <c r="D107" t="s">
        <v>816</v>
      </c>
      <c r="E107">
        <v>110</v>
      </c>
      <c r="K107" s="11" t="str">
        <f>CONCATENATE(Sheet1!K104,Sheet1!L104)</f>
        <v/>
      </c>
    </row>
    <row r="108" spans="1:11" ht="15.75" customHeight="1" x14ac:dyDescent="0.25">
      <c r="A108" s="11" t="str">
        <f t="shared" si="1"/>
        <v>Home ApplianceVacuum</v>
      </c>
      <c r="B108" t="s">
        <v>757</v>
      </c>
      <c r="C108">
        <v>22</v>
      </c>
      <c r="D108" t="s">
        <v>817</v>
      </c>
      <c r="E108">
        <v>111</v>
      </c>
      <c r="K108" s="11" t="str">
        <f>CONCATENATE(Sheet1!K105,Sheet1!L105)</f>
        <v/>
      </c>
    </row>
    <row r="109" spans="1:11" ht="15.75" customHeight="1" x14ac:dyDescent="0.25">
      <c r="A109" s="11" t="str">
        <f t="shared" si="1"/>
        <v>Home ApplianceWeight Scale</v>
      </c>
      <c r="B109" t="s">
        <v>757</v>
      </c>
      <c r="C109">
        <v>22</v>
      </c>
      <c r="D109" t="s">
        <v>818</v>
      </c>
      <c r="E109">
        <v>112</v>
      </c>
      <c r="K109" s="11" t="str">
        <f>CONCATENATE(Sheet1!K106,Sheet1!L106)</f>
        <v/>
      </c>
    </row>
    <row r="110" spans="1:11" ht="15.75" customHeight="1" x14ac:dyDescent="0.25">
      <c r="A110" s="11" t="str">
        <f t="shared" si="1"/>
        <v>Home ApplianceSewing Machine</v>
      </c>
      <c r="B110" t="s">
        <v>757</v>
      </c>
      <c r="C110">
        <v>22</v>
      </c>
      <c r="D110" t="s">
        <v>819</v>
      </c>
      <c r="E110">
        <v>113</v>
      </c>
      <c r="K110" s="11" t="str">
        <f>CONCATENATE(Sheet1!K107,Sheet1!L107)</f>
        <v/>
      </c>
    </row>
    <row r="111" spans="1:11" ht="15.75" customHeight="1" x14ac:dyDescent="0.25">
      <c r="A111" s="11" t="str">
        <f t="shared" si="1"/>
        <v>Home ApplianceShoe self</v>
      </c>
      <c r="B111" t="s">
        <v>757</v>
      </c>
      <c r="C111">
        <v>22</v>
      </c>
      <c r="D111" t="s">
        <v>820</v>
      </c>
      <c r="E111">
        <v>114</v>
      </c>
      <c r="K111" s="11" t="str">
        <f>CONCATENATE(Sheet1!K108,Sheet1!L108)</f>
        <v/>
      </c>
    </row>
    <row r="112" spans="1:11" ht="15.75" customHeight="1" x14ac:dyDescent="0.25">
      <c r="A112" s="11" t="str">
        <f t="shared" si="1"/>
        <v>Home ApplianceShoe with box</v>
      </c>
      <c r="B112" t="s">
        <v>757</v>
      </c>
      <c r="C112">
        <v>22</v>
      </c>
      <c r="D112" t="s">
        <v>821</v>
      </c>
      <c r="E112">
        <v>115</v>
      </c>
      <c r="K112" s="11" t="str">
        <f>CONCATENATE(Sheet1!K109,Sheet1!L109)</f>
        <v/>
      </c>
    </row>
    <row r="113" spans="1:11" ht="15.75" customHeight="1" x14ac:dyDescent="0.25">
      <c r="A113" s="11" t="str">
        <f t="shared" si="1"/>
        <v>Home ApplianceShowpis</v>
      </c>
      <c r="B113" t="s">
        <v>757</v>
      </c>
      <c r="C113">
        <v>22</v>
      </c>
      <c r="D113" t="s">
        <v>822</v>
      </c>
      <c r="E113">
        <v>116</v>
      </c>
      <c r="K113" s="11" t="str">
        <f>CONCATENATE(Sheet1!K110,Sheet1!L110)</f>
        <v/>
      </c>
    </row>
    <row r="114" spans="1:11" ht="15.75" customHeight="1" x14ac:dyDescent="0.25">
      <c r="A114" s="11" t="str">
        <f t="shared" si="1"/>
        <v>Home ApplianceWaredrobe</v>
      </c>
      <c r="B114" t="s">
        <v>757</v>
      </c>
      <c r="C114">
        <v>22</v>
      </c>
      <c r="D114" t="s">
        <v>823</v>
      </c>
      <c r="E114">
        <v>117</v>
      </c>
      <c r="K114" s="11" t="str">
        <f>CONCATENATE(Sheet1!K111,Sheet1!L111)</f>
        <v/>
      </c>
    </row>
    <row r="115" spans="1:11" ht="15.75" customHeight="1" x14ac:dyDescent="0.25">
      <c r="A115" s="11" t="str">
        <f t="shared" si="1"/>
        <v>Kitchen ApplianceBlender</v>
      </c>
      <c r="B115" t="s">
        <v>758</v>
      </c>
      <c r="C115">
        <v>23</v>
      </c>
      <c r="D115" t="s">
        <v>824</v>
      </c>
      <c r="E115">
        <v>118</v>
      </c>
      <c r="K115" s="11" t="str">
        <f>CONCATENATE(Sheet1!K112,Sheet1!L112)</f>
        <v/>
      </c>
    </row>
    <row r="116" spans="1:11" ht="15.75" customHeight="1" x14ac:dyDescent="0.25">
      <c r="A116" s="11" t="str">
        <f t="shared" si="1"/>
        <v>Kitchen ApplianceBread Toaster/ Sandwitch Maker</v>
      </c>
      <c r="B116" t="s">
        <v>758</v>
      </c>
      <c r="C116">
        <v>23</v>
      </c>
      <c r="D116" t="s">
        <v>2345</v>
      </c>
      <c r="E116">
        <v>119</v>
      </c>
      <c r="K116" s="11" t="str">
        <f>CONCATENATE(Sheet1!K113,Sheet1!L113)</f>
        <v/>
      </c>
    </row>
    <row r="117" spans="1:11" ht="15.75" customHeight="1" x14ac:dyDescent="0.25">
      <c r="A117" s="11" t="str">
        <f t="shared" si="1"/>
        <v>Kitchen ApplianceChopper Blender</v>
      </c>
      <c r="B117" t="s">
        <v>758</v>
      </c>
      <c r="C117">
        <v>23</v>
      </c>
      <c r="D117" t="s">
        <v>826</v>
      </c>
      <c r="E117">
        <v>120</v>
      </c>
      <c r="K117" s="11" t="str">
        <f>CONCATENATE(Sheet1!K114,Sheet1!L114)</f>
        <v/>
      </c>
    </row>
    <row r="118" spans="1:11" ht="15.75" customHeight="1" x14ac:dyDescent="0.25">
      <c r="A118" s="11" t="str">
        <f t="shared" si="1"/>
        <v>Kitchen ApplianceCoffee Maker</v>
      </c>
      <c r="B118" t="s">
        <v>758</v>
      </c>
      <c r="C118">
        <v>23</v>
      </c>
      <c r="D118" t="s">
        <v>827</v>
      </c>
      <c r="E118">
        <v>121</v>
      </c>
      <c r="K118" s="11" t="str">
        <f>CONCATENATE(Sheet1!K115,Sheet1!L115)</f>
        <v/>
      </c>
    </row>
    <row r="119" spans="1:11" ht="15.75" customHeight="1" x14ac:dyDescent="0.25">
      <c r="A119" s="11" t="str">
        <f t="shared" si="1"/>
        <v>Kitchen ApplianceCurry Cooker</v>
      </c>
      <c r="B119" t="s">
        <v>758</v>
      </c>
      <c r="C119">
        <v>23</v>
      </c>
      <c r="D119" t="s">
        <v>828</v>
      </c>
      <c r="E119">
        <v>122</v>
      </c>
      <c r="K119" s="11" t="str">
        <f>CONCATENATE(Sheet1!K116,Sheet1!L116)</f>
        <v/>
      </c>
    </row>
    <row r="120" spans="1:11" ht="15.75" customHeight="1" x14ac:dyDescent="0.25">
      <c r="A120" s="11" t="str">
        <f t="shared" si="1"/>
        <v>Kitchen ApplianceDeep Fryer</v>
      </c>
      <c r="B120" t="s">
        <v>758</v>
      </c>
      <c r="C120">
        <v>23</v>
      </c>
      <c r="D120" t="s">
        <v>829</v>
      </c>
      <c r="E120">
        <v>123</v>
      </c>
      <c r="K120" s="11" t="str">
        <f>CONCATENATE(Sheet1!K117,Sheet1!L117)</f>
        <v/>
      </c>
    </row>
    <row r="121" spans="1:11" ht="15.75" customHeight="1" x14ac:dyDescent="0.25">
      <c r="A121" s="11" t="str">
        <f t="shared" si="1"/>
        <v>Kitchen ApplianceDoi Maker</v>
      </c>
      <c r="B121" t="s">
        <v>758</v>
      </c>
      <c r="C121">
        <v>23</v>
      </c>
      <c r="D121" t="s">
        <v>830</v>
      </c>
      <c r="E121">
        <v>124</v>
      </c>
      <c r="K121" s="11" t="str">
        <f>CONCATENATE(Sheet1!K118,Sheet1!L118)</f>
        <v/>
      </c>
    </row>
    <row r="122" spans="1:11" ht="15.75" customHeight="1" x14ac:dyDescent="0.25">
      <c r="A122" s="11" t="str">
        <f t="shared" si="1"/>
        <v>Kitchen ApplianceEgg Beater</v>
      </c>
      <c r="B122" t="s">
        <v>758</v>
      </c>
      <c r="C122">
        <v>23</v>
      </c>
      <c r="D122" t="s">
        <v>831</v>
      </c>
      <c r="E122">
        <v>125</v>
      </c>
      <c r="K122" s="11" t="str">
        <f>CONCATENATE(Sheet1!K119,Sheet1!L119)</f>
        <v/>
      </c>
    </row>
    <row r="123" spans="1:11" ht="15.75" customHeight="1" x14ac:dyDescent="0.25">
      <c r="A123" s="11" t="str">
        <f t="shared" si="1"/>
        <v>Kitchen ApplianceGrill</v>
      </c>
      <c r="B123" t="s">
        <v>758</v>
      </c>
      <c r="C123">
        <v>23</v>
      </c>
      <c r="D123" t="s">
        <v>832</v>
      </c>
      <c r="E123">
        <v>126</v>
      </c>
      <c r="K123" s="11" t="str">
        <f>CONCATENATE(Sheet1!K120,Sheet1!L120)</f>
        <v/>
      </c>
    </row>
    <row r="124" spans="1:11" ht="15.75" customHeight="1" x14ac:dyDescent="0.25">
      <c r="A124" s="11" t="str">
        <f t="shared" si="1"/>
        <v>Kitchen ApplianceKettle</v>
      </c>
      <c r="B124" t="s">
        <v>758</v>
      </c>
      <c r="C124">
        <v>23</v>
      </c>
      <c r="D124" t="s">
        <v>833</v>
      </c>
      <c r="E124">
        <v>127</v>
      </c>
      <c r="K124" s="11" t="str">
        <f>CONCATENATE(Sheet1!K121,Sheet1!L121)</f>
        <v/>
      </c>
    </row>
    <row r="125" spans="1:11" ht="15.75" customHeight="1" x14ac:dyDescent="0.25">
      <c r="A125" s="11" t="str">
        <f t="shared" si="1"/>
        <v>Kitchen ApplianceElectric Oven</v>
      </c>
      <c r="B125" t="s">
        <v>758</v>
      </c>
      <c r="C125">
        <v>23</v>
      </c>
      <c r="D125" t="s">
        <v>834</v>
      </c>
      <c r="E125">
        <v>128</v>
      </c>
      <c r="K125" s="11" t="str">
        <f>CONCATENATE(Sheet1!K122,Sheet1!L122)</f>
        <v/>
      </c>
    </row>
    <row r="126" spans="1:11" ht="15.75" customHeight="1" x14ac:dyDescent="0.25">
      <c r="A126" s="11" t="str">
        <f t="shared" si="1"/>
        <v>Kitchen ApplianceGas Cooker - Single</v>
      </c>
      <c r="B126" t="s">
        <v>758</v>
      </c>
      <c r="C126">
        <v>23</v>
      </c>
      <c r="D126" t="s">
        <v>980</v>
      </c>
      <c r="E126">
        <v>129</v>
      </c>
      <c r="K126" s="11" t="str">
        <f>CONCATENATE(Sheet1!K123,Sheet1!L123)</f>
        <v/>
      </c>
    </row>
    <row r="127" spans="1:11" ht="15.75" customHeight="1" x14ac:dyDescent="0.25">
      <c r="A127" s="11" t="str">
        <f t="shared" si="1"/>
        <v>Kitchen ApplianceJuicer</v>
      </c>
      <c r="B127" t="s">
        <v>758</v>
      </c>
      <c r="C127">
        <v>23</v>
      </c>
      <c r="D127" t="s">
        <v>835</v>
      </c>
      <c r="E127">
        <v>130</v>
      </c>
      <c r="K127" s="11" t="str">
        <f>CONCATENATE(Sheet1!K124,Sheet1!L124)</f>
        <v/>
      </c>
    </row>
    <row r="128" spans="1:11" ht="15.75" customHeight="1" x14ac:dyDescent="0.25">
      <c r="A128" s="11" t="str">
        <f t="shared" si="1"/>
        <v>Kitchen ApplianceOven</v>
      </c>
      <c r="B128" t="s">
        <v>758</v>
      </c>
      <c r="C128">
        <v>23</v>
      </c>
      <c r="D128" t="s">
        <v>836</v>
      </c>
      <c r="E128">
        <v>131</v>
      </c>
      <c r="K128" s="11" t="str">
        <f>CONCATENATE(Sheet1!K125,Sheet1!L125)</f>
        <v/>
      </c>
    </row>
    <row r="129" spans="1:11" ht="15.75" customHeight="1" x14ac:dyDescent="0.25">
      <c r="A129" s="11" t="str">
        <f t="shared" si="1"/>
        <v>Kitchen ApplianceRice Cooker</v>
      </c>
      <c r="B129" t="s">
        <v>758</v>
      </c>
      <c r="C129">
        <v>23</v>
      </c>
      <c r="D129" t="s">
        <v>837</v>
      </c>
      <c r="E129">
        <v>132</v>
      </c>
      <c r="K129" s="11" t="str">
        <f>CONCATENATE(Sheet1!K126,Sheet1!L126)</f>
        <v/>
      </c>
    </row>
    <row r="130" spans="1:11" ht="15.75" customHeight="1" x14ac:dyDescent="0.25">
      <c r="A130" s="11" t="str">
        <f t="shared" si="1"/>
        <v>Kitchen ApplianceRoti Maker</v>
      </c>
      <c r="B130" t="s">
        <v>758</v>
      </c>
      <c r="C130">
        <v>23</v>
      </c>
      <c r="D130" t="s">
        <v>838</v>
      </c>
      <c r="E130">
        <v>133</v>
      </c>
      <c r="K130" s="11" t="str">
        <f>CONCATENATE(Sheet1!K127,Sheet1!L127)</f>
        <v/>
      </c>
    </row>
    <row r="131" spans="1:11" ht="15.75" customHeight="1" x14ac:dyDescent="0.25">
      <c r="A131" s="11" t="str">
        <f t="shared" ref="A131:A194" si="2">CONCATENATE(B131,D131)</f>
        <v>Kitchen ApplianceSandwich</v>
      </c>
      <c r="B131" t="s">
        <v>758</v>
      </c>
      <c r="C131">
        <v>23</v>
      </c>
      <c r="D131" t="s">
        <v>839</v>
      </c>
      <c r="E131">
        <v>134</v>
      </c>
      <c r="K131" s="11" t="str">
        <f>CONCATENATE(Sheet1!K128,Sheet1!L128)</f>
        <v/>
      </c>
    </row>
    <row r="132" spans="1:11" ht="15.75" customHeight="1" x14ac:dyDescent="0.25">
      <c r="A132" s="11" t="str">
        <f t="shared" si="2"/>
        <v>Kitchen ApplianceInduction Cooker</v>
      </c>
      <c r="B132" t="s">
        <v>758</v>
      </c>
      <c r="C132">
        <v>23</v>
      </c>
      <c r="D132" t="s">
        <v>2346</v>
      </c>
      <c r="E132">
        <v>135</v>
      </c>
      <c r="K132" s="11" t="str">
        <f>CONCATENATE(Sheet1!K129,Sheet1!L129)</f>
        <v/>
      </c>
    </row>
    <row r="133" spans="1:11" ht="15.75" customHeight="1" x14ac:dyDescent="0.25">
      <c r="A133" s="11" t="str">
        <f t="shared" si="2"/>
        <v>Kitchen ApplianceCommercial Multi- cooker</v>
      </c>
      <c r="B133" t="s">
        <v>758</v>
      </c>
      <c r="C133">
        <v>23</v>
      </c>
      <c r="D133" t="s">
        <v>841</v>
      </c>
      <c r="E133">
        <v>136</v>
      </c>
      <c r="K133" s="11" t="str">
        <f>CONCATENATE(Sheet1!K130,Sheet1!L130)</f>
        <v/>
      </c>
    </row>
    <row r="134" spans="1:11" ht="15.75" customHeight="1" x14ac:dyDescent="0.25">
      <c r="A134" s="11" t="str">
        <f t="shared" si="2"/>
        <v>Kitchen ApplianceJar Pot</v>
      </c>
      <c r="B134" t="s">
        <v>758</v>
      </c>
      <c r="C134">
        <v>23</v>
      </c>
      <c r="D134" t="s">
        <v>842</v>
      </c>
      <c r="E134">
        <v>137</v>
      </c>
      <c r="K134" s="11" t="str">
        <f>CONCATENATE(Sheet1!K131,Sheet1!L131)</f>
        <v/>
      </c>
    </row>
    <row r="135" spans="1:11" ht="15.75" customHeight="1" x14ac:dyDescent="0.25">
      <c r="A135" s="11" t="str">
        <f t="shared" si="2"/>
        <v>Kitchen ApplianceMixer Grinder, 3 jars</v>
      </c>
      <c r="B135" t="s">
        <v>758</v>
      </c>
      <c r="C135">
        <v>23</v>
      </c>
      <c r="D135" t="s">
        <v>843</v>
      </c>
      <c r="E135">
        <v>138</v>
      </c>
      <c r="K135" s="11" t="str">
        <f>CONCATENATE(Sheet1!K132,Sheet1!L132)</f>
        <v/>
      </c>
    </row>
    <row r="136" spans="1:11" ht="15.75" customHeight="1" x14ac:dyDescent="0.25">
      <c r="A136" s="11" t="str">
        <f t="shared" si="2"/>
        <v>Home EssentialsChair</v>
      </c>
      <c r="B136" t="s">
        <v>759</v>
      </c>
      <c r="C136">
        <v>24</v>
      </c>
      <c r="D136" t="s">
        <v>844</v>
      </c>
      <c r="E136">
        <v>139</v>
      </c>
      <c r="K136" s="11" t="str">
        <f>CONCATENATE(Sheet1!K133,Sheet1!L133)</f>
        <v/>
      </c>
    </row>
    <row r="137" spans="1:11" ht="15.75" customHeight="1" x14ac:dyDescent="0.25">
      <c r="A137" s="11" t="str">
        <f t="shared" si="2"/>
        <v>Home EssentialsTable</v>
      </c>
      <c r="B137" t="s">
        <v>759</v>
      </c>
      <c r="C137">
        <v>24</v>
      </c>
      <c r="D137" t="s">
        <v>845</v>
      </c>
      <c r="E137">
        <v>140</v>
      </c>
      <c r="K137" s="11" t="str">
        <f>CONCATENATE(Sheet1!K134,Sheet1!L134)</f>
        <v/>
      </c>
    </row>
    <row r="138" spans="1:11" ht="15.75" customHeight="1" x14ac:dyDescent="0.25">
      <c r="A138" s="11" t="str">
        <f t="shared" si="2"/>
        <v>Home EssentialsDressing table</v>
      </c>
      <c r="B138" t="s">
        <v>759</v>
      </c>
      <c r="C138">
        <v>24</v>
      </c>
      <c r="D138" t="s">
        <v>846</v>
      </c>
      <c r="E138">
        <v>141</v>
      </c>
      <c r="K138" s="11" t="str">
        <f>CONCATENATE(Sheet1!K135,Sheet1!L135)</f>
        <v/>
      </c>
    </row>
    <row r="139" spans="1:11" ht="15.75" customHeight="1" x14ac:dyDescent="0.25">
      <c r="A139" s="11" t="str">
        <f t="shared" si="2"/>
        <v>Home EssentialsBlanket</v>
      </c>
      <c r="B139" t="s">
        <v>759</v>
      </c>
      <c r="C139">
        <v>24</v>
      </c>
      <c r="D139" t="s">
        <v>847</v>
      </c>
      <c r="E139">
        <v>142</v>
      </c>
      <c r="K139" s="11" t="str">
        <f>CONCATENATE(Sheet1!K136,Sheet1!L136)</f>
        <v/>
      </c>
    </row>
    <row r="140" spans="1:11" ht="15.75" customHeight="1" x14ac:dyDescent="0.25">
      <c r="A140" s="11" t="str">
        <f t="shared" si="2"/>
        <v>Home EssentialsPillow</v>
      </c>
      <c r="B140" t="s">
        <v>759</v>
      </c>
      <c r="C140">
        <v>24</v>
      </c>
      <c r="D140" t="s">
        <v>848</v>
      </c>
      <c r="E140">
        <v>143</v>
      </c>
      <c r="K140" s="11" t="str">
        <f>CONCATENATE(Sheet1!K137,Sheet1!L137)</f>
        <v/>
      </c>
    </row>
    <row r="141" spans="1:11" ht="15.75" customHeight="1" x14ac:dyDescent="0.25">
      <c r="A141" s="11" t="str">
        <f t="shared" si="2"/>
        <v>Phone AccessoriesHeadphone</v>
      </c>
      <c r="B141" t="s">
        <v>760</v>
      </c>
      <c r="C141">
        <v>25</v>
      </c>
      <c r="D141" t="s">
        <v>849</v>
      </c>
      <c r="E141">
        <v>144</v>
      </c>
      <c r="K141" s="11" t="str">
        <f>CONCATENATE(Sheet1!K138,Sheet1!L138)</f>
        <v/>
      </c>
    </row>
    <row r="142" spans="1:11" ht="15.75" customHeight="1" x14ac:dyDescent="0.25">
      <c r="A142" s="11" t="str">
        <f t="shared" si="2"/>
        <v>Phone AccessoriesBluetooth Headphone Power Bank</v>
      </c>
      <c r="B142" t="s">
        <v>760</v>
      </c>
      <c r="C142">
        <v>25</v>
      </c>
      <c r="D142" t="s">
        <v>850</v>
      </c>
      <c r="E142">
        <v>145</v>
      </c>
      <c r="K142" s="11" t="str">
        <f>CONCATENATE(Sheet1!K139,Sheet1!L139)</f>
        <v/>
      </c>
    </row>
    <row r="143" spans="1:11" ht="15.75" customHeight="1" x14ac:dyDescent="0.25">
      <c r="A143" s="11" t="str">
        <f t="shared" si="2"/>
        <v>Phone AccessoriesCable</v>
      </c>
      <c r="B143" t="s">
        <v>760</v>
      </c>
      <c r="C143">
        <v>25</v>
      </c>
      <c r="D143" t="s">
        <v>851</v>
      </c>
      <c r="E143">
        <v>146</v>
      </c>
      <c r="K143" s="11" t="str">
        <f>CONCATENATE(Sheet1!K140,Sheet1!L140)</f>
        <v/>
      </c>
    </row>
    <row r="144" spans="1:11" ht="15.75" customHeight="1" x14ac:dyDescent="0.25">
      <c r="A144" s="11" t="str">
        <f t="shared" si="2"/>
        <v>Phone AccessoriesCharger</v>
      </c>
      <c r="B144" t="s">
        <v>760</v>
      </c>
      <c r="C144">
        <v>25</v>
      </c>
      <c r="D144" t="s">
        <v>852</v>
      </c>
      <c r="E144">
        <v>147</v>
      </c>
      <c r="K144" s="11" t="str">
        <f>CONCATENATE(Sheet1!K141,Sheet1!L141)</f>
        <v/>
      </c>
    </row>
    <row r="145" spans="1:11" ht="15.75" customHeight="1" x14ac:dyDescent="0.25">
      <c r="A145" s="11" t="str">
        <f t="shared" si="2"/>
        <v>Phone AccessoriesCar Accessories Earbuds</v>
      </c>
      <c r="B145" t="s">
        <v>760</v>
      </c>
      <c r="C145">
        <v>25</v>
      </c>
      <c r="D145" t="s">
        <v>853</v>
      </c>
      <c r="E145">
        <v>148</v>
      </c>
      <c r="K145" s="11" t="str">
        <f>CONCATENATE(Sheet1!K142,Sheet1!L142)</f>
        <v/>
      </c>
    </row>
    <row r="146" spans="1:11" ht="15.75" customHeight="1" x14ac:dyDescent="0.25">
      <c r="A146" s="11" t="str">
        <f t="shared" si="2"/>
        <v>Phone AccessoriesPocket Router /Wireless Charger Mobile/Tablet Cover Backpack</v>
      </c>
      <c r="B146" t="s">
        <v>760</v>
      </c>
      <c r="C146">
        <v>25</v>
      </c>
      <c r="D146" t="s">
        <v>854</v>
      </c>
      <c r="E146">
        <v>149</v>
      </c>
      <c r="K146" s="11" t="str">
        <f>CONCATENATE(Sheet1!K143,Sheet1!L143)</f>
        <v/>
      </c>
    </row>
    <row r="147" spans="1:11" ht="15.75" customHeight="1" x14ac:dyDescent="0.25">
      <c r="A147" s="11" t="str">
        <f t="shared" si="2"/>
        <v>Phone AccessoriesCard Reader</v>
      </c>
      <c r="B147" t="s">
        <v>760</v>
      </c>
      <c r="C147">
        <v>25</v>
      </c>
      <c r="D147" t="s">
        <v>855</v>
      </c>
      <c r="E147">
        <v>150</v>
      </c>
      <c r="K147" s="11" t="str">
        <f>CONCATENATE(Sheet1!K144,Sheet1!L144)</f>
        <v/>
      </c>
    </row>
    <row r="148" spans="1:11" ht="15.75" customHeight="1" x14ac:dyDescent="0.25">
      <c r="A148" s="11" t="str">
        <f t="shared" si="2"/>
        <v>Phone AccessoriesUSB Adapter</v>
      </c>
      <c r="B148" t="s">
        <v>760</v>
      </c>
      <c r="C148">
        <v>25</v>
      </c>
      <c r="D148" t="s">
        <v>856</v>
      </c>
      <c r="E148">
        <v>151</v>
      </c>
      <c r="K148" s="11" t="str">
        <f>CONCATENATE(Sheet1!K145,Sheet1!L145)</f>
        <v/>
      </c>
    </row>
    <row r="149" spans="1:11" ht="15.75" customHeight="1" x14ac:dyDescent="0.25">
      <c r="A149" s="11" t="str">
        <f t="shared" si="2"/>
        <v>Phone AccessoriesSD Card Case</v>
      </c>
      <c r="B149" t="s">
        <v>760</v>
      </c>
      <c r="C149">
        <v>25</v>
      </c>
      <c r="D149" t="s">
        <v>857</v>
      </c>
      <c r="E149">
        <v>152</v>
      </c>
      <c r="K149" s="11" t="str">
        <f>CONCATENATE(Sheet1!K146,Sheet1!L146)</f>
        <v/>
      </c>
    </row>
    <row r="150" spans="1:11" ht="15.75" customHeight="1" x14ac:dyDescent="0.25">
      <c r="A150" s="11" t="str">
        <f t="shared" si="2"/>
        <v>Mobile PhonesApple</v>
      </c>
      <c r="B150" t="s">
        <v>761</v>
      </c>
      <c r="C150">
        <v>26</v>
      </c>
      <c r="D150" t="s">
        <v>858</v>
      </c>
      <c r="E150">
        <v>153</v>
      </c>
      <c r="K150" s="11" t="str">
        <f>CONCATENATE(Sheet1!K147,Sheet1!L147)</f>
        <v/>
      </c>
    </row>
    <row r="151" spans="1:11" ht="15.75" customHeight="1" x14ac:dyDescent="0.25">
      <c r="A151" s="11" t="str">
        <f t="shared" si="2"/>
        <v>Mobile PhonesVivo</v>
      </c>
      <c r="B151" t="s">
        <v>761</v>
      </c>
      <c r="C151">
        <v>26</v>
      </c>
      <c r="D151" t="s">
        <v>859</v>
      </c>
      <c r="E151">
        <v>154</v>
      </c>
      <c r="K151" s="11" t="str">
        <f>CONCATENATE(Sheet1!K148,Sheet1!L148)</f>
        <v/>
      </c>
    </row>
    <row r="152" spans="1:11" ht="15.75" customHeight="1" x14ac:dyDescent="0.25">
      <c r="A152" s="11" t="str">
        <f t="shared" si="2"/>
        <v>Mobile PhonesHuawei</v>
      </c>
      <c r="B152" t="s">
        <v>761</v>
      </c>
      <c r="C152">
        <v>26</v>
      </c>
      <c r="D152" t="s">
        <v>860</v>
      </c>
      <c r="E152">
        <v>155</v>
      </c>
      <c r="K152" s="11" t="str">
        <f>CONCATENATE(Sheet1!K149,Sheet1!L149)</f>
        <v/>
      </c>
    </row>
    <row r="153" spans="1:11" ht="15.75" customHeight="1" x14ac:dyDescent="0.25">
      <c r="A153" s="11" t="str">
        <f t="shared" si="2"/>
        <v>Mobile PhonesMaximus</v>
      </c>
      <c r="B153" t="s">
        <v>761</v>
      </c>
      <c r="C153">
        <v>26</v>
      </c>
      <c r="D153" t="s">
        <v>861</v>
      </c>
      <c r="E153">
        <v>156</v>
      </c>
      <c r="K153" s="11" t="str">
        <f>CONCATENATE(Sheet1!K150,Sheet1!L150)</f>
        <v/>
      </c>
    </row>
    <row r="154" spans="1:11" ht="15.75" customHeight="1" x14ac:dyDescent="0.25">
      <c r="A154" s="11" t="str">
        <f t="shared" si="2"/>
        <v>Mobile PhonesNokia</v>
      </c>
      <c r="B154" t="s">
        <v>761</v>
      </c>
      <c r="C154">
        <v>26</v>
      </c>
      <c r="D154" t="s">
        <v>862</v>
      </c>
      <c r="E154">
        <v>157</v>
      </c>
      <c r="K154" s="11" t="str">
        <f>CONCATENATE(Sheet1!K151,Sheet1!L151)</f>
        <v/>
      </c>
    </row>
    <row r="155" spans="1:11" ht="15.75" customHeight="1" x14ac:dyDescent="0.25">
      <c r="A155" s="11" t="str">
        <f t="shared" si="2"/>
        <v>Mobile PhonesOppo</v>
      </c>
      <c r="B155" t="s">
        <v>761</v>
      </c>
      <c r="C155">
        <v>26</v>
      </c>
      <c r="D155" t="s">
        <v>863</v>
      </c>
      <c r="E155">
        <v>158</v>
      </c>
      <c r="K155" s="11" t="str">
        <f>CONCATENATE(Sheet1!K152,Sheet1!L152)</f>
        <v/>
      </c>
    </row>
    <row r="156" spans="1:11" ht="15.75" customHeight="1" x14ac:dyDescent="0.25">
      <c r="A156" s="11" t="str">
        <f t="shared" si="2"/>
        <v>Mobile PhonesSamsung</v>
      </c>
      <c r="B156" t="s">
        <v>761</v>
      </c>
      <c r="C156">
        <v>26</v>
      </c>
      <c r="D156" t="s">
        <v>864</v>
      </c>
      <c r="E156">
        <v>159</v>
      </c>
      <c r="K156" s="11" t="str">
        <f>CONCATENATE(Sheet1!K153,Sheet1!L153)</f>
        <v/>
      </c>
    </row>
    <row r="157" spans="1:11" ht="15.75" customHeight="1" x14ac:dyDescent="0.25">
      <c r="A157" s="11" t="str">
        <f t="shared" si="2"/>
        <v>Mobile PhonesSymphony</v>
      </c>
      <c r="B157" t="s">
        <v>761</v>
      </c>
      <c r="C157">
        <v>26</v>
      </c>
      <c r="D157" t="s">
        <v>865</v>
      </c>
      <c r="E157">
        <v>160</v>
      </c>
      <c r="K157" s="11" t="str">
        <f>CONCATENATE(Sheet1!K154,Sheet1!L154)</f>
        <v/>
      </c>
    </row>
    <row r="158" spans="1:11" ht="15.75" customHeight="1" x14ac:dyDescent="0.25">
      <c r="A158" s="11" t="str">
        <f t="shared" si="2"/>
        <v>Mobile PhonesTecno</v>
      </c>
      <c r="B158" t="s">
        <v>761</v>
      </c>
      <c r="C158">
        <v>26</v>
      </c>
      <c r="D158" t="s">
        <v>866</v>
      </c>
      <c r="E158">
        <v>161</v>
      </c>
      <c r="K158" s="11" t="str">
        <f>CONCATENATE(Sheet1!K155,Sheet1!L155)</f>
        <v/>
      </c>
    </row>
    <row r="159" spans="1:11" ht="15.75" customHeight="1" x14ac:dyDescent="0.25">
      <c r="A159" s="11" t="str">
        <f t="shared" si="2"/>
        <v>WatchesSmart Watch</v>
      </c>
      <c r="B159" t="s">
        <v>762</v>
      </c>
      <c r="C159">
        <v>27</v>
      </c>
      <c r="D159" t="s">
        <v>867</v>
      </c>
      <c r="E159">
        <v>162</v>
      </c>
      <c r="K159" s="11" t="str">
        <f>CONCATENATE(Sheet1!K156,Sheet1!L156)</f>
        <v/>
      </c>
    </row>
    <row r="160" spans="1:11" ht="15.75" customHeight="1" x14ac:dyDescent="0.25">
      <c r="A160" s="11" t="str">
        <f t="shared" si="2"/>
        <v>WatchesMen's Watch</v>
      </c>
      <c r="B160" t="s">
        <v>762</v>
      </c>
      <c r="C160">
        <v>27</v>
      </c>
      <c r="D160" t="s">
        <v>868</v>
      </c>
      <c r="E160">
        <v>163</v>
      </c>
      <c r="K160" s="11" t="str">
        <f>CONCATENATE(Sheet1!K157,Sheet1!L157)</f>
        <v/>
      </c>
    </row>
    <row r="161" spans="1:11" ht="15.75" customHeight="1" x14ac:dyDescent="0.25">
      <c r="A161" s="11" t="str">
        <f t="shared" si="2"/>
        <v>WatchesWomen's watch</v>
      </c>
      <c r="B161" t="s">
        <v>762</v>
      </c>
      <c r="C161">
        <v>27</v>
      </c>
      <c r="D161" t="s">
        <v>869</v>
      </c>
      <c r="E161">
        <v>164</v>
      </c>
      <c r="K161" s="11" t="str">
        <f>CONCATENATE(Sheet1!K158,Sheet1!L158)</f>
        <v/>
      </c>
    </row>
    <row r="162" spans="1:11" ht="15.75" customHeight="1" x14ac:dyDescent="0.25">
      <c r="A162" s="11" t="str">
        <f t="shared" si="2"/>
        <v>WatchesFitness Watch</v>
      </c>
      <c r="B162" t="s">
        <v>762</v>
      </c>
      <c r="C162">
        <v>27</v>
      </c>
      <c r="D162" t="s">
        <v>870</v>
      </c>
      <c r="E162">
        <v>165</v>
      </c>
      <c r="K162" s="11" t="str">
        <f>CONCATENATE(Sheet1!K159,Sheet1!L159)</f>
        <v/>
      </c>
    </row>
    <row r="163" spans="1:11" ht="15.75" customHeight="1" x14ac:dyDescent="0.25">
      <c r="A163" s="11" t="str">
        <f t="shared" si="2"/>
        <v>FanCeiling Fan</v>
      </c>
      <c r="B163" t="s">
        <v>763</v>
      </c>
      <c r="C163">
        <v>28</v>
      </c>
      <c r="D163" t="s">
        <v>871</v>
      </c>
      <c r="E163">
        <v>166</v>
      </c>
      <c r="K163" s="11" t="str">
        <f>CONCATENATE(Sheet1!K160,Sheet1!L160)</f>
        <v/>
      </c>
    </row>
    <row r="164" spans="1:11" ht="15.75" customHeight="1" x14ac:dyDescent="0.25">
      <c r="A164" s="11" t="str">
        <f t="shared" si="2"/>
        <v>FanRechargeable Fan</v>
      </c>
      <c r="B164" t="s">
        <v>763</v>
      </c>
      <c r="C164">
        <v>28</v>
      </c>
      <c r="D164" t="s">
        <v>872</v>
      </c>
      <c r="E164">
        <v>167</v>
      </c>
      <c r="K164" s="11" t="str">
        <f>CONCATENATE(Sheet1!K161,Sheet1!L161)</f>
        <v/>
      </c>
    </row>
    <row r="165" spans="1:11" ht="15.75" customHeight="1" x14ac:dyDescent="0.25">
      <c r="A165" s="11" t="str">
        <f t="shared" si="2"/>
        <v>FanRechargeable Wall Fan</v>
      </c>
      <c r="B165" t="s">
        <v>763</v>
      </c>
      <c r="C165">
        <v>28</v>
      </c>
      <c r="D165" t="s">
        <v>873</v>
      </c>
      <c r="E165">
        <v>168</v>
      </c>
      <c r="K165" s="11" t="str">
        <f>CONCATENATE(Sheet1!K162,Sheet1!L162)</f>
        <v/>
      </c>
    </row>
    <row r="166" spans="1:11" ht="15.75" customHeight="1" x14ac:dyDescent="0.25">
      <c r="A166" s="11" t="str">
        <f t="shared" si="2"/>
        <v>FanPedestal Fan</v>
      </c>
      <c r="B166" t="s">
        <v>763</v>
      </c>
      <c r="C166">
        <v>28</v>
      </c>
      <c r="D166" t="s">
        <v>874</v>
      </c>
      <c r="E166">
        <v>169</v>
      </c>
      <c r="K166" s="11" t="str">
        <f>CONCATENATE(Sheet1!K163,Sheet1!L163)</f>
        <v/>
      </c>
    </row>
    <row r="167" spans="1:11" ht="15.75" customHeight="1" x14ac:dyDescent="0.25">
      <c r="A167" s="11" t="str">
        <f t="shared" si="2"/>
        <v>FanWall Fan</v>
      </c>
      <c r="B167" t="s">
        <v>763</v>
      </c>
      <c r="C167">
        <v>28</v>
      </c>
      <c r="D167" t="s">
        <v>875</v>
      </c>
      <c r="E167">
        <v>170</v>
      </c>
      <c r="K167" s="11" t="str">
        <f>CONCATENATE(Sheet1!K164,Sheet1!L164)</f>
        <v/>
      </c>
    </row>
    <row r="168" spans="1:11" ht="15.75" customHeight="1" x14ac:dyDescent="0.25">
      <c r="A168" s="11" t="str">
        <f t="shared" si="2"/>
        <v>FanTable Fan</v>
      </c>
      <c r="B168" t="s">
        <v>763</v>
      </c>
      <c r="C168">
        <v>28</v>
      </c>
      <c r="D168" t="s">
        <v>876</v>
      </c>
      <c r="E168">
        <v>171</v>
      </c>
      <c r="K168" s="11" t="str">
        <f>CONCATENATE(Sheet1!K165,Sheet1!L165)</f>
        <v/>
      </c>
    </row>
    <row r="169" spans="1:11" ht="15.75" customHeight="1" x14ac:dyDescent="0.25">
      <c r="A169" s="11" t="str">
        <f t="shared" si="2"/>
        <v>FanExhaust Fan</v>
      </c>
      <c r="B169" t="s">
        <v>763</v>
      </c>
      <c r="C169">
        <v>28</v>
      </c>
      <c r="D169" t="s">
        <v>877</v>
      </c>
      <c r="E169">
        <v>172</v>
      </c>
      <c r="K169" s="11" t="str">
        <f>CONCATENATE(Sheet1!K166,Sheet1!L166)</f>
        <v/>
      </c>
    </row>
    <row r="170" spans="1:11" ht="15.75" customHeight="1" x14ac:dyDescent="0.25">
      <c r="A170" s="11" t="str">
        <f t="shared" si="2"/>
        <v>FanNet Fan</v>
      </c>
      <c r="B170" t="s">
        <v>763</v>
      </c>
      <c r="C170">
        <v>28</v>
      </c>
      <c r="D170" t="s">
        <v>878</v>
      </c>
      <c r="E170">
        <v>173</v>
      </c>
      <c r="K170" s="11" t="str">
        <f>CONCATENATE(Sheet1!K167,Sheet1!L167)</f>
        <v/>
      </c>
    </row>
    <row r="171" spans="1:11" ht="15.75" customHeight="1" x14ac:dyDescent="0.25">
      <c r="A171" s="11" t="str">
        <f t="shared" si="2"/>
        <v>Gadget ItemsSpeaker</v>
      </c>
      <c r="B171" t="s">
        <v>764</v>
      </c>
      <c r="C171">
        <v>29</v>
      </c>
      <c r="D171" t="s">
        <v>752</v>
      </c>
      <c r="E171">
        <v>174</v>
      </c>
      <c r="K171" s="11" t="str">
        <f>CONCATENATE(Sheet1!K168,Sheet1!L168)</f>
        <v/>
      </c>
    </row>
    <row r="172" spans="1:11" ht="15.75" customHeight="1" x14ac:dyDescent="0.25">
      <c r="A172" s="11" t="str">
        <f t="shared" si="2"/>
        <v>Gadget ItemsHeadphone</v>
      </c>
      <c r="B172" t="s">
        <v>764</v>
      </c>
      <c r="C172">
        <v>29</v>
      </c>
      <c r="D172" t="s">
        <v>849</v>
      </c>
      <c r="E172">
        <v>175</v>
      </c>
      <c r="K172" s="11" t="str">
        <f>CONCATENATE(Sheet1!K169,Sheet1!L169)</f>
        <v/>
      </c>
    </row>
    <row r="173" spans="1:11" ht="15.75" customHeight="1" x14ac:dyDescent="0.25">
      <c r="A173" s="11" t="str">
        <f t="shared" si="2"/>
        <v>Gadget ItemsEarphone/earpods</v>
      </c>
      <c r="B173" t="s">
        <v>764</v>
      </c>
      <c r="C173">
        <v>29</v>
      </c>
      <c r="D173" t="s">
        <v>879</v>
      </c>
      <c r="E173">
        <v>176</v>
      </c>
      <c r="K173" s="11" t="str">
        <f>CONCATENATE(Sheet1!K170,Sheet1!L170)</f>
        <v/>
      </c>
    </row>
    <row r="174" spans="1:11" ht="15.75" customHeight="1" x14ac:dyDescent="0.25">
      <c r="A174" s="11" t="str">
        <f t="shared" si="2"/>
        <v>Gadget ItemsSound Box - small</v>
      </c>
      <c r="B174" t="s">
        <v>764</v>
      </c>
      <c r="C174">
        <v>29</v>
      </c>
      <c r="D174" t="s">
        <v>953</v>
      </c>
      <c r="E174">
        <v>177</v>
      </c>
      <c r="K174" s="11" t="str">
        <f>CONCATENATE(Sheet1!K171,Sheet1!L171)</f>
        <v/>
      </c>
    </row>
    <row r="175" spans="1:11" ht="15.75" customHeight="1" x14ac:dyDescent="0.25">
      <c r="A175" s="11" t="str">
        <f t="shared" si="2"/>
        <v>Gadget ItemsPrinter</v>
      </c>
      <c r="B175" t="s">
        <v>764</v>
      </c>
      <c r="C175">
        <v>29</v>
      </c>
      <c r="D175" t="s">
        <v>750</v>
      </c>
      <c r="E175">
        <v>178</v>
      </c>
      <c r="K175" s="11" t="str">
        <f>CONCATENATE(Sheet1!K172,Sheet1!L172)</f>
        <v/>
      </c>
    </row>
    <row r="176" spans="1:11" ht="15.75" customHeight="1" x14ac:dyDescent="0.25">
      <c r="A176" s="11" t="str">
        <f t="shared" si="2"/>
        <v>Gadget ItemsStraightner</v>
      </c>
      <c r="B176" t="s">
        <v>764</v>
      </c>
      <c r="C176">
        <v>29</v>
      </c>
      <c r="D176" t="s">
        <v>880</v>
      </c>
      <c r="E176">
        <v>179</v>
      </c>
      <c r="K176" s="11" t="str">
        <f>CONCATENATE(Sheet1!K173,Sheet1!L173)</f>
        <v/>
      </c>
    </row>
    <row r="177" spans="1:11" ht="15.75" customHeight="1" x14ac:dyDescent="0.25">
      <c r="A177" s="11" t="str">
        <f t="shared" si="2"/>
        <v>Gadget ItemsToner</v>
      </c>
      <c r="B177" t="s">
        <v>764</v>
      </c>
      <c r="C177">
        <v>29</v>
      </c>
      <c r="D177" t="s">
        <v>753</v>
      </c>
      <c r="E177">
        <v>180</v>
      </c>
      <c r="K177" s="11" t="str">
        <f>CONCATENATE(Sheet1!K174,Sheet1!L174)</f>
        <v/>
      </c>
    </row>
    <row r="178" spans="1:11" ht="15.75" customHeight="1" x14ac:dyDescent="0.25">
      <c r="A178" s="11" t="str">
        <f t="shared" si="2"/>
        <v>Gadget ItemsOximeter</v>
      </c>
      <c r="B178" t="s">
        <v>764</v>
      </c>
      <c r="C178">
        <v>29</v>
      </c>
      <c r="D178" t="s">
        <v>881</v>
      </c>
      <c r="E178">
        <v>181</v>
      </c>
      <c r="K178" s="11" t="str">
        <f>CONCATENATE(Sheet1!K175,Sheet1!L175)</f>
        <v/>
      </c>
    </row>
    <row r="179" spans="1:11" ht="15.75" customHeight="1" x14ac:dyDescent="0.25">
      <c r="A179" s="11" t="str">
        <f t="shared" si="2"/>
        <v>Gadget ItemsHair dryer</v>
      </c>
      <c r="B179" t="s">
        <v>764</v>
      </c>
      <c r="C179">
        <v>29</v>
      </c>
      <c r="D179" t="s">
        <v>882</v>
      </c>
      <c r="E179">
        <v>182</v>
      </c>
      <c r="K179" s="11" t="str">
        <f>CONCATENATE(Sheet1!K176,Sheet1!L176)</f>
        <v/>
      </c>
    </row>
    <row r="180" spans="1:11" ht="15.75" customHeight="1" x14ac:dyDescent="0.25">
      <c r="A180" s="11" t="str">
        <f t="shared" si="2"/>
        <v>Gadget ItemsNebulizer</v>
      </c>
      <c r="B180" t="s">
        <v>764</v>
      </c>
      <c r="C180">
        <v>29</v>
      </c>
      <c r="D180" t="s">
        <v>883</v>
      </c>
      <c r="E180">
        <v>183</v>
      </c>
      <c r="K180" s="11" t="str">
        <f>CONCATENATE(Sheet1!K177,Sheet1!L177)</f>
        <v/>
      </c>
    </row>
    <row r="181" spans="1:11" ht="15.75" customHeight="1" x14ac:dyDescent="0.25">
      <c r="A181" s="11" t="str">
        <f t="shared" si="2"/>
        <v>Gadget ItemsUSB Port</v>
      </c>
      <c r="B181" t="s">
        <v>764</v>
      </c>
      <c r="C181">
        <v>29</v>
      </c>
      <c r="D181" t="s">
        <v>884</v>
      </c>
      <c r="E181">
        <v>184</v>
      </c>
      <c r="K181" s="11" t="str">
        <f>CONCATENATE(Sheet1!K178,Sheet1!L178)</f>
        <v/>
      </c>
    </row>
    <row r="182" spans="1:11" ht="15.75" customHeight="1" x14ac:dyDescent="0.25">
      <c r="A182" s="11" t="str">
        <f t="shared" si="2"/>
        <v>Gadget ItemsCooling fan</v>
      </c>
      <c r="B182" t="s">
        <v>764</v>
      </c>
      <c r="C182">
        <v>29</v>
      </c>
      <c r="D182" t="s">
        <v>885</v>
      </c>
      <c r="E182">
        <v>185</v>
      </c>
      <c r="K182" s="11" t="str">
        <f>CONCATENATE(Sheet1!K179,Sheet1!L179)</f>
        <v/>
      </c>
    </row>
    <row r="183" spans="1:11" ht="15.75" customHeight="1" x14ac:dyDescent="0.25">
      <c r="A183" s="11" t="str">
        <f t="shared" si="2"/>
        <v>Gadget ItemsCar &amp; Motocycle horn relay</v>
      </c>
      <c r="B183" t="s">
        <v>764</v>
      </c>
      <c r="C183">
        <v>29</v>
      </c>
      <c r="D183" t="s">
        <v>886</v>
      </c>
      <c r="E183">
        <v>186</v>
      </c>
      <c r="K183" s="11" t="str">
        <f>CONCATENATE(Sheet1!K180,Sheet1!L180)</f>
        <v/>
      </c>
    </row>
    <row r="184" spans="1:11" ht="15.75" customHeight="1" x14ac:dyDescent="0.25">
      <c r="A184" s="11" t="str">
        <f t="shared" si="2"/>
        <v>Gadget ItemsWebcam</v>
      </c>
      <c r="B184" t="s">
        <v>764</v>
      </c>
      <c r="C184">
        <v>29</v>
      </c>
      <c r="D184" t="s">
        <v>887</v>
      </c>
      <c r="E184">
        <v>187</v>
      </c>
      <c r="K184" s="11" t="str">
        <f>CONCATENATE(Sheet1!K181,Sheet1!L181)</f>
        <v/>
      </c>
    </row>
    <row r="185" spans="1:11" ht="15.75" customHeight="1" x14ac:dyDescent="0.25">
      <c r="A185" s="11" t="str">
        <f t="shared" si="2"/>
        <v>Gadget ItemsData Cable</v>
      </c>
      <c r="B185" t="s">
        <v>764</v>
      </c>
      <c r="C185">
        <v>29</v>
      </c>
      <c r="D185" t="s">
        <v>888</v>
      </c>
      <c r="E185">
        <v>188</v>
      </c>
      <c r="K185" s="11" t="str">
        <f>CONCATENATE(Sheet1!K182,Sheet1!L182)</f>
        <v/>
      </c>
    </row>
    <row r="186" spans="1:11" ht="15.75" customHeight="1" x14ac:dyDescent="0.25">
      <c r="A186" s="11" t="str">
        <f t="shared" si="2"/>
        <v>Gadget ItemsAdapter</v>
      </c>
      <c r="B186" t="s">
        <v>764</v>
      </c>
      <c r="C186">
        <v>29</v>
      </c>
      <c r="D186" t="s">
        <v>889</v>
      </c>
      <c r="E186">
        <v>189</v>
      </c>
      <c r="K186" s="11" t="str">
        <f>CONCATENATE(Sheet1!K183,Sheet1!L183)</f>
        <v/>
      </c>
    </row>
    <row r="187" spans="1:11" ht="15.75" customHeight="1" x14ac:dyDescent="0.25">
      <c r="A187" s="11" t="str">
        <f t="shared" si="2"/>
        <v>Gadget ItemsTemperature gun</v>
      </c>
      <c r="B187" t="s">
        <v>764</v>
      </c>
      <c r="C187">
        <v>29</v>
      </c>
      <c r="D187" t="s">
        <v>890</v>
      </c>
      <c r="E187">
        <v>190</v>
      </c>
      <c r="K187" s="11" t="str">
        <f>CONCATENATE(Sheet1!K184,Sheet1!L184)</f>
        <v/>
      </c>
    </row>
    <row r="188" spans="1:11" ht="15.75" customHeight="1" x14ac:dyDescent="0.25">
      <c r="A188" s="11" t="str">
        <f t="shared" si="2"/>
        <v>Gadget ItemsProjector</v>
      </c>
      <c r="B188" t="s">
        <v>764</v>
      </c>
      <c r="C188">
        <v>29</v>
      </c>
      <c r="D188" t="s">
        <v>891</v>
      </c>
      <c r="E188">
        <v>191</v>
      </c>
      <c r="K188" s="11" t="str">
        <f>CONCATENATE(Sheet1!K185,Sheet1!L185)</f>
        <v/>
      </c>
    </row>
    <row r="189" spans="1:11" ht="15.75" customHeight="1" x14ac:dyDescent="0.25">
      <c r="A189" s="11" t="str">
        <f t="shared" si="2"/>
        <v>Gadget ItemsPower Bank</v>
      </c>
      <c r="B189" t="s">
        <v>764</v>
      </c>
      <c r="C189">
        <v>29</v>
      </c>
      <c r="D189" t="s">
        <v>892</v>
      </c>
      <c r="E189">
        <v>192</v>
      </c>
      <c r="K189" s="11" t="str">
        <f>CONCATENATE(Sheet1!K186,Sheet1!L186)</f>
        <v/>
      </c>
    </row>
    <row r="190" spans="1:11" ht="15.75" customHeight="1" x14ac:dyDescent="0.25">
      <c r="A190" s="11" t="str">
        <f t="shared" si="2"/>
        <v>Gadget ItemsRouter</v>
      </c>
      <c r="B190" t="s">
        <v>764</v>
      </c>
      <c r="C190">
        <v>29</v>
      </c>
      <c r="D190" t="s">
        <v>808</v>
      </c>
      <c r="E190">
        <v>193</v>
      </c>
      <c r="K190" s="11" t="str">
        <f>CONCATENATE(Sheet1!K187,Sheet1!L187)</f>
        <v/>
      </c>
    </row>
    <row r="191" spans="1:11" ht="15.75" customHeight="1" x14ac:dyDescent="0.25">
      <c r="A191" s="11" t="str">
        <f t="shared" si="2"/>
        <v>Gadget ItemsIPS</v>
      </c>
      <c r="B191" t="s">
        <v>764</v>
      </c>
      <c r="C191">
        <v>29</v>
      </c>
      <c r="D191" t="s">
        <v>893</v>
      </c>
      <c r="E191">
        <v>194</v>
      </c>
      <c r="K191" s="11" t="str">
        <f>CONCATENATE(Sheet1!K188,Sheet1!L188)</f>
        <v/>
      </c>
    </row>
    <row r="192" spans="1:11" ht="15.75" customHeight="1" x14ac:dyDescent="0.25">
      <c r="A192" s="11" t="str">
        <f t="shared" si="2"/>
        <v>Gadget ItemsBP Monitor</v>
      </c>
      <c r="B192" t="s">
        <v>764</v>
      </c>
      <c r="C192">
        <v>29</v>
      </c>
      <c r="D192" t="s">
        <v>894</v>
      </c>
      <c r="E192">
        <v>195</v>
      </c>
      <c r="K192" s="11" t="str">
        <f>CONCATENATE(Sheet1!K189,Sheet1!L189)</f>
        <v/>
      </c>
    </row>
    <row r="193" spans="1:11" ht="15.75" customHeight="1" x14ac:dyDescent="0.25">
      <c r="A193" s="11" t="str">
        <f t="shared" si="2"/>
        <v>Gadget ItemsCharging cable</v>
      </c>
      <c r="B193" t="s">
        <v>764</v>
      </c>
      <c r="C193">
        <v>29</v>
      </c>
      <c r="D193" t="s">
        <v>895</v>
      </c>
      <c r="E193">
        <v>196</v>
      </c>
      <c r="K193" s="11" t="str">
        <f>CONCATENATE(Sheet1!K190,Sheet1!L190)</f>
        <v/>
      </c>
    </row>
    <row r="194" spans="1:11" ht="15.75" customHeight="1" x14ac:dyDescent="0.25">
      <c r="A194" s="11" t="str">
        <f t="shared" si="2"/>
        <v>Gadget ItemsTrimmer</v>
      </c>
      <c r="B194" t="s">
        <v>764</v>
      </c>
      <c r="C194">
        <v>29</v>
      </c>
      <c r="D194" t="s">
        <v>814</v>
      </c>
      <c r="E194">
        <v>197</v>
      </c>
      <c r="K194" s="11" t="str">
        <f>CONCATENATE(Sheet1!K191,Sheet1!L191)</f>
        <v/>
      </c>
    </row>
    <row r="195" spans="1:11" ht="15.75" customHeight="1" x14ac:dyDescent="0.25">
      <c r="A195" s="11" t="str">
        <f t="shared" ref="A195:A258" si="3">CONCATENATE(B195,D195)</f>
        <v>Gadget ItemsScanner</v>
      </c>
      <c r="B195" t="s">
        <v>764</v>
      </c>
      <c r="C195">
        <v>29</v>
      </c>
      <c r="D195" t="s">
        <v>896</v>
      </c>
      <c r="E195">
        <v>198</v>
      </c>
      <c r="K195" s="11" t="str">
        <f>CONCATENATE(Sheet1!K192,Sheet1!L192)</f>
        <v/>
      </c>
    </row>
    <row r="196" spans="1:11" ht="15.75" customHeight="1" x14ac:dyDescent="0.25">
      <c r="A196" s="11" t="str">
        <f t="shared" si="3"/>
        <v>Computer Accessories(Processors+PenDrive+RAM+SSD)Desktop</v>
      </c>
      <c r="B196" t="s">
        <v>745</v>
      </c>
      <c r="C196">
        <v>10</v>
      </c>
      <c r="D196" t="s">
        <v>925</v>
      </c>
      <c r="E196">
        <v>199</v>
      </c>
      <c r="K196" s="11" t="str">
        <f>CONCATENATE(Sheet1!K193,Sheet1!L193)</f>
        <v/>
      </c>
    </row>
    <row r="197" spans="1:11" ht="15.75" customHeight="1" x14ac:dyDescent="0.25">
      <c r="A197" s="11" t="str">
        <f t="shared" si="3"/>
        <v>Computer Accessories(Processors+PenDrive+RAM+SSD)All-in-one-PC</v>
      </c>
      <c r="B197" t="s">
        <v>745</v>
      </c>
      <c r="C197">
        <v>10</v>
      </c>
      <c r="D197" t="s">
        <v>959</v>
      </c>
      <c r="E197">
        <v>200</v>
      </c>
      <c r="K197" s="11" t="str">
        <f>CONCATENATE(Sheet1!K194,Sheet1!L194)</f>
        <v/>
      </c>
    </row>
    <row r="198" spans="1:11" ht="15.75" customHeight="1" x14ac:dyDescent="0.25">
      <c r="A198" s="11" t="str">
        <f t="shared" si="3"/>
        <v>Computer Accessories(Processors+PenDrive+RAM+SSD)Laptop</v>
      </c>
      <c r="B198" t="s">
        <v>745</v>
      </c>
      <c r="C198">
        <v>10</v>
      </c>
      <c r="D198" t="s">
        <v>901</v>
      </c>
      <c r="E198">
        <v>201</v>
      </c>
      <c r="K198" s="11" t="str">
        <f>CONCATENATE(Sheet1!K195,Sheet1!L195)</f>
        <v/>
      </c>
    </row>
    <row r="199" spans="1:11" ht="15.75" customHeight="1" x14ac:dyDescent="0.25">
      <c r="A199" s="11" t="str">
        <f t="shared" si="3"/>
        <v>UPSIPS()</v>
      </c>
      <c r="B199" t="s">
        <v>754</v>
      </c>
      <c r="C199">
        <v>19</v>
      </c>
      <c r="D199" t="s">
        <v>952</v>
      </c>
      <c r="E199">
        <v>202</v>
      </c>
      <c r="K199" s="11" t="str">
        <f>CONCATENATE(Sheet1!K196,Sheet1!L196)</f>
        <v/>
      </c>
    </row>
    <row r="200" spans="1:11" ht="15.75" customHeight="1" x14ac:dyDescent="0.25">
      <c r="A200" s="11" t="str">
        <f t="shared" si="3"/>
        <v>Home ApplianceVacuum Cleaner</v>
      </c>
      <c r="B200" t="s">
        <v>757</v>
      </c>
      <c r="C200">
        <v>22</v>
      </c>
      <c r="D200" t="s">
        <v>983</v>
      </c>
      <c r="E200">
        <v>203</v>
      </c>
      <c r="K200" s="11" t="str">
        <f>CONCATENATE(Sheet1!K197,Sheet1!L197)</f>
        <v/>
      </c>
    </row>
    <row r="201" spans="1:11" ht="15.75" customHeight="1" x14ac:dyDescent="0.25">
      <c r="A201" s="11" t="str">
        <f t="shared" si="3"/>
        <v>Home ApplianceVacuum Flask</v>
      </c>
      <c r="B201" t="s">
        <v>757</v>
      </c>
      <c r="C201">
        <v>22</v>
      </c>
      <c r="D201" t="s">
        <v>985</v>
      </c>
      <c r="E201">
        <v>204</v>
      </c>
      <c r="K201" s="11" t="str">
        <f>CONCATENATE(Sheet1!K198,Sheet1!L198)</f>
        <v/>
      </c>
    </row>
    <row r="202" spans="1:11" ht="15.75" customHeight="1" x14ac:dyDescent="0.25">
      <c r="A202" s="11" t="str">
        <f t="shared" si="3"/>
        <v>Home ApplianceWall Clock</v>
      </c>
      <c r="B202" t="s">
        <v>757</v>
      </c>
      <c r="C202">
        <v>22</v>
      </c>
      <c r="D202" t="s">
        <v>987</v>
      </c>
      <c r="E202">
        <v>205</v>
      </c>
      <c r="K202" s="11" t="str">
        <f>CONCATENATE(Sheet1!K199,Sheet1!L199)</f>
        <v/>
      </c>
    </row>
    <row r="203" spans="1:11" ht="15.75" customHeight="1" x14ac:dyDescent="0.25">
      <c r="A203" s="11" t="str">
        <f t="shared" si="3"/>
        <v>Home ApplianceTea Set</v>
      </c>
      <c r="B203" t="s">
        <v>757</v>
      </c>
      <c r="C203">
        <v>22</v>
      </c>
      <c r="D203" t="s">
        <v>989</v>
      </c>
      <c r="E203">
        <v>206</v>
      </c>
      <c r="K203" s="11" t="str">
        <f>CONCATENATE(Sheet1!K200,Sheet1!L200)</f>
        <v/>
      </c>
    </row>
    <row r="204" spans="1:11" ht="15.75" customHeight="1" x14ac:dyDescent="0.25">
      <c r="A204" s="11" t="str">
        <f t="shared" si="3"/>
        <v>Home ApplianceWater heater - Large - 15+ KG</v>
      </c>
      <c r="B204" t="s">
        <v>757</v>
      </c>
      <c r="C204">
        <v>22</v>
      </c>
      <c r="D204" t="s">
        <v>991</v>
      </c>
      <c r="E204">
        <v>207</v>
      </c>
      <c r="K204" s="11" t="str">
        <f>CONCATENATE(Sheet1!K201,Sheet1!L201)</f>
        <v/>
      </c>
    </row>
    <row r="205" spans="1:11" ht="15.75" customHeight="1" x14ac:dyDescent="0.25">
      <c r="A205" s="11" t="str">
        <f t="shared" si="3"/>
        <v>Home ApplianceWater heater - Medium - 10 -15 KG</v>
      </c>
      <c r="B205" t="s">
        <v>757</v>
      </c>
      <c r="C205">
        <v>22</v>
      </c>
      <c r="D205" t="s">
        <v>993</v>
      </c>
      <c r="E205">
        <v>208</v>
      </c>
      <c r="K205" s="11" t="str">
        <f>CONCATENATE(Sheet1!K202,Sheet1!L202)</f>
        <v/>
      </c>
    </row>
    <row r="206" spans="1:11" ht="15.75" customHeight="1" x14ac:dyDescent="0.25">
      <c r="A206" s="11" t="str">
        <f t="shared" si="3"/>
        <v>Home ApplianceWater heater - Small - Less 10 KG</v>
      </c>
      <c r="B206" t="s">
        <v>757</v>
      </c>
      <c r="C206">
        <v>22</v>
      </c>
      <c r="D206" t="s">
        <v>995</v>
      </c>
      <c r="E206">
        <v>209</v>
      </c>
      <c r="K206" s="11" t="str">
        <f>CONCATENATE(Sheet1!K203,Sheet1!L203)</f>
        <v/>
      </c>
    </row>
    <row r="207" spans="1:11" ht="15.75" customHeight="1" x14ac:dyDescent="0.25">
      <c r="A207" s="11" t="str">
        <f t="shared" si="3"/>
        <v>Home ApplianceCloth Dryer</v>
      </c>
      <c r="B207" t="s">
        <v>757</v>
      </c>
      <c r="C207">
        <v>22</v>
      </c>
      <c r="D207" t="s">
        <v>997</v>
      </c>
      <c r="E207">
        <v>210</v>
      </c>
      <c r="K207" s="11" t="str">
        <f>CONCATENATE(Sheet1!K204,Sheet1!L204)</f>
        <v/>
      </c>
    </row>
    <row r="208" spans="1:11" ht="15.75" customHeight="1" x14ac:dyDescent="0.25">
      <c r="A208" s="11" t="str">
        <f t="shared" si="3"/>
        <v>Home ApplianceAir Cooler(11-18 Litre )</v>
      </c>
      <c r="B208" t="s">
        <v>757</v>
      </c>
      <c r="C208">
        <v>22</v>
      </c>
      <c r="D208" t="s">
        <v>2347</v>
      </c>
      <c r="E208">
        <v>211</v>
      </c>
      <c r="K208" s="11" t="str">
        <f>CONCATENATE(Sheet1!K205,Sheet1!L205)</f>
        <v/>
      </c>
    </row>
    <row r="209" spans="1:11" ht="15.75" customHeight="1" x14ac:dyDescent="0.25">
      <c r="A209" s="11" t="str">
        <f t="shared" si="3"/>
        <v>Home ApplianceAir Fryer</v>
      </c>
      <c r="B209" t="s">
        <v>757</v>
      </c>
      <c r="C209">
        <v>22</v>
      </c>
      <c r="D209" t="s">
        <v>1000</v>
      </c>
      <c r="E209">
        <v>212</v>
      </c>
      <c r="K209" s="11" t="str">
        <f>CONCATENATE(Sheet1!K206,Sheet1!L206)</f>
        <v/>
      </c>
    </row>
    <row r="210" spans="1:11" ht="15.75" customHeight="1" x14ac:dyDescent="0.25">
      <c r="A210" s="11" t="str">
        <f t="shared" si="3"/>
        <v>Home ApplianceAir Purifier</v>
      </c>
      <c r="B210" t="s">
        <v>757</v>
      </c>
      <c r="C210">
        <v>22</v>
      </c>
      <c r="D210" t="s">
        <v>1002</v>
      </c>
      <c r="E210">
        <v>213</v>
      </c>
      <c r="K210" s="11" t="str">
        <f>CONCATENATE(Sheet1!K207,Sheet1!L207)</f>
        <v/>
      </c>
    </row>
    <row r="211" spans="1:11" ht="15.75" customHeight="1" x14ac:dyDescent="0.25">
      <c r="A211" s="11" t="str">
        <f t="shared" si="3"/>
        <v>Home ApplianceRoom heater</v>
      </c>
      <c r="B211" t="s">
        <v>757</v>
      </c>
      <c r="C211">
        <v>22</v>
      </c>
      <c r="D211" t="s">
        <v>1004</v>
      </c>
      <c r="E211">
        <v>214</v>
      </c>
      <c r="K211" s="11" t="str">
        <f>CONCATENATE(Sheet1!K208,Sheet1!L208)</f>
        <v/>
      </c>
    </row>
    <row r="212" spans="1:11" ht="15.75" customHeight="1" x14ac:dyDescent="0.25">
      <c r="A212" s="11" t="str">
        <f t="shared" si="3"/>
        <v>Home ApplianceRechargeable Lamp/Torch</v>
      </c>
      <c r="B212" t="s">
        <v>757</v>
      </c>
      <c r="C212">
        <v>22</v>
      </c>
      <c r="D212" t="s">
        <v>1006</v>
      </c>
      <c r="E212">
        <v>215</v>
      </c>
      <c r="K212" s="11" t="str">
        <f>CONCATENATE(Sheet1!K209,Sheet1!L209)</f>
        <v/>
      </c>
    </row>
    <row r="213" spans="1:11" ht="15.75" customHeight="1" x14ac:dyDescent="0.25">
      <c r="A213" s="11" t="str">
        <f t="shared" si="3"/>
        <v>Kitchen ApplianceGas Cooker - Doube</v>
      </c>
      <c r="B213" t="s">
        <v>758</v>
      </c>
      <c r="C213">
        <v>23</v>
      </c>
      <c r="D213" t="s">
        <v>999</v>
      </c>
      <c r="E213">
        <v>216</v>
      </c>
      <c r="K213" s="11" t="str">
        <f>CONCATENATE(Sheet1!K210,Sheet1!L210)</f>
        <v/>
      </c>
    </row>
    <row r="214" spans="1:11" ht="15.75" customHeight="1" x14ac:dyDescent="0.25">
      <c r="A214" s="11" t="str">
        <f t="shared" si="3"/>
        <v>Kitchen ApplianceElectric Stove - Single</v>
      </c>
      <c r="B214" t="s">
        <v>758</v>
      </c>
      <c r="C214">
        <v>23</v>
      </c>
      <c r="D214" t="s">
        <v>1001</v>
      </c>
      <c r="E214">
        <v>217</v>
      </c>
      <c r="K214" s="11" t="str">
        <f>CONCATENATE(Sheet1!K211,Sheet1!L211)</f>
        <v/>
      </c>
    </row>
    <row r="215" spans="1:11" ht="15.75" customHeight="1" x14ac:dyDescent="0.25">
      <c r="A215" s="11" t="str">
        <f t="shared" si="3"/>
        <v>Kitchen ApplianceElectric Stove - Double</v>
      </c>
      <c r="B215" t="s">
        <v>758</v>
      </c>
      <c r="C215">
        <v>23</v>
      </c>
      <c r="D215" t="s">
        <v>1003</v>
      </c>
      <c r="E215">
        <v>218</v>
      </c>
      <c r="K215" s="11" t="str">
        <f>CONCATENATE(Sheet1!K212,Sheet1!L212)</f>
        <v/>
      </c>
    </row>
    <row r="216" spans="1:11" ht="15.75" customHeight="1" x14ac:dyDescent="0.25">
      <c r="A216" s="11" t="str">
        <f t="shared" si="3"/>
        <v>Kitchen ApplianceDish Dryer</v>
      </c>
      <c r="B216" t="s">
        <v>758</v>
      </c>
      <c r="C216">
        <v>23</v>
      </c>
      <c r="D216" t="s">
        <v>1005</v>
      </c>
      <c r="E216">
        <v>219</v>
      </c>
      <c r="K216" s="11" t="str">
        <f>CONCATENATE(Sheet1!K213,Sheet1!L213)</f>
        <v/>
      </c>
    </row>
    <row r="217" spans="1:11" ht="15.75" customHeight="1" x14ac:dyDescent="0.25">
      <c r="A217" s="11" t="str">
        <f t="shared" si="3"/>
        <v>Kitchen ApplianceDish Washer</v>
      </c>
      <c r="B217" t="s">
        <v>758</v>
      </c>
      <c r="C217">
        <v>23</v>
      </c>
      <c r="D217" t="s">
        <v>1007</v>
      </c>
      <c r="E217">
        <v>220</v>
      </c>
      <c r="K217" s="11" t="str">
        <f>CONCATENATE(Sheet1!K214,Sheet1!L214)</f>
        <v/>
      </c>
    </row>
    <row r="218" spans="1:11" ht="15.75" customHeight="1" x14ac:dyDescent="0.25">
      <c r="A218" s="11" t="str">
        <f t="shared" si="3"/>
        <v>Kitchen ApplianceKitchen Hood - Chimney Large</v>
      </c>
      <c r="B218" t="s">
        <v>758</v>
      </c>
      <c r="C218">
        <v>23</v>
      </c>
      <c r="D218" t="s">
        <v>1009</v>
      </c>
      <c r="E218">
        <v>221</v>
      </c>
      <c r="K218" s="11" t="str">
        <f>CONCATENATE(Sheet1!K215,Sheet1!L215)</f>
        <v/>
      </c>
    </row>
    <row r="219" spans="1:11" ht="15.75" customHeight="1" x14ac:dyDescent="0.25">
      <c r="A219" s="11" t="str">
        <f t="shared" si="3"/>
        <v>Kitchen ApplianceKitchen Hood - Chimney Small</v>
      </c>
      <c r="B219" t="s">
        <v>758</v>
      </c>
      <c r="C219">
        <v>23</v>
      </c>
      <c r="D219" t="s">
        <v>1011</v>
      </c>
      <c r="E219">
        <v>222</v>
      </c>
      <c r="K219" s="11" t="str">
        <f>CONCATENATE(Sheet1!K216,Sheet1!L216)</f>
        <v/>
      </c>
    </row>
    <row r="220" spans="1:11" ht="15.75" customHeight="1" x14ac:dyDescent="0.25">
      <c r="A220" s="11" t="str">
        <f t="shared" si="3"/>
        <v>Kitchen ApplianceKitchen Hood - Slim</v>
      </c>
      <c r="B220" t="s">
        <v>758</v>
      </c>
      <c r="C220">
        <v>23</v>
      </c>
      <c r="D220" t="s">
        <v>1013</v>
      </c>
      <c r="E220">
        <v>223</v>
      </c>
      <c r="K220" s="11" t="str">
        <f>CONCATENATE(Sheet1!K217,Sheet1!L217)</f>
        <v/>
      </c>
    </row>
    <row r="221" spans="1:11" ht="15.75" customHeight="1" x14ac:dyDescent="0.25">
      <c r="A221" s="11" t="str">
        <f t="shared" si="3"/>
        <v>Kitchen ApplianceLunch Box - Electric</v>
      </c>
      <c r="B221" t="s">
        <v>758</v>
      </c>
      <c r="C221">
        <v>23</v>
      </c>
      <c r="D221" t="s">
        <v>1014</v>
      </c>
      <c r="E221">
        <v>224</v>
      </c>
      <c r="K221" s="11" t="str">
        <f>CONCATENATE(Sheet1!K218,Sheet1!L218)</f>
        <v/>
      </c>
    </row>
    <row r="222" spans="1:11" ht="15.75" customHeight="1" x14ac:dyDescent="0.25">
      <c r="A222" s="11" t="str">
        <f t="shared" si="3"/>
        <v>Kitchen AppliancePressure Cooker - Small/Regular</v>
      </c>
      <c r="B222" t="s">
        <v>758</v>
      </c>
      <c r="C222">
        <v>23</v>
      </c>
      <c r="D222" t="s">
        <v>1016</v>
      </c>
      <c r="E222">
        <v>225</v>
      </c>
      <c r="K222" s="11" t="str">
        <f>CONCATENATE(Sheet1!K219,Sheet1!L219)</f>
        <v/>
      </c>
    </row>
    <row r="223" spans="1:11" ht="15.75" customHeight="1" x14ac:dyDescent="0.25">
      <c r="A223" s="11" t="str">
        <f t="shared" si="3"/>
        <v>Kitchen AppliancePressure Cooker - Large</v>
      </c>
      <c r="B223" t="s">
        <v>758</v>
      </c>
      <c r="C223">
        <v>23</v>
      </c>
      <c r="D223" t="s">
        <v>1018</v>
      </c>
      <c r="E223">
        <v>226</v>
      </c>
      <c r="K223" s="11" t="str">
        <f>CONCATENATE(Sheet1!K220,Sheet1!L220)</f>
        <v/>
      </c>
    </row>
    <row r="224" spans="1:11" ht="15.75" customHeight="1" x14ac:dyDescent="0.25">
      <c r="A224" s="11" t="str">
        <f t="shared" si="3"/>
        <v>AC4 TN</v>
      </c>
      <c r="B224" t="s">
        <v>19</v>
      </c>
      <c r="C224">
        <v>3</v>
      </c>
      <c r="D224" t="s">
        <v>967</v>
      </c>
      <c r="E224">
        <v>227</v>
      </c>
      <c r="K224" s="11" t="str">
        <f>CONCATENATE(Sheet1!K221,Sheet1!L221)</f>
        <v/>
      </c>
    </row>
    <row r="225" spans="1:11" ht="15.75" customHeight="1" x14ac:dyDescent="0.25">
      <c r="A225" s="11" t="str">
        <f t="shared" si="3"/>
        <v>ACAbove 4 TN</v>
      </c>
      <c r="B225" t="s">
        <v>19</v>
      </c>
      <c r="C225">
        <v>3</v>
      </c>
      <c r="D225" t="s">
        <v>971</v>
      </c>
      <c r="E225">
        <v>228</v>
      </c>
      <c r="K225" s="11" t="str">
        <f>CONCATENATE(Sheet1!K222,Sheet1!L222)</f>
        <v/>
      </c>
    </row>
    <row r="226" spans="1:11" ht="15.75" customHeight="1" x14ac:dyDescent="0.25">
      <c r="A226" s="11" t="str">
        <f t="shared" si="3"/>
        <v>AC-Window1 TN</v>
      </c>
      <c r="B226" t="s">
        <v>905</v>
      </c>
      <c r="C226">
        <v>37</v>
      </c>
      <c r="D226" t="s">
        <v>916</v>
      </c>
      <c r="E226">
        <v>229</v>
      </c>
      <c r="K226" s="11" t="str">
        <f>CONCATENATE(Sheet1!K223,Sheet1!L223)</f>
        <v/>
      </c>
    </row>
    <row r="227" spans="1:11" ht="15.75" customHeight="1" x14ac:dyDescent="0.25">
      <c r="A227" s="11" t="str">
        <f t="shared" si="3"/>
        <v>AC-Window1.5 TN</v>
      </c>
      <c r="B227" t="s">
        <v>905</v>
      </c>
      <c r="C227">
        <v>37</v>
      </c>
      <c r="D227" t="s">
        <v>927</v>
      </c>
      <c r="E227">
        <v>230</v>
      </c>
      <c r="K227" s="11" t="str">
        <f>CONCATENATE(Sheet1!K224,Sheet1!L224)</f>
        <v/>
      </c>
    </row>
    <row r="228" spans="1:11" ht="15.75" customHeight="1" x14ac:dyDescent="0.25">
      <c r="A228" s="11" t="str">
        <f t="shared" si="3"/>
        <v>AC-Window2 TN</v>
      </c>
      <c r="B228" t="s">
        <v>905</v>
      </c>
      <c r="C228">
        <v>37</v>
      </c>
      <c r="D228" t="s">
        <v>938</v>
      </c>
      <c r="E228">
        <v>231</v>
      </c>
      <c r="K228" s="11" t="str">
        <f>CONCATENATE(Sheet1!K225,Sheet1!L225)</f>
        <v/>
      </c>
    </row>
    <row r="229" spans="1:11" ht="15.75" customHeight="1" x14ac:dyDescent="0.25">
      <c r="A229" s="11" t="str">
        <f t="shared" si="3"/>
        <v>AC-Window2.5 TN</v>
      </c>
      <c r="B229" t="s">
        <v>905</v>
      </c>
      <c r="C229">
        <v>37</v>
      </c>
      <c r="D229" t="s">
        <v>948</v>
      </c>
      <c r="E229">
        <v>232</v>
      </c>
      <c r="K229" s="11" t="str">
        <f>CONCATENATE(Sheet1!K226,Sheet1!L226)</f>
        <v/>
      </c>
    </row>
    <row r="230" spans="1:11" ht="15.75" customHeight="1" x14ac:dyDescent="0.25">
      <c r="A230" s="11" t="str">
        <f t="shared" si="3"/>
        <v>AC-Window3 TN</v>
      </c>
      <c r="B230" t="s">
        <v>905</v>
      </c>
      <c r="C230">
        <v>37</v>
      </c>
      <c r="D230" t="s">
        <v>956</v>
      </c>
      <c r="E230">
        <v>233</v>
      </c>
      <c r="K230" s="11" t="str">
        <f>CONCATENATE(Sheet1!K227,Sheet1!L227)</f>
        <v/>
      </c>
    </row>
    <row r="231" spans="1:11" ht="15.75" customHeight="1" x14ac:dyDescent="0.25">
      <c r="A231" s="11" t="str">
        <f t="shared" si="3"/>
        <v>AC-WindowAbove 3 TN</v>
      </c>
      <c r="B231" t="s">
        <v>905</v>
      </c>
      <c r="C231">
        <v>37</v>
      </c>
      <c r="D231" t="s">
        <v>965</v>
      </c>
      <c r="E231">
        <v>234</v>
      </c>
      <c r="K231" s="11" t="str">
        <f>CONCATENATE(Sheet1!K228,Sheet1!L228)</f>
        <v/>
      </c>
    </row>
    <row r="232" spans="1:11" ht="15.75" customHeight="1" x14ac:dyDescent="0.25">
      <c r="A232" s="11" t="str">
        <f t="shared" si="3"/>
        <v>Gadget ItemsHub</v>
      </c>
      <c r="B232" t="s">
        <v>764</v>
      </c>
      <c r="C232">
        <v>29</v>
      </c>
      <c r="D232" t="s">
        <v>1008</v>
      </c>
      <c r="E232">
        <v>235</v>
      </c>
      <c r="K232" s="11" t="str">
        <f>CONCATENATE(Sheet1!K229,Sheet1!L229)</f>
        <v/>
      </c>
    </row>
    <row r="233" spans="1:11" ht="15.75" customHeight="1" x14ac:dyDescent="0.25">
      <c r="A233" s="11" t="str">
        <f t="shared" si="3"/>
        <v>Gadget ItemsDVR-Single</v>
      </c>
      <c r="B233" t="s">
        <v>764</v>
      </c>
      <c r="C233">
        <v>29</v>
      </c>
      <c r="D233" t="s">
        <v>1010</v>
      </c>
      <c r="E233">
        <v>236</v>
      </c>
      <c r="K233" s="11" t="str">
        <f>CONCATENATE(Sheet1!K230,Sheet1!L230)</f>
        <v/>
      </c>
    </row>
    <row r="234" spans="1:11" ht="15.75" customHeight="1" x14ac:dyDescent="0.25">
      <c r="A234" s="11" t="str">
        <f t="shared" si="3"/>
        <v>Gadget ItemsKeyboard</v>
      </c>
      <c r="B234" t="s">
        <v>764</v>
      </c>
      <c r="C234">
        <v>29</v>
      </c>
      <c r="D234" t="s">
        <v>1012</v>
      </c>
      <c r="E234">
        <v>237</v>
      </c>
      <c r="K234" s="11" t="str">
        <f>CONCATENATE(Sheet1!K231,Sheet1!L231)</f>
        <v/>
      </c>
    </row>
    <row r="235" spans="1:11" ht="15.75" customHeight="1" x14ac:dyDescent="0.25">
      <c r="A235" s="11" t="str">
        <f t="shared" si="3"/>
        <v>Gadget ItemsCard Reader</v>
      </c>
      <c r="B235" t="s">
        <v>764</v>
      </c>
      <c r="C235">
        <v>29</v>
      </c>
      <c r="D235" t="s">
        <v>855</v>
      </c>
      <c r="E235">
        <v>238</v>
      </c>
      <c r="K235" s="11" t="str">
        <f>CONCATENATE(Sheet1!K232,Sheet1!L232)</f>
        <v/>
      </c>
    </row>
    <row r="236" spans="1:11" ht="15.75" customHeight="1" x14ac:dyDescent="0.25">
      <c r="A236" s="11" t="str">
        <f t="shared" si="3"/>
        <v>Gadget ItemsMemory Devices (Hard drive)</v>
      </c>
      <c r="B236" t="s">
        <v>764</v>
      </c>
      <c r="C236">
        <v>29</v>
      </c>
      <c r="D236" t="s">
        <v>1015</v>
      </c>
      <c r="E236">
        <v>239</v>
      </c>
      <c r="K236" s="11" t="str">
        <f>CONCATENATE(Sheet1!K233,Sheet1!L233)</f>
        <v/>
      </c>
    </row>
    <row r="237" spans="1:11" ht="15.75" customHeight="1" x14ac:dyDescent="0.25">
      <c r="A237" s="11" t="str">
        <f t="shared" si="3"/>
        <v>Gadget ItemsMemory Devices (Pendrive)</v>
      </c>
      <c r="B237" t="s">
        <v>764</v>
      </c>
      <c r="C237">
        <v>29</v>
      </c>
      <c r="D237" t="s">
        <v>1017</v>
      </c>
      <c r="E237">
        <v>240</v>
      </c>
      <c r="K237" s="11" t="str">
        <f>CONCATENATE(Sheet1!K234,Sheet1!L234)</f>
        <v/>
      </c>
    </row>
    <row r="238" spans="1:11" ht="15.75" customHeight="1" x14ac:dyDescent="0.25">
      <c r="A238" s="11" t="str">
        <f t="shared" si="3"/>
        <v>FurnitureAlmirah</v>
      </c>
      <c r="B238" t="s">
        <v>906</v>
      </c>
      <c r="C238">
        <v>38</v>
      </c>
      <c r="D238" t="s">
        <v>917</v>
      </c>
      <c r="E238">
        <v>241</v>
      </c>
      <c r="K238" s="11" t="str">
        <f>CONCATENATE(Sheet1!K235,Sheet1!L235)</f>
        <v/>
      </c>
    </row>
    <row r="239" spans="1:11" ht="15.75" customHeight="1" x14ac:dyDescent="0.25">
      <c r="A239" s="11" t="str">
        <f t="shared" si="3"/>
        <v>FurnitureWeardrop-big 5ft x 7ft</v>
      </c>
      <c r="B239" t="s">
        <v>906</v>
      </c>
      <c r="C239">
        <v>38</v>
      </c>
      <c r="D239" t="s">
        <v>930</v>
      </c>
      <c r="E239">
        <v>242</v>
      </c>
      <c r="K239" s="11" t="str">
        <f>CONCATENATE(Sheet1!K236,Sheet1!L236)</f>
        <v/>
      </c>
    </row>
    <row r="240" spans="1:11" ht="15.75" customHeight="1" x14ac:dyDescent="0.25">
      <c r="A240" s="11" t="str">
        <f t="shared" si="3"/>
        <v xml:space="preserve">FurnitureWeardrop-small 4ft x 2ft </v>
      </c>
      <c r="B240" t="s">
        <v>906</v>
      </c>
      <c r="C240">
        <v>38</v>
      </c>
      <c r="D240" t="s">
        <v>942</v>
      </c>
      <c r="E240">
        <v>243</v>
      </c>
      <c r="K240" s="11" t="str">
        <f>CONCATENATE(Sheet1!K237,Sheet1!L237)</f>
        <v/>
      </c>
    </row>
    <row r="241" spans="1:11" ht="15.75" customHeight="1" x14ac:dyDescent="0.25">
      <c r="A241" s="11" t="str">
        <f t="shared" si="3"/>
        <v>Motorbike150cc</v>
      </c>
      <c r="B241" t="s">
        <v>907</v>
      </c>
      <c r="C241">
        <v>39</v>
      </c>
      <c r="D241" t="s">
        <v>918</v>
      </c>
      <c r="E241">
        <v>244</v>
      </c>
      <c r="K241" s="11" t="str">
        <f>CONCATENATE(Sheet1!K238,Sheet1!L238)</f>
        <v/>
      </c>
    </row>
    <row r="242" spans="1:11" ht="15.75" customHeight="1" x14ac:dyDescent="0.25">
      <c r="A242" s="11" t="str">
        <f t="shared" si="3"/>
        <v>Server RackMedium Size</v>
      </c>
      <c r="B242" t="s">
        <v>908</v>
      </c>
      <c r="C242">
        <v>40</v>
      </c>
      <c r="D242" t="s">
        <v>919</v>
      </c>
      <c r="E242">
        <v>245</v>
      </c>
      <c r="K242" s="11" t="str">
        <f>CONCATENATE(Sheet1!K239,Sheet1!L239)</f>
        <v/>
      </c>
    </row>
    <row r="243" spans="1:11" ht="15.75" customHeight="1" x14ac:dyDescent="0.25">
      <c r="A243" s="11" t="str">
        <f t="shared" si="3"/>
        <v>Server RackBig Size</v>
      </c>
      <c r="B243" t="s">
        <v>908</v>
      </c>
      <c r="C243">
        <v>40</v>
      </c>
      <c r="D243" t="s">
        <v>931</v>
      </c>
      <c r="E243">
        <v>246</v>
      </c>
      <c r="K243" s="11" t="str">
        <f>CONCATENATE(Sheet1!K240,Sheet1!L240)</f>
        <v/>
      </c>
    </row>
    <row r="244" spans="1:11" ht="15.75" customHeight="1" x14ac:dyDescent="0.25">
      <c r="A244" s="11" t="str">
        <f t="shared" si="3"/>
        <v>Server RackSmall Size</v>
      </c>
      <c r="B244" t="s">
        <v>908</v>
      </c>
      <c r="C244">
        <v>40</v>
      </c>
      <c r="D244" t="s">
        <v>920</v>
      </c>
      <c r="E244">
        <v>247</v>
      </c>
      <c r="K244" s="11" t="str">
        <f>CONCATENATE(Sheet1!K241,Sheet1!L241)</f>
        <v/>
      </c>
    </row>
    <row r="245" spans="1:11" ht="15.75" customHeight="1" x14ac:dyDescent="0.25">
      <c r="A245" s="11" t="str">
        <f t="shared" si="3"/>
        <v>Beverage CoolerSmall Size</v>
      </c>
      <c r="B245" t="s">
        <v>909</v>
      </c>
      <c r="C245">
        <v>41</v>
      </c>
      <c r="D245" t="s">
        <v>920</v>
      </c>
      <c r="E245">
        <v>248</v>
      </c>
      <c r="K245" s="11" t="str">
        <f>CONCATENATE(Sheet1!K242,Sheet1!L242)</f>
        <v/>
      </c>
    </row>
    <row r="246" spans="1:11" ht="15.75" customHeight="1" x14ac:dyDescent="0.25">
      <c r="A246" s="11" t="str">
        <f t="shared" si="3"/>
        <v>Beverage CoolerMedium Size</v>
      </c>
      <c r="B246" t="s">
        <v>909</v>
      </c>
      <c r="C246">
        <v>41</v>
      </c>
      <c r="D246" t="s">
        <v>919</v>
      </c>
      <c r="E246">
        <v>249</v>
      </c>
      <c r="K246" s="11" t="str">
        <f>CONCATENATE(Sheet1!K243,Sheet1!L243)</f>
        <v/>
      </c>
    </row>
    <row r="247" spans="1:11" ht="15.75" customHeight="1" x14ac:dyDescent="0.25">
      <c r="A247" s="11" t="str">
        <f t="shared" si="3"/>
        <v>Beverage CoolerLarge Size</v>
      </c>
      <c r="B247" t="s">
        <v>909</v>
      </c>
      <c r="C247">
        <v>41</v>
      </c>
      <c r="D247" t="s">
        <v>943</v>
      </c>
      <c r="E247">
        <v>250</v>
      </c>
      <c r="K247" s="11" t="str">
        <f>CONCATENATE(Sheet1!K244,Sheet1!L244)</f>
        <v/>
      </c>
    </row>
    <row r="248" spans="1:11" ht="15.75" customHeight="1" x14ac:dyDescent="0.25">
      <c r="A248" s="11" t="str">
        <f t="shared" si="3"/>
        <v>Power Supply UnitPSU(2Pcs X 1 Carton)</v>
      </c>
      <c r="B248" t="s">
        <v>910</v>
      </c>
      <c r="C248">
        <v>42</v>
      </c>
      <c r="D248" t="s">
        <v>921</v>
      </c>
      <c r="E248">
        <v>251</v>
      </c>
      <c r="K248" s="11" t="str">
        <f>CONCATENATE(Sheet1!K245,Sheet1!L245)</f>
        <v/>
      </c>
    </row>
    <row r="249" spans="1:11" ht="15.75" customHeight="1" x14ac:dyDescent="0.25">
      <c r="A249" s="11" t="str">
        <f t="shared" si="3"/>
        <v>Power Supply UnitPSU(4Pcs X 1 Carton)</v>
      </c>
      <c r="B249" t="s">
        <v>910</v>
      </c>
      <c r="C249">
        <v>42</v>
      </c>
      <c r="D249" t="s">
        <v>932</v>
      </c>
      <c r="E249">
        <v>252</v>
      </c>
      <c r="K249" s="11" t="str">
        <f>CONCATENATE(Sheet1!K246,Sheet1!L246)</f>
        <v/>
      </c>
    </row>
    <row r="250" spans="1:11" ht="15.75" customHeight="1" x14ac:dyDescent="0.25">
      <c r="A250" s="11" t="str">
        <f t="shared" si="3"/>
        <v>EAPLed Light</v>
      </c>
      <c r="B250" t="s">
        <v>911</v>
      </c>
      <c r="C250">
        <v>43</v>
      </c>
      <c r="D250" t="s">
        <v>922</v>
      </c>
      <c r="E250">
        <v>253</v>
      </c>
      <c r="K250" s="11" t="str">
        <f>CONCATENATE(Sheet1!K247,Sheet1!L247)</f>
        <v/>
      </c>
    </row>
    <row r="251" spans="1:11" ht="15.75" customHeight="1" x14ac:dyDescent="0.25">
      <c r="A251" s="11" t="str">
        <f t="shared" si="3"/>
        <v>EAPSwitch &amp; Socket</v>
      </c>
      <c r="B251" t="s">
        <v>911</v>
      </c>
      <c r="C251">
        <v>43</v>
      </c>
      <c r="D251" t="s">
        <v>933</v>
      </c>
      <c r="E251">
        <v>254</v>
      </c>
      <c r="K251" s="11" t="str">
        <f>CONCATENATE(Sheet1!K248,Sheet1!L248)</f>
        <v/>
      </c>
    </row>
    <row r="252" spans="1:11" ht="15.75" customHeight="1" x14ac:dyDescent="0.25">
      <c r="A252" s="11" t="str">
        <f t="shared" si="3"/>
        <v>EAPHardware &amp; Accessories</v>
      </c>
      <c r="B252" t="s">
        <v>911</v>
      </c>
      <c r="C252">
        <v>43</v>
      </c>
      <c r="D252" t="s">
        <v>944</v>
      </c>
      <c r="E252">
        <v>255</v>
      </c>
      <c r="K252" s="11" t="str">
        <f>CONCATENATE(Sheet1!K249,Sheet1!L249)</f>
        <v/>
      </c>
    </row>
    <row r="253" spans="1:11" ht="15.75" customHeight="1" x14ac:dyDescent="0.25">
      <c r="A253" s="11" t="str">
        <f t="shared" si="3"/>
        <v>EAPElectric Motor</v>
      </c>
      <c r="B253" t="s">
        <v>911</v>
      </c>
      <c r="C253">
        <v>43</v>
      </c>
      <c r="D253" t="s">
        <v>954</v>
      </c>
      <c r="E253">
        <v>256</v>
      </c>
      <c r="K253" s="11" t="str">
        <f>CONCATENATE(Sheet1!K250,Sheet1!L250)</f>
        <v/>
      </c>
    </row>
    <row r="254" spans="1:11" ht="15.75" customHeight="1" x14ac:dyDescent="0.25">
      <c r="A254" s="11" t="str">
        <f t="shared" si="3"/>
        <v>CompressorWalpha Series</v>
      </c>
      <c r="B254" t="s">
        <v>912</v>
      </c>
      <c r="C254">
        <v>44</v>
      </c>
      <c r="D254" t="s">
        <v>923</v>
      </c>
      <c r="E254">
        <v>257</v>
      </c>
      <c r="K254" s="11" t="str">
        <f>CONCATENATE(Sheet1!K251,Sheet1!L251)</f>
        <v/>
      </c>
    </row>
    <row r="255" spans="1:11" ht="15.75" customHeight="1" x14ac:dyDescent="0.25">
      <c r="A255" s="11" t="str">
        <f t="shared" si="3"/>
        <v>Generator, Battery&amp; Water PumpGenerator</v>
      </c>
      <c r="B255" t="s">
        <v>913</v>
      </c>
      <c r="C255">
        <v>45</v>
      </c>
      <c r="D255" t="s">
        <v>924</v>
      </c>
      <c r="E255">
        <v>258</v>
      </c>
      <c r="K255" s="11" t="str">
        <f>CONCATENATE(Sheet1!K252,Sheet1!L252)</f>
        <v/>
      </c>
    </row>
    <row r="256" spans="1:11" ht="15.75" customHeight="1" x14ac:dyDescent="0.25">
      <c r="A256" s="11" t="str">
        <f t="shared" si="3"/>
        <v>Generator, Battery&amp; Water PumpBattery</v>
      </c>
      <c r="B256" t="s">
        <v>913</v>
      </c>
      <c r="C256">
        <v>45</v>
      </c>
      <c r="D256" t="s">
        <v>934</v>
      </c>
      <c r="E256">
        <v>259</v>
      </c>
      <c r="K256" s="11" t="str">
        <f>CONCATENATE(Sheet1!K253,Sheet1!L253)</f>
        <v/>
      </c>
    </row>
    <row r="257" spans="1:11" ht="15.75" customHeight="1" x14ac:dyDescent="0.25">
      <c r="A257" s="11" t="str">
        <f t="shared" si="3"/>
        <v>Generator, Battery&amp; Water PumpWater Pump</v>
      </c>
      <c r="B257" t="s">
        <v>913</v>
      </c>
      <c r="C257">
        <v>45</v>
      </c>
      <c r="D257" t="s">
        <v>945</v>
      </c>
      <c r="E257">
        <v>260</v>
      </c>
      <c r="K257" s="11" t="str">
        <f>CONCATENATE(Sheet1!K254,Sheet1!L254)</f>
        <v/>
      </c>
    </row>
    <row r="258" spans="1:11" ht="15.75" customHeight="1" x14ac:dyDescent="0.25">
      <c r="A258" s="11" t="str">
        <f t="shared" si="3"/>
        <v>PhotocopierDesktop</v>
      </c>
      <c r="B258" t="s">
        <v>914</v>
      </c>
      <c r="C258">
        <v>46</v>
      </c>
      <c r="D258" t="s">
        <v>925</v>
      </c>
      <c r="E258">
        <v>261</v>
      </c>
      <c r="K258" s="11" t="str">
        <f>CONCATENATE(Sheet1!K255,Sheet1!L255)</f>
        <v/>
      </c>
    </row>
    <row r="259" spans="1:11" ht="15.75" customHeight="1" x14ac:dyDescent="0.25">
      <c r="A259" s="11" t="str">
        <f t="shared" ref="A259:A322" si="4">CONCATENATE(B259,D259)</f>
        <v>PhotocopierTrolley Size</v>
      </c>
      <c r="B259" t="s">
        <v>914</v>
      </c>
      <c r="C259">
        <v>46</v>
      </c>
      <c r="D259" t="s">
        <v>935</v>
      </c>
      <c r="E259">
        <v>262</v>
      </c>
      <c r="K259" s="11" t="str">
        <f>CONCATENATE(Sheet1!K256,Sheet1!L256)</f>
        <v/>
      </c>
    </row>
    <row r="260" spans="1:11" ht="15.75" customHeight="1" x14ac:dyDescent="0.25">
      <c r="A260" s="11" t="str">
        <f t="shared" si="4"/>
        <v>Gadget ItemsCPU</v>
      </c>
      <c r="B260" t="s">
        <v>764</v>
      </c>
      <c r="C260">
        <v>29</v>
      </c>
      <c r="D260" t="s">
        <v>1245</v>
      </c>
      <c r="E260">
        <v>263</v>
      </c>
      <c r="K260" s="11" t="str">
        <f>CONCATENATE(Sheet1!K257,Sheet1!L257)</f>
        <v/>
      </c>
    </row>
    <row r="261" spans="1:11" ht="15.75" customHeight="1" x14ac:dyDescent="0.25">
      <c r="A261" s="11" t="str">
        <f t="shared" si="4"/>
        <v>Gadget ItemsSound Box (Big)</v>
      </c>
      <c r="B261" t="s">
        <v>764</v>
      </c>
      <c r="C261">
        <v>29</v>
      </c>
      <c r="D261" t="s">
        <v>1246</v>
      </c>
      <c r="E261">
        <v>264</v>
      </c>
      <c r="K261" s="11" t="str">
        <f>CONCATENATE(Sheet1!K258,Sheet1!L258)</f>
        <v/>
      </c>
    </row>
    <row r="262" spans="1:11" ht="15.75" customHeight="1" x14ac:dyDescent="0.25">
      <c r="A262" s="11" t="str">
        <f t="shared" si="4"/>
        <v xml:space="preserve">Gadget ItemsGaming Chair	</v>
      </c>
      <c r="B262" t="s">
        <v>764</v>
      </c>
      <c r="C262">
        <v>29</v>
      </c>
      <c r="D262" t="s">
        <v>1247</v>
      </c>
      <c r="E262">
        <v>265</v>
      </c>
      <c r="K262" s="11" t="str">
        <f>CONCATENATE(Sheet1!K259,Sheet1!L259)</f>
        <v/>
      </c>
    </row>
    <row r="263" spans="1:11" ht="15.75" customHeight="1" x14ac:dyDescent="0.25">
      <c r="A263" s="11" t="str">
        <f t="shared" si="4"/>
        <v>Gadget ItemsDrone</v>
      </c>
      <c r="B263" t="s">
        <v>764</v>
      </c>
      <c r="C263">
        <v>29</v>
      </c>
      <c r="D263" t="s">
        <v>1248</v>
      </c>
      <c r="E263">
        <v>266</v>
      </c>
      <c r="K263" s="11" t="str">
        <f>CONCATENATE(Sheet1!K260,Sheet1!L260)</f>
        <v/>
      </c>
    </row>
    <row r="264" spans="1:11" ht="15.75" customHeight="1" x14ac:dyDescent="0.25">
      <c r="A264" s="11" t="str">
        <f t="shared" si="4"/>
        <v>Bed6x7 Feet (width x length)</v>
      </c>
      <c r="B264" t="s">
        <v>1254</v>
      </c>
      <c r="C264">
        <v>47</v>
      </c>
      <c r="D264" t="s">
        <v>1257</v>
      </c>
      <c r="E264">
        <v>267</v>
      </c>
      <c r="K264" s="11" t="str">
        <f>CONCATENATE(Sheet1!K261,Sheet1!L261)</f>
        <v/>
      </c>
    </row>
    <row r="265" spans="1:11" ht="15.75" customHeight="1" x14ac:dyDescent="0.25">
      <c r="A265" s="11" t="str">
        <f t="shared" si="4"/>
        <v>Bed5x7 Feet (width x length)</v>
      </c>
      <c r="B265" t="s">
        <v>1254</v>
      </c>
      <c r="C265">
        <v>47</v>
      </c>
      <c r="D265" t="s">
        <v>1255</v>
      </c>
      <c r="E265">
        <v>268</v>
      </c>
      <c r="K265" s="11" t="str">
        <f>CONCATENATE(Sheet1!K262,Sheet1!L262)</f>
        <v/>
      </c>
    </row>
    <row r="266" spans="1:11" ht="15.75" customHeight="1" x14ac:dyDescent="0.25">
      <c r="A266" s="11" t="str">
        <f t="shared" si="4"/>
        <v>Bed4x7 Feet (width x length)</v>
      </c>
      <c r="B266" t="s">
        <v>1254</v>
      </c>
      <c r="C266">
        <v>47</v>
      </c>
      <c r="D266" t="s">
        <v>1256</v>
      </c>
      <c r="E266">
        <v>269</v>
      </c>
      <c r="K266" s="11" t="str">
        <f>CONCATENATE(Sheet1!K263,Sheet1!L263)</f>
        <v/>
      </c>
    </row>
    <row r="267" spans="1:11" ht="15.75" customHeight="1" x14ac:dyDescent="0.25">
      <c r="A267" s="11" t="str">
        <f t="shared" si="4"/>
        <v>Dressing Table6x3 Feet (height x width)</v>
      </c>
      <c r="B267" t="s">
        <v>1258</v>
      </c>
      <c r="C267">
        <v>48</v>
      </c>
      <c r="D267" t="s">
        <v>1259</v>
      </c>
      <c r="E267">
        <v>270</v>
      </c>
      <c r="K267" s="11" t="str">
        <f>CONCATENATE(Sheet1!K264,Sheet1!L264)</f>
        <v/>
      </c>
    </row>
    <row r="268" spans="1:11" ht="15.75" customHeight="1" x14ac:dyDescent="0.25">
      <c r="A268" s="11" t="str">
        <f t="shared" si="4"/>
        <v>Dressing Table5.5 Feet (height)</v>
      </c>
      <c r="B268" t="s">
        <v>1258</v>
      </c>
      <c r="C268">
        <v>48</v>
      </c>
      <c r="D268" t="s">
        <v>1260</v>
      </c>
      <c r="E268">
        <v>271</v>
      </c>
      <c r="K268" s="11" t="str">
        <f>CONCATENATE(Sheet1!K265,Sheet1!L265)</f>
        <v/>
      </c>
    </row>
    <row r="269" spans="1:11" ht="15.75" customHeight="1" x14ac:dyDescent="0.25">
      <c r="A269" s="11" t="str">
        <f t="shared" si="4"/>
        <v>Dressing Table4.5 Feet (height)</v>
      </c>
      <c r="B269" t="s">
        <v>1258</v>
      </c>
      <c r="C269">
        <v>48</v>
      </c>
      <c r="D269" t="s">
        <v>1261</v>
      </c>
      <c r="E269">
        <v>272</v>
      </c>
      <c r="K269" s="11" t="str">
        <f>CONCATENATE(Sheet1!K266,Sheet1!L266)</f>
        <v/>
      </c>
    </row>
    <row r="270" spans="1:11" ht="15.75" customHeight="1" x14ac:dyDescent="0.25">
      <c r="A270" s="11" t="str">
        <f t="shared" si="4"/>
        <v>Book Shelf5.5 x 3 Feet (width x length)</v>
      </c>
      <c r="B270" t="s">
        <v>1262</v>
      </c>
      <c r="C270">
        <v>49</v>
      </c>
      <c r="D270" t="s">
        <v>1264</v>
      </c>
      <c r="E270">
        <v>273</v>
      </c>
      <c r="K270" s="11" t="str">
        <f>CONCATENATE(Sheet1!K267,Sheet1!L267)</f>
        <v/>
      </c>
    </row>
    <row r="271" spans="1:11" ht="15.75" customHeight="1" x14ac:dyDescent="0.25">
      <c r="A271" s="11" t="str">
        <f t="shared" si="4"/>
        <v>Book Shelf6.5 x 3 Feet (width x length)</v>
      </c>
      <c r="B271" t="s">
        <v>1262</v>
      </c>
      <c r="C271">
        <v>49</v>
      </c>
      <c r="D271" t="s">
        <v>1265</v>
      </c>
      <c r="E271">
        <v>274</v>
      </c>
      <c r="K271" s="11" t="str">
        <f>CONCATENATE(Sheet1!K268,Sheet1!L268)</f>
        <v/>
      </c>
    </row>
    <row r="272" spans="1:11" ht="15.75" customHeight="1" x14ac:dyDescent="0.25">
      <c r="A272" s="11" t="str">
        <f t="shared" si="4"/>
        <v>Book Shelf5.5 Feet (width)</v>
      </c>
      <c r="B272" t="s">
        <v>1262</v>
      </c>
      <c r="C272">
        <v>49</v>
      </c>
      <c r="D272" t="s">
        <v>1263</v>
      </c>
      <c r="E272">
        <v>275</v>
      </c>
      <c r="K272" s="11" t="str">
        <f>CONCATENATE(Sheet1!K269,Sheet1!L269)</f>
        <v/>
      </c>
    </row>
    <row r="273" spans="1:11" ht="15.75" customHeight="1" x14ac:dyDescent="0.25">
      <c r="A273" s="11" t="str">
        <f t="shared" si="4"/>
        <v>Dining Table &amp; ChairTable 5 Feet, 6 Chair</v>
      </c>
      <c r="B273" t="s">
        <v>1266</v>
      </c>
      <c r="C273">
        <v>50</v>
      </c>
      <c r="D273" t="s">
        <v>1267</v>
      </c>
      <c r="E273">
        <v>276</v>
      </c>
      <c r="K273" s="11" t="str">
        <f>CONCATENATE(Sheet1!K270,Sheet1!L270)</f>
        <v/>
      </c>
    </row>
    <row r="274" spans="1:11" ht="15.75" customHeight="1" x14ac:dyDescent="0.25">
      <c r="A274" s="11" t="str">
        <f t="shared" si="4"/>
        <v>Wall Shelf1 Feet</v>
      </c>
      <c r="B274" t="s">
        <v>1268</v>
      </c>
      <c r="C274">
        <v>51</v>
      </c>
      <c r="D274" t="s">
        <v>1269</v>
      </c>
      <c r="E274">
        <v>277</v>
      </c>
      <c r="K274" s="11" t="str">
        <f>CONCATENATE(Sheet1!K271,Sheet1!L271)</f>
        <v/>
      </c>
    </row>
    <row r="275" spans="1:11" ht="15.75" customHeight="1" x14ac:dyDescent="0.25">
      <c r="A275" s="11" t="str">
        <f t="shared" si="4"/>
        <v>Wall Shelf2 Feet</v>
      </c>
      <c r="B275" t="s">
        <v>1268</v>
      </c>
      <c r="C275">
        <v>51</v>
      </c>
      <c r="D275" t="s">
        <v>1270</v>
      </c>
      <c r="E275">
        <v>278</v>
      </c>
      <c r="K275" s="11" t="str">
        <f>CONCATENATE(Sheet1!K272,Sheet1!L272)</f>
        <v/>
      </c>
    </row>
    <row r="276" spans="1:11" ht="15.75" customHeight="1" x14ac:dyDescent="0.25">
      <c r="A276" s="11" t="str">
        <f t="shared" si="4"/>
        <v>Wall Shelf3 Feet</v>
      </c>
      <c r="B276" t="s">
        <v>1268</v>
      </c>
      <c r="C276">
        <v>51</v>
      </c>
      <c r="D276" t="s">
        <v>1271</v>
      </c>
      <c r="E276">
        <v>279</v>
      </c>
      <c r="K276" s="11" t="str">
        <f>CONCATENATE(Sheet1!K273,Sheet1!L273)</f>
        <v/>
      </c>
    </row>
    <row r="277" spans="1:11" ht="15.75" customHeight="1" x14ac:dyDescent="0.25">
      <c r="A277" s="11" t="str">
        <f t="shared" si="4"/>
        <v>Mobile PhonesWalton Primo GM4</v>
      </c>
      <c r="B277" t="s">
        <v>761</v>
      </c>
      <c r="C277">
        <v>26</v>
      </c>
      <c r="D277" t="s">
        <v>1272</v>
      </c>
      <c r="E277">
        <v>280</v>
      </c>
      <c r="K277" s="11" t="str">
        <f>CONCATENATE(Sheet1!K274,Sheet1!L274)</f>
        <v/>
      </c>
    </row>
    <row r="278" spans="1:11" ht="15.75" customHeight="1" x14ac:dyDescent="0.25">
      <c r="A278" s="11" t="str">
        <f t="shared" si="4"/>
        <v>Mobile PhonesWalton Olvio S34</v>
      </c>
      <c r="B278" t="s">
        <v>761</v>
      </c>
      <c r="C278">
        <v>26</v>
      </c>
      <c r="D278" t="s">
        <v>1273</v>
      </c>
      <c r="E278">
        <v>281</v>
      </c>
      <c r="K278" s="11" t="str">
        <f>CONCATENATE(Sheet1!K275,Sheet1!L275)</f>
        <v/>
      </c>
    </row>
    <row r="279" spans="1:11" ht="15.75" customHeight="1" x14ac:dyDescent="0.25">
      <c r="A279" s="11" t="str">
        <f t="shared" si="4"/>
        <v>Mobile PhonesWalton Primo R8</v>
      </c>
      <c r="B279" t="s">
        <v>761</v>
      </c>
      <c r="C279">
        <v>26</v>
      </c>
      <c r="D279" t="s">
        <v>1274</v>
      </c>
      <c r="E279">
        <v>283</v>
      </c>
      <c r="K279" s="11" t="str">
        <f>CONCATENATE(Sheet1!K277,Sheet1!L277)</f>
        <v/>
      </c>
    </row>
    <row r="280" spans="1:11" ht="15.75" customHeight="1" x14ac:dyDescent="0.25">
      <c r="A280" s="11" t="str">
        <f t="shared" si="4"/>
        <v>Mobile PhonesWalton Primo F10</v>
      </c>
      <c r="B280" t="s">
        <v>761</v>
      </c>
      <c r="C280">
        <v>26</v>
      </c>
      <c r="D280" t="s">
        <v>1275</v>
      </c>
      <c r="E280">
        <v>284</v>
      </c>
      <c r="K280" s="11" t="str">
        <f>CONCATENATE(Sheet1!K278,Sheet1!L278)</f>
        <v/>
      </c>
    </row>
    <row r="281" spans="1:11" ht="15.75" customHeight="1" x14ac:dyDescent="0.25">
      <c r="A281" s="11" t="str">
        <f t="shared" si="4"/>
        <v>Mobile PhonesWalton Olvio MM30</v>
      </c>
      <c r="B281" t="s">
        <v>761</v>
      </c>
      <c r="C281">
        <v>26</v>
      </c>
      <c r="D281" t="s">
        <v>1276</v>
      </c>
      <c r="E281">
        <v>285</v>
      </c>
      <c r="K281" s="11" t="str">
        <f>CONCATENATE(Sheet1!K279,Sheet1!L279)</f>
        <v/>
      </c>
    </row>
    <row r="282" spans="1:11" ht="15.75" customHeight="1" x14ac:dyDescent="0.25">
      <c r="A282" s="11" t="str">
        <f t="shared" si="4"/>
        <v>Mobile PhonesWalton Olvio MM26</v>
      </c>
      <c r="B282" t="s">
        <v>761</v>
      </c>
      <c r="C282">
        <v>26</v>
      </c>
      <c r="D282" t="s">
        <v>1277</v>
      </c>
      <c r="E282">
        <v>286</v>
      </c>
      <c r="K282" s="11" t="str">
        <f>CONCATENATE(Sheet1!K280,Sheet1!L280)</f>
        <v/>
      </c>
    </row>
    <row r="283" spans="1:11" ht="15.75" customHeight="1" x14ac:dyDescent="0.25">
      <c r="A283" s="11" t="str">
        <f t="shared" si="4"/>
        <v>FanWalton tornado fan</v>
      </c>
      <c r="B283" t="s">
        <v>763</v>
      </c>
      <c r="C283">
        <v>28</v>
      </c>
      <c r="D283" t="s">
        <v>1278</v>
      </c>
      <c r="E283">
        <v>291</v>
      </c>
      <c r="K283" s="11" t="str">
        <f>CONCATENATE(Sheet1!K285,Sheet1!L285)</f>
        <v/>
      </c>
    </row>
    <row r="284" spans="1:11" ht="15.75" customHeight="1" x14ac:dyDescent="0.25">
      <c r="A284" s="11" t="str">
        <f t="shared" si="4"/>
        <v>0.5 KGUpto 3 KM - 0.5 KG</v>
      </c>
      <c r="B284" t="s">
        <v>1279</v>
      </c>
      <c r="C284">
        <v>52</v>
      </c>
      <c r="D284" t="s">
        <v>1285</v>
      </c>
      <c r="E284">
        <v>293</v>
      </c>
      <c r="K284" s="11" t="str">
        <f>CONCATENATE(Sheet1!K286,Sheet1!L286)</f>
        <v/>
      </c>
    </row>
    <row r="285" spans="1:11" ht="15.75" customHeight="1" x14ac:dyDescent="0.25">
      <c r="A285" s="11" t="str">
        <f t="shared" si="4"/>
        <v>1 KGUpto 3 KM - 1 KG</v>
      </c>
      <c r="B285" t="s">
        <v>1280</v>
      </c>
      <c r="C285">
        <v>53</v>
      </c>
      <c r="D285" t="s">
        <v>1286</v>
      </c>
      <c r="E285">
        <v>294</v>
      </c>
      <c r="K285" s="11" t="str">
        <f>CONCATENATE(Sheet1!K287,Sheet1!L287)</f>
        <v/>
      </c>
    </row>
    <row r="286" spans="1:11" ht="15.75" customHeight="1" x14ac:dyDescent="0.25">
      <c r="A286" s="11" t="str">
        <f t="shared" si="4"/>
        <v>2 KGUpto 3 KM - 2 KG</v>
      </c>
      <c r="B286" t="s">
        <v>1281</v>
      </c>
      <c r="C286">
        <v>54</v>
      </c>
      <c r="D286" t="s">
        <v>1287</v>
      </c>
      <c r="E286">
        <v>295</v>
      </c>
      <c r="K286" s="11" t="str">
        <f>CONCATENATE(Sheet1!K288,Sheet1!L288)</f>
        <v/>
      </c>
    </row>
    <row r="287" spans="1:11" ht="15.75" customHeight="1" x14ac:dyDescent="0.25">
      <c r="A287" s="11" t="str">
        <f t="shared" si="4"/>
        <v>3 KGUpto 3 KM - 3 KG</v>
      </c>
      <c r="B287" t="s">
        <v>1282</v>
      </c>
      <c r="C287">
        <v>55</v>
      </c>
      <c r="D287" t="s">
        <v>1288</v>
      </c>
      <c r="E287">
        <v>296</v>
      </c>
      <c r="K287" s="11" t="str">
        <f>CONCATENATE(Sheet1!K289,Sheet1!L289)</f>
        <v/>
      </c>
    </row>
    <row r="288" spans="1:11" ht="15.75" customHeight="1" x14ac:dyDescent="0.25">
      <c r="A288" s="11" t="str">
        <f t="shared" si="4"/>
        <v>4 KGUpto 3 KM - 4 KG</v>
      </c>
      <c r="B288" t="s">
        <v>1283</v>
      </c>
      <c r="C288">
        <v>56</v>
      </c>
      <c r="D288" t="s">
        <v>1289</v>
      </c>
      <c r="E288">
        <v>297</v>
      </c>
      <c r="K288" s="11" t="str">
        <f>CONCATENATE(Sheet1!K290,Sheet1!L290)</f>
        <v/>
      </c>
    </row>
    <row r="289" spans="1:11" ht="15.75" customHeight="1" x14ac:dyDescent="0.25">
      <c r="A289" s="11" t="str">
        <f t="shared" si="4"/>
        <v>5 KGUpto 3 KM - 5 KG</v>
      </c>
      <c r="B289" t="s">
        <v>1284</v>
      </c>
      <c r="C289">
        <v>57</v>
      </c>
      <c r="D289" t="s">
        <v>1290</v>
      </c>
      <c r="E289">
        <v>298</v>
      </c>
      <c r="K289" s="11" t="str">
        <f>CONCATENATE(Sheet1!K291,Sheet1!L291)</f>
        <v/>
      </c>
    </row>
    <row r="290" spans="1:11" ht="15.75" customHeight="1" x14ac:dyDescent="0.25">
      <c r="A290" s="11" t="str">
        <f t="shared" si="4"/>
        <v>0.5 KGUpto 5 KM - 0.5 KG</v>
      </c>
      <c r="B290" t="s">
        <v>1279</v>
      </c>
      <c r="C290">
        <v>52</v>
      </c>
      <c r="D290" t="s">
        <v>1291</v>
      </c>
      <c r="E290">
        <v>299</v>
      </c>
      <c r="K290" s="11" t="str">
        <f>CONCATENATE(Sheet1!K292,Sheet1!L292)</f>
        <v/>
      </c>
    </row>
    <row r="291" spans="1:11" ht="15.75" customHeight="1" x14ac:dyDescent="0.25">
      <c r="A291" s="11" t="str">
        <f t="shared" si="4"/>
        <v>1 KGUpto 5 KM - 1 KG</v>
      </c>
      <c r="B291" t="s">
        <v>1280</v>
      </c>
      <c r="C291">
        <v>53</v>
      </c>
      <c r="D291" t="s">
        <v>1292</v>
      </c>
      <c r="E291">
        <v>300</v>
      </c>
      <c r="K291" s="11" t="str">
        <f>CONCATENATE(Sheet1!K293,Sheet1!L293)</f>
        <v/>
      </c>
    </row>
    <row r="292" spans="1:11" ht="15.75" customHeight="1" x14ac:dyDescent="0.25">
      <c r="A292" s="11" t="str">
        <f t="shared" si="4"/>
        <v>2 KGUpto 5 KM - 2 KG</v>
      </c>
      <c r="B292" t="s">
        <v>1281</v>
      </c>
      <c r="C292">
        <v>54</v>
      </c>
      <c r="D292" t="s">
        <v>1293</v>
      </c>
      <c r="E292">
        <v>301</v>
      </c>
      <c r="K292" s="11" t="str">
        <f>CONCATENATE(Sheet1!K294,Sheet1!L294)</f>
        <v/>
      </c>
    </row>
    <row r="293" spans="1:11" ht="15.75" customHeight="1" x14ac:dyDescent="0.25">
      <c r="A293" s="11" t="str">
        <f t="shared" si="4"/>
        <v>3 KGUpto 5 KM - 3 KG</v>
      </c>
      <c r="B293" t="s">
        <v>1282</v>
      </c>
      <c r="C293">
        <v>55</v>
      </c>
      <c r="D293" t="s">
        <v>1294</v>
      </c>
      <c r="E293">
        <v>302</v>
      </c>
      <c r="K293" s="11" t="str">
        <f>CONCATENATE(Sheet1!K295,Sheet1!L295)</f>
        <v/>
      </c>
    </row>
    <row r="294" spans="1:11" ht="15.75" customHeight="1" x14ac:dyDescent="0.25">
      <c r="A294" s="11" t="str">
        <f t="shared" si="4"/>
        <v>4 KGUpto 5 KM - 4 KG</v>
      </c>
      <c r="B294" t="s">
        <v>1283</v>
      </c>
      <c r="C294">
        <v>56</v>
      </c>
      <c r="D294" t="s">
        <v>1295</v>
      </c>
      <c r="E294">
        <v>303</v>
      </c>
      <c r="K294" s="11" t="str">
        <f>CONCATENATE(Sheet1!K296,Sheet1!L296)</f>
        <v/>
      </c>
    </row>
    <row r="295" spans="1:11" ht="15.75" customHeight="1" x14ac:dyDescent="0.25">
      <c r="A295" s="11" t="str">
        <f t="shared" si="4"/>
        <v>5 KGUpto 5 KM - 5 KG</v>
      </c>
      <c r="B295" t="s">
        <v>1284</v>
      </c>
      <c r="C295">
        <v>57</v>
      </c>
      <c r="D295" t="s">
        <v>1296</v>
      </c>
      <c r="E295">
        <v>304</v>
      </c>
      <c r="K295" s="11" t="str">
        <f>CONCATENATE(Sheet1!K297,Sheet1!L297)</f>
        <v/>
      </c>
    </row>
    <row r="296" spans="1:11" ht="15.75" customHeight="1" x14ac:dyDescent="0.25">
      <c r="A296" s="11" t="str">
        <f t="shared" si="4"/>
        <v>0.5 KGUpto 10 KM - 0.5 KG</v>
      </c>
      <c r="B296" t="s">
        <v>1279</v>
      </c>
      <c r="C296">
        <v>52</v>
      </c>
      <c r="D296" t="s">
        <v>1297</v>
      </c>
      <c r="E296">
        <v>305</v>
      </c>
      <c r="K296" s="11" t="str">
        <f>CONCATENATE(Sheet1!K298,Sheet1!L298)</f>
        <v/>
      </c>
    </row>
    <row r="297" spans="1:11" ht="15.75" customHeight="1" x14ac:dyDescent="0.25">
      <c r="A297" s="11" t="str">
        <f t="shared" si="4"/>
        <v>1 KGUpto 10 KM - 1 KG</v>
      </c>
      <c r="B297" t="s">
        <v>1280</v>
      </c>
      <c r="C297">
        <v>53</v>
      </c>
      <c r="D297" t="s">
        <v>1298</v>
      </c>
      <c r="E297">
        <v>306</v>
      </c>
      <c r="K297" s="11" t="str">
        <f>CONCATENATE(Sheet1!K299,Sheet1!L299)</f>
        <v/>
      </c>
    </row>
    <row r="298" spans="1:11" ht="15.75" customHeight="1" x14ac:dyDescent="0.25">
      <c r="A298" s="11" t="str">
        <f t="shared" si="4"/>
        <v>2 KGUpto 10 KM - 2 KG</v>
      </c>
      <c r="B298" t="s">
        <v>1281</v>
      </c>
      <c r="C298">
        <v>54</v>
      </c>
      <c r="D298" t="s">
        <v>1299</v>
      </c>
      <c r="E298">
        <v>307</v>
      </c>
      <c r="K298" s="11" t="str">
        <f>CONCATENATE(Sheet1!K300,Sheet1!L300)</f>
        <v/>
      </c>
    </row>
    <row r="299" spans="1:11" ht="15.75" customHeight="1" x14ac:dyDescent="0.25">
      <c r="A299" s="11" t="str">
        <f t="shared" si="4"/>
        <v>3 KGUpto 10 KM - 3 KG</v>
      </c>
      <c r="B299" t="s">
        <v>1282</v>
      </c>
      <c r="C299">
        <v>55</v>
      </c>
      <c r="D299" t="s">
        <v>1300</v>
      </c>
      <c r="E299">
        <v>308</v>
      </c>
      <c r="K299" s="11" t="str">
        <f>CONCATENATE(Sheet1!K301,Sheet1!L301)</f>
        <v/>
      </c>
    </row>
    <row r="300" spans="1:11" ht="15.75" customHeight="1" x14ac:dyDescent="0.25">
      <c r="A300" s="11" t="str">
        <f t="shared" si="4"/>
        <v>4 KGUpto 10 KM - 4 KG</v>
      </c>
      <c r="B300" t="s">
        <v>1283</v>
      </c>
      <c r="C300">
        <v>56</v>
      </c>
      <c r="D300" t="s">
        <v>1301</v>
      </c>
      <c r="E300">
        <v>309</v>
      </c>
      <c r="K300" s="11" t="str">
        <f>CONCATENATE(Sheet1!K302,Sheet1!L302)</f>
        <v/>
      </c>
    </row>
    <row r="301" spans="1:11" ht="15.75" customHeight="1" x14ac:dyDescent="0.25">
      <c r="A301" s="11" t="str">
        <f t="shared" si="4"/>
        <v>5 KGUpto 10 KM - 5 KG</v>
      </c>
      <c r="B301" t="s">
        <v>1284</v>
      </c>
      <c r="C301">
        <v>57</v>
      </c>
      <c r="D301" t="s">
        <v>1302</v>
      </c>
      <c r="E301">
        <v>310</v>
      </c>
      <c r="K301" s="11" t="str">
        <f>CONCATENATE(Sheet1!K303,Sheet1!L303)</f>
        <v/>
      </c>
    </row>
    <row r="302" spans="1:11" ht="15.75" customHeight="1" x14ac:dyDescent="0.25">
      <c r="A302" s="11" t="str">
        <f t="shared" si="4"/>
        <v>Fruits-Mango5 KG</v>
      </c>
      <c r="B302" t="s">
        <v>1588</v>
      </c>
      <c r="C302">
        <v>58</v>
      </c>
      <c r="D302" t="s">
        <v>1284</v>
      </c>
      <c r="E302">
        <v>311</v>
      </c>
      <c r="K302" s="11" t="str">
        <f>CONCATENATE(Sheet1!K304,Sheet1!L304)</f>
        <v/>
      </c>
    </row>
    <row r="303" spans="1:11" ht="15.75" customHeight="1" x14ac:dyDescent="0.25">
      <c r="A303" s="11" t="str">
        <f t="shared" si="4"/>
        <v>Fruits-Mango10 KG</v>
      </c>
      <c r="B303" t="s">
        <v>1588</v>
      </c>
      <c r="C303">
        <v>58</v>
      </c>
      <c r="D303" t="s">
        <v>1589</v>
      </c>
      <c r="E303">
        <v>312</v>
      </c>
      <c r="K303" s="11" t="str">
        <f>CONCATENATE(Sheet1!K305,Sheet1!L305)</f>
        <v/>
      </c>
    </row>
    <row r="304" spans="1:11" ht="15.75" customHeight="1" x14ac:dyDescent="0.25">
      <c r="A304" s="11" t="str">
        <f t="shared" si="4"/>
        <v>Fruits-Mango15 KG</v>
      </c>
      <c r="B304" t="s">
        <v>1588</v>
      </c>
      <c r="C304">
        <v>58</v>
      </c>
      <c r="D304" t="s">
        <v>1590</v>
      </c>
      <c r="E304">
        <v>313</v>
      </c>
      <c r="K304" s="11" t="str">
        <f>CONCATENATE(Sheet1!K306,Sheet1!L306)</f>
        <v/>
      </c>
    </row>
    <row r="305" spans="1:11" ht="15.75" customHeight="1" x14ac:dyDescent="0.25">
      <c r="A305" s="11" t="str">
        <f t="shared" si="4"/>
        <v>Fruits-Mango20 KG</v>
      </c>
      <c r="B305" t="s">
        <v>1588</v>
      </c>
      <c r="C305">
        <v>58</v>
      </c>
      <c r="D305" t="s">
        <v>1591</v>
      </c>
      <c r="E305">
        <v>314</v>
      </c>
      <c r="K305" s="11" t="str">
        <f>CONCATENATE(Sheet1!K307,Sheet1!L307)</f>
        <v/>
      </c>
    </row>
    <row r="306" spans="1:11" ht="15.75" customHeight="1" x14ac:dyDescent="0.25">
      <c r="A306" s="11" t="str">
        <f t="shared" si="4"/>
        <v>Fruits-Mango30 KG</v>
      </c>
      <c r="B306" t="s">
        <v>1588</v>
      </c>
      <c r="C306">
        <v>58</v>
      </c>
      <c r="D306" t="s">
        <v>1592</v>
      </c>
      <c r="E306">
        <v>315</v>
      </c>
      <c r="K306" s="11" t="str">
        <f>CONCATENATE(Sheet1!K308,Sheet1!L308)</f>
        <v/>
      </c>
    </row>
    <row r="307" spans="1:11" ht="15.75" customHeight="1" x14ac:dyDescent="0.25">
      <c r="A307" s="11" t="str">
        <f t="shared" si="4"/>
        <v>Fruits-Mango40 KG</v>
      </c>
      <c r="B307" t="s">
        <v>1588</v>
      </c>
      <c r="C307">
        <v>58</v>
      </c>
      <c r="D307" t="s">
        <v>1593</v>
      </c>
      <c r="E307">
        <v>316</v>
      </c>
      <c r="K307" s="11" t="str">
        <f>CONCATENATE(Sheet1!K309,Sheet1!L309)</f>
        <v/>
      </c>
    </row>
    <row r="308" spans="1:11" ht="15.75" customHeight="1" x14ac:dyDescent="0.25">
      <c r="A308" s="11" t="str">
        <f t="shared" si="4"/>
        <v>Mobile Phonesvolume 1-3</v>
      </c>
      <c r="B308" t="s">
        <v>761</v>
      </c>
      <c r="C308">
        <v>26</v>
      </c>
      <c r="D308" t="s">
        <v>1594</v>
      </c>
      <c r="E308">
        <v>317</v>
      </c>
      <c r="K308" s="11" t="str">
        <f>CONCATENATE(Sheet1!K310,Sheet1!L310)</f>
        <v/>
      </c>
    </row>
    <row r="309" spans="1:11" ht="15.75" customHeight="1" x14ac:dyDescent="0.25">
      <c r="A309" s="11" t="str">
        <f t="shared" si="4"/>
        <v>Mobile Phonesvolume 4-6</v>
      </c>
      <c r="B309" t="s">
        <v>761</v>
      </c>
      <c r="C309">
        <v>26</v>
      </c>
      <c r="D309" t="s">
        <v>1595</v>
      </c>
      <c r="E309">
        <v>318</v>
      </c>
      <c r="K309" s="11" t="str">
        <f>CONCATENATE(Sheet1!K311,Sheet1!L311)</f>
        <v/>
      </c>
    </row>
    <row r="310" spans="1:11" ht="15.75" customHeight="1" x14ac:dyDescent="0.25">
      <c r="A310" s="11" t="str">
        <f t="shared" si="4"/>
        <v>Mobile Phonesvolume 7-10</v>
      </c>
      <c r="B310" t="s">
        <v>761</v>
      </c>
      <c r="C310">
        <v>26</v>
      </c>
      <c r="D310" t="s">
        <v>1596</v>
      </c>
      <c r="E310">
        <v>319</v>
      </c>
      <c r="K310" s="11" t="str">
        <f>CONCATENATE(Sheet1!K312,Sheet1!L312)</f>
        <v/>
      </c>
    </row>
    <row r="311" spans="1:11" ht="15.75" customHeight="1" x14ac:dyDescent="0.25">
      <c r="A311" s="11" t="str">
        <f t="shared" si="4"/>
        <v>Watchessmart watch_volume 1-3</v>
      </c>
      <c r="B311" t="s">
        <v>762</v>
      </c>
      <c r="C311">
        <v>27</v>
      </c>
      <c r="D311" t="s">
        <v>1597</v>
      </c>
      <c r="E311">
        <v>320</v>
      </c>
      <c r="K311" s="11" t="str">
        <f>CONCATENATE(Sheet1!K313,Sheet1!L313)</f>
        <v/>
      </c>
    </row>
    <row r="312" spans="1:11" ht="15.75" customHeight="1" x14ac:dyDescent="0.25">
      <c r="A312" s="11" t="str">
        <f t="shared" si="4"/>
        <v>Watchessmart watch_volume 4-6</v>
      </c>
      <c r="B312" t="s">
        <v>762</v>
      </c>
      <c r="C312">
        <v>27</v>
      </c>
      <c r="D312" t="s">
        <v>1598</v>
      </c>
      <c r="E312">
        <v>321</v>
      </c>
      <c r="K312" s="11" t="str">
        <f>CONCATENATE(Sheet1!K314,Sheet1!L314)</f>
        <v/>
      </c>
    </row>
    <row r="313" spans="1:11" ht="15.75" customHeight="1" x14ac:dyDescent="0.25">
      <c r="A313" s="11" t="str">
        <f t="shared" si="4"/>
        <v>Watchessmart watch_volume 7-10</v>
      </c>
      <c r="B313" t="s">
        <v>762</v>
      </c>
      <c r="C313">
        <v>27</v>
      </c>
      <c r="D313" t="s">
        <v>1599</v>
      </c>
      <c r="E313">
        <v>322</v>
      </c>
      <c r="K313" s="11" t="str">
        <f>CONCATENATE(Sheet1!K315,Sheet1!L315)</f>
        <v/>
      </c>
    </row>
    <row r="314" spans="1:11" ht="15.75" customHeight="1" x14ac:dyDescent="0.25">
      <c r="A314" s="11" t="str">
        <f t="shared" si="4"/>
        <v>Computer Accessories(Processors+PenDrive+RAM+SSD)Laptop_volume 1-3</v>
      </c>
      <c r="B314" t="s">
        <v>745</v>
      </c>
      <c r="C314">
        <v>10</v>
      </c>
      <c r="D314" t="s">
        <v>1600</v>
      </c>
      <c r="E314">
        <v>323</v>
      </c>
      <c r="K314" s="11" t="str">
        <f>CONCATENATE(Sheet1!K316,Sheet1!L316)</f>
        <v/>
      </c>
    </row>
    <row r="315" spans="1:11" ht="15.75" customHeight="1" x14ac:dyDescent="0.25">
      <c r="A315" s="11" t="str">
        <f t="shared" si="4"/>
        <v>Computer Accessories(Processors+PenDrive+RAM+SSD)Laptop_volume 4-6</v>
      </c>
      <c r="B315" t="s">
        <v>745</v>
      </c>
      <c r="C315">
        <v>10</v>
      </c>
      <c r="D315" t="s">
        <v>1601</v>
      </c>
      <c r="E315">
        <v>324</v>
      </c>
      <c r="K315" s="11" t="str">
        <f>CONCATENATE(Sheet1!K317,Sheet1!L317)</f>
        <v/>
      </c>
    </row>
    <row r="316" spans="1:11" ht="15.75" customHeight="1" x14ac:dyDescent="0.25">
      <c r="A316" s="11" t="str">
        <f t="shared" si="4"/>
        <v>Computer Accessories(Processors+PenDrive+RAM+SSD)Laptop_volume 7-10</v>
      </c>
      <c r="B316" t="s">
        <v>745</v>
      </c>
      <c r="C316">
        <v>10</v>
      </c>
      <c r="D316" t="s">
        <v>1602</v>
      </c>
      <c r="E316">
        <v>325</v>
      </c>
      <c r="K316" s="11" t="str">
        <f>CONCATENATE(Sheet1!K318,Sheet1!L318)</f>
        <v/>
      </c>
    </row>
    <row r="317" spans="1:11" ht="15.75" customHeight="1" x14ac:dyDescent="0.25">
      <c r="A317" s="11" t="str">
        <f t="shared" si="4"/>
        <v>Generator, Battery&amp; Water PumpSilent Katrina ( 19 kg )</v>
      </c>
      <c r="B317" t="s">
        <v>913</v>
      </c>
      <c r="C317">
        <v>45</v>
      </c>
      <c r="D317" t="s">
        <v>2348</v>
      </c>
      <c r="E317">
        <v>326</v>
      </c>
      <c r="K317" s="11" t="str">
        <f>CONCATENATE(Sheet1!K319,Sheet1!L319)</f>
        <v/>
      </c>
    </row>
    <row r="318" spans="1:11" ht="15.75" customHeight="1" x14ac:dyDescent="0.25">
      <c r="A318" s="11" t="str">
        <f t="shared" si="4"/>
        <v>Generator, Battery&amp; Water PumpROBUST D6500E ( 19 kg )</v>
      </c>
      <c r="B318" t="s">
        <v>913</v>
      </c>
      <c r="C318">
        <v>45</v>
      </c>
      <c r="D318" t="s">
        <v>2349</v>
      </c>
      <c r="E318">
        <v>327</v>
      </c>
      <c r="K318" s="11" t="str">
        <f>CONCATENATE(Sheet1!K320,Sheet1!L320)</f>
        <v/>
      </c>
    </row>
    <row r="319" spans="1:11" ht="15.75" customHeight="1" x14ac:dyDescent="0.25">
      <c r="A319" s="11" t="str">
        <f t="shared" si="4"/>
        <v>Generator, Battery&amp; Water PumpBooster 5000E ( 19 kg )</v>
      </c>
      <c r="B319" t="s">
        <v>913</v>
      </c>
      <c r="C319">
        <v>45</v>
      </c>
      <c r="D319" t="s">
        <v>2350</v>
      </c>
      <c r="E319">
        <v>328</v>
      </c>
      <c r="K319" s="11" t="str">
        <f>CONCATENATE(Sheet1!K321,Sheet1!L321)</f>
        <v/>
      </c>
    </row>
    <row r="320" spans="1:11" ht="15.75" customHeight="1" x14ac:dyDescent="0.25">
      <c r="A320" s="11" t="str">
        <f t="shared" si="4"/>
        <v>Generator, Battery&amp; Water PumpTorrent D5500E ( 19 kg )</v>
      </c>
      <c r="B320" t="s">
        <v>913</v>
      </c>
      <c r="C320">
        <v>45</v>
      </c>
      <c r="D320" t="s">
        <v>2351</v>
      </c>
      <c r="E320">
        <v>329</v>
      </c>
      <c r="K320" s="11" t="str">
        <f>CONCATENATE(Sheet1!K322,Sheet1!L322)</f>
        <v/>
      </c>
    </row>
    <row r="321" spans="1:11" ht="15.75" customHeight="1" x14ac:dyDescent="0.25">
      <c r="A321" s="11" t="str">
        <f t="shared" si="4"/>
        <v>TV56 To 65 Inch Flat TV</v>
      </c>
      <c r="B321" t="s">
        <v>15</v>
      </c>
      <c r="C321">
        <v>1</v>
      </c>
      <c r="D321" t="s">
        <v>2352</v>
      </c>
      <c r="E321">
        <v>330</v>
      </c>
      <c r="K321" s="11" t="str">
        <f>CONCATENATE(Sheet1!K323,Sheet1!L323)</f>
        <v/>
      </c>
    </row>
    <row r="322" spans="1:11" ht="15.75" customHeight="1" x14ac:dyDescent="0.25">
      <c r="A322" s="11" t="str">
        <f t="shared" si="4"/>
        <v>TVSounbar/ Entertainment system</v>
      </c>
      <c r="B322" t="s">
        <v>15</v>
      </c>
      <c r="C322">
        <v>1</v>
      </c>
      <c r="D322" t="s">
        <v>2353</v>
      </c>
      <c r="E322">
        <v>331</v>
      </c>
      <c r="K322" s="11" t="str">
        <f>CONCATENATE(Sheet1!K324,Sheet1!L324)</f>
        <v/>
      </c>
    </row>
    <row r="323" spans="1:11" ht="15.75" customHeight="1" x14ac:dyDescent="0.25">
      <c r="A323" s="11" t="str">
        <f t="shared" ref="A323:A337" si="5">CONCATENATE(B323,D323)</f>
        <v>Kitchen ApplianceGas Stove Single</v>
      </c>
      <c r="B323" t="s">
        <v>758</v>
      </c>
      <c r="C323">
        <v>23</v>
      </c>
      <c r="D323" t="s">
        <v>2354</v>
      </c>
      <c r="E323">
        <v>332</v>
      </c>
      <c r="K323" s="11" t="str">
        <f>CONCATENATE(Sheet1!K325,Sheet1!L325)</f>
        <v/>
      </c>
    </row>
    <row r="324" spans="1:11" ht="15.75" customHeight="1" x14ac:dyDescent="0.25">
      <c r="A324" s="11" t="str">
        <f t="shared" si="5"/>
        <v>Kitchen ApplianceGas Stove Double</v>
      </c>
      <c r="B324" t="s">
        <v>758</v>
      </c>
      <c r="C324">
        <v>23</v>
      </c>
      <c r="D324" t="s">
        <v>2355</v>
      </c>
      <c r="E324">
        <v>333</v>
      </c>
      <c r="K324" s="11" t="str">
        <f>CONCATENATE(Sheet1!K326,Sheet1!L326)</f>
        <v/>
      </c>
    </row>
    <row r="325" spans="1:11" ht="15.75" customHeight="1" x14ac:dyDescent="0.25">
      <c r="A325" s="11" t="str">
        <f t="shared" si="5"/>
        <v>Home ApplianceAir Cooler(19-30 Litre )</v>
      </c>
      <c r="B325" t="s">
        <v>757</v>
      </c>
      <c r="C325">
        <v>22</v>
      </c>
      <c r="D325" t="s">
        <v>2356</v>
      </c>
      <c r="E325">
        <v>334</v>
      </c>
      <c r="K325" s="11" t="str">
        <f>CONCATENATE(Sheet1!K327,Sheet1!L327)</f>
        <v/>
      </c>
    </row>
    <row r="326" spans="1:11" ht="15.75" customHeight="1" x14ac:dyDescent="0.25">
      <c r="A326" s="11" t="str">
        <f t="shared" si="5"/>
        <v>Home ApplianceMicrowave Oven Small ( Up to 30 Litre)</v>
      </c>
      <c r="B326" t="s">
        <v>757</v>
      </c>
      <c r="C326">
        <v>22</v>
      </c>
      <c r="D326" t="s">
        <v>2357</v>
      </c>
      <c r="E326">
        <v>335</v>
      </c>
      <c r="K326" s="11" t="str">
        <f>CONCATENATE(Sheet1!K328,Sheet1!L328)</f>
        <v/>
      </c>
    </row>
    <row r="327" spans="1:11" ht="15.75" customHeight="1" x14ac:dyDescent="0.25">
      <c r="A327" s="11" t="str">
        <f t="shared" si="5"/>
        <v>Home ApplianceMicrowave Oven Big ( Above 30 Litre)</v>
      </c>
      <c r="B327" t="s">
        <v>757</v>
      </c>
      <c r="C327">
        <v>22</v>
      </c>
      <c r="D327" t="s">
        <v>2358</v>
      </c>
      <c r="E327">
        <v>336</v>
      </c>
      <c r="K327" s="11" t="str">
        <f>CONCATENATE(Sheet1!K329,Sheet1!L329)</f>
        <v/>
      </c>
    </row>
    <row r="328" spans="1:11" ht="15.75" customHeight="1" x14ac:dyDescent="0.25">
      <c r="A328" s="11" t="str">
        <f t="shared" si="5"/>
        <v>Home ApplianceLights</v>
      </c>
      <c r="B328" t="s">
        <v>757</v>
      </c>
      <c r="C328">
        <v>22</v>
      </c>
      <c r="D328" t="s">
        <v>2359</v>
      </c>
      <c r="E328">
        <v>337</v>
      </c>
      <c r="K328" s="11" t="str">
        <f>CONCATENATE(Sheet1!K330,Sheet1!L330)</f>
        <v/>
      </c>
    </row>
    <row r="329" spans="1:11" ht="15.75" customHeight="1" x14ac:dyDescent="0.25">
      <c r="A329" s="11" t="str">
        <f t="shared" si="5"/>
        <v>Home ApplianceSanford rechargeable Lantern</v>
      </c>
      <c r="B329" t="s">
        <v>757</v>
      </c>
      <c r="C329">
        <v>22</v>
      </c>
      <c r="D329" t="s">
        <v>2360</v>
      </c>
      <c r="E329">
        <v>338</v>
      </c>
      <c r="K329" s="11" t="str">
        <f>CONCATENATE(Sheet1!K331,Sheet1!L331)</f>
        <v/>
      </c>
    </row>
    <row r="330" spans="1:11" ht="15.75" customHeight="1" x14ac:dyDescent="0.25">
      <c r="A330" s="11" t="str">
        <f t="shared" si="5"/>
        <v>Home ApplianceTorch &amp; capmping Lights (up to 1 kg)</v>
      </c>
      <c r="B330" t="s">
        <v>757</v>
      </c>
      <c r="C330">
        <v>22</v>
      </c>
      <c r="D330" t="s">
        <v>2361</v>
      </c>
      <c r="E330">
        <v>339</v>
      </c>
      <c r="K330" s="11" t="str">
        <f>CONCATENATE(Sheet1!K332,Sheet1!L332)</f>
        <v/>
      </c>
    </row>
    <row r="331" spans="1:11" ht="15.75" customHeight="1" x14ac:dyDescent="0.25">
      <c r="A331" s="11" t="str">
        <f t="shared" si="5"/>
        <v>Home AppliancePureit 7-28Ltr</v>
      </c>
      <c r="B331" t="s">
        <v>757</v>
      </c>
      <c r="C331">
        <v>22</v>
      </c>
      <c r="D331" t="s">
        <v>2362</v>
      </c>
      <c r="E331">
        <v>340</v>
      </c>
      <c r="K331" s="11" t="str">
        <f>CONCATENATE(Sheet1!K333,Sheet1!L333)</f>
        <v/>
      </c>
    </row>
    <row r="332" spans="1:11" ht="15.75" customHeight="1" x14ac:dyDescent="0.25">
      <c r="A332" s="11" t="str">
        <f t="shared" si="5"/>
        <v>Home ApplianceBlenders/Juicers/Grinder/ Air Fryer</v>
      </c>
      <c r="B332" t="s">
        <v>757</v>
      </c>
      <c r="C332">
        <v>22</v>
      </c>
      <c r="D332" t="s">
        <v>2363</v>
      </c>
      <c r="E332">
        <v>341</v>
      </c>
      <c r="K332" s="11" t="str">
        <f>CONCATENATE(Sheet1!K334,Sheet1!L334)</f>
        <v/>
      </c>
    </row>
    <row r="333" spans="1:11" ht="15.75" customHeight="1" x14ac:dyDescent="0.25">
      <c r="A333" s="11" t="str">
        <f t="shared" si="5"/>
        <v>Home ApplianceElectric Kettle (5 piece)</v>
      </c>
      <c r="B333" t="s">
        <v>757</v>
      </c>
      <c r="C333">
        <v>22</v>
      </c>
      <c r="D333" t="s">
        <v>2364</v>
      </c>
      <c r="E333">
        <v>342</v>
      </c>
      <c r="K333" s="11" t="str">
        <f>CONCATENATE(Sheet1!K335,Sheet1!L335)</f>
        <v/>
      </c>
    </row>
    <row r="334" spans="1:11" ht="15.75" customHeight="1" x14ac:dyDescent="0.25">
      <c r="A334" s="11" t="str">
        <f t="shared" si="5"/>
        <v>Home ApplianceElectric Kettle (&gt; 5 piece)</v>
      </c>
      <c r="B334" t="s">
        <v>757</v>
      </c>
      <c r="C334">
        <v>22</v>
      </c>
      <c r="D334" t="s">
        <v>2365</v>
      </c>
      <c r="E334">
        <v>343</v>
      </c>
      <c r="K334" s="11" t="str">
        <f>CONCATENATE(Sheet1!K336,Sheet1!L336)</f>
        <v/>
      </c>
    </row>
    <row r="335" spans="1:11" ht="15.75" customHeight="1" x14ac:dyDescent="0.25">
      <c r="A335" s="11" t="str">
        <f t="shared" si="5"/>
        <v>Home Appliancekitchen burner</v>
      </c>
      <c r="B335" t="s">
        <v>757</v>
      </c>
      <c r="C335">
        <v>22</v>
      </c>
      <c r="D335" t="s">
        <v>2366</v>
      </c>
      <c r="E335">
        <v>344</v>
      </c>
      <c r="K335" s="11" t="str">
        <f>CONCATENATE(Sheet1!K337,Sheet1!L337)</f>
        <v/>
      </c>
    </row>
    <row r="336" spans="1:11" ht="15.75" customHeight="1" x14ac:dyDescent="0.25">
      <c r="A336" s="11" t="str">
        <f t="shared" si="5"/>
        <v>Home ApplianceDishwasher</v>
      </c>
      <c r="B336" t="s">
        <v>757</v>
      </c>
      <c r="C336">
        <v>22</v>
      </c>
      <c r="D336" t="s">
        <v>2367</v>
      </c>
      <c r="E336">
        <v>345</v>
      </c>
      <c r="K336" s="11" t="str">
        <f>CONCATENATE(Sheet1!K338,Sheet1!L338)</f>
        <v/>
      </c>
    </row>
    <row r="337" spans="1:11" ht="15.75" customHeight="1" x14ac:dyDescent="0.25">
      <c r="A337" s="11" t="str">
        <f t="shared" si="5"/>
        <v>Generator, Battery&amp; Water PumpTorrent D1100E ( 19 kg )</v>
      </c>
      <c r="B337" t="s">
        <v>913</v>
      </c>
      <c r="C337">
        <v>45</v>
      </c>
      <c r="D337" t="s">
        <v>2368</v>
      </c>
      <c r="E337">
        <v>346</v>
      </c>
      <c r="K337" s="11" t="str">
        <f>CONCATENATE(Sheet1!K339,Sheet1!L339)</f>
        <v/>
      </c>
    </row>
    <row r="338" spans="1:11" ht="15.75" customHeight="1" x14ac:dyDescent="0.25">
      <c r="K338" s="11" t="str">
        <f>CONCATENATE(Sheet1!K340,Sheet1!L340)</f>
        <v/>
      </c>
    </row>
    <row r="339" spans="1:11" ht="15.75" customHeight="1" x14ac:dyDescent="0.25">
      <c r="K339" s="11" t="str">
        <f>CONCATENATE(Sheet1!K341,Sheet1!L341)</f>
        <v/>
      </c>
    </row>
    <row r="340" spans="1:11" ht="15.75" customHeight="1" x14ac:dyDescent="0.25">
      <c r="K340" s="11" t="str">
        <f>CONCATENATE(Sheet1!K342,Sheet1!L342)</f>
        <v/>
      </c>
    </row>
    <row r="341" spans="1:11" ht="15.75" customHeight="1" x14ac:dyDescent="0.25">
      <c r="K341" s="11" t="str">
        <f>CONCATENATE(Sheet1!K343,Sheet1!L343)</f>
        <v/>
      </c>
    </row>
    <row r="342" spans="1:11" ht="15.75" customHeight="1" x14ac:dyDescent="0.25">
      <c r="K342" s="11" t="str">
        <f>CONCATENATE(Sheet1!K344,Sheet1!L344)</f>
        <v/>
      </c>
    </row>
    <row r="343" spans="1:11" ht="15.75" customHeight="1" x14ac:dyDescent="0.25">
      <c r="K343" s="11" t="str">
        <f>CONCATENATE(Sheet1!K345,Sheet1!L345)</f>
        <v/>
      </c>
    </row>
    <row r="344" spans="1:11" ht="15.75" customHeight="1" x14ac:dyDescent="0.25">
      <c r="K344" s="11" t="str">
        <f>CONCATENATE(Sheet1!K346,Sheet1!L346)</f>
        <v/>
      </c>
    </row>
    <row r="345" spans="1:11" ht="15.75" customHeight="1" x14ac:dyDescent="0.25">
      <c r="K345" s="11" t="str">
        <f>CONCATENATE(Sheet1!K347,Sheet1!L347)</f>
        <v/>
      </c>
    </row>
    <row r="346" spans="1:11" ht="15.75" customHeight="1" x14ac:dyDescent="0.25">
      <c r="K346" s="11" t="str">
        <f>CONCATENATE(Sheet1!K348,Sheet1!L348)</f>
        <v/>
      </c>
    </row>
    <row r="347" spans="1:11" ht="15.75" customHeight="1" x14ac:dyDescent="0.25">
      <c r="K347" s="11" t="str">
        <f>CONCATENATE(Sheet1!K349,Sheet1!L349)</f>
        <v/>
      </c>
    </row>
    <row r="348" spans="1:11" ht="15.75" customHeight="1" x14ac:dyDescent="0.25">
      <c r="K348" s="11" t="str">
        <f>CONCATENATE(Sheet1!K350,Sheet1!L350)</f>
        <v/>
      </c>
    </row>
    <row r="349" spans="1:11" ht="15.75" customHeight="1" x14ac:dyDescent="0.25">
      <c r="K349" s="11" t="str">
        <f>CONCATENATE(Sheet1!K351,Sheet1!L351)</f>
        <v/>
      </c>
    </row>
    <row r="350" spans="1:11" ht="15.75" customHeight="1" x14ac:dyDescent="0.25">
      <c r="K350" s="11" t="str">
        <f>CONCATENATE(Sheet1!K352,Sheet1!L352)</f>
        <v/>
      </c>
    </row>
    <row r="351" spans="1:11" ht="15.75" customHeight="1" x14ac:dyDescent="0.25">
      <c r="K351" s="11" t="str">
        <f>CONCATENATE(Sheet1!K353,Sheet1!L353)</f>
        <v/>
      </c>
    </row>
    <row r="352" spans="1:11" ht="15.75" customHeight="1" x14ac:dyDescent="0.25">
      <c r="K352" s="11" t="str">
        <f>CONCATENATE(Sheet1!K354,Sheet1!L354)</f>
        <v/>
      </c>
    </row>
    <row r="353" spans="11:11" ht="15.75" customHeight="1" x14ac:dyDescent="0.25">
      <c r="K353" s="11" t="str">
        <f>CONCATENATE(Sheet1!K355,Sheet1!L355)</f>
        <v/>
      </c>
    </row>
    <row r="354" spans="11:11" ht="15.75" customHeight="1" x14ac:dyDescent="0.25">
      <c r="K354" s="11" t="str">
        <f>CONCATENATE(Sheet1!K356,Sheet1!L356)</f>
        <v/>
      </c>
    </row>
    <row r="355" spans="11:11" ht="15.75" customHeight="1" x14ac:dyDescent="0.25">
      <c r="K355" s="11" t="str">
        <f>CONCATENATE(Sheet1!K357,Sheet1!L357)</f>
        <v/>
      </c>
    </row>
    <row r="356" spans="11:11" ht="15.75" customHeight="1" x14ac:dyDescent="0.25">
      <c r="K356" s="11" t="str">
        <f>CONCATENATE(Sheet1!K358,Sheet1!L358)</f>
        <v/>
      </c>
    </row>
    <row r="357" spans="11:11" ht="15.75" customHeight="1" x14ac:dyDescent="0.25">
      <c r="K357" s="11" t="str">
        <f>CONCATENATE(Sheet1!K359,Sheet1!L359)</f>
        <v/>
      </c>
    </row>
    <row r="358" spans="11:11" ht="15.75" customHeight="1" x14ac:dyDescent="0.25">
      <c r="K358" s="11" t="str">
        <f>CONCATENATE(Sheet1!K360,Sheet1!L360)</f>
        <v/>
      </c>
    </row>
    <row r="359" spans="11:11" ht="15.75" customHeight="1" x14ac:dyDescent="0.25">
      <c r="K359" s="11" t="str">
        <f>CONCATENATE(Sheet1!K361,Sheet1!L361)</f>
        <v/>
      </c>
    </row>
    <row r="360" spans="11:11" ht="15.75" customHeight="1" x14ac:dyDescent="0.25">
      <c r="K360" s="11" t="str">
        <f>CONCATENATE(Sheet1!K362,Sheet1!L362)</f>
        <v/>
      </c>
    </row>
    <row r="361" spans="11:11" ht="15.75" customHeight="1" x14ac:dyDescent="0.25">
      <c r="K361" s="11" t="str">
        <f>CONCATENATE(Sheet1!K363,Sheet1!L363)</f>
        <v/>
      </c>
    </row>
    <row r="362" spans="11:11" ht="15.75" customHeight="1" x14ac:dyDescent="0.25">
      <c r="K362" s="11" t="str">
        <f>CONCATENATE(Sheet1!K364,Sheet1!L364)</f>
        <v/>
      </c>
    </row>
    <row r="363" spans="11:11" ht="15.75" customHeight="1" x14ac:dyDescent="0.25">
      <c r="K363" s="11" t="str">
        <f>CONCATENATE(Sheet1!K365,Sheet1!L365)</f>
        <v/>
      </c>
    </row>
    <row r="364" spans="11:11" ht="15.75" customHeight="1" x14ac:dyDescent="0.25">
      <c r="K364" s="11" t="str">
        <f>CONCATENATE(Sheet1!K366,Sheet1!L366)</f>
        <v/>
      </c>
    </row>
    <row r="365" spans="11:11" ht="15.75" customHeight="1" x14ac:dyDescent="0.25">
      <c r="K365" s="11" t="str">
        <f>CONCATENATE(Sheet1!K367,Sheet1!L367)</f>
        <v/>
      </c>
    </row>
    <row r="366" spans="11:11" ht="15.75" customHeight="1" x14ac:dyDescent="0.25">
      <c r="K366" s="11" t="str">
        <f>CONCATENATE(Sheet1!K368,Sheet1!L368)</f>
        <v/>
      </c>
    </row>
    <row r="367" spans="11:11" ht="15.75" customHeight="1" x14ac:dyDescent="0.25">
      <c r="K367" s="11" t="str">
        <f>CONCATENATE(Sheet1!K369,Sheet1!L369)</f>
        <v/>
      </c>
    </row>
    <row r="368" spans="11:11" ht="15.75" customHeight="1" x14ac:dyDescent="0.25">
      <c r="K368" s="11" t="str">
        <f>CONCATENATE(Sheet1!K370,Sheet1!L370)</f>
        <v/>
      </c>
    </row>
    <row r="369" spans="11:11" ht="15.75" customHeight="1" x14ac:dyDescent="0.25">
      <c r="K369" s="11" t="str">
        <f>CONCATENATE(Sheet1!K371,Sheet1!L371)</f>
        <v/>
      </c>
    </row>
    <row r="370" spans="11:11" ht="15.75" customHeight="1" x14ac:dyDescent="0.25">
      <c r="K370" s="11" t="str">
        <f>CONCATENATE(Sheet1!K372,Sheet1!L372)</f>
        <v/>
      </c>
    </row>
    <row r="371" spans="11:11" ht="15.75" customHeight="1" x14ac:dyDescent="0.25">
      <c r="K371" s="11" t="str">
        <f>CONCATENATE(Sheet1!K373,Sheet1!L373)</f>
        <v/>
      </c>
    </row>
    <row r="372" spans="11:11" ht="15.75" customHeight="1" x14ac:dyDescent="0.25">
      <c r="K372" s="11" t="str">
        <f>CONCATENATE(Sheet1!K374,Sheet1!L374)</f>
        <v/>
      </c>
    </row>
    <row r="373" spans="11:11" ht="15.75" customHeight="1" x14ac:dyDescent="0.25">
      <c r="K373" s="11" t="str">
        <f>CONCATENATE(Sheet1!K375,Sheet1!L375)</f>
        <v/>
      </c>
    </row>
    <row r="374" spans="11:11" ht="15.75" customHeight="1" x14ac:dyDescent="0.25">
      <c r="K374" s="11" t="str">
        <f>CONCATENATE(Sheet1!K376,Sheet1!L376)</f>
        <v/>
      </c>
    </row>
    <row r="375" spans="11:11" ht="15.75" customHeight="1" x14ac:dyDescent="0.25">
      <c r="K375" s="11" t="str">
        <f>CONCATENATE(Sheet1!K377,Sheet1!L377)</f>
        <v/>
      </c>
    </row>
    <row r="376" spans="11:11" ht="15.75" customHeight="1" x14ac:dyDescent="0.25">
      <c r="K376" s="11" t="str">
        <f>CONCATENATE(Sheet1!K378,Sheet1!L378)</f>
        <v/>
      </c>
    </row>
    <row r="377" spans="11:11" ht="15.75" customHeight="1" x14ac:dyDescent="0.25">
      <c r="K377" s="11" t="str">
        <f>CONCATENATE(Sheet1!K379,Sheet1!L379)</f>
        <v/>
      </c>
    </row>
    <row r="378" spans="11:11" ht="15.75" customHeight="1" x14ac:dyDescent="0.25">
      <c r="K378" s="11" t="str">
        <f>CONCATENATE(Sheet1!K380,Sheet1!L380)</f>
        <v/>
      </c>
    </row>
    <row r="379" spans="11:11" ht="15.75" customHeight="1" x14ac:dyDescent="0.25">
      <c r="K379" s="11" t="str">
        <f>CONCATENATE(Sheet1!K381,Sheet1!L381)</f>
        <v/>
      </c>
    </row>
    <row r="380" spans="11:11" ht="15.75" customHeight="1" x14ac:dyDescent="0.25">
      <c r="K380" s="11" t="str">
        <f>CONCATENATE(Sheet1!K382,Sheet1!L382)</f>
        <v/>
      </c>
    </row>
    <row r="381" spans="11:11" ht="15.75" customHeight="1" x14ac:dyDescent="0.25">
      <c r="K381" s="11" t="str">
        <f>CONCATENATE(Sheet1!K383,Sheet1!L383)</f>
        <v/>
      </c>
    </row>
    <row r="382" spans="11:11" ht="15.75" customHeight="1" x14ac:dyDescent="0.25">
      <c r="K382" s="11" t="str">
        <f>CONCATENATE(Sheet1!K384,Sheet1!L384)</f>
        <v/>
      </c>
    </row>
    <row r="383" spans="11:11" ht="15.75" customHeight="1" x14ac:dyDescent="0.25">
      <c r="K383" s="11" t="str">
        <f>CONCATENATE(Sheet1!K385,Sheet1!L385)</f>
        <v/>
      </c>
    </row>
    <row r="384" spans="11:11" ht="15.75" customHeight="1" x14ac:dyDescent="0.25">
      <c r="K384" s="11" t="str">
        <f>CONCATENATE(Sheet1!K386,Sheet1!L386)</f>
        <v/>
      </c>
    </row>
    <row r="385" spans="11:11" ht="15.75" customHeight="1" x14ac:dyDescent="0.25">
      <c r="K385" s="11" t="str">
        <f>CONCATENATE(Sheet1!K387,Sheet1!L387)</f>
        <v/>
      </c>
    </row>
    <row r="386" spans="11:11" ht="15.75" customHeight="1" x14ac:dyDescent="0.25">
      <c r="K386" s="11" t="str">
        <f>CONCATENATE(Sheet1!K388,Sheet1!L388)</f>
        <v/>
      </c>
    </row>
    <row r="387" spans="11:11" ht="15.75" customHeight="1" x14ac:dyDescent="0.25">
      <c r="K387" s="11" t="str">
        <f>CONCATENATE(Sheet1!K389,Sheet1!L389)</f>
        <v/>
      </c>
    </row>
    <row r="388" spans="11:11" ht="15.75" customHeight="1" x14ac:dyDescent="0.25">
      <c r="K388" s="11" t="str">
        <f>CONCATENATE(Sheet1!K390,Sheet1!L390)</f>
        <v/>
      </c>
    </row>
    <row r="389" spans="11:11" ht="15.75" customHeight="1" x14ac:dyDescent="0.25">
      <c r="K389" s="11" t="str">
        <f>CONCATENATE(Sheet1!K391,Sheet1!L391)</f>
        <v/>
      </c>
    </row>
    <row r="390" spans="11:11" ht="15.75" customHeight="1" x14ac:dyDescent="0.25">
      <c r="K390" s="11" t="str">
        <f>CONCATENATE(Sheet1!K392,Sheet1!L392)</f>
        <v/>
      </c>
    </row>
    <row r="391" spans="11:11" ht="15.75" customHeight="1" x14ac:dyDescent="0.25">
      <c r="K391" s="11" t="str">
        <f>CONCATENATE(Sheet1!K393,Sheet1!L393)</f>
        <v/>
      </c>
    </row>
    <row r="392" spans="11:11" ht="15.75" customHeight="1" x14ac:dyDescent="0.25">
      <c r="K392" s="11" t="str">
        <f>CONCATENATE(Sheet1!K394,Sheet1!L394)</f>
        <v/>
      </c>
    </row>
    <row r="393" spans="11:11" ht="15.75" customHeight="1" x14ac:dyDescent="0.25">
      <c r="K393" s="11" t="str">
        <f>CONCATENATE(Sheet1!K395,Sheet1!L395)</f>
        <v/>
      </c>
    </row>
    <row r="394" spans="11:11" ht="15.75" customHeight="1" x14ac:dyDescent="0.25">
      <c r="K394" s="11" t="str">
        <f>CONCATENATE(Sheet1!K396,Sheet1!L396)</f>
        <v/>
      </c>
    </row>
    <row r="395" spans="11:11" ht="15.75" customHeight="1" x14ac:dyDescent="0.25">
      <c r="K395" s="11" t="str">
        <f>CONCATENATE(Sheet1!K397,Sheet1!L397)</f>
        <v/>
      </c>
    </row>
    <row r="396" spans="11:11" ht="15.75" customHeight="1" x14ac:dyDescent="0.25">
      <c r="K396" s="11" t="str">
        <f>CONCATENATE(Sheet1!K398,Sheet1!L398)</f>
        <v/>
      </c>
    </row>
    <row r="397" spans="11:11" ht="15.75" customHeight="1" x14ac:dyDescent="0.25">
      <c r="K397" s="11" t="str">
        <f>CONCATENATE(Sheet1!K399,Sheet1!L399)</f>
        <v/>
      </c>
    </row>
    <row r="398" spans="11:11" ht="15.75" customHeight="1" x14ac:dyDescent="0.25">
      <c r="K398" s="11" t="str">
        <f>CONCATENATE(Sheet1!K400,Sheet1!L400)</f>
        <v/>
      </c>
    </row>
    <row r="399" spans="11:11" ht="15.75" customHeight="1" x14ac:dyDescent="0.25">
      <c r="K399" s="11" t="str">
        <f>CONCATENATE(Sheet1!K401,Sheet1!L401)</f>
        <v/>
      </c>
    </row>
    <row r="400" spans="11:11" ht="15.75" customHeight="1" x14ac:dyDescent="0.25">
      <c r="K400" s="11" t="str">
        <f>CONCATENATE(Sheet1!K402,Sheet1!L402)</f>
        <v/>
      </c>
    </row>
    <row r="401" spans="11:11" ht="15.75" customHeight="1" x14ac:dyDescent="0.25">
      <c r="K401" s="11" t="str">
        <f>CONCATENATE(Sheet1!K403,Sheet1!L403)</f>
        <v/>
      </c>
    </row>
    <row r="402" spans="11:11" ht="15.75" customHeight="1" x14ac:dyDescent="0.25">
      <c r="K402" s="11" t="str">
        <f>CONCATENATE(Sheet1!K404,Sheet1!L404)</f>
        <v/>
      </c>
    </row>
    <row r="403" spans="11:11" ht="15.75" customHeight="1" x14ac:dyDescent="0.25">
      <c r="K403" s="11" t="str">
        <f>CONCATENATE(Sheet1!K405,Sheet1!L405)</f>
        <v/>
      </c>
    </row>
    <row r="404" spans="11:11" ht="15.75" customHeight="1" x14ac:dyDescent="0.25">
      <c r="K404" s="11" t="str">
        <f>CONCATENATE(Sheet1!K406,Sheet1!L406)</f>
        <v/>
      </c>
    </row>
    <row r="405" spans="11:11" ht="15.75" customHeight="1" x14ac:dyDescent="0.25">
      <c r="K405" s="11" t="str">
        <f>CONCATENATE(Sheet1!K407,Sheet1!L407)</f>
        <v/>
      </c>
    </row>
    <row r="406" spans="11:11" ht="15.75" customHeight="1" x14ac:dyDescent="0.25">
      <c r="K406" s="11" t="str">
        <f>CONCATENATE(Sheet1!K408,Sheet1!L408)</f>
        <v/>
      </c>
    </row>
    <row r="407" spans="11:11" ht="15.75" customHeight="1" x14ac:dyDescent="0.25">
      <c r="K407" s="11" t="str">
        <f>CONCATENATE(Sheet1!K409,Sheet1!L409)</f>
        <v/>
      </c>
    </row>
    <row r="408" spans="11:11" ht="15.75" customHeight="1" x14ac:dyDescent="0.25">
      <c r="K408" s="11" t="str">
        <f>CONCATENATE(Sheet1!K410,Sheet1!L410)</f>
        <v/>
      </c>
    </row>
    <row r="409" spans="11:11" ht="15.75" customHeight="1" x14ac:dyDescent="0.25">
      <c r="K409" s="11" t="str">
        <f>CONCATENATE(Sheet1!K411,Sheet1!L411)</f>
        <v/>
      </c>
    </row>
    <row r="410" spans="11:11" ht="15.75" customHeight="1" x14ac:dyDescent="0.25">
      <c r="K410" s="11" t="str">
        <f>CONCATENATE(Sheet1!K412,Sheet1!L412)</f>
        <v/>
      </c>
    </row>
    <row r="411" spans="11:11" ht="15.75" customHeight="1" x14ac:dyDescent="0.25">
      <c r="K411" s="11" t="str">
        <f>CONCATENATE(Sheet1!K413,Sheet1!L413)</f>
        <v/>
      </c>
    </row>
    <row r="412" spans="11:11" ht="15.75" customHeight="1" x14ac:dyDescent="0.25">
      <c r="K412" s="11" t="str">
        <f>CONCATENATE(Sheet1!K414,Sheet1!L414)</f>
        <v/>
      </c>
    </row>
    <row r="413" spans="11:11" ht="15.75" customHeight="1" x14ac:dyDescent="0.25">
      <c r="K413" s="11" t="str">
        <f>CONCATENATE(Sheet1!K415,Sheet1!L415)</f>
        <v/>
      </c>
    </row>
    <row r="414" spans="11:11" ht="15.75" customHeight="1" x14ac:dyDescent="0.25">
      <c r="K414" s="11" t="str">
        <f>CONCATENATE(Sheet1!K416,Sheet1!L416)</f>
        <v/>
      </c>
    </row>
    <row r="415" spans="11:11" ht="15.75" customHeight="1" x14ac:dyDescent="0.25">
      <c r="K415" s="11" t="str">
        <f>CONCATENATE(Sheet1!K417,Sheet1!L417)</f>
        <v/>
      </c>
    </row>
    <row r="416" spans="11:11" ht="15.75" customHeight="1" x14ac:dyDescent="0.25">
      <c r="K416" s="11" t="str">
        <f>CONCATENATE(Sheet1!K418,Sheet1!L418)</f>
        <v/>
      </c>
    </row>
    <row r="417" spans="11:11" ht="15.75" customHeight="1" x14ac:dyDescent="0.25">
      <c r="K417" s="11" t="str">
        <f>CONCATENATE(Sheet1!K419,Sheet1!L419)</f>
        <v/>
      </c>
    </row>
    <row r="418" spans="11:11" ht="15.75" customHeight="1" x14ac:dyDescent="0.25">
      <c r="K418" s="11" t="str">
        <f>CONCATENATE(Sheet1!K420,Sheet1!L420)</f>
        <v/>
      </c>
    </row>
    <row r="419" spans="11:11" ht="15.75" customHeight="1" x14ac:dyDescent="0.25">
      <c r="K419" s="11" t="str">
        <f>CONCATENATE(Sheet1!K421,Sheet1!L421)</f>
        <v/>
      </c>
    </row>
    <row r="420" spans="11:11" ht="15.75" customHeight="1" x14ac:dyDescent="0.25">
      <c r="K420" s="11" t="str">
        <f>CONCATENATE(Sheet1!K422,Sheet1!L422)</f>
        <v/>
      </c>
    </row>
    <row r="421" spans="11:11" ht="15.75" customHeight="1" x14ac:dyDescent="0.25">
      <c r="K421" s="11" t="str">
        <f>CONCATENATE(Sheet1!K423,Sheet1!L423)</f>
        <v/>
      </c>
    </row>
    <row r="422" spans="11:11" ht="15.75" customHeight="1" x14ac:dyDescent="0.25">
      <c r="K422" s="11" t="str">
        <f>CONCATENATE(Sheet1!K424,Sheet1!L424)</f>
        <v/>
      </c>
    </row>
    <row r="423" spans="11:11" ht="15.75" customHeight="1" x14ac:dyDescent="0.25">
      <c r="K423" s="11" t="str">
        <f>CONCATENATE(Sheet1!K425,Sheet1!L425)</f>
        <v/>
      </c>
    </row>
    <row r="424" spans="11:11" ht="15.75" customHeight="1" x14ac:dyDescent="0.25">
      <c r="K424" s="11" t="str">
        <f>CONCATENATE(Sheet1!K426,Sheet1!L426)</f>
        <v/>
      </c>
    </row>
    <row r="425" spans="11:11" ht="15.75" customHeight="1" x14ac:dyDescent="0.25">
      <c r="K425" s="11" t="str">
        <f>CONCATENATE(Sheet1!K427,Sheet1!L427)</f>
        <v/>
      </c>
    </row>
    <row r="426" spans="11:11" ht="15.75" customHeight="1" x14ac:dyDescent="0.25">
      <c r="K426" s="11" t="str">
        <f>CONCATENATE(Sheet1!K428,Sheet1!L428)</f>
        <v/>
      </c>
    </row>
    <row r="427" spans="11:11" ht="15.75" customHeight="1" x14ac:dyDescent="0.25">
      <c r="K427" s="11" t="str">
        <f>CONCATENATE(Sheet1!K429,Sheet1!L429)</f>
        <v/>
      </c>
    </row>
    <row r="428" spans="11:11" ht="15.75" customHeight="1" x14ac:dyDescent="0.25">
      <c r="K428" s="11" t="str">
        <f>CONCATENATE(Sheet1!K430,Sheet1!L430)</f>
        <v/>
      </c>
    </row>
    <row r="429" spans="11:11" ht="15.75" customHeight="1" x14ac:dyDescent="0.25">
      <c r="K429" s="11" t="str">
        <f>CONCATENATE(Sheet1!K431,Sheet1!L431)</f>
        <v/>
      </c>
    </row>
    <row r="430" spans="11:11" ht="15.75" customHeight="1" x14ac:dyDescent="0.25">
      <c r="K430" s="11" t="str">
        <f>CONCATENATE(Sheet1!K432,Sheet1!L432)</f>
        <v/>
      </c>
    </row>
    <row r="431" spans="11:11" ht="15.75" customHeight="1" x14ac:dyDescent="0.25">
      <c r="K431" s="11" t="str">
        <f>CONCATENATE(Sheet1!K433,Sheet1!L433)</f>
        <v/>
      </c>
    </row>
    <row r="432" spans="11:11" ht="15.75" customHeight="1" x14ac:dyDescent="0.25">
      <c r="K432" s="11" t="str">
        <f>CONCATENATE(Sheet1!K434,Sheet1!L434)</f>
        <v/>
      </c>
    </row>
    <row r="433" spans="11:11" ht="15.75" customHeight="1" x14ac:dyDescent="0.25">
      <c r="K433" s="11" t="str">
        <f>CONCATENATE(Sheet1!K435,Sheet1!L435)</f>
        <v/>
      </c>
    </row>
    <row r="434" spans="11:11" ht="15.75" customHeight="1" x14ac:dyDescent="0.25">
      <c r="K434" s="11" t="str">
        <f>CONCATENATE(Sheet1!K436,Sheet1!L436)</f>
        <v/>
      </c>
    </row>
    <row r="435" spans="11:11" ht="15.75" customHeight="1" x14ac:dyDescent="0.25">
      <c r="K435" s="11" t="str">
        <f>CONCATENATE(Sheet1!K437,Sheet1!L437)</f>
        <v/>
      </c>
    </row>
    <row r="436" spans="11:11" ht="15.75" customHeight="1" x14ac:dyDescent="0.25">
      <c r="K436" s="11" t="str">
        <f>CONCATENATE(Sheet1!K438,Sheet1!L438)</f>
        <v/>
      </c>
    </row>
    <row r="437" spans="11:11" ht="15.75" customHeight="1" x14ac:dyDescent="0.25">
      <c r="K437" s="11" t="str">
        <f>CONCATENATE(Sheet1!K439,Sheet1!L439)</f>
        <v/>
      </c>
    </row>
    <row r="438" spans="11:11" ht="15.75" customHeight="1" x14ac:dyDescent="0.25">
      <c r="K438" s="11" t="str">
        <f>CONCATENATE(Sheet1!K440,Sheet1!L440)</f>
        <v/>
      </c>
    </row>
    <row r="439" spans="11:11" ht="15.75" customHeight="1" x14ac:dyDescent="0.25">
      <c r="K439" s="11" t="str">
        <f>CONCATENATE(Sheet1!K441,Sheet1!L441)</f>
        <v/>
      </c>
    </row>
    <row r="440" spans="11:11" ht="15.75" customHeight="1" x14ac:dyDescent="0.25">
      <c r="K440" s="11" t="str">
        <f>CONCATENATE(Sheet1!K442,Sheet1!L442)</f>
        <v/>
      </c>
    </row>
    <row r="441" spans="11:11" ht="15.75" customHeight="1" x14ac:dyDescent="0.25">
      <c r="K441" s="11" t="str">
        <f>CONCATENATE(Sheet1!K443,Sheet1!L443)</f>
        <v/>
      </c>
    </row>
    <row r="442" spans="11:11" ht="15.75" customHeight="1" x14ac:dyDescent="0.25">
      <c r="K442" s="11" t="str">
        <f>CONCATENATE(Sheet1!K444,Sheet1!L444)</f>
        <v/>
      </c>
    </row>
    <row r="443" spans="11:11" ht="15.75" customHeight="1" x14ac:dyDescent="0.25">
      <c r="K443" s="11" t="str">
        <f>CONCATENATE(Sheet1!K445,Sheet1!L445)</f>
        <v/>
      </c>
    </row>
    <row r="444" spans="11:11" ht="15.75" customHeight="1" x14ac:dyDescent="0.25">
      <c r="K444" s="11" t="str">
        <f>CONCATENATE(Sheet1!K446,Sheet1!L446)</f>
        <v/>
      </c>
    </row>
    <row r="445" spans="11:11" ht="15.75" customHeight="1" x14ac:dyDescent="0.25">
      <c r="K445" s="11" t="str">
        <f>CONCATENATE(Sheet1!K447,Sheet1!L447)</f>
        <v/>
      </c>
    </row>
    <row r="446" spans="11:11" ht="15.75" customHeight="1" x14ac:dyDescent="0.25">
      <c r="K446" s="11" t="str">
        <f>CONCATENATE(Sheet1!K448,Sheet1!L448)</f>
        <v/>
      </c>
    </row>
    <row r="447" spans="11:11" ht="15.75" customHeight="1" x14ac:dyDescent="0.25">
      <c r="K447" s="11" t="str">
        <f>CONCATENATE(Sheet1!K449,Sheet1!L449)</f>
        <v/>
      </c>
    </row>
    <row r="448" spans="11:11" ht="15.75" customHeight="1" x14ac:dyDescent="0.25">
      <c r="K448" s="11" t="str">
        <f>CONCATENATE(Sheet1!K450,Sheet1!L450)</f>
        <v/>
      </c>
    </row>
    <row r="449" spans="11:11" ht="15.75" customHeight="1" x14ac:dyDescent="0.25">
      <c r="K449" s="11" t="str">
        <f>CONCATENATE(Sheet1!K451,Sheet1!L451)</f>
        <v/>
      </c>
    </row>
    <row r="450" spans="11:11" ht="15.75" customHeight="1" x14ac:dyDescent="0.25">
      <c r="K450" s="11" t="str">
        <f>CONCATENATE(Sheet1!K452,Sheet1!L452)</f>
        <v/>
      </c>
    </row>
    <row r="451" spans="11:11" ht="15.75" customHeight="1" x14ac:dyDescent="0.25">
      <c r="K451" s="11" t="str">
        <f>CONCATENATE(Sheet1!K453,Sheet1!L453)</f>
        <v/>
      </c>
    </row>
    <row r="452" spans="11:11" ht="15.75" customHeight="1" x14ac:dyDescent="0.25">
      <c r="K452" s="11" t="str">
        <f>CONCATENATE(Sheet1!K454,Sheet1!L454)</f>
        <v/>
      </c>
    </row>
    <row r="453" spans="11:11" ht="15.75" customHeight="1" x14ac:dyDescent="0.25">
      <c r="K453" s="11" t="str">
        <f>CONCATENATE(Sheet1!K455,Sheet1!L455)</f>
        <v/>
      </c>
    </row>
    <row r="454" spans="11:11" ht="15.75" customHeight="1" x14ac:dyDescent="0.25">
      <c r="K454" s="11" t="str">
        <f>CONCATENATE(Sheet1!K456,Sheet1!L456)</f>
        <v/>
      </c>
    </row>
    <row r="455" spans="11:11" ht="15.75" customHeight="1" x14ac:dyDescent="0.25">
      <c r="K455" s="11" t="str">
        <f>CONCATENATE(Sheet1!K457,Sheet1!L457)</f>
        <v/>
      </c>
    </row>
    <row r="456" spans="11:11" ht="15.75" customHeight="1" x14ac:dyDescent="0.25">
      <c r="K456" s="11" t="str">
        <f>CONCATENATE(Sheet1!K458,Sheet1!L458)</f>
        <v/>
      </c>
    </row>
    <row r="457" spans="11:11" ht="15.75" customHeight="1" x14ac:dyDescent="0.25">
      <c r="K457" s="11" t="str">
        <f>CONCATENATE(Sheet1!K459,Sheet1!L459)</f>
        <v/>
      </c>
    </row>
    <row r="458" spans="11:11" ht="15.75" customHeight="1" x14ac:dyDescent="0.25">
      <c r="K458" s="11" t="str">
        <f>CONCATENATE(Sheet1!K460,Sheet1!L460)</f>
        <v/>
      </c>
    </row>
    <row r="459" spans="11:11" ht="15.75" customHeight="1" x14ac:dyDescent="0.25">
      <c r="K459" s="11" t="str">
        <f>CONCATENATE(Sheet1!K461,Sheet1!L461)</f>
        <v/>
      </c>
    </row>
    <row r="460" spans="11:11" ht="15.75" customHeight="1" x14ac:dyDescent="0.25">
      <c r="K460" s="11" t="str">
        <f>CONCATENATE(Sheet1!K462,Sheet1!L462)</f>
        <v/>
      </c>
    </row>
    <row r="461" spans="11:11" ht="15.75" customHeight="1" x14ac:dyDescent="0.25">
      <c r="K461" s="11" t="str">
        <f>CONCATENATE(Sheet1!K463,Sheet1!L463)</f>
        <v/>
      </c>
    </row>
    <row r="462" spans="11:11" ht="15.75" customHeight="1" x14ac:dyDescent="0.25">
      <c r="K462" s="11" t="str">
        <f>CONCATENATE(Sheet1!K464,Sheet1!L464)</f>
        <v/>
      </c>
    </row>
    <row r="463" spans="11:11" ht="15.75" customHeight="1" x14ac:dyDescent="0.25">
      <c r="K463" s="11" t="str">
        <f>CONCATENATE(Sheet1!K465,Sheet1!L465)</f>
        <v/>
      </c>
    </row>
    <row r="464" spans="11:11" ht="15.75" customHeight="1" x14ac:dyDescent="0.25">
      <c r="K464" s="11" t="str">
        <f>CONCATENATE(Sheet1!K466,Sheet1!L466)</f>
        <v/>
      </c>
    </row>
    <row r="465" spans="11:11" ht="15.75" customHeight="1" x14ac:dyDescent="0.25">
      <c r="K465" s="11" t="str">
        <f>CONCATENATE(Sheet1!K467,Sheet1!L467)</f>
        <v/>
      </c>
    </row>
    <row r="466" spans="11:11" ht="15.75" customHeight="1" x14ac:dyDescent="0.25">
      <c r="K466" s="11" t="str">
        <f>CONCATENATE(Sheet1!K468,Sheet1!L468)</f>
        <v/>
      </c>
    </row>
    <row r="467" spans="11:11" ht="15.75" customHeight="1" x14ac:dyDescent="0.25">
      <c r="K467" s="11" t="str">
        <f>CONCATENATE(Sheet1!K469,Sheet1!L469)</f>
        <v/>
      </c>
    </row>
    <row r="468" spans="11:11" ht="15.75" customHeight="1" x14ac:dyDescent="0.25">
      <c r="K468" s="11" t="str">
        <f>CONCATENATE(Sheet1!K470,Sheet1!L470)</f>
        <v/>
      </c>
    </row>
    <row r="469" spans="11:11" ht="15.75" customHeight="1" x14ac:dyDescent="0.25">
      <c r="K469" s="11" t="str">
        <f>CONCATENATE(Sheet1!K471,Sheet1!L471)</f>
        <v/>
      </c>
    </row>
    <row r="470" spans="11:11" ht="15.75" customHeight="1" x14ac:dyDescent="0.25">
      <c r="K470" s="11" t="str">
        <f>CONCATENATE(Sheet1!K472,Sheet1!L472)</f>
        <v/>
      </c>
    </row>
    <row r="471" spans="11:11" ht="15.75" customHeight="1" x14ac:dyDescent="0.25">
      <c r="K471" s="11" t="str">
        <f>CONCATENATE(Sheet1!K473,Sheet1!L473)</f>
        <v/>
      </c>
    </row>
    <row r="472" spans="11:11" ht="15.75" customHeight="1" x14ac:dyDescent="0.25">
      <c r="K472" s="11" t="str">
        <f>CONCATENATE(Sheet1!K474,Sheet1!L474)</f>
        <v/>
      </c>
    </row>
    <row r="473" spans="11:11" ht="15.75" customHeight="1" x14ac:dyDescent="0.25">
      <c r="K473" s="11" t="str">
        <f>CONCATENATE(Sheet1!K475,Sheet1!L475)</f>
        <v/>
      </c>
    </row>
    <row r="474" spans="11:11" ht="15.75" customHeight="1" x14ac:dyDescent="0.25">
      <c r="K474" s="11" t="str">
        <f>CONCATENATE(Sheet1!K476,Sheet1!L476)</f>
        <v/>
      </c>
    </row>
    <row r="475" spans="11:11" ht="15.75" customHeight="1" x14ac:dyDescent="0.25">
      <c r="K475" s="11" t="str">
        <f>CONCATENATE(Sheet1!K477,Sheet1!L477)</f>
        <v/>
      </c>
    </row>
    <row r="476" spans="11:11" ht="15.75" customHeight="1" x14ac:dyDescent="0.25">
      <c r="K476" s="11" t="str">
        <f>CONCATENATE(Sheet1!K478,Sheet1!L478)</f>
        <v/>
      </c>
    </row>
    <row r="477" spans="11:11" ht="15.75" customHeight="1" x14ac:dyDescent="0.25">
      <c r="K477" s="11" t="str">
        <f>CONCATENATE(Sheet1!K479,Sheet1!L479)</f>
        <v/>
      </c>
    </row>
    <row r="478" spans="11:11" ht="15.75" customHeight="1" x14ac:dyDescent="0.25">
      <c r="K478" s="11" t="str">
        <f>CONCATENATE(Sheet1!K480,Sheet1!L480)</f>
        <v/>
      </c>
    </row>
    <row r="479" spans="11:11" ht="15.75" customHeight="1" x14ac:dyDescent="0.25">
      <c r="K479" s="11" t="str">
        <f>CONCATENATE(Sheet1!K481,Sheet1!L481)</f>
        <v/>
      </c>
    </row>
    <row r="480" spans="11:11" ht="15.75" customHeight="1" x14ac:dyDescent="0.25">
      <c r="K480" s="11" t="str">
        <f>CONCATENATE(Sheet1!K482,Sheet1!L482)</f>
        <v/>
      </c>
    </row>
    <row r="481" spans="11:11" ht="15.75" customHeight="1" x14ac:dyDescent="0.25">
      <c r="K481" s="11" t="str">
        <f>CONCATENATE(Sheet1!K483,Sheet1!L483)</f>
        <v/>
      </c>
    </row>
    <row r="482" spans="11:11" ht="15.75" customHeight="1" x14ac:dyDescent="0.25">
      <c r="K482" s="11" t="str">
        <f>CONCATENATE(Sheet1!K484,Sheet1!L484)</f>
        <v/>
      </c>
    </row>
    <row r="483" spans="11:11" ht="15.75" customHeight="1" x14ac:dyDescent="0.25">
      <c r="K483" s="11" t="str">
        <f>CONCATENATE(Sheet1!K485,Sheet1!L485)</f>
        <v/>
      </c>
    </row>
    <row r="484" spans="11:11" ht="15.75" customHeight="1" x14ac:dyDescent="0.25">
      <c r="K484" s="11" t="str">
        <f>CONCATENATE(Sheet1!K486,Sheet1!L486)</f>
        <v/>
      </c>
    </row>
    <row r="485" spans="11:11" ht="15.75" customHeight="1" x14ac:dyDescent="0.25">
      <c r="K485" s="11" t="str">
        <f>CONCATENATE(Sheet1!K487,Sheet1!L487)</f>
        <v/>
      </c>
    </row>
    <row r="486" spans="11:11" ht="15.75" customHeight="1" x14ac:dyDescent="0.25">
      <c r="K486" s="11" t="str">
        <f>CONCATENATE(Sheet1!K488,Sheet1!L488)</f>
        <v/>
      </c>
    </row>
    <row r="487" spans="11:11" ht="15.75" customHeight="1" x14ac:dyDescent="0.25">
      <c r="K487" s="11" t="str">
        <f>CONCATENATE(Sheet1!K489,Sheet1!L489)</f>
        <v/>
      </c>
    </row>
    <row r="488" spans="11:11" ht="15.75" customHeight="1" x14ac:dyDescent="0.25">
      <c r="K488" s="11" t="str">
        <f>CONCATENATE(Sheet1!K490,Sheet1!L490)</f>
        <v/>
      </c>
    </row>
    <row r="489" spans="11:11" ht="15.75" customHeight="1" x14ac:dyDescent="0.25">
      <c r="K489" s="11" t="str">
        <f>CONCATENATE(Sheet1!K491,Sheet1!L491)</f>
        <v/>
      </c>
    </row>
    <row r="490" spans="11:11" ht="15.75" customHeight="1" x14ac:dyDescent="0.25">
      <c r="K490" s="11" t="str">
        <f>CONCATENATE(Sheet1!K492,Sheet1!L492)</f>
        <v/>
      </c>
    </row>
    <row r="491" spans="11:11" ht="15.75" customHeight="1" x14ac:dyDescent="0.25">
      <c r="K491" s="11" t="str">
        <f>CONCATENATE(Sheet1!K493,Sheet1!L493)</f>
        <v/>
      </c>
    </row>
    <row r="492" spans="11:11" ht="15.75" customHeight="1" x14ac:dyDescent="0.25">
      <c r="K492" s="11" t="str">
        <f>CONCATENATE(Sheet1!K494,Sheet1!L494)</f>
        <v/>
      </c>
    </row>
    <row r="493" spans="11:11" ht="15.75" customHeight="1" x14ac:dyDescent="0.25">
      <c r="K493" s="11" t="str">
        <f>CONCATENATE(Sheet1!K495,Sheet1!L495)</f>
        <v/>
      </c>
    </row>
    <row r="494" spans="11:11" ht="15.75" customHeight="1" x14ac:dyDescent="0.25">
      <c r="K494" s="11" t="str">
        <f>CONCATENATE(Sheet1!K496,Sheet1!L496)</f>
        <v/>
      </c>
    </row>
    <row r="495" spans="11:11" ht="15.75" customHeight="1" x14ac:dyDescent="0.25">
      <c r="K495" s="11" t="str">
        <f>CONCATENATE(Sheet1!K497,Sheet1!L497)</f>
        <v/>
      </c>
    </row>
    <row r="496" spans="11:11" ht="15.75" customHeight="1" x14ac:dyDescent="0.25">
      <c r="K496" s="11" t="str">
        <f>CONCATENATE(Sheet1!K498,Sheet1!L498)</f>
        <v/>
      </c>
    </row>
    <row r="497" spans="11:11" ht="15.75" customHeight="1" x14ac:dyDescent="0.25">
      <c r="K497" s="11" t="str">
        <f>CONCATENATE(Sheet1!K499,Sheet1!L499)</f>
        <v/>
      </c>
    </row>
    <row r="498" spans="11:11" ht="15.75" customHeight="1" x14ac:dyDescent="0.25">
      <c r="K498" s="11" t="str">
        <f>CONCATENATE(Sheet1!K500,Sheet1!L500)</f>
        <v/>
      </c>
    </row>
    <row r="499" spans="11:11" ht="15.75" customHeight="1" x14ac:dyDescent="0.25">
      <c r="K499" s="11" t="str">
        <f>CONCATENATE(Sheet1!K501,Sheet1!L501)</f>
        <v/>
      </c>
    </row>
    <row r="500" spans="11:11" ht="15.75" customHeight="1" x14ac:dyDescent="0.25">
      <c r="K500" s="11" t="str">
        <f>CONCATENATE(Sheet1!K502,Sheet1!L502)</f>
        <v/>
      </c>
    </row>
    <row r="501" spans="11:11" ht="15.75" customHeight="1" x14ac:dyDescent="0.25">
      <c r="K501" s="11" t="str">
        <f>CONCATENATE(Sheet1!K503,Sheet1!L503)</f>
        <v/>
      </c>
    </row>
    <row r="502" spans="11:11" ht="15.75" customHeight="1" x14ac:dyDescent="0.25">
      <c r="K502" s="11" t="str">
        <f>CONCATENATE(Sheet1!K504,Sheet1!L504)</f>
        <v/>
      </c>
    </row>
    <row r="503" spans="11:11" ht="15.75" customHeight="1" x14ac:dyDescent="0.25">
      <c r="K503" s="11" t="str">
        <f>CONCATENATE(Sheet1!K505,Sheet1!L505)</f>
        <v/>
      </c>
    </row>
    <row r="504" spans="11:11" ht="15.75" customHeight="1" x14ac:dyDescent="0.25">
      <c r="K504" s="11" t="str">
        <f>CONCATENATE(Sheet1!K506,Sheet1!L506)</f>
        <v/>
      </c>
    </row>
    <row r="505" spans="11:11" ht="15.75" customHeight="1" x14ac:dyDescent="0.25">
      <c r="K505" s="11" t="str">
        <f>CONCATENATE(Sheet1!K507,Sheet1!L507)</f>
        <v/>
      </c>
    </row>
    <row r="506" spans="11:11" ht="15.75" customHeight="1" x14ac:dyDescent="0.25">
      <c r="K506" s="11" t="str">
        <f>CONCATENATE(Sheet1!K508,Sheet1!L508)</f>
        <v/>
      </c>
    </row>
    <row r="507" spans="11:11" ht="15.75" customHeight="1" x14ac:dyDescent="0.25">
      <c r="K507" s="11" t="str">
        <f>CONCATENATE(Sheet1!K509,Sheet1!L509)</f>
        <v/>
      </c>
    </row>
    <row r="508" spans="11:11" ht="15.75" customHeight="1" x14ac:dyDescent="0.25">
      <c r="K508" s="11" t="str">
        <f>CONCATENATE(Sheet1!K510,Sheet1!L510)</f>
        <v/>
      </c>
    </row>
    <row r="509" spans="11:11" ht="15.75" customHeight="1" x14ac:dyDescent="0.25">
      <c r="K509" s="11" t="str">
        <f>CONCATENATE(Sheet1!K511,Sheet1!L511)</f>
        <v/>
      </c>
    </row>
    <row r="510" spans="11:11" ht="15.75" customHeight="1" x14ac:dyDescent="0.25">
      <c r="K510" s="11" t="str">
        <f>CONCATENATE(Sheet1!K512,Sheet1!L512)</f>
        <v/>
      </c>
    </row>
    <row r="511" spans="11:11" ht="15.75" customHeight="1" x14ac:dyDescent="0.25">
      <c r="K511" s="11" t="str">
        <f>CONCATENATE(Sheet1!K513,Sheet1!L513)</f>
        <v/>
      </c>
    </row>
    <row r="512" spans="11:11" ht="15.75" customHeight="1" x14ac:dyDescent="0.25">
      <c r="K512" s="11" t="str">
        <f>CONCATENATE(Sheet1!K514,Sheet1!L514)</f>
        <v/>
      </c>
    </row>
    <row r="513" spans="11:11" ht="15.75" customHeight="1" x14ac:dyDescent="0.25">
      <c r="K513" s="11" t="str">
        <f>CONCATENATE(Sheet1!K515,Sheet1!L515)</f>
        <v/>
      </c>
    </row>
    <row r="514" spans="11:11" ht="15.75" customHeight="1" x14ac:dyDescent="0.25">
      <c r="K514" s="11" t="str">
        <f>CONCATENATE(Sheet1!K516,Sheet1!L516)</f>
        <v/>
      </c>
    </row>
    <row r="515" spans="11:11" ht="15.75" customHeight="1" x14ac:dyDescent="0.25">
      <c r="K515" s="11" t="str">
        <f>CONCATENATE(Sheet1!K517,Sheet1!L517)</f>
        <v/>
      </c>
    </row>
    <row r="516" spans="11:11" ht="15.75" customHeight="1" x14ac:dyDescent="0.25">
      <c r="K516" s="11" t="str">
        <f>CONCATENATE(Sheet1!K518,Sheet1!L518)</f>
        <v/>
      </c>
    </row>
    <row r="517" spans="11:11" ht="15.75" customHeight="1" x14ac:dyDescent="0.25">
      <c r="K517" s="11" t="str">
        <f>CONCATENATE(Sheet1!K519,Sheet1!L519)</f>
        <v/>
      </c>
    </row>
    <row r="518" spans="11:11" ht="15.75" customHeight="1" x14ac:dyDescent="0.25">
      <c r="K518" s="11" t="str">
        <f>CONCATENATE(Sheet1!K520,Sheet1!L520)</f>
        <v/>
      </c>
    </row>
    <row r="519" spans="11:11" ht="15.75" customHeight="1" x14ac:dyDescent="0.25">
      <c r="K519" s="11" t="str">
        <f>CONCATENATE(Sheet1!K521,Sheet1!L521)</f>
        <v/>
      </c>
    </row>
    <row r="520" spans="11:11" ht="15.75" customHeight="1" x14ac:dyDescent="0.25">
      <c r="K520" s="11" t="str">
        <f>CONCATENATE(Sheet1!K522,Sheet1!L522)</f>
        <v/>
      </c>
    </row>
    <row r="521" spans="11:11" ht="15.75" customHeight="1" x14ac:dyDescent="0.25">
      <c r="K521" s="11" t="str">
        <f>CONCATENATE(Sheet1!K523,Sheet1!L523)</f>
        <v/>
      </c>
    </row>
    <row r="522" spans="11:11" ht="15.75" customHeight="1" x14ac:dyDescent="0.25">
      <c r="K522" s="11" t="str">
        <f>CONCATENATE(Sheet1!K524,Sheet1!L524)</f>
        <v/>
      </c>
    </row>
    <row r="523" spans="11:11" ht="15.75" customHeight="1" x14ac:dyDescent="0.25">
      <c r="K523" s="11" t="str">
        <f>CONCATENATE(Sheet1!K525,Sheet1!L525)</f>
        <v/>
      </c>
    </row>
    <row r="524" spans="11:11" ht="15.75" customHeight="1" x14ac:dyDescent="0.25">
      <c r="K524" s="11" t="str">
        <f>CONCATENATE(Sheet1!K526,Sheet1!L526)</f>
        <v/>
      </c>
    </row>
    <row r="525" spans="11:11" ht="15.75" customHeight="1" x14ac:dyDescent="0.25">
      <c r="K525" s="11" t="str">
        <f>CONCATENATE(Sheet1!K527,Sheet1!L527)</f>
        <v/>
      </c>
    </row>
    <row r="526" spans="11:11" ht="15.75" customHeight="1" x14ac:dyDescent="0.25">
      <c r="K526" s="11" t="str">
        <f>CONCATENATE(Sheet1!K528,Sheet1!L528)</f>
        <v/>
      </c>
    </row>
    <row r="527" spans="11:11" ht="15.75" customHeight="1" x14ac:dyDescent="0.25">
      <c r="K527" s="11" t="str">
        <f>CONCATENATE(Sheet1!K529,Sheet1!L529)</f>
        <v/>
      </c>
    </row>
    <row r="528" spans="11:11" ht="15.75" customHeight="1" x14ac:dyDescent="0.25">
      <c r="K528" s="11" t="str">
        <f>CONCATENATE(Sheet1!K530,Sheet1!L530)</f>
        <v/>
      </c>
    </row>
    <row r="529" spans="11:11" ht="15.75" customHeight="1" x14ac:dyDescent="0.25">
      <c r="K529" s="11" t="str">
        <f>CONCATENATE(Sheet1!K531,Sheet1!L531)</f>
        <v/>
      </c>
    </row>
    <row r="530" spans="11:11" ht="15.75" customHeight="1" x14ac:dyDescent="0.25">
      <c r="K530" s="11" t="str">
        <f>CONCATENATE(Sheet1!K532,Sheet1!L532)</f>
        <v/>
      </c>
    </row>
    <row r="531" spans="11:11" ht="15.75" customHeight="1" x14ac:dyDescent="0.25">
      <c r="K531" s="11" t="str">
        <f>CONCATENATE(Sheet1!K533,Sheet1!L533)</f>
        <v/>
      </c>
    </row>
    <row r="532" spans="11:11" ht="15.75" customHeight="1" x14ac:dyDescent="0.25">
      <c r="K532" s="11" t="str">
        <f>CONCATENATE(Sheet1!K534,Sheet1!L534)</f>
        <v/>
      </c>
    </row>
    <row r="533" spans="11:11" ht="15.75" customHeight="1" x14ac:dyDescent="0.25">
      <c r="K533" s="11" t="str">
        <f>CONCATENATE(Sheet1!K535,Sheet1!L535)</f>
        <v/>
      </c>
    </row>
    <row r="534" spans="11:11" ht="15.75" customHeight="1" x14ac:dyDescent="0.25">
      <c r="K534" s="11" t="str">
        <f>CONCATENATE(Sheet1!K536,Sheet1!L536)</f>
        <v/>
      </c>
    </row>
    <row r="535" spans="11:11" ht="15.75" customHeight="1" x14ac:dyDescent="0.25">
      <c r="K535" s="11" t="str">
        <f>CONCATENATE(Sheet1!K537,Sheet1!L537)</f>
        <v/>
      </c>
    </row>
    <row r="536" spans="11:11" ht="15.75" customHeight="1" x14ac:dyDescent="0.25">
      <c r="K536" s="11" t="str">
        <f>CONCATENATE(Sheet1!K538,Sheet1!L538)</f>
        <v/>
      </c>
    </row>
    <row r="537" spans="11:11" ht="15.75" customHeight="1" x14ac:dyDescent="0.25">
      <c r="K537" s="11" t="str">
        <f>CONCATENATE(Sheet1!K539,Sheet1!L539)</f>
        <v/>
      </c>
    </row>
    <row r="538" spans="11:11" ht="15.75" customHeight="1" x14ac:dyDescent="0.25">
      <c r="K538" s="11" t="str">
        <f>CONCATENATE(Sheet1!K540,Sheet1!L540)</f>
        <v/>
      </c>
    </row>
    <row r="539" spans="11:11" ht="15.75" customHeight="1" x14ac:dyDescent="0.25">
      <c r="K539" s="11" t="str">
        <f>CONCATENATE(Sheet1!K541,Sheet1!L541)</f>
        <v/>
      </c>
    </row>
    <row r="540" spans="11:11" ht="15.75" customHeight="1" x14ac:dyDescent="0.25">
      <c r="K540" s="11" t="str">
        <f>CONCATENATE(Sheet1!K542,Sheet1!L542)</f>
        <v/>
      </c>
    </row>
    <row r="541" spans="11:11" ht="15.75" customHeight="1" x14ac:dyDescent="0.25">
      <c r="K541" s="11" t="str">
        <f>CONCATENATE(Sheet1!K543,Sheet1!L543)</f>
        <v/>
      </c>
    </row>
    <row r="542" spans="11:11" ht="15.75" customHeight="1" x14ac:dyDescent="0.25">
      <c r="K542" s="11" t="str">
        <f>CONCATENATE(Sheet1!K544,Sheet1!L544)</f>
        <v/>
      </c>
    </row>
    <row r="543" spans="11:11" ht="15.75" customHeight="1" x14ac:dyDescent="0.25">
      <c r="K543" s="11" t="str">
        <f>CONCATENATE(Sheet1!K545,Sheet1!L545)</f>
        <v/>
      </c>
    </row>
    <row r="544" spans="11:11" ht="15.75" customHeight="1" x14ac:dyDescent="0.25">
      <c r="K544" s="11" t="str">
        <f>CONCATENATE(Sheet1!K546,Sheet1!L546)</f>
        <v/>
      </c>
    </row>
    <row r="545" spans="11:11" ht="15.75" customHeight="1" x14ac:dyDescent="0.25">
      <c r="K545" s="11" t="str">
        <f>CONCATENATE(Sheet1!K547,Sheet1!L547)</f>
        <v/>
      </c>
    </row>
    <row r="546" spans="11:11" ht="15.75" customHeight="1" x14ac:dyDescent="0.25">
      <c r="K546" s="11" t="str">
        <f>CONCATENATE(Sheet1!K548,Sheet1!L548)</f>
        <v/>
      </c>
    </row>
    <row r="547" spans="11:11" ht="15.75" customHeight="1" x14ac:dyDescent="0.25">
      <c r="K547" s="11" t="str">
        <f>CONCATENATE(Sheet1!K549,Sheet1!L549)</f>
        <v/>
      </c>
    </row>
    <row r="548" spans="11:11" ht="15.75" customHeight="1" x14ac:dyDescent="0.25">
      <c r="K548" s="11" t="str">
        <f>CONCATENATE(Sheet1!K550,Sheet1!L550)</f>
        <v/>
      </c>
    </row>
    <row r="549" spans="11:11" ht="15.75" customHeight="1" x14ac:dyDescent="0.25">
      <c r="K549" s="11" t="str">
        <f>CONCATENATE(Sheet1!K551,Sheet1!L551)</f>
        <v/>
      </c>
    </row>
    <row r="550" spans="11:11" ht="15.75" customHeight="1" x14ac:dyDescent="0.25">
      <c r="K550" s="11" t="str">
        <f>CONCATENATE(Sheet1!K552,Sheet1!L552)</f>
        <v/>
      </c>
    </row>
    <row r="551" spans="11:11" ht="15.75" customHeight="1" x14ac:dyDescent="0.25">
      <c r="K551" s="11" t="str">
        <f>CONCATENATE(Sheet1!K553,Sheet1!L553)</f>
        <v/>
      </c>
    </row>
    <row r="552" spans="11:11" ht="15.75" customHeight="1" x14ac:dyDescent="0.25">
      <c r="K552" s="11" t="str">
        <f>CONCATENATE(Sheet1!K554,Sheet1!L554)</f>
        <v/>
      </c>
    </row>
    <row r="553" spans="11:11" ht="15.75" customHeight="1" x14ac:dyDescent="0.25">
      <c r="K553" s="11" t="str">
        <f>CONCATENATE(Sheet1!K555,Sheet1!L555)</f>
        <v/>
      </c>
    </row>
    <row r="554" spans="11:11" ht="15.75" customHeight="1" x14ac:dyDescent="0.25">
      <c r="K554" s="11" t="str">
        <f>CONCATENATE(Sheet1!K556,Sheet1!L556)</f>
        <v/>
      </c>
    </row>
    <row r="555" spans="11:11" ht="15.75" customHeight="1" x14ac:dyDescent="0.25">
      <c r="K555" s="11" t="str">
        <f>CONCATENATE(Sheet1!K557,Sheet1!L557)</f>
        <v/>
      </c>
    </row>
    <row r="556" spans="11:11" ht="15.75" customHeight="1" x14ac:dyDescent="0.25">
      <c r="K556" s="11" t="str">
        <f>CONCATENATE(Sheet1!K558,Sheet1!L558)</f>
        <v/>
      </c>
    </row>
    <row r="557" spans="11:11" ht="15.75" customHeight="1" x14ac:dyDescent="0.25">
      <c r="K557" s="11" t="str">
        <f>CONCATENATE(Sheet1!K559,Sheet1!L559)</f>
        <v/>
      </c>
    </row>
    <row r="558" spans="11:11" ht="15.75" customHeight="1" x14ac:dyDescent="0.25">
      <c r="K558" s="11" t="str">
        <f>CONCATENATE(Sheet1!K560,Sheet1!L560)</f>
        <v/>
      </c>
    </row>
    <row r="559" spans="11:11" ht="15.75" customHeight="1" x14ac:dyDescent="0.25">
      <c r="K559" s="11" t="str">
        <f>CONCATENATE(Sheet1!K561,Sheet1!L561)</f>
        <v/>
      </c>
    </row>
    <row r="560" spans="11:11" ht="15.75" customHeight="1" x14ac:dyDescent="0.25">
      <c r="K560" s="11" t="str">
        <f>CONCATENATE(Sheet1!K562,Sheet1!L562)</f>
        <v/>
      </c>
    </row>
    <row r="561" spans="11:11" ht="15.75" customHeight="1" x14ac:dyDescent="0.25">
      <c r="K561" s="11" t="str">
        <f>CONCATENATE(Sheet1!K563,Sheet1!L563)</f>
        <v/>
      </c>
    </row>
    <row r="562" spans="11:11" ht="15.75" customHeight="1" x14ac:dyDescent="0.25">
      <c r="K562" s="11" t="str">
        <f>CONCATENATE(Sheet1!K564,Sheet1!L564)</f>
        <v/>
      </c>
    </row>
    <row r="563" spans="11:11" ht="15.75" customHeight="1" x14ac:dyDescent="0.25">
      <c r="K563" s="11" t="str">
        <f>CONCATENATE(Sheet1!K565,Sheet1!L565)</f>
        <v/>
      </c>
    </row>
    <row r="564" spans="11:11" ht="15.75" customHeight="1" x14ac:dyDescent="0.25">
      <c r="K564" s="11" t="str">
        <f>CONCATENATE(Sheet1!K566,Sheet1!L566)</f>
        <v/>
      </c>
    </row>
    <row r="565" spans="11:11" ht="15.75" customHeight="1" x14ac:dyDescent="0.25">
      <c r="K565" s="11" t="str">
        <f>CONCATENATE(Sheet1!K567,Sheet1!L567)</f>
        <v/>
      </c>
    </row>
    <row r="566" spans="11:11" ht="15.75" customHeight="1" x14ac:dyDescent="0.25">
      <c r="K566" s="11" t="str">
        <f>CONCATENATE(Sheet1!K568,Sheet1!L568)</f>
        <v/>
      </c>
    </row>
    <row r="567" spans="11:11" ht="15.75" customHeight="1" x14ac:dyDescent="0.25">
      <c r="K567" s="11" t="str">
        <f>CONCATENATE(Sheet1!K569,Sheet1!L569)</f>
        <v/>
      </c>
    </row>
    <row r="568" spans="11:11" ht="15.75" customHeight="1" x14ac:dyDescent="0.25">
      <c r="K568" s="11" t="str">
        <f>CONCATENATE(Sheet1!K570,Sheet1!L570)</f>
        <v/>
      </c>
    </row>
    <row r="569" spans="11:11" ht="15.75" customHeight="1" x14ac:dyDescent="0.25">
      <c r="K569" s="11" t="str">
        <f>CONCATENATE(Sheet1!K571,Sheet1!L571)</f>
        <v/>
      </c>
    </row>
    <row r="570" spans="11:11" ht="15.75" customHeight="1" x14ac:dyDescent="0.25">
      <c r="K570" s="11" t="str">
        <f>CONCATENATE(Sheet1!K572,Sheet1!L572)</f>
        <v/>
      </c>
    </row>
    <row r="571" spans="11:11" ht="15.75" customHeight="1" x14ac:dyDescent="0.25">
      <c r="K571" s="11" t="str">
        <f>CONCATENATE(Sheet1!K573,Sheet1!L573)</f>
        <v/>
      </c>
    </row>
    <row r="572" spans="11:11" ht="15.75" customHeight="1" x14ac:dyDescent="0.25">
      <c r="K572" s="11" t="str">
        <f>CONCATENATE(Sheet1!K574,Sheet1!L574)</f>
        <v/>
      </c>
    </row>
    <row r="573" spans="11:11" ht="15.75" customHeight="1" x14ac:dyDescent="0.25">
      <c r="K573" s="11" t="str">
        <f>CONCATENATE(Sheet1!K575,Sheet1!L575)</f>
        <v/>
      </c>
    </row>
    <row r="574" spans="11:11" ht="15.75" customHeight="1" x14ac:dyDescent="0.25">
      <c r="K574" s="11" t="str">
        <f>CONCATENATE(Sheet1!K576,Sheet1!L576)</f>
        <v/>
      </c>
    </row>
    <row r="575" spans="11:11" ht="15.75" customHeight="1" x14ac:dyDescent="0.25">
      <c r="K575" s="11" t="str">
        <f>CONCATENATE(Sheet1!K577,Sheet1!L577)</f>
        <v/>
      </c>
    </row>
    <row r="576" spans="11:11" ht="15.75" customHeight="1" x14ac:dyDescent="0.25">
      <c r="K576" s="11" t="str">
        <f>CONCATENATE(Sheet1!K578,Sheet1!L578)</f>
        <v/>
      </c>
    </row>
    <row r="577" spans="11:11" ht="15.75" customHeight="1" x14ac:dyDescent="0.25">
      <c r="K577" s="11" t="str">
        <f>CONCATENATE(Sheet1!K579,Sheet1!L579)</f>
        <v/>
      </c>
    </row>
    <row r="578" spans="11:11" ht="15.75" customHeight="1" x14ac:dyDescent="0.25">
      <c r="K578" s="11" t="str">
        <f>CONCATENATE(Sheet1!K580,Sheet1!L580)</f>
        <v/>
      </c>
    </row>
    <row r="579" spans="11:11" ht="15.75" customHeight="1" x14ac:dyDescent="0.25">
      <c r="K579" s="11" t="str">
        <f>CONCATENATE(Sheet1!K581,Sheet1!L581)</f>
        <v/>
      </c>
    </row>
    <row r="580" spans="11:11" ht="15.75" customHeight="1" x14ac:dyDescent="0.25">
      <c r="K580" s="11" t="str">
        <f>CONCATENATE(Sheet1!K582,Sheet1!L582)</f>
        <v/>
      </c>
    </row>
    <row r="581" spans="11:11" ht="15.75" customHeight="1" x14ac:dyDescent="0.25">
      <c r="K581" s="11" t="str">
        <f>CONCATENATE(Sheet1!K583,Sheet1!L583)</f>
        <v/>
      </c>
    </row>
    <row r="582" spans="11:11" ht="15.75" customHeight="1" x14ac:dyDescent="0.25">
      <c r="K582" s="11" t="str">
        <f>CONCATENATE(Sheet1!K584,Sheet1!L584)</f>
        <v/>
      </c>
    </row>
    <row r="583" spans="11:11" ht="15.75" customHeight="1" x14ac:dyDescent="0.25">
      <c r="K583" s="11" t="str">
        <f>CONCATENATE(Sheet1!K585,Sheet1!L585)</f>
        <v/>
      </c>
    </row>
    <row r="584" spans="11:11" ht="15.75" customHeight="1" x14ac:dyDescent="0.25">
      <c r="K584" s="11" t="str">
        <f>CONCATENATE(Sheet1!K586,Sheet1!L586)</f>
        <v/>
      </c>
    </row>
    <row r="585" spans="11:11" ht="15.75" customHeight="1" x14ac:dyDescent="0.25">
      <c r="K585" s="11" t="str">
        <f>CONCATENATE(Sheet1!K587,Sheet1!L587)</f>
        <v/>
      </c>
    </row>
    <row r="586" spans="11:11" ht="15.75" customHeight="1" x14ac:dyDescent="0.25">
      <c r="K586" s="11" t="str">
        <f>CONCATENATE(Sheet1!K588,Sheet1!L588)</f>
        <v/>
      </c>
    </row>
    <row r="587" spans="11:11" ht="15.75" customHeight="1" x14ac:dyDescent="0.25">
      <c r="K587" s="11" t="str">
        <f>CONCATENATE(Sheet1!K589,Sheet1!L589)</f>
        <v/>
      </c>
    </row>
    <row r="588" spans="11:11" ht="15.75" customHeight="1" x14ac:dyDescent="0.25">
      <c r="K588" s="11" t="str">
        <f>CONCATENATE(Sheet1!K590,Sheet1!L590)</f>
        <v/>
      </c>
    </row>
    <row r="589" spans="11:11" ht="15.75" customHeight="1" x14ac:dyDescent="0.25">
      <c r="K589" s="11" t="str">
        <f>CONCATENATE(Sheet1!K591,Sheet1!L591)</f>
        <v/>
      </c>
    </row>
    <row r="590" spans="11:11" ht="15.75" customHeight="1" x14ac:dyDescent="0.25">
      <c r="K590" s="11" t="str">
        <f>CONCATENATE(Sheet1!K592,Sheet1!L592)</f>
        <v/>
      </c>
    </row>
    <row r="591" spans="11:11" ht="15.75" customHeight="1" x14ac:dyDescent="0.25">
      <c r="K591" s="11" t="str">
        <f>CONCATENATE(Sheet1!K593,Sheet1!L593)</f>
        <v/>
      </c>
    </row>
    <row r="592" spans="11:11" ht="15.75" customHeight="1" x14ac:dyDescent="0.25">
      <c r="K592" s="11" t="str">
        <f>CONCATENATE(Sheet1!K594,Sheet1!L594)</f>
        <v/>
      </c>
    </row>
    <row r="593" spans="11:11" ht="15.75" customHeight="1" x14ac:dyDescent="0.25">
      <c r="K593" s="11" t="str">
        <f>CONCATENATE(Sheet1!K595,Sheet1!L595)</f>
        <v/>
      </c>
    </row>
    <row r="594" spans="11:11" ht="15.75" customHeight="1" x14ac:dyDescent="0.25">
      <c r="K594" s="11" t="str">
        <f>CONCATENATE(Sheet1!K596,Sheet1!L596)</f>
        <v/>
      </c>
    </row>
    <row r="595" spans="11:11" ht="15.75" customHeight="1" x14ac:dyDescent="0.25">
      <c r="K595" s="11" t="str">
        <f>CONCATENATE(Sheet1!K597,Sheet1!L597)</f>
        <v/>
      </c>
    </row>
    <row r="596" spans="11:11" ht="15.75" customHeight="1" x14ac:dyDescent="0.25">
      <c r="K596" s="11" t="str">
        <f>CONCATENATE(Sheet1!K598,Sheet1!L598)</f>
        <v/>
      </c>
    </row>
    <row r="597" spans="11:11" ht="15.75" customHeight="1" x14ac:dyDescent="0.25">
      <c r="K597" s="11" t="str">
        <f>CONCATENATE(Sheet1!K599,Sheet1!L599)</f>
        <v/>
      </c>
    </row>
    <row r="598" spans="11:11" ht="15.75" customHeight="1" x14ac:dyDescent="0.25">
      <c r="K598" s="11" t="str">
        <f>CONCATENATE(Sheet1!K600,Sheet1!L600)</f>
        <v/>
      </c>
    </row>
    <row r="599" spans="11:11" ht="15.75" customHeight="1" x14ac:dyDescent="0.25">
      <c r="K599" s="11" t="str">
        <f>CONCATENATE(Sheet1!K601,Sheet1!L601)</f>
        <v/>
      </c>
    </row>
    <row r="600" spans="11:11" ht="15.75" customHeight="1" x14ac:dyDescent="0.25">
      <c r="K600" s="11" t="str">
        <f>CONCATENATE(Sheet1!K602,Sheet1!L602)</f>
        <v/>
      </c>
    </row>
    <row r="601" spans="11:11" ht="15.75" customHeight="1" x14ac:dyDescent="0.25">
      <c r="K601" s="11" t="str">
        <f>CONCATENATE(Sheet1!K603,Sheet1!L603)</f>
        <v/>
      </c>
    </row>
    <row r="602" spans="11:11" ht="15.75" customHeight="1" x14ac:dyDescent="0.25">
      <c r="K602" s="11" t="str">
        <f>CONCATENATE(Sheet1!K604,Sheet1!L604)</f>
        <v/>
      </c>
    </row>
    <row r="603" spans="11:11" ht="15.75" customHeight="1" x14ac:dyDescent="0.25">
      <c r="K603" s="11" t="str">
        <f>CONCATENATE(Sheet1!K605,Sheet1!L605)</f>
        <v/>
      </c>
    </row>
    <row r="604" spans="11:11" ht="15.75" customHeight="1" x14ac:dyDescent="0.25">
      <c r="K604" s="11" t="str">
        <f>CONCATENATE(Sheet1!K606,Sheet1!L606)</f>
        <v/>
      </c>
    </row>
    <row r="605" spans="11:11" ht="15.75" customHeight="1" x14ac:dyDescent="0.25">
      <c r="K605" s="11" t="str">
        <f>CONCATENATE(Sheet1!K607,Sheet1!L607)</f>
        <v/>
      </c>
    </row>
    <row r="606" spans="11:11" ht="15.75" customHeight="1" x14ac:dyDescent="0.25">
      <c r="K606" s="11" t="str">
        <f>CONCATENATE(Sheet1!K608,Sheet1!L608)</f>
        <v/>
      </c>
    </row>
    <row r="607" spans="11:11" ht="15.75" customHeight="1" x14ac:dyDescent="0.25">
      <c r="K607" s="11" t="str">
        <f>CONCATENATE(Sheet1!K609,Sheet1!L609)</f>
        <v/>
      </c>
    </row>
    <row r="608" spans="11:11" ht="15.75" customHeight="1" x14ac:dyDescent="0.25">
      <c r="K608" s="11" t="str">
        <f>CONCATENATE(Sheet1!K610,Sheet1!L610)</f>
        <v/>
      </c>
    </row>
    <row r="609" spans="11:11" ht="15.75" customHeight="1" x14ac:dyDescent="0.25">
      <c r="K609" s="11" t="str">
        <f>CONCATENATE(Sheet1!K611,Sheet1!L611)</f>
        <v/>
      </c>
    </row>
    <row r="610" spans="11:11" ht="15.75" customHeight="1" x14ac:dyDescent="0.25">
      <c r="K610" s="11" t="str">
        <f>CONCATENATE(Sheet1!K612,Sheet1!L612)</f>
        <v/>
      </c>
    </row>
    <row r="611" spans="11:11" ht="15.75" customHeight="1" x14ac:dyDescent="0.25">
      <c r="K611" s="11" t="str">
        <f>CONCATENATE(Sheet1!K613,Sheet1!L613)</f>
        <v/>
      </c>
    </row>
    <row r="612" spans="11:11" ht="15.75" customHeight="1" x14ac:dyDescent="0.25">
      <c r="K612" s="11" t="str">
        <f>CONCATENATE(Sheet1!K614,Sheet1!L614)</f>
        <v/>
      </c>
    </row>
    <row r="613" spans="11:11" ht="15.75" customHeight="1" x14ac:dyDescent="0.25">
      <c r="K613" s="11" t="str">
        <f>CONCATENATE(Sheet1!K615,Sheet1!L615)</f>
        <v/>
      </c>
    </row>
    <row r="614" spans="11:11" ht="15.75" customHeight="1" x14ac:dyDescent="0.25">
      <c r="K614" s="11" t="str">
        <f>CONCATENATE(Sheet1!K616,Sheet1!L616)</f>
        <v/>
      </c>
    </row>
    <row r="615" spans="11:11" ht="15.75" customHeight="1" x14ac:dyDescent="0.25">
      <c r="K615" s="11" t="str">
        <f>CONCATENATE(Sheet1!K617,Sheet1!L617)</f>
        <v/>
      </c>
    </row>
    <row r="616" spans="11:11" ht="15.75" customHeight="1" x14ac:dyDescent="0.25">
      <c r="K616" s="11" t="str">
        <f>CONCATENATE(Sheet1!K618,Sheet1!L618)</f>
        <v/>
      </c>
    </row>
    <row r="617" spans="11:11" ht="15.75" customHeight="1" x14ac:dyDescent="0.25">
      <c r="K617" s="11" t="str">
        <f>CONCATENATE(Sheet1!K619,Sheet1!L619)</f>
        <v/>
      </c>
    </row>
    <row r="618" spans="11:11" ht="15.75" customHeight="1" x14ac:dyDescent="0.25">
      <c r="K618" s="11" t="str">
        <f>CONCATENATE(Sheet1!K620,Sheet1!L620)</f>
        <v/>
      </c>
    </row>
    <row r="619" spans="11:11" ht="15.75" customHeight="1" x14ac:dyDescent="0.25">
      <c r="K619" s="11" t="str">
        <f>CONCATENATE(Sheet1!K621,Sheet1!L621)</f>
        <v/>
      </c>
    </row>
    <row r="620" spans="11:11" ht="15.75" customHeight="1" x14ac:dyDescent="0.25">
      <c r="K620" s="11" t="str">
        <f>CONCATENATE(Sheet1!K622,Sheet1!L622)</f>
        <v/>
      </c>
    </row>
    <row r="621" spans="11:11" ht="15.75" customHeight="1" x14ac:dyDescent="0.25">
      <c r="K621" s="11" t="str">
        <f>CONCATENATE(Sheet1!K623,Sheet1!L623)</f>
        <v/>
      </c>
    </row>
    <row r="622" spans="11:11" ht="15.75" customHeight="1" x14ac:dyDescent="0.25">
      <c r="K622" s="11" t="str">
        <f>CONCATENATE(Sheet1!K624,Sheet1!L624)</f>
        <v/>
      </c>
    </row>
    <row r="623" spans="11:11" ht="15.75" customHeight="1" x14ac:dyDescent="0.25">
      <c r="K623" s="11" t="str">
        <f>CONCATENATE(Sheet1!K625,Sheet1!L625)</f>
        <v/>
      </c>
    </row>
    <row r="624" spans="11:11" ht="15.75" customHeight="1" x14ac:dyDescent="0.25">
      <c r="K624" s="11" t="str">
        <f>CONCATENATE(Sheet1!K626,Sheet1!L626)</f>
        <v/>
      </c>
    </row>
    <row r="625" spans="11:11" ht="15.75" customHeight="1" x14ac:dyDescent="0.25">
      <c r="K625" s="11" t="str">
        <f>CONCATENATE(Sheet1!K627,Sheet1!L627)</f>
        <v/>
      </c>
    </row>
    <row r="626" spans="11:11" ht="15.75" customHeight="1" x14ac:dyDescent="0.25">
      <c r="K626" s="11" t="str">
        <f>CONCATENATE(Sheet1!K628,Sheet1!L628)</f>
        <v/>
      </c>
    </row>
    <row r="627" spans="11:11" ht="15.75" customHeight="1" x14ac:dyDescent="0.25">
      <c r="K627" s="11" t="str">
        <f>CONCATENATE(Sheet1!K629,Sheet1!L629)</f>
        <v/>
      </c>
    </row>
    <row r="628" spans="11:11" ht="15.75" customHeight="1" x14ac:dyDescent="0.25">
      <c r="K628" s="11" t="str">
        <f>CONCATENATE(Sheet1!K630,Sheet1!L630)</f>
        <v/>
      </c>
    </row>
    <row r="629" spans="11:11" ht="15.75" customHeight="1" x14ac:dyDescent="0.25">
      <c r="K629" s="11" t="str">
        <f>CONCATENATE(Sheet1!K631,Sheet1!L631)</f>
        <v/>
      </c>
    </row>
    <row r="630" spans="11:11" ht="15.75" customHeight="1" x14ac:dyDescent="0.25">
      <c r="K630" s="11" t="str">
        <f>CONCATENATE(Sheet1!K632,Sheet1!L632)</f>
        <v/>
      </c>
    </row>
    <row r="631" spans="11:11" ht="15.75" customHeight="1" x14ac:dyDescent="0.25">
      <c r="K631" s="11" t="str">
        <f>CONCATENATE(Sheet1!K633,Sheet1!L633)</f>
        <v/>
      </c>
    </row>
    <row r="632" spans="11:11" ht="15.75" customHeight="1" x14ac:dyDescent="0.25">
      <c r="K632" s="11" t="str">
        <f>CONCATENATE(Sheet1!K634,Sheet1!L634)</f>
        <v/>
      </c>
    </row>
    <row r="633" spans="11:11" ht="15.75" customHeight="1" x14ac:dyDescent="0.25">
      <c r="K633" s="11" t="str">
        <f>CONCATENATE(Sheet1!K635,Sheet1!L635)</f>
        <v/>
      </c>
    </row>
    <row r="634" spans="11:11" ht="15.75" customHeight="1" x14ac:dyDescent="0.25">
      <c r="K634" s="11" t="str">
        <f>CONCATENATE(Sheet1!K636,Sheet1!L636)</f>
        <v/>
      </c>
    </row>
    <row r="635" spans="11:11" ht="15.75" customHeight="1" x14ac:dyDescent="0.25">
      <c r="K635" s="11" t="str">
        <f>CONCATENATE(Sheet1!K637,Sheet1!L637)</f>
        <v/>
      </c>
    </row>
    <row r="636" spans="11:11" ht="15.75" customHeight="1" x14ac:dyDescent="0.25">
      <c r="K636" s="11" t="str">
        <f>CONCATENATE(Sheet1!K638,Sheet1!L638)</f>
        <v/>
      </c>
    </row>
    <row r="637" spans="11:11" ht="15.75" customHeight="1" x14ac:dyDescent="0.25">
      <c r="K637" s="11" t="str">
        <f>CONCATENATE(Sheet1!K639,Sheet1!L639)</f>
        <v/>
      </c>
    </row>
    <row r="638" spans="11:11" ht="15.75" customHeight="1" x14ac:dyDescent="0.25">
      <c r="K638" s="11" t="str">
        <f>CONCATENATE(Sheet1!K640,Sheet1!L640)</f>
        <v/>
      </c>
    </row>
    <row r="639" spans="11:11" ht="15.75" customHeight="1" x14ac:dyDescent="0.25">
      <c r="K639" s="11" t="str">
        <f>CONCATENATE(Sheet1!K641,Sheet1!L641)</f>
        <v/>
      </c>
    </row>
    <row r="640" spans="11:11" ht="15.75" customHeight="1" x14ac:dyDescent="0.25">
      <c r="K640" s="11" t="str">
        <f>CONCATENATE(Sheet1!K642,Sheet1!L642)</f>
        <v/>
      </c>
    </row>
    <row r="641" spans="11:11" ht="15.75" customHeight="1" x14ac:dyDescent="0.25">
      <c r="K641" s="11" t="str">
        <f>CONCATENATE(Sheet1!K643,Sheet1!L643)</f>
        <v/>
      </c>
    </row>
    <row r="642" spans="11:11" ht="15.75" customHeight="1" x14ac:dyDescent="0.25">
      <c r="K642" s="11" t="str">
        <f>CONCATENATE(Sheet1!K644,Sheet1!L644)</f>
        <v/>
      </c>
    </row>
    <row r="643" spans="11:11" ht="15.75" customHeight="1" x14ac:dyDescent="0.25">
      <c r="K643" s="11" t="str">
        <f>CONCATENATE(Sheet1!K645,Sheet1!L645)</f>
        <v/>
      </c>
    </row>
    <row r="644" spans="11:11" ht="15.75" customHeight="1" x14ac:dyDescent="0.25">
      <c r="K644" s="11" t="str">
        <f>CONCATENATE(Sheet1!K646,Sheet1!L646)</f>
        <v/>
      </c>
    </row>
    <row r="645" spans="11:11" ht="15.75" customHeight="1" x14ac:dyDescent="0.25">
      <c r="K645" s="11" t="str">
        <f>CONCATENATE(Sheet1!K647,Sheet1!L647)</f>
        <v/>
      </c>
    </row>
    <row r="646" spans="11:11" ht="15.75" customHeight="1" x14ac:dyDescent="0.25">
      <c r="K646" s="11" t="str">
        <f>CONCATENATE(Sheet1!K648,Sheet1!L648)</f>
        <v/>
      </c>
    </row>
    <row r="647" spans="11:11" ht="15.75" customHeight="1" x14ac:dyDescent="0.25">
      <c r="K647" s="11" t="str">
        <f>CONCATENATE(Sheet1!K649,Sheet1!L649)</f>
        <v/>
      </c>
    </row>
    <row r="648" spans="11:11" ht="15.75" customHeight="1" x14ac:dyDescent="0.25">
      <c r="K648" s="11" t="str">
        <f>CONCATENATE(Sheet1!K650,Sheet1!L650)</f>
        <v/>
      </c>
    </row>
    <row r="649" spans="11:11" ht="15.75" customHeight="1" x14ac:dyDescent="0.25">
      <c r="K649" s="11" t="str">
        <f>CONCATENATE(Sheet1!K651,Sheet1!L651)</f>
        <v/>
      </c>
    </row>
    <row r="650" spans="11:11" ht="15.75" customHeight="1" x14ac:dyDescent="0.25">
      <c r="K650" s="11" t="str">
        <f>CONCATENATE(Sheet1!K652,Sheet1!L652)</f>
        <v/>
      </c>
    </row>
    <row r="651" spans="11:11" ht="15.75" customHeight="1" x14ac:dyDescent="0.25">
      <c r="K651" s="11" t="str">
        <f>CONCATENATE(Sheet1!K653,Sheet1!L653)</f>
        <v/>
      </c>
    </row>
    <row r="652" spans="11:11" ht="15.75" customHeight="1" x14ac:dyDescent="0.25">
      <c r="K652" s="11" t="str">
        <f>CONCATENATE(Sheet1!K654,Sheet1!L654)</f>
        <v/>
      </c>
    </row>
    <row r="653" spans="11:11" ht="15.75" customHeight="1" x14ac:dyDescent="0.25">
      <c r="K653" s="11" t="str">
        <f>CONCATENATE(Sheet1!K655,Sheet1!L655)</f>
        <v/>
      </c>
    </row>
    <row r="654" spans="11:11" ht="15.75" customHeight="1" x14ac:dyDescent="0.25">
      <c r="K654" s="11" t="str">
        <f>CONCATENATE(Sheet1!K656,Sheet1!L656)</f>
        <v/>
      </c>
    </row>
    <row r="655" spans="11:11" ht="15.75" customHeight="1" x14ac:dyDescent="0.25">
      <c r="K655" s="11" t="str">
        <f>CONCATENATE(Sheet1!K657,Sheet1!L657)</f>
        <v/>
      </c>
    </row>
    <row r="656" spans="11:11" ht="15.75" customHeight="1" x14ac:dyDescent="0.25">
      <c r="K656" s="11" t="str">
        <f>CONCATENATE(Sheet1!K658,Sheet1!L658)</f>
        <v/>
      </c>
    </row>
    <row r="657" spans="11:11" ht="15.75" customHeight="1" x14ac:dyDescent="0.25">
      <c r="K657" s="11" t="str">
        <f>CONCATENATE(Sheet1!K659,Sheet1!L659)</f>
        <v/>
      </c>
    </row>
    <row r="658" spans="11:11" ht="15.75" customHeight="1" x14ac:dyDescent="0.25">
      <c r="K658" s="11" t="str">
        <f>CONCATENATE(Sheet1!K660,Sheet1!L660)</f>
        <v/>
      </c>
    </row>
    <row r="659" spans="11:11" ht="15.75" customHeight="1" x14ac:dyDescent="0.25">
      <c r="K659" s="11" t="str">
        <f>CONCATENATE(Sheet1!K661,Sheet1!L661)</f>
        <v/>
      </c>
    </row>
    <row r="660" spans="11:11" ht="15.75" customHeight="1" x14ac:dyDescent="0.25">
      <c r="K660" s="11" t="str">
        <f>CONCATENATE(Sheet1!K662,Sheet1!L662)</f>
        <v/>
      </c>
    </row>
    <row r="661" spans="11:11" ht="15.75" customHeight="1" x14ac:dyDescent="0.25">
      <c r="K661" s="11" t="str">
        <f>CONCATENATE(Sheet1!K663,Sheet1!L663)</f>
        <v/>
      </c>
    </row>
    <row r="662" spans="11:11" ht="15.75" customHeight="1" x14ac:dyDescent="0.25">
      <c r="K662" s="11" t="str">
        <f>CONCATENATE(Sheet1!K664,Sheet1!L664)</f>
        <v/>
      </c>
    </row>
    <row r="663" spans="11:11" ht="15.75" customHeight="1" x14ac:dyDescent="0.25">
      <c r="K663" s="11" t="str">
        <f>CONCATENATE(Sheet1!K665,Sheet1!L665)</f>
        <v/>
      </c>
    </row>
    <row r="664" spans="11:11" ht="15.75" customHeight="1" x14ac:dyDescent="0.25">
      <c r="K664" s="11" t="str">
        <f>CONCATENATE(Sheet1!K666,Sheet1!L666)</f>
        <v/>
      </c>
    </row>
    <row r="665" spans="11:11" ht="15.75" customHeight="1" x14ac:dyDescent="0.25">
      <c r="K665" s="11" t="str">
        <f>CONCATENATE(Sheet1!K667,Sheet1!L667)</f>
        <v/>
      </c>
    </row>
    <row r="666" spans="11:11" ht="15.75" customHeight="1" x14ac:dyDescent="0.25">
      <c r="K666" s="11" t="str">
        <f>CONCATENATE(Sheet1!K668,Sheet1!L668)</f>
        <v/>
      </c>
    </row>
    <row r="667" spans="11:11" ht="15.75" customHeight="1" x14ac:dyDescent="0.25">
      <c r="K667" s="11" t="str">
        <f>CONCATENATE(Sheet1!K669,Sheet1!L669)</f>
        <v/>
      </c>
    </row>
    <row r="668" spans="11:11" ht="15.75" customHeight="1" x14ac:dyDescent="0.25">
      <c r="K668" s="11" t="str">
        <f>CONCATENATE(Sheet1!K670,Sheet1!L670)</f>
        <v/>
      </c>
    </row>
    <row r="669" spans="11:11" ht="15.75" customHeight="1" x14ac:dyDescent="0.25">
      <c r="K669" s="11" t="str">
        <f>CONCATENATE(Sheet1!K671,Sheet1!L671)</f>
        <v/>
      </c>
    </row>
    <row r="670" spans="11:11" ht="15.75" customHeight="1" x14ac:dyDescent="0.25">
      <c r="K670" s="11" t="str">
        <f>CONCATENATE(Sheet1!K672,Sheet1!L672)</f>
        <v/>
      </c>
    </row>
    <row r="671" spans="11:11" ht="15.75" customHeight="1" x14ac:dyDescent="0.25">
      <c r="K671" s="11" t="str">
        <f>CONCATENATE(Sheet1!K673,Sheet1!L673)</f>
        <v/>
      </c>
    </row>
    <row r="672" spans="11:11" ht="15.75" customHeight="1" x14ac:dyDescent="0.25">
      <c r="K672" s="11" t="str">
        <f>CONCATENATE(Sheet1!K674,Sheet1!L674)</f>
        <v/>
      </c>
    </row>
    <row r="673" spans="11:11" ht="15.75" customHeight="1" x14ac:dyDescent="0.25">
      <c r="K673" s="11" t="str">
        <f>CONCATENATE(Sheet1!K675,Sheet1!L675)</f>
        <v/>
      </c>
    </row>
    <row r="674" spans="11:11" ht="15.75" customHeight="1" x14ac:dyDescent="0.25">
      <c r="K674" s="11" t="str">
        <f>CONCATENATE(Sheet1!K676,Sheet1!L676)</f>
        <v/>
      </c>
    </row>
    <row r="675" spans="11:11" ht="15.75" customHeight="1" x14ac:dyDescent="0.25">
      <c r="K675" s="11" t="str">
        <f>CONCATENATE(Sheet1!K677,Sheet1!L677)</f>
        <v/>
      </c>
    </row>
    <row r="676" spans="11:11" ht="15.75" customHeight="1" x14ac:dyDescent="0.25">
      <c r="K676" s="11" t="str">
        <f>CONCATENATE(Sheet1!K678,Sheet1!L678)</f>
        <v/>
      </c>
    </row>
    <row r="677" spans="11:11" ht="15.75" customHeight="1" x14ac:dyDescent="0.25">
      <c r="K677" s="11" t="str">
        <f>CONCATENATE(Sheet1!K679,Sheet1!L679)</f>
        <v/>
      </c>
    </row>
    <row r="678" spans="11:11" ht="15.75" customHeight="1" x14ac:dyDescent="0.25">
      <c r="K678" s="11" t="str">
        <f>CONCATENATE(Sheet1!K680,Sheet1!L680)</f>
        <v/>
      </c>
    </row>
    <row r="679" spans="11:11" ht="15.75" customHeight="1" x14ac:dyDescent="0.25">
      <c r="K679" s="11" t="str">
        <f>CONCATENATE(Sheet1!K681,Sheet1!L681)</f>
        <v/>
      </c>
    </row>
    <row r="680" spans="11:11" ht="15.75" customHeight="1" x14ac:dyDescent="0.25">
      <c r="K680" s="11" t="str">
        <f>CONCATENATE(Sheet1!K682,Sheet1!L682)</f>
        <v/>
      </c>
    </row>
    <row r="681" spans="11:11" ht="15.75" customHeight="1" x14ac:dyDescent="0.25">
      <c r="K681" s="11" t="str">
        <f>CONCATENATE(Sheet1!K683,Sheet1!L683)</f>
        <v/>
      </c>
    </row>
    <row r="682" spans="11:11" ht="15.75" customHeight="1" x14ac:dyDescent="0.25">
      <c r="K682" s="11" t="str">
        <f>CONCATENATE(Sheet1!K684,Sheet1!L684)</f>
        <v/>
      </c>
    </row>
    <row r="683" spans="11:11" ht="15.75" customHeight="1" x14ac:dyDescent="0.25">
      <c r="K683" s="11" t="str">
        <f>CONCATENATE(Sheet1!K685,Sheet1!L685)</f>
        <v/>
      </c>
    </row>
    <row r="684" spans="11:11" ht="15.75" customHeight="1" x14ac:dyDescent="0.25">
      <c r="K684" s="11" t="str">
        <f>CONCATENATE(Sheet1!K686,Sheet1!L686)</f>
        <v/>
      </c>
    </row>
    <row r="685" spans="11:11" ht="15.75" customHeight="1" x14ac:dyDescent="0.25">
      <c r="K685" s="11" t="str">
        <f>CONCATENATE(Sheet1!K687,Sheet1!L687)</f>
        <v/>
      </c>
    </row>
    <row r="686" spans="11:11" ht="15.75" customHeight="1" x14ac:dyDescent="0.25">
      <c r="K686" s="11" t="str">
        <f>CONCATENATE(Sheet1!K688,Sheet1!L688)</f>
        <v/>
      </c>
    </row>
    <row r="687" spans="11:11" ht="15.75" customHeight="1" x14ac:dyDescent="0.25">
      <c r="K687" s="11" t="str">
        <f>CONCATENATE(Sheet1!K689,Sheet1!L689)</f>
        <v/>
      </c>
    </row>
    <row r="688" spans="11:11" ht="15.75" customHeight="1" x14ac:dyDescent="0.25">
      <c r="K688" s="11" t="str">
        <f>CONCATENATE(Sheet1!K690,Sheet1!L690)</f>
        <v/>
      </c>
    </row>
    <row r="689" spans="11:11" ht="15.75" customHeight="1" x14ac:dyDescent="0.25">
      <c r="K689" s="11" t="str">
        <f>CONCATENATE(Sheet1!K691,Sheet1!L691)</f>
        <v/>
      </c>
    </row>
    <row r="690" spans="11:11" ht="15.75" customHeight="1" x14ac:dyDescent="0.25">
      <c r="K690" s="11" t="str">
        <f>CONCATENATE(Sheet1!K692,Sheet1!L692)</f>
        <v/>
      </c>
    </row>
    <row r="691" spans="11:11" ht="15.75" customHeight="1" x14ac:dyDescent="0.25">
      <c r="K691" s="11" t="str">
        <f>CONCATENATE(Sheet1!K693,Sheet1!L693)</f>
        <v/>
      </c>
    </row>
    <row r="692" spans="11:11" ht="15.75" customHeight="1" x14ac:dyDescent="0.25">
      <c r="K692" s="11" t="str">
        <f>CONCATENATE(Sheet1!K694,Sheet1!L694)</f>
        <v/>
      </c>
    </row>
    <row r="693" spans="11:11" ht="15.75" customHeight="1" x14ac:dyDescent="0.25">
      <c r="K693" s="11" t="str">
        <f>CONCATENATE(Sheet1!K695,Sheet1!L695)</f>
        <v/>
      </c>
    </row>
    <row r="694" spans="11:11" ht="15.75" customHeight="1" x14ac:dyDescent="0.25">
      <c r="K694" s="11" t="str">
        <f>CONCATENATE(Sheet1!K696,Sheet1!L696)</f>
        <v/>
      </c>
    </row>
    <row r="695" spans="11:11" ht="15.75" customHeight="1" x14ac:dyDescent="0.25">
      <c r="K695" s="11" t="str">
        <f>CONCATENATE(Sheet1!K697,Sheet1!L697)</f>
        <v/>
      </c>
    </row>
    <row r="696" spans="11:11" ht="15.75" customHeight="1" x14ac:dyDescent="0.25">
      <c r="K696" s="11" t="str">
        <f>CONCATENATE(Sheet1!K698,Sheet1!L698)</f>
        <v/>
      </c>
    </row>
    <row r="697" spans="11:11" ht="15.75" customHeight="1" x14ac:dyDescent="0.25">
      <c r="K697" s="11" t="str">
        <f>CONCATENATE(Sheet1!K699,Sheet1!L699)</f>
        <v/>
      </c>
    </row>
    <row r="698" spans="11:11" ht="15.75" customHeight="1" x14ac:dyDescent="0.25">
      <c r="K698" s="11" t="str">
        <f>CONCATENATE(Sheet1!K700,Sheet1!L700)</f>
        <v/>
      </c>
    </row>
    <row r="699" spans="11:11" ht="15.75" customHeight="1" x14ac:dyDescent="0.25">
      <c r="K699" s="11" t="str">
        <f>CONCATENATE(Sheet1!K701,Sheet1!L701)</f>
        <v/>
      </c>
    </row>
    <row r="700" spans="11:11" ht="15.75" customHeight="1" x14ac:dyDescent="0.25">
      <c r="K700" s="11" t="str">
        <f>CONCATENATE(Sheet1!K702,Sheet1!L702)</f>
        <v/>
      </c>
    </row>
    <row r="701" spans="11:11" ht="15.75" customHeight="1" x14ac:dyDescent="0.25">
      <c r="K701" s="11" t="str">
        <f>CONCATENATE(Sheet1!K703,Sheet1!L703)</f>
        <v/>
      </c>
    </row>
    <row r="702" spans="11:11" ht="15.75" customHeight="1" x14ac:dyDescent="0.25">
      <c r="K702" s="11" t="str">
        <f>CONCATENATE(Sheet1!K704,Sheet1!L704)</f>
        <v/>
      </c>
    </row>
    <row r="703" spans="11:11" ht="15.75" customHeight="1" x14ac:dyDescent="0.25">
      <c r="K703" s="11" t="str">
        <f>CONCATENATE(Sheet1!K705,Sheet1!L705)</f>
        <v/>
      </c>
    </row>
    <row r="704" spans="11:11" ht="15.75" customHeight="1" x14ac:dyDescent="0.25">
      <c r="K704" s="11" t="str">
        <f>CONCATENATE(Sheet1!K706,Sheet1!L706)</f>
        <v/>
      </c>
    </row>
    <row r="705" spans="11:11" ht="15.75" customHeight="1" x14ac:dyDescent="0.25">
      <c r="K705" s="11" t="str">
        <f>CONCATENATE(Sheet1!K707,Sheet1!L707)</f>
        <v/>
      </c>
    </row>
    <row r="706" spans="11:11" ht="15.75" customHeight="1" x14ac:dyDescent="0.25">
      <c r="K706" s="11" t="str">
        <f>CONCATENATE(Sheet1!K708,Sheet1!L708)</f>
        <v/>
      </c>
    </row>
    <row r="707" spans="11:11" ht="15.75" customHeight="1" x14ac:dyDescent="0.25">
      <c r="K707" s="11" t="str">
        <f>CONCATENATE(Sheet1!K709,Sheet1!L709)</f>
        <v/>
      </c>
    </row>
    <row r="708" spans="11:11" ht="15.75" customHeight="1" x14ac:dyDescent="0.25">
      <c r="K708" s="11" t="str">
        <f>CONCATENATE(Sheet1!K710,Sheet1!L710)</f>
        <v/>
      </c>
    </row>
    <row r="709" spans="11:11" ht="15.75" customHeight="1" x14ac:dyDescent="0.25">
      <c r="K709" s="11" t="str">
        <f>CONCATENATE(Sheet1!K711,Sheet1!L711)</f>
        <v/>
      </c>
    </row>
    <row r="710" spans="11:11" ht="15.75" customHeight="1" x14ac:dyDescent="0.25">
      <c r="K710" s="11" t="str">
        <f>CONCATENATE(Sheet1!K712,Sheet1!L712)</f>
        <v/>
      </c>
    </row>
    <row r="711" spans="11:11" ht="15.75" customHeight="1" x14ac:dyDescent="0.25">
      <c r="K711" s="11" t="str">
        <f>CONCATENATE(Sheet1!K713,Sheet1!L713)</f>
        <v/>
      </c>
    </row>
    <row r="712" spans="11:11" ht="15.75" customHeight="1" x14ac:dyDescent="0.25">
      <c r="K712" s="11" t="str">
        <f>CONCATENATE(Sheet1!K714,Sheet1!L714)</f>
        <v/>
      </c>
    </row>
    <row r="713" spans="11:11" ht="15.75" customHeight="1" x14ac:dyDescent="0.25">
      <c r="K713" s="11" t="str">
        <f>CONCATENATE(Sheet1!K715,Sheet1!L715)</f>
        <v/>
      </c>
    </row>
    <row r="714" spans="11:11" ht="15.75" customHeight="1" x14ac:dyDescent="0.25">
      <c r="K714" s="11" t="str">
        <f>CONCATENATE(Sheet1!K716,Sheet1!L716)</f>
        <v/>
      </c>
    </row>
    <row r="715" spans="11:11" ht="15.75" customHeight="1" x14ac:dyDescent="0.25">
      <c r="K715" s="11" t="str">
        <f>CONCATENATE(Sheet1!K717,Sheet1!L717)</f>
        <v/>
      </c>
    </row>
    <row r="716" spans="11:11" ht="15.75" customHeight="1" x14ac:dyDescent="0.25">
      <c r="K716" s="11" t="str">
        <f>CONCATENATE(Sheet1!K718,Sheet1!L718)</f>
        <v/>
      </c>
    </row>
    <row r="717" spans="11:11" ht="15.75" customHeight="1" x14ac:dyDescent="0.25">
      <c r="K717" s="11" t="str">
        <f>CONCATENATE(Sheet1!K719,Sheet1!L719)</f>
        <v/>
      </c>
    </row>
    <row r="718" spans="11:11" ht="15.75" customHeight="1" x14ac:dyDescent="0.25">
      <c r="K718" s="11" t="str">
        <f>CONCATENATE(Sheet1!K720,Sheet1!L720)</f>
        <v/>
      </c>
    </row>
    <row r="719" spans="11:11" ht="15.75" customHeight="1" x14ac:dyDescent="0.25">
      <c r="K719" s="11" t="str">
        <f>CONCATENATE(Sheet1!K721,Sheet1!L721)</f>
        <v/>
      </c>
    </row>
    <row r="720" spans="11:11" ht="15.75" customHeight="1" x14ac:dyDescent="0.25">
      <c r="K720" s="11" t="str">
        <f>CONCATENATE(Sheet1!K722,Sheet1!L722)</f>
        <v/>
      </c>
    </row>
    <row r="721" spans="11:11" ht="15.75" customHeight="1" x14ac:dyDescent="0.25">
      <c r="K721" s="11" t="str">
        <f>CONCATENATE(Sheet1!K723,Sheet1!L723)</f>
        <v/>
      </c>
    </row>
    <row r="722" spans="11:11" ht="15.75" customHeight="1" x14ac:dyDescent="0.25">
      <c r="K722" s="11" t="str">
        <f>CONCATENATE(Sheet1!K724,Sheet1!L724)</f>
        <v/>
      </c>
    </row>
    <row r="723" spans="11:11" ht="15.75" customHeight="1" x14ac:dyDescent="0.25">
      <c r="K723" s="11" t="str">
        <f>CONCATENATE(Sheet1!K725,Sheet1!L725)</f>
        <v/>
      </c>
    </row>
    <row r="724" spans="11:11" ht="15.75" customHeight="1" x14ac:dyDescent="0.25">
      <c r="K724" s="11" t="str">
        <f>CONCATENATE(Sheet1!K726,Sheet1!L726)</f>
        <v/>
      </c>
    </row>
    <row r="725" spans="11:11" ht="15.75" customHeight="1" x14ac:dyDescent="0.25">
      <c r="K725" s="11" t="str">
        <f>CONCATENATE(Sheet1!K727,Sheet1!L727)</f>
        <v/>
      </c>
    </row>
    <row r="726" spans="11:11" ht="15.75" customHeight="1" x14ac:dyDescent="0.25">
      <c r="K726" s="11" t="str">
        <f>CONCATENATE(Sheet1!K728,Sheet1!L728)</f>
        <v/>
      </c>
    </row>
    <row r="727" spans="11:11" ht="15.75" customHeight="1" x14ac:dyDescent="0.25">
      <c r="K727" s="11" t="str">
        <f>CONCATENATE(Sheet1!K729,Sheet1!L729)</f>
        <v/>
      </c>
    </row>
    <row r="728" spans="11:11" ht="15.75" customHeight="1" x14ac:dyDescent="0.25">
      <c r="K728" s="11" t="str">
        <f>CONCATENATE(Sheet1!K730,Sheet1!L730)</f>
        <v/>
      </c>
    </row>
    <row r="729" spans="11:11" ht="15.75" customHeight="1" x14ac:dyDescent="0.25">
      <c r="K729" s="11" t="str">
        <f>CONCATENATE(Sheet1!K731,Sheet1!L731)</f>
        <v/>
      </c>
    </row>
    <row r="730" spans="11:11" ht="15.75" customHeight="1" x14ac:dyDescent="0.25">
      <c r="K730" s="11" t="str">
        <f>CONCATENATE(Sheet1!K732,Sheet1!L732)</f>
        <v/>
      </c>
    </row>
    <row r="731" spans="11:11" ht="15.75" customHeight="1" x14ac:dyDescent="0.25">
      <c r="K731" s="11" t="str">
        <f>CONCATENATE(Sheet1!K733,Sheet1!L733)</f>
        <v/>
      </c>
    </row>
    <row r="732" spans="11:11" ht="15.75" customHeight="1" x14ac:dyDescent="0.25">
      <c r="K732" s="11" t="str">
        <f>CONCATENATE(Sheet1!K734,Sheet1!L734)</f>
        <v/>
      </c>
    </row>
    <row r="733" spans="11:11" ht="15.75" customHeight="1" x14ac:dyDescent="0.25">
      <c r="K733" s="11" t="str">
        <f>CONCATENATE(Sheet1!K735,Sheet1!L735)</f>
        <v/>
      </c>
    </row>
    <row r="734" spans="11:11" ht="15.75" customHeight="1" x14ac:dyDescent="0.25">
      <c r="K734" s="11" t="str">
        <f>CONCATENATE(Sheet1!K736,Sheet1!L736)</f>
        <v/>
      </c>
    </row>
    <row r="735" spans="11:11" ht="15.75" customHeight="1" x14ac:dyDescent="0.25">
      <c r="K735" s="11" t="str">
        <f>CONCATENATE(Sheet1!K737,Sheet1!L737)</f>
        <v/>
      </c>
    </row>
    <row r="736" spans="11:11" ht="15.75" customHeight="1" x14ac:dyDescent="0.25">
      <c r="K736" s="11" t="str">
        <f>CONCATENATE(Sheet1!K738,Sheet1!L738)</f>
        <v/>
      </c>
    </row>
    <row r="737" spans="11:11" ht="15.75" customHeight="1" x14ac:dyDescent="0.25">
      <c r="K737" s="11" t="str">
        <f>CONCATENATE(Sheet1!K739,Sheet1!L739)</f>
        <v/>
      </c>
    </row>
    <row r="738" spans="11:11" ht="15.75" customHeight="1" x14ac:dyDescent="0.25">
      <c r="K738" s="11" t="str">
        <f>CONCATENATE(Sheet1!K740,Sheet1!L740)</f>
        <v/>
      </c>
    </row>
    <row r="739" spans="11:11" ht="15.75" customHeight="1" x14ac:dyDescent="0.25">
      <c r="K739" s="11" t="str">
        <f>CONCATENATE(Sheet1!K741,Sheet1!L741)</f>
        <v/>
      </c>
    </row>
    <row r="740" spans="11:11" ht="15.75" customHeight="1" x14ac:dyDescent="0.25">
      <c r="K740" s="11" t="str">
        <f>CONCATENATE(Sheet1!K742,Sheet1!L742)</f>
        <v/>
      </c>
    </row>
    <row r="741" spans="11:11" ht="15.75" customHeight="1" x14ac:dyDescent="0.25">
      <c r="K741" s="11" t="str">
        <f>CONCATENATE(Sheet1!K743,Sheet1!L743)</f>
        <v/>
      </c>
    </row>
    <row r="742" spans="11:11" ht="15.75" customHeight="1" x14ac:dyDescent="0.25">
      <c r="K742" s="11" t="str">
        <f>CONCATENATE(Sheet1!K744,Sheet1!L744)</f>
        <v/>
      </c>
    </row>
    <row r="743" spans="11:11" ht="15.75" customHeight="1" x14ac:dyDescent="0.25">
      <c r="K743" s="11" t="str">
        <f>CONCATENATE(Sheet1!K745,Sheet1!L745)</f>
        <v/>
      </c>
    </row>
    <row r="744" spans="11:11" ht="15.75" customHeight="1" x14ac:dyDescent="0.25">
      <c r="K744" s="11" t="str">
        <f>CONCATENATE(Sheet1!K746,Sheet1!L746)</f>
        <v/>
      </c>
    </row>
    <row r="745" spans="11:11" ht="15.75" customHeight="1" x14ac:dyDescent="0.25">
      <c r="K745" s="11" t="str">
        <f>CONCATENATE(Sheet1!K747,Sheet1!L747)</f>
        <v/>
      </c>
    </row>
    <row r="746" spans="11:11" ht="15.75" customHeight="1" x14ac:dyDescent="0.25">
      <c r="K746" s="11" t="str">
        <f>CONCATENATE(Sheet1!K748,Sheet1!L748)</f>
        <v/>
      </c>
    </row>
    <row r="747" spans="11:11" ht="15.75" customHeight="1" x14ac:dyDescent="0.25">
      <c r="K747" s="11" t="str">
        <f>CONCATENATE(Sheet1!K749,Sheet1!L749)</f>
        <v/>
      </c>
    </row>
    <row r="748" spans="11:11" ht="15.75" customHeight="1" x14ac:dyDescent="0.25">
      <c r="K748" s="11" t="str">
        <f>CONCATENATE(Sheet1!K750,Sheet1!L750)</f>
        <v/>
      </c>
    </row>
    <row r="749" spans="11:11" ht="15.75" customHeight="1" x14ac:dyDescent="0.25">
      <c r="K749" s="11" t="str">
        <f>CONCATENATE(Sheet1!K751,Sheet1!L751)</f>
        <v/>
      </c>
    </row>
    <row r="750" spans="11:11" ht="15.75" customHeight="1" x14ac:dyDescent="0.25">
      <c r="K750" s="11" t="str">
        <f>CONCATENATE(Sheet1!K752,Sheet1!L752)</f>
        <v/>
      </c>
    </row>
    <row r="751" spans="11:11" ht="15.75" customHeight="1" x14ac:dyDescent="0.25">
      <c r="K751" s="11" t="str">
        <f>CONCATENATE(Sheet1!K753,Sheet1!L753)</f>
        <v/>
      </c>
    </row>
    <row r="752" spans="11:11" ht="15.75" customHeight="1" x14ac:dyDescent="0.25">
      <c r="K752" s="11" t="str">
        <f>CONCATENATE(Sheet1!K754,Sheet1!L754)</f>
        <v/>
      </c>
    </row>
    <row r="753" spans="11:11" ht="15.75" customHeight="1" x14ac:dyDescent="0.25">
      <c r="K753" s="11" t="str">
        <f>CONCATENATE(Sheet1!K755,Sheet1!L755)</f>
        <v/>
      </c>
    </row>
    <row r="754" spans="11:11" ht="15.75" customHeight="1" x14ac:dyDescent="0.25">
      <c r="K754" s="11" t="str">
        <f>CONCATENATE(Sheet1!K756,Sheet1!L756)</f>
        <v/>
      </c>
    </row>
    <row r="755" spans="11:11" ht="15.75" customHeight="1" x14ac:dyDescent="0.25">
      <c r="K755" s="11" t="str">
        <f>CONCATENATE(Sheet1!K757,Sheet1!L757)</f>
        <v/>
      </c>
    </row>
    <row r="756" spans="11:11" ht="15.75" customHeight="1" x14ac:dyDescent="0.25">
      <c r="K756" s="11" t="str">
        <f>CONCATENATE(Sheet1!K758,Sheet1!L758)</f>
        <v/>
      </c>
    </row>
    <row r="757" spans="11:11" ht="15.75" customHeight="1" x14ac:dyDescent="0.25">
      <c r="K757" s="11" t="str">
        <f>CONCATENATE(Sheet1!K759,Sheet1!L759)</f>
        <v/>
      </c>
    </row>
    <row r="758" spans="11:11" ht="15.75" customHeight="1" x14ac:dyDescent="0.25">
      <c r="K758" s="11" t="str">
        <f>CONCATENATE(Sheet1!K760,Sheet1!L760)</f>
        <v/>
      </c>
    </row>
    <row r="759" spans="11:11" ht="15.75" customHeight="1" x14ac:dyDescent="0.25">
      <c r="K759" s="11" t="str">
        <f>CONCATENATE(Sheet1!K761,Sheet1!L761)</f>
        <v/>
      </c>
    </row>
    <row r="760" spans="11:11" ht="15.75" customHeight="1" x14ac:dyDescent="0.25">
      <c r="K760" s="11" t="str">
        <f>CONCATENATE(Sheet1!K762,Sheet1!L762)</f>
        <v/>
      </c>
    </row>
    <row r="761" spans="11:11" ht="15.75" customHeight="1" x14ac:dyDescent="0.25">
      <c r="K761" s="11" t="str">
        <f>CONCATENATE(Sheet1!K763,Sheet1!L763)</f>
        <v/>
      </c>
    </row>
    <row r="762" spans="11:11" ht="15.75" customHeight="1" x14ac:dyDescent="0.25">
      <c r="K762" s="11" t="str">
        <f>CONCATENATE(Sheet1!K764,Sheet1!L764)</f>
        <v/>
      </c>
    </row>
    <row r="763" spans="11:11" ht="15.75" customHeight="1" x14ac:dyDescent="0.25">
      <c r="K763" s="11" t="str">
        <f>CONCATENATE(Sheet1!K765,Sheet1!L765)</f>
        <v/>
      </c>
    </row>
    <row r="764" spans="11:11" ht="15.75" customHeight="1" x14ac:dyDescent="0.25">
      <c r="K764" s="11" t="str">
        <f>CONCATENATE(Sheet1!K766,Sheet1!L766)</f>
        <v/>
      </c>
    </row>
    <row r="765" spans="11:11" ht="15.75" customHeight="1" x14ac:dyDescent="0.25">
      <c r="K765" s="11" t="str">
        <f>CONCATENATE(Sheet1!K767,Sheet1!L767)</f>
        <v/>
      </c>
    </row>
    <row r="766" spans="11:11" ht="15.75" customHeight="1" x14ac:dyDescent="0.25">
      <c r="K766" s="11" t="str">
        <f>CONCATENATE(Sheet1!K768,Sheet1!L768)</f>
        <v/>
      </c>
    </row>
    <row r="767" spans="11:11" ht="15.75" customHeight="1" x14ac:dyDescent="0.25">
      <c r="K767" s="11" t="str">
        <f>CONCATENATE(Sheet1!K769,Sheet1!L769)</f>
        <v/>
      </c>
    </row>
    <row r="768" spans="11:11" ht="15.75" customHeight="1" x14ac:dyDescent="0.25">
      <c r="K768" s="11" t="str">
        <f>CONCATENATE(Sheet1!K770,Sheet1!L770)</f>
        <v/>
      </c>
    </row>
    <row r="769" spans="11:11" ht="15.75" customHeight="1" x14ac:dyDescent="0.25">
      <c r="K769" s="11" t="str">
        <f>CONCATENATE(Sheet1!K771,Sheet1!L771)</f>
        <v/>
      </c>
    </row>
    <row r="770" spans="11:11" ht="15.75" customHeight="1" x14ac:dyDescent="0.25">
      <c r="K770" s="11" t="str">
        <f>CONCATENATE(Sheet1!K772,Sheet1!L772)</f>
        <v/>
      </c>
    </row>
    <row r="771" spans="11:11" ht="15.75" customHeight="1" x14ac:dyDescent="0.25">
      <c r="K771" s="11" t="str">
        <f>CONCATENATE(Sheet1!K773,Sheet1!L773)</f>
        <v/>
      </c>
    </row>
    <row r="772" spans="11:11" ht="15.75" customHeight="1" x14ac:dyDescent="0.25">
      <c r="K772" s="11" t="str">
        <f>CONCATENATE(Sheet1!K774,Sheet1!L774)</f>
        <v/>
      </c>
    </row>
    <row r="773" spans="11:11" ht="15.75" customHeight="1" x14ac:dyDescent="0.25">
      <c r="K773" s="11" t="str">
        <f>CONCATENATE(Sheet1!K775,Sheet1!L775)</f>
        <v/>
      </c>
    </row>
    <row r="774" spans="11:11" ht="15.75" customHeight="1" x14ac:dyDescent="0.25">
      <c r="K774" s="11" t="str">
        <f>CONCATENATE(Sheet1!K776,Sheet1!L776)</f>
        <v/>
      </c>
    </row>
    <row r="775" spans="11:11" ht="15.75" customHeight="1" x14ac:dyDescent="0.25">
      <c r="K775" s="11" t="str">
        <f>CONCATENATE(Sheet1!K777,Sheet1!L777)</f>
        <v/>
      </c>
    </row>
    <row r="776" spans="11:11" ht="15.75" customHeight="1" x14ac:dyDescent="0.25">
      <c r="K776" s="11" t="str">
        <f>CONCATENATE(Sheet1!K778,Sheet1!L778)</f>
        <v/>
      </c>
    </row>
    <row r="777" spans="11:11" ht="15.75" customHeight="1" x14ac:dyDescent="0.25">
      <c r="K777" s="11" t="str">
        <f>CONCATENATE(Sheet1!K779,Sheet1!L779)</f>
        <v/>
      </c>
    </row>
    <row r="778" spans="11:11" ht="15.75" customHeight="1" x14ac:dyDescent="0.25">
      <c r="K778" s="11" t="str">
        <f>CONCATENATE(Sheet1!K780,Sheet1!L780)</f>
        <v/>
      </c>
    </row>
    <row r="779" spans="11:11" ht="15.75" customHeight="1" x14ac:dyDescent="0.25">
      <c r="K779" s="11" t="str">
        <f>CONCATENATE(Sheet1!K781,Sheet1!L781)</f>
        <v/>
      </c>
    </row>
    <row r="780" spans="11:11" ht="15.75" customHeight="1" x14ac:dyDescent="0.25">
      <c r="K780" s="11" t="str">
        <f>CONCATENATE(Sheet1!K782,Sheet1!L782)</f>
        <v/>
      </c>
    </row>
    <row r="781" spans="11:11" ht="15.75" customHeight="1" x14ac:dyDescent="0.25">
      <c r="K781" s="11" t="str">
        <f>CONCATENATE(Sheet1!K783,Sheet1!L783)</f>
        <v/>
      </c>
    </row>
    <row r="782" spans="11:11" ht="15.75" customHeight="1" x14ac:dyDescent="0.25">
      <c r="K782" s="11" t="str">
        <f>CONCATENATE(Sheet1!K784,Sheet1!L784)</f>
        <v/>
      </c>
    </row>
    <row r="783" spans="11:11" ht="15.75" customHeight="1" x14ac:dyDescent="0.25">
      <c r="K783" s="11" t="str">
        <f>CONCATENATE(Sheet1!K785,Sheet1!L785)</f>
        <v/>
      </c>
    </row>
    <row r="784" spans="11:11" ht="15.75" customHeight="1" x14ac:dyDescent="0.25">
      <c r="K784" s="11" t="str">
        <f>CONCATENATE(Sheet1!K786,Sheet1!L786)</f>
        <v/>
      </c>
    </row>
    <row r="785" spans="11:11" ht="15.75" customHeight="1" x14ac:dyDescent="0.25">
      <c r="K785" s="11" t="str">
        <f>CONCATENATE(Sheet1!K787,Sheet1!L787)</f>
        <v/>
      </c>
    </row>
    <row r="786" spans="11:11" ht="15.75" customHeight="1" x14ac:dyDescent="0.25">
      <c r="K786" s="11" t="str">
        <f>CONCATENATE(Sheet1!K788,Sheet1!L788)</f>
        <v/>
      </c>
    </row>
    <row r="787" spans="11:11" ht="15.75" customHeight="1" x14ac:dyDescent="0.25">
      <c r="K787" s="11" t="str">
        <f>CONCATENATE(Sheet1!K789,Sheet1!L789)</f>
        <v/>
      </c>
    </row>
    <row r="788" spans="11:11" ht="15.75" customHeight="1" x14ac:dyDescent="0.25">
      <c r="K788" s="11" t="str">
        <f>CONCATENATE(Sheet1!K790,Sheet1!L790)</f>
        <v/>
      </c>
    </row>
    <row r="789" spans="11:11" ht="15.75" customHeight="1" x14ac:dyDescent="0.25">
      <c r="K789" s="11" t="str">
        <f>CONCATENATE(Sheet1!K791,Sheet1!L791)</f>
        <v/>
      </c>
    </row>
    <row r="790" spans="11:11" ht="15.75" customHeight="1" x14ac:dyDescent="0.25">
      <c r="K790" s="11" t="str">
        <f>CONCATENATE(Sheet1!K792,Sheet1!L792)</f>
        <v/>
      </c>
    </row>
    <row r="791" spans="11:11" ht="15.75" customHeight="1" x14ac:dyDescent="0.25">
      <c r="K791" s="11" t="str">
        <f>CONCATENATE(Sheet1!K793,Sheet1!L793)</f>
        <v/>
      </c>
    </row>
    <row r="792" spans="11:11" ht="15.75" customHeight="1" x14ac:dyDescent="0.25">
      <c r="K792" s="11" t="str">
        <f>CONCATENATE(Sheet1!K794,Sheet1!L794)</f>
        <v/>
      </c>
    </row>
    <row r="793" spans="11:11" ht="15.75" customHeight="1" x14ac:dyDescent="0.25">
      <c r="K793" s="11" t="str">
        <f>CONCATENATE(Sheet1!K795,Sheet1!L795)</f>
        <v/>
      </c>
    </row>
    <row r="794" spans="11:11" ht="15.75" customHeight="1" x14ac:dyDescent="0.25">
      <c r="K794" s="11" t="str">
        <f>CONCATENATE(Sheet1!K796,Sheet1!L796)</f>
        <v/>
      </c>
    </row>
    <row r="795" spans="11:11" ht="15.75" customHeight="1" x14ac:dyDescent="0.25">
      <c r="K795" s="11" t="str">
        <f>CONCATENATE(Sheet1!K797,Sheet1!L797)</f>
        <v/>
      </c>
    </row>
    <row r="796" spans="11:11" ht="15.75" customHeight="1" x14ac:dyDescent="0.25">
      <c r="K796" s="11" t="str">
        <f>CONCATENATE(Sheet1!K798,Sheet1!L798)</f>
        <v/>
      </c>
    </row>
    <row r="797" spans="11:11" ht="15.75" customHeight="1" x14ac:dyDescent="0.25">
      <c r="K797" s="11" t="str">
        <f>CONCATENATE(Sheet1!K799,Sheet1!L799)</f>
        <v/>
      </c>
    </row>
    <row r="798" spans="11:11" ht="15.75" customHeight="1" x14ac:dyDescent="0.25">
      <c r="K798" s="11" t="str">
        <f>CONCATENATE(Sheet1!K800,Sheet1!L800)</f>
        <v/>
      </c>
    </row>
    <row r="799" spans="11:11" ht="15.75" customHeight="1" x14ac:dyDescent="0.25">
      <c r="K799" s="11" t="str">
        <f>CONCATENATE(Sheet1!K801,Sheet1!L801)</f>
        <v/>
      </c>
    </row>
    <row r="800" spans="11:11" ht="15.75" customHeight="1" x14ac:dyDescent="0.25">
      <c r="K800" s="11" t="str">
        <f>CONCATENATE(Sheet1!K802,Sheet1!L802)</f>
        <v/>
      </c>
    </row>
    <row r="801" spans="11:11" ht="15.75" customHeight="1" x14ac:dyDescent="0.25">
      <c r="K801" s="11" t="str">
        <f>CONCATENATE(Sheet1!K803,Sheet1!L803)</f>
        <v/>
      </c>
    </row>
    <row r="802" spans="11:11" ht="15.75" customHeight="1" x14ac:dyDescent="0.25">
      <c r="K802" s="11" t="str">
        <f>CONCATENATE(Sheet1!K804,Sheet1!L804)</f>
        <v/>
      </c>
    </row>
    <row r="803" spans="11:11" ht="15.75" customHeight="1" x14ac:dyDescent="0.25">
      <c r="K803" s="11" t="str">
        <f>CONCATENATE(Sheet1!K805,Sheet1!L805)</f>
        <v/>
      </c>
    </row>
    <row r="804" spans="11:11" ht="15.75" customHeight="1" x14ac:dyDescent="0.25">
      <c r="K804" s="11" t="str">
        <f>CONCATENATE(Sheet1!K806,Sheet1!L806)</f>
        <v/>
      </c>
    </row>
    <row r="805" spans="11:11" ht="15.75" customHeight="1" x14ac:dyDescent="0.25">
      <c r="K805" s="11" t="str">
        <f>CONCATENATE(Sheet1!K807,Sheet1!L807)</f>
        <v/>
      </c>
    </row>
    <row r="806" spans="11:11" ht="15.75" customHeight="1" x14ac:dyDescent="0.25">
      <c r="K806" s="11" t="str">
        <f>CONCATENATE(Sheet1!K808,Sheet1!L808)</f>
        <v/>
      </c>
    </row>
    <row r="807" spans="11:11" ht="15.75" customHeight="1" x14ac:dyDescent="0.25">
      <c r="K807" s="11" t="str">
        <f>CONCATENATE(Sheet1!K809,Sheet1!L809)</f>
        <v/>
      </c>
    </row>
    <row r="808" spans="11:11" ht="15.75" customHeight="1" x14ac:dyDescent="0.25">
      <c r="K808" s="11" t="str">
        <f>CONCATENATE(Sheet1!K810,Sheet1!L810)</f>
        <v/>
      </c>
    </row>
    <row r="809" spans="11:11" ht="15.75" customHeight="1" x14ac:dyDescent="0.25">
      <c r="K809" s="11" t="str">
        <f>CONCATENATE(Sheet1!K811,Sheet1!L811)</f>
        <v/>
      </c>
    </row>
    <row r="810" spans="11:11" ht="15.75" customHeight="1" x14ac:dyDescent="0.25">
      <c r="K810" s="11" t="str">
        <f>CONCATENATE(Sheet1!K812,Sheet1!L812)</f>
        <v/>
      </c>
    </row>
    <row r="811" spans="11:11" ht="15.75" customHeight="1" x14ac:dyDescent="0.25">
      <c r="K811" s="11" t="str">
        <f>CONCATENATE(Sheet1!K813,Sheet1!L813)</f>
        <v/>
      </c>
    </row>
    <row r="812" spans="11:11" ht="15.75" customHeight="1" x14ac:dyDescent="0.25">
      <c r="K812" s="11" t="str">
        <f>CONCATENATE(Sheet1!K814,Sheet1!L814)</f>
        <v/>
      </c>
    </row>
    <row r="813" spans="11:11" ht="15.75" customHeight="1" x14ac:dyDescent="0.25">
      <c r="K813" s="11" t="str">
        <f>CONCATENATE(Sheet1!K815,Sheet1!L815)</f>
        <v/>
      </c>
    </row>
    <row r="814" spans="11:11" ht="15.75" customHeight="1" x14ac:dyDescent="0.25">
      <c r="K814" s="11" t="str">
        <f>CONCATENATE(Sheet1!K816,Sheet1!L816)</f>
        <v/>
      </c>
    </row>
    <row r="815" spans="11:11" ht="15.75" customHeight="1" x14ac:dyDescent="0.25">
      <c r="K815" s="11" t="str">
        <f>CONCATENATE(Sheet1!K817,Sheet1!L817)</f>
        <v/>
      </c>
    </row>
    <row r="816" spans="11:11" ht="15.75" customHeight="1" x14ac:dyDescent="0.25">
      <c r="K816" s="11" t="str">
        <f>CONCATENATE(Sheet1!K818,Sheet1!L818)</f>
        <v/>
      </c>
    </row>
    <row r="817" spans="11:11" ht="15.75" customHeight="1" x14ac:dyDescent="0.25">
      <c r="K817" s="11" t="str">
        <f>CONCATENATE(Sheet1!K819,Sheet1!L819)</f>
        <v/>
      </c>
    </row>
    <row r="818" spans="11:11" ht="15.75" customHeight="1" x14ac:dyDescent="0.25">
      <c r="K818" s="11" t="str">
        <f>CONCATENATE(Sheet1!K820,Sheet1!L820)</f>
        <v/>
      </c>
    </row>
    <row r="819" spans="11:11" ht="15.75" customHeight="1" x14ac:dyDescent="0.25">
      <c r="K819" s="11" t="str">
        <f>CONCATENATE(Sheet1!K821,Sheet1!L821)</f>
        <v/>
      </c>
    </row>
    <row r="820" spans="11:11" ht="15.75" customHeight="1" x14ac:dyDescent="0.25">
      <c r="K820" s="11" t="str">
        <f>CONCATENATE(Sheet1!K822,Sheet1!L822)</f>
        <v/>
      </c>
    </row>
    <row r="821" spans="11:11" ht="15.75" customHeight="1" x14ac:dyDescent="0.25">
      <c r="K821" s="11" t="str">
        <f>CONCATENATE(Sheet1!K823,Sheet1!L823)</f>
        <v/>
      </c>
    </row>
    <row r="822" spans="11:11" ht="15.75" customHeight="1" x14ac:dyDescent="0.25">
      <c r="K822" s="11" t="str">
        <f>CONCATENATE(Sheet1!K824,Sheet1!L824)</f>
        <v/>
      </c>
    </row>
    <row r="823" spans="11:11" ht="15.75" customHeight="1" x14ac:dyDescent="0.25">
      <c r="K823" s="11" t="str">
        <f>CONCATENATE(Sheet1!K825,Sheet1!L825)</f>
        <v/>
      </c>
    </row>
    <row r="824" spans="11:11" ht="15.75" customHeight="1" x14ac:dyDescent="0.25">
      <c r="K824" s="11" t="str">
        <f>CONCATENATE(Sheet1!K826,Sheet1!L826)</f>
        <v/>
      </c>
    </row>
    <row r="825" spans="11:11" ht="15.75" customHeight="1" x14ac:dyDescent="0.25">
      <c r="K825" s="11" t="str">
        <f>CONCATENATE(Sheet1!K827,Sheet1!L827)</f>
        <v/>
      </c>
    </row>
    <row r="826" spans="11:11" ht="15.75" customHeight="1" x14ac:dyDescent="0.25">
      <c r="K826" s="11" t="str">
        <f>CONCATENATE(Sheet1!K828,Sheet1!L828)</f>
        <v/>
      </c>
    </row>
    <row r="827" spans="11:11" ht="15.75" customHeight="1" x14ac:dyDescent="0.25">
      <c r="K827" s="11" t="str">
        <f>CONCATENATE(Sheet1!K829,Sheet1!L829)</f>
        <v/>
      </c>
    </row>
    <row r="828" spans="11:11" ht="15.75" customHeight="1" x14ac:dyDescent="0.25">
      <c r="K828" s="11" t="str">
        <f>CONCATENATE(Sheet1!K830,Sheet1!L830)</f>
        <v/>
      </c>
    </row>
    <row r="829" spans="11:11" ht="15.75" customHeight="1" x14ac:dyDescent="0.25">
      <c r="K829" s="11" t="str">
        <f>CONCATENATE(Sheet1!K831,Sheet1!L831)</f>
        <v/>
      </c>
    </row>
    <row r="830" spans="11:11" ht="15.75" customHeight="1" x14ac:dyDescent="0.25">
      <c r="K830" s="11" t="str">
        <f>CONCATENATE(Sheet1!K832,Sheet1!L832)</f>
        <v/>
      </c>
    </row>
    <row r="831" spans="11:11" ht="15.75" customHeight="1" x14ac:dyDescent="0.25">
      <c r="K831" s="11" t="str">
        <f>CONCATENATE(Sheet1!K833,Sheet1!L833)</f>
        <v/>
      </c>
    </row>
    <row r="832" spans="11:11" ht="15.75" customHeight="1" x14ac:dyDescent="0.25">
      <c r="K832" s="11" t="str">
        <f>CONCATENATE(Sheet1!K834,Sheet1!L834)</f>
        <v/>
      </c>
    </row>
    <row r="833" spans="11:11" ht="15.75" customHeight="1" x14ac:dyDescent="0.25">
      <c r="K833" s="11" t="str">
        <f>CONCATENATE(Sheet1!K835,Sheet1!L835)</f>
        <v/>
      </c>
    </row>
    <row r="834" spans="11:11" ht="15.75" customHeight="1" x14ac:dyDescent="0.25">
      <c r="K834" s="11" t="str">
        <f>CONCATENATE(Sheet1!K836,Sheet1!L836)</f>
        <v/>
      </c>
    </row>
    <row r="835" spans="11:11" ht="15.75" customHeight="1" x14ac:dyDescent="0.25">
      <c r="K835" s="11" t="str">
        <f>CONCATENATE(Sheet1!K837,Sheet1!L837)</f>
        <v/>
      </c>
    </row>
    <row r="836" spans="11:11" ht="15.75" customHeight="1" x14ac:dyDescent="0.25">
      <c r="K836" s="11" t="str">
        <f>CONCATENATE(Sheet1!K838,Sheet1!L838)</f>
        <v/>
      </c>
    </row>
    <row r="837" spans="11:11" ht="15.75" customHeight="1" x14ac:dyDescent="0.25">
      <c r="K837" s="11" t="str">
        <f>CONCATENATE(Sheet1!K839,Sheet1!L839)</f>
        <v/>
      </c>
    </row>
    <row r="838" spans="11:11" ht="15.75" customHeight="1" x14ac:dyDescent="0.25">
      <c r="K838" s="11" t="str">
        <f>CONCATENATE(Sheet1!K840,Sheet1!L840)</f>
        <v/>
      </c>
    </row>
    <row r="839" spans="11:11" ht="15.75" customHeight="1" x14ac:dyDescent="0.25">
      <c r="K839" s="11" t="str">
        <f>CONCATENATE(Sheet1!K841,Sheet1!L841)</f>
        <v/>
      </c>
    </row>
    <row r="840" spans="11:11" ht="15.75" customHeight="1" x14ac:dyDescent="0.25">
      <c r="K840" s="11" t="str">
        <f>CONCATENATE(Sheet1!K842,Sheet1!L842)</f>
        <v/>
      </c>
    </row>
    <row r="841" spans="11:11" ht="15.75" customHeight="1" x14ac:dyDescent="0.25">
      <c r="K841" s="11" t="str">
        <f>CONCATENATE(Sheet1!K843,Sheet1!L843)</f>
        <v/>
      </c>
    </row>
    <row r="842" spans="11:11" ht="15.75" customHeight="1" x14ac:dyDescent="0.25">
      <c r="K842" s="11" t="str">
        <f>CONCATENATE(Sheet1!K844,Sheet1!L844)</f>
        <v/>
      </c>
    </row>
    <row r="843" spans="11:11" ht="15.75" customHeight="1" x14ac:dyDescent="0.25">
      <c r="K843" s="11" t="str">
        <f>CONCATENATE(Sheet1!K845,Sheet1!L845)</f>
        <v/>
      </c>
    </row>
    <row r="844" spans="11:11" ht="15.75" customHeight="1" x14ac:dyDescent="0.25">
      <c r="K844" s="11" t="str">
        <f>CONCATENATE(Sheet1!K846,Sheet1!L846)</f>
        <v/>
      </c>
    </row>
    <row r="845" spans="11:11" ht="15.75" customHeight="1" x14ac:dyDescent="0.25">
      <c r="K845" s="11" t="str">
        <f>CONCATENATE(Sheet1!K847,Sheet1!L847)</f>
        <v/>
      </c>
    </row>
    <row r="846" spans="11:11" ht="15.75" customHeight="1" x14ac:dyDescent="0.25">
      <c r="K846" s="11" t="str">
        <f>CONCATENATE(Sheet1!K848,Sheet1!L848)</f>
        <v/>
      </c>
    </row>
    <row r="847" spans="11:11" ht="15.75" customHeight="1" x14ac:dyDescent="0.25">
      <c r="K847" s="11" t="str">
        <f>CONCATENATE(Sheet1!K849,Sheet1!L849)</f>
        <v/>
      </c>
    </row>
    <row r="848" spans="11:11" ht="15.75" customHeight="1" x14ac:dyDescent="0.25">
      <c r="K848" s="11" t="str">
        <f>CONCATENATE(Sheet1!K850,Sheet1!L850)</f>
        <v/>
      </c>
    </row>
    <row r="849" spans="11:11" ht="15.75" customHeight="1" x14ac:dyDescent="0.25">
      <c r="K849" s="11" t="str">
        <f>CONCATENATE(Sheet1!K851,Sheet1!L851)</f>
        <v/>
      </c>
    </row>
    <row r="850" spans="11:11" ht="15.75" customHeight="1" x14ac:dyDescent="0.25">
      <c r="K850" s="11" t="str">
        <f>CONCATENATE(Sheet1!K852,Sheet1!L852)</f>
        <v/>
      </c>
    </row>
    <row r="851" spans="11:11" ht="15.75" customHeight="1" x14ac:dyDescent="0.25">
      <c r="K851" s="11" t="str">
        <f>CONCATENATE(Sheet1!K853,Sheet1!L853)</f>
        <v/>
      </c>
    </row>
    <row r="852" spans="11:11" ht="15.75" customHeight="1" x14ac:dyDescent="0.25">
      <c r="K852" s="11" t="str">
        <f>CONCATENATE(Sheet1!K854,Sheet1!L854)</f>
        <v/>
      </c>
    </row>
    <row r="853" spans="11:11" ht="15.75" customHeight="1" x14ac:dyDescent="0.25">
      <c r="K853" s="11" t="str">
        <f>CONCATENATE(Sheet1!K855,Sheet1!L855)</f>
        <v/>
      </c>
    </row>
    <row r="854" spans="11:11" ht="15.75" customHeight="1" x14ac:dyDescent="0.25">
      <c r="K854" s="11" t="str">
        <f>CONCATENATE(Sheet1!K856,Sheet1!L856)</f>
        <v/>
      </c>
    </row>
    <row r="855" spans="11:11" ht="15.75" customHeight="1" x14ac:dyDescent="0.25">
      <c r="K855" s="11" t="str">
        <f>CONCATENATE(Sheet1!K857,Sheet1!L857)</f>
        <v/>
      </c>
    </row>
    <row r="856" spans="11:11" ht="15.75" customHeight="1" x14ac:dyDescent="0.25">
      <c r="K856" s="11" t="str">
        <f>CONCATENATE(Sheet1!K858,Sheet1!L858)</f>
        <v/>
      </c>
    </row>
    <row r="857" spans="11:11" ht="15.75" customHeight="1" x14ac:dyDescent="0.25">
      <c r="K857" s="11" t="str">
        <f>CONCATENATE(Sheet1!K859,Sheet1!L859)</f>
        <v/>
      </c>
    </row>
    <row r="858" spans="11:11" ht="15.75" customHeight="1" x14ac:dyDescent="0.25">
      <c r="K858" s="11" t="str">
        <f>CONCATENATE(Sheet1!K860,Sheet1!L860)</f>
        <v/>
      </c>
    </row>
    <row r="859" spans="11:11" ht="15.75" customHeight="1" x14ac:dyDescent="0.25">
      <c r="K859" s="11" t="str">
        <f>CONCATENATE(Sheet1!K861,Sheet1!L861)</f>
        <v/>
      </c>
    </row>
    <row r="860" spans="11:11" ht="15.75" customHeight="1" x14ac:dyDescent="0.25">
      <c r="K860" s="11" t="str">
        <f>CONCATENATE(Sheet1!K862,Sheet1!L862)</f>
        <v/>
      </c>
    </row>
    <row r="861" spans="11:11" ht="15.75" customHeight="1" x14ac:dyDescent="0.25">
      <c r="K861" s="11" t="str">
        <f>CONCATENATE(Sheet1!K863,Sheet1!L863)</f>
        <v/>
      </c>
    </row>
    <row r="862" spans="11:11" ht="15.75" customHeight="1" x14ac:dyDescent="0.25">
      <c r="K862" s="11" t="str">
        <f>CONCATENATE(Sheet1!K864,Sheet1!L864)</f>
        <v/>
      </c>
    </row>
    <row r="863" spans="11:11" ht="15.75" customHeight="1" x14ac:dyDescent="0.25">
      <c r="K863" s="11" t="str">
        <f>CONCATENATE(Sheet1!K865,Sheet1!L865)</f>
        <v/>
      </c>
    </row>
    <row r="864" spans="11:11" ht="15.75" customHeight="1" x14ac:dyDescent="0.25">
      <c r="K864" s="11" t="str">
        <f>CONCATENATE(Sheet1!K866,Sheet1!L866)</f>
        <v/>
      </c>
    </row>
    <row r="865" spans="11:11" ht="15.75" customHeight="1" x14ac:dyDescent="0.25">
      <c r="K865" s="11" t="str">
        <f>CONCATENATE(Sheet1!K867,Sheet1!L867)</f>
        <v/>
      </c>
    </row>
    <row r="866" spans="11:11" ht="15.75" customHeight="1" x14ac:dyDescent="0.25">
      <c r="K866" s="11" t="str">
        <f>CONCATENATE(Sheet1!K868,Sheet1!L868)</f>
        <v/>
      </c>
    </row>
    <row r="867" spans="11:11" ht="15.75" customHeight="1" x14ac:dyDescent="0.25">
      <c r="K867" s="11" t="str">
        <f>CONCATENATE(Sheet1!K869,Sheet1!L869)</f>
        <v/>
      </c>
    </row>
    <row r="868" spans="11:11" ht="15.75" customHeight="1" x14ac:dyDescent="0.25">
      <c r="K868" s="11" t="str">
        <f>CONCATENATE(Sheet1!K870,Sheet1!L870)</f>
        <v/>
      </c>
    </row>
    <row r="869" spans="11:11" ht="15.75" customHeight="1" x14ac:dyDescent="0.25">
      <c r="K869" s="11" t="str">
        <f>CONCATENATE(Sheet1!K871,Sheet1!L871)</f>
        <v/>
      </c>
    </row>
    <row r="870" spans="11:11" ht="15.75" customHeight="1" x14ac:dyDescent="0.25">
      <c r="K870" s="11" t="str">
        <f>CONCATENATE(Sheet1!K872,Sheet1!L872)</f>
        <v/>
      </c>
    </row>
    <row r="871" spans="11:11" ht="15.75" customHeight="1" x14ac:dyDescent="0.25">
      <c r="K871" s="11" t="str">
        <f>CONCATENATE(Sheet1!K873,Sheet1!L873)</f>
        <v/>
      </c>
    </row>
    <row r="872" spans="11:11" ht="15.75" customHeight="1" x14ac:dyDescent="0.25">
      <c r="K872" s="11" t="str">
        <f>CONCATENATE(Sheet1!K874,Sheet1!L874)</f>
        <v/>
      </c>
    </row>
    <row r="873" spans="11:11" ht="15.75" customHeight="1" x14ac:dyDescent="0.25">
      <c r="K873" s="11" t="str">
        <f>CONCATENATE(Sheet1!K875,Sheet1!L875)</f>
        <v/>
      </c>
    </row>
    <row r="874" spans="11:11" ht="15.75" customHeight="1" x14ac:dyDescent="0.25">
      <c r="K874" s="11" t="str">
        <f>CONCATENATE(Sheet1!K876,Sheet1!L876)</f>
        <v/>
      </c>
    </row>
    <row r="875" spans="11:11" ht="15.75" customHeight="1" x14ac:dyDescent="0.25">
      <c r="K875" s="11" t="str">
        <f>CONCATENATE(Sheet1!K877,Sheet1!L877)</f>
        <v/>
      </c>
    </row>
    <row r="876" spans="11:11" ht="15.75" customHeight="1" x14ac:dyDescent="0.25">
      <c r="K876" s="11" t="str">
        <f>CONCATENATE(Sheet1!K878,Sheet1!L878)</f>
        <v/>
      </c>
    </row>
    <row r="877" spans="11:11" ht="15.75" customHeight="1" x14ac:dyDescent="0.25">
      <c r="K877" s="11" t="str">
        <f>CONCATENATE(Sheet1!K879,Sheet1!L879)</f>
        <v/>
      </c>
    </row>
    <row r="878" spans="11:11" ht="15.75" customHeight="1" x14ac:dyDescent="0.25">
      <c r="K878" s="11" t="str">
        <f>CONCATENATE(Sheet1!K880,Sheet1!L880)</f>
        <v/>
      </c>
    </row>
    <row r="879" spans="11:11" ht="15.75" customHeight="1" x14ac:dyDescent="0.25">
      <c r="K879" s="11" t="str">
        <f>CONCATENATE(Sheet1!K881,Sheet1!L881)</f>
        <v/>
      </c>
    </row>
    <row r="880" spans="11:11" ht="15.75" customHeight="1" x14ac:dyDescent="0.25">
      <c r="K880" s="11" t="str">
        <f>CONCATENATE(Sheet1!K882,Sheet1!L882)</f>
        <v/>
      </c>
    </row>
    <row r="881" spans="11:11" ht="15.75" customHeight="1" x14ac:dyDescent="0.25">
      <c r="K881" s="11" t="str">
        <f>CONCATENATE(Sheet1!K883,Sheet1!L883)</f>
        <v/>
      </c>
    </row>
    <row r="882" spans="11:11" ht="15.75" customHeight="1" x14ac:dyDescent="0.25">
      <c r="K882" s="11" t="str">
        <f>CONCATENATE(Sheet1!K884,Sheet1!L884)</f>
        <v/>
      </c>
    </row>
    <row r="883" spans="11:11" ht="15.75" customHeight="1" x14ac:dyDescent="0.25">
      <c r="K883" s="11" t="str">
        <f>CONCATENATE(Sheet1!K885,Sheet1!L885)</f>
        <v/>
      </c>
    </row>
    <row r="884" spans="11:11" ht="15.75" customHeight="1" x14ac:dyDescent="0.25">
      <c r="K884" s="11" t="str">
        <f>CONCATENATE(Sheet1!K886,Sheet1!L886)</f>
        <v/>
      </c>
    </row>
    <row r="885" spans="11:11" ht="15.75" customHeight="1" x14ac:dyDescent="0.25">
      <c r="K885" s="11" t="str">
        <f>CONCATENATE(Sheet1!K887,Sheet1!L887)</f>
        <v/>
      </c>
    </row>
    <row r="886" spans="11:11" ht="15.75" customHeight="1" x14ac:dyDescent="0.25">
      <c r="K886" s="11" t="str">
        <f>CONCATENATE(Sheet1!K888,Sheet1!L888)</f>
        <v/>
      </c>
    </row>
    <row r="887" spans="11:11" ht="15.75" customHeight="1" x14ac:dyDescent="0.25">
      <c r="K887" s="11" t="str">
        <f>CONCATENATE(Sheet1!K889,Sheet1!L889)</f>
        <v/>
      </c>
    </row>
    <row r="888" spans="11:11" ht="15.75" customHeight="1" x14ac:dyDescent="0.25">
      <c r="K888" s="11" t="str">
        <f>CONCATENATE(Sheet1!K890,Sheet1!L890)</f>
        <v/>
      </c>
    </row>
    <row r="889" spans="11:11" ht="15.75" customHeight="1" x14ac:dyDescent="0.25">
      <c r="K889" s="11" t="str">
        <f>CONCATENATE(Sheet1!K891,Sheet1!L891)</f>
        <v/>
      </c>
    </row>
    <row r="890" spans="11:11" ht="15.75" customHeight="1" x14ac:dyDescent="0.25">
      <c r="K890" s="11" t="str">
        <f>CONCATENATE(Sheet1!K892,Sheet1!L892)</f>
        <v/>
      </c>
    </row>
    <row r="891" spans="11:11" ht="15.75" customHeight="1" x14ac:dyDescent="0.25">
      <c r="K891" s="11" t="str">
        <f>CONCATENATE(Sheet1!K893,Sheet1!L893)</f>
        <v/>
      </c>
    </row>
    <row r="892" spans="11:11" ht="15.75" customHeight="1" x14ac:dyDescent="0.25">
      <c r="K892" s="11" t="str">
        <f>CONCATENATE(Sheet1!K894,Sheet1!L894)</f>
        <v/>
      </c>
    </row>
    <row r="893" spans="11:11" ht="15.75" customHeight="1" x14ac:dyDescent="0.25">
      <c r="K893" s="11" t="str">
        <f>CONCATENATE(Sheet1!K895,Sheet1!L895)</f>
        <v/>
      </c>
    </row>
    <row r="894" spans="11:11" ht="15.75" customHeight="1" x14ac:dyDescent="0.25">
      <c r="K894" s="11" t="str">
        <f>CONCATENATE(Sheet1!K896,Sheet1!L896)</f>
        <v/>
      </c>
    </row>
    <row r="895" spans="11:11" ht="15.75" customHeight="1" x14ac:dyDescent="0.25">
      <c r="K895" s="11" t="str">
        <f>CONCATENATE(Sheet1!K897,Sheet1!L897)</f>
        <v/>
      </c>
    </row>
    <row r="896" spans="11:11" ht="15.75" customHeight="1" x14ac:dyDescent="0.25">
      <c r="K896" s="11" t="str">
        <f>CONCATENATE(Sheet1!K898,Sheet1!L898)</f>
        <v/>
      </c>
    </row>
    <row r="897" spans="11:11" ht="15.75" customHeight="1" x14ac:dyDescent="0.25">
      <c r="K897" s="11" t="str">
        <f>CONCATENATE(Sheet1!K899,Sheet1!L899)</f>
        <v/>
      </c>
    </row>
    <row r="898" spans="11:11" ht="15.75" customHeight="1" x14ac:dyDescent="0.25">
      <c r="K898" s="11" t="str">
        <f>CONCATENATE(Sheet1!K900,Sheet1!L900)</f>
        <v/>
      </c>
    </row>
    <row r="899" spans="11:11" ht="15.75" customHeight="1" x14ac:dyDescent="0.25">
      <c r="K899" s="11" t="str">
        <f>CONCATENATE(Sheet1!K901,Sheet1!L901)</f>
        <v/>
      </c>
    </row>
    <row r="900" spans="11:11" ht="15.75" customHeight="1" x14ac:dyDescent="0.25">
      <c r="K900" s="11" t="str">
        <f>CONCATENATE(Sheet1!K902,Sheet1!L902)</f>
        <v/>
      </c>
    </row>
    <row r="901" spans="11:11" ht="15.75" customHeight="1" x14ac:dyDescent="0.25">
      <c r="K901" s="11" t="str">
        <f>CONCATENATE(Sheet1!K903,Sheet1!L903)</f>
        <v/>
      </c>
    </row>
    <row r="902" spans="11:11" ht="15.75" customHeight="1" x14ac:dyDescent="0.25">
      <c r="K902" s="11" t="str">
        <f>CONCATENATE(Sheet1!K904,Sheet1!L904)</f>
        <v/>
      </c>
    </row>
    <row r="903" spans="11:11" ht="15.75" customHeight="1" x14ac:dyDescent="0.25">
      <c r="K903" s="11" t="str">
        <f>CONCATENATE(Sheet1!K905,Sheet1!L905)</f>
        <v/>
      </c>
    </row>
    <row r="904" spans="11:11" ht="15.75" customHeight="1" x14ac:dyDescent="0.25">
      <c r="K904" s="11" t="str">
        <f>CONCATENATE(Sheet1!K906,Sheet1!L906)</f>
        <v/>
      </c>
    </row>
    <row r="905" spans="11:11" ht="15.75" customHeight="1" x14ac:dyDescent="0.25">
      <c r="K905" s="11" t="str">
        <f>CONCATENATE(Sheet1!K907,Sheet1!L907)</f>
        <v/>
      </c>
    </row>
    <row r="906" spans="11:11" ht="15.75" customHeight="1" x14ac:dyDescent="0.25">
      <c r="K906" s="11" t="str">
        <f>CONCATENATE(Sheet1!K908,Sheet1!L908)</f>
        <v/>
      </c>
    </row>
    <row r="907" spans="11:11" ht="15.75" customHeight="1" x14ac:dyDescent="0.25">
      <c r="K907" s="11" t="str">
        <f>CONCATENATE(Sheet1!K909,Sheet1!L909)</f>
        <v/>
      </c>
    </row>
    <row r="908" spans="11:11" ht="15.75" customHeight="1" x14ac:dyDescent="0.25">
      <c r="K908" s="11" t="str">
        <f>CONCATENATE(Sheet1!K910,Sheet1!L910)</f>
        <v/>
      </c>
    </row>
    <row r="909" spans="11:11" ht="15.75" customHeight="1" x14ac:dyDescent="0.25">
      <c r="K909" s="11" t="str">
        <f>CONCATENATE(Sheet1!K911,Sheet1!L911)</f>
        <v/>
      </c>
    </row>
    <row r="910" spans="11:11" ht="15.75" customHeight="1" x14ac:dyDescent="0.25">
      <c r="K910" s="11" t="str">
        <f>CONCATENATE(Sheet1!K912,Sheet1!L912)</f>
        <v/>
      </c>
    </row>
    <row r="911" spans="11:11" ht="15.75" customHeight="1" x14ac:dyDescent="0.25">
      <c r="K911" s="11" t="str">
        <f>CONCATENATE(Sheet1!K913,Sheet1!L913)</f>
        <v/>
      </c>
    </row>
    <row r="912" spans="11:11" ht="15.75" customHeight="1" x14ac:dyDescent="0.25">
      <c r="K912" s="11" t="str">
        <f>CONCATENATE(Sheet1!K914,Sheet1!L914)</f>
        <v/>
      </c>
    </row>
    <row r="913" spans="11:11" ht="15.75" customHeight="1" x14ac:dyDescent="0.25">
      <c r="K913" s="11" t="str">
        <f>CONCATENATE(Sheet1!K915,Sheet1!L915)</f>
        <v/>
      </c>
    </row>
    <row r="914" spans="11:11" ht="15.75" customHeight="1" x14ac:dyDescent="0.25">
      <c r="K914" s="11" t="str">
        <f>CONCATENATE(Sheet1!K916,Sheet1!L916)</f>
        <v/>
      </c>
    </row>
    <row r="915" spans="11:11" ht="15.75" customHeight="1" x14ac:dyDescent="0.25">
      <c r="K915" s="11" t="str">
        <f>CONCATENATE(Sheet1!K917,Sheet1!L917)</f>
        <v/>
      </c>
    </row>
    <row r="916" spans="11:11" ht="15.75" customHeight="1" x14ac:dyDescent="0.25">
      <c r="K916" s="11" t="str">
        <f>CONCATENATE(Sheet1!K918,Sheet1!L918)</f>
        <v/>
      </c>
    </row>
    <row r="917" spans="11:11" ht="15.75" customHeight="1" x14ac:dyDescent="0.25">
      <c r="K917" s="11" t="str">
        <f>CONCATENATE(Sheet1!K919,Sheet1!L919)</f>
        <v/>
      </c>
    </row>
    <row r="918" spans="11:11" ht="15.75" customHeight="1" x14ac:dyDescent="0.25">
      <c r="K918" s="11" t="str">
        <f>CONCATENATE(Sheet1!K920,Sheet1!L920)</f>
        <v/>
      </c>
    </row>
    <row r="919" spans="11:11" ht="15.75" customHeight="1" x14ac:dyDescent="0.25">
      <c r="K919" s="11" t="str">
        <f>CONCATENATE(Sheet1!K921,Sheet1!L921)</f>
        <v/>
      </c>
    </row>
    <row r="920" spans="11:11" ht="15.75" customHeight="1" x14ac:dyDescent="0.25">
      <c r="K920" s="11" t="str">
        <f>CONCATENATE(Sheet1!K922,Sheet1!L922)</f>
        <v/>
      </c>
    </row>
    <row r="921" spans="11:11" ht="15.75" customHeight="1" x14ac:dyDescent="0.25">
      <c r="K921" s="11" t="str">
        <f>CONCATENATE(Sheet1!K923,Sheet1!L923)</f>
        <v/>
      </c>
    </row>
    <row r="922" spans="11:11" ht="15.75" customHeight="1" x14ac:dyDescent="0.25">
      <c r="K922" s="11" t="str">
        <f>CONCATENATE(Sheet1!K924,Sheet1!L924)</f>
        <v/>
      </c>
    </row>
    <row r="923" spans="11:11" ht="15.75" customHeight="1" x14ac:dyDescent="0.25">
      <c r="K923" s="11" t="str">
        <f>CONCATENATE(Sheet1!K925,Sheet1!L925)</f>
        <v/>
      </c>
    </row>
    <row r="924" spans="11:11" ht="15.75" customHeight="1" x14ac:dyDescent="0.25">
      <c r="K924" s="11" t="str">
        <f>CONCATENATE(Sheet1!K926,Sheet1!L926)</f>
        <v/>
      </c>
    </row>
    <row r="925" spans="11:11" ht="15.75" customHeight="1" x14ac:dyDescent="0.25">
      <c r="K925" s="11" t="str">
        <f>CONCATENATE(Sheet1!K927,Sheet1!L927)</f>
        <v/>
      </c>
    </row>
    <row r="926" spans="11:11" ht="15.75" customHeight="1" x14ac:dyDescent="0.25">
      <c r="K926" s="11" t="str">
        <f>CONCATENATE(Sheet1!K928,Sheet1!L928)</f>
        <v/>
      </c>
    </row>
    <row r="927" spans="11:11" ht="15.75" customHeight="1" x14ac:dyDescent="0.25">
      <c r="K927" s="11" t="str">
        <f>CONCATENATE(Sheet1!K929,Sheet1!L929)</f>
        <v/>
      </c>
    </row>
    <row r="928" spans="11:11" ht="15.75" customHeight="1" x14ac:dyDescent="0.25">
      <c r="K928" s="11" t="str">
        <f>CONCATENATE(Sheet1!K930,Sheet1!L930)</f>
        <v/>
      </c>
    </row>
    <row r="929" spans="11:11" ht="15.75" customHeight="1" x14ac:dyDescent="0.25">
      <c r="K929" s="11" t="str">
        <f>CONCATENATE(Sheet1!K931,Sheet1!L931)</f>
        <v/>
      </c>
    </row>
    <row r="930" spans="11:11" ht="15.75" customHeight="1" x14ac:dyDescent="0.25">
      <c r="K930" s="11" t="str">
        <f>CONCATENATE(Sheet1!K932,Sheet1!L932)</f>
        <v/>
      </c>
    </row>
    <row r="931" spans="11:11" ht="15.75" customHeight="1" x14ac:dyDescent="0.25">
      <c r="K931" s="11" t="str">
        <f>CONCATENATE(Sheet1!K933,Sheet1!L933)</f>
        <v/>
      </c>
    </row>
    <row r="932" spans="11:11" ht="15.75" customHeight="1" x14ac:dyDescent="0.25">
      <c r="K932" s="11" t="str">
        <f>CONCATENATE(Sheet1!K934,Sheet1!L934)</f>
        <v/>
      </c>
    </row>
    <row r="933" spans="11:11" ht="15.75" customHeight="1" x14ac:dyDescent="0.25">
      <c r="K933" s="11" t="str">
        <f>CONCATENATE(Sheet1!K935,Sheet1!L935)</f>
        <v/>
      </c>
    </row>
    <row r="934" spans="11:11" ht="15.75" customHeight="1" x14ac:dyDescent="0.25">
      <c r="K934" s="11" t="str">
        <f>CONCATENATE(Sheet1!K936,Sheet1!L936)</f>
        <v/>
      </c>
    </row>
    <row r="935" spans="11:11" ht="15.75" customHeight="1" x14ac:dyDescent="0.25">
      <c r="K935" s="11" t="str">
        <f>CONCATENATE(Sheet1!K937,Sheet1!L937)</f>
        <v/>
      </c>
    </row>
    <row r="936" spans="11:11" ht="15.75" customHeight="1" x14ac:dyDescent="0.25">
      <c r="K936" s="11" t="str">
        <f>CONCATENATE(Sheet1!K938,Sheet1!L938)</f>
        <v/>
      </c>
    </row>
    <row r="937" spans="11:11" ht="15.75" customHeight="1" x14ac:dyDescent="0.25">
      <c r="K937" s="11" t="str">
        <f>CONCATENATE(Sheet1!K939,Sheet1!L939)</f>
        <v/>
      </c>
    </row>
    <row r="938" spans="11:11" ht="15.75" customHeight="1" x14ac:dyDescent="0.25">
      <c r="K938" s="11" t="str">
        <f>CONCATENATE(Sheet1!K940,Sheet1!L940)</f>
        <v/>
      </c>
    </row>
    <row r="939" spans="11:11" ht="15.75" customHeight="1" x14ac:dyDescent="0.25">
      <c r="K939" s="11" t="str">
        <f>CONCATENATE(Sheet1!K941,Sheet1!L941)</f>
        <v/>
      </c>
    </row>
    <row r="940" spans="11:11" ht="15.75" customHeight="1" x14ac:dyDescent="0.25">
      <c r="K940" s="11" t="str">
        <f>CONCATENATE(Sheet1!K942,Sheet1!L942)</f>
        <v/>
      </c>
    </row>
    <row r="941" spans="11:11" ht="15.75" customHeight="1" x14ac:dyDescent="0.25">
      <c r="K941" s="11" t="str">
        <f>CONCATENATE(Sheet1!K943,Sheet1!L943)</f>
        <v/>
      </c>
    </row>
    <row r="942" spans="11:11" ht="15.75" customHeight="1" x14ac:dyDescent="0.25">
      <c r="K942" s="11" t="str">
        <f>CONCATENATE(Sheet1!K944,Sheet1!L944)</f>
        <v/>
      </c>
    </row>
    <row r="943" spans="11:11" ht="15.75" customHeight="1" x14ac:dyDescent="0.25">
      <c r="K943" s="11" t="str">
        <f>CONCATENATE(Sheet1!K945,Sheet1!L945)</f>
        <v/>
      </c>
    </row>
    <row r="944" spans="11:11" ht="15.75" customHeight="1" x14ac:dyDescent="0.25">
      <c r="K944" s="11" t="str">
        <f>CONCATENATE(Sheet1!K946,Sheet1!L946)</f>
        <v/>
      </c>
    </row>
    <row r="945" spans="11:11" ht="15.75" customHeight="1" x14ac:dyDescent="0.25">
      <c r="K945" s="11" t="str">
        <f>CONCATENATE(Sheet1!K947,Sheet1!L947)</f>
        <v/>
      </c>
    </row>
    <row r="946" spans="11:11" ht="15.75" customHeight="1" x14ac:dyDescent="0.25">
      <c r="K946" s="11" t="str">
        <f>CONCATENATE(Sheet1!K948,Sheet1!L948)</f>
        <v/>
      </c>
    </row>
    <row r="947" spans="11:11" ht="15.75" customHeight="1" x14ac:dyDescent="0.25">
      <c r="K947" s="11" t="str">
        <f>CONCATENATE(Sheet1!K949,Sheet1!L949)</f>
        <v/>
      </c>
    </row>
    <row r="948" spans="11:11" ht="15.75" customHeight="1" x14ac:dyDescent="0.25">
      <c r="K948" s="11" t="str">
        <f>CONCATENATE(Sheet1!K950,Sheet1!L950)</f>
        <v/>
      </c>
    </row>
    <row r="949" spans="11:11" ht="15.75" customHeight="1" x14ac:dyDescent="0.25">
      <c r="K949" s="11" t="str">
        <f>CONCATENATE(Sheet1!K951,Sheet1!L951)</f>
        <v/>
      </c>
    </row>
    <row r="950" spans="11:11" ht="15.75" customHeight="1" x14ac:dyDescent="0.25">
      <c r="K950" s="11" t="str">
        <f>CONCATENATE(Sheet1!K952,Sheet1!L952)</f>
        <v/>
      </c>
    </row>
    <row r="951" spans="11:11" ht="15.75" customHeight="1" x14ac:dyDescent="0.25">
      <c r="K951" s="11" t="str">
        <f>CONCATENATE(Sheet1!K953,Sheet1!L953)</f>
        <v/>
      </c>
    </row>
    <row r="952" spans="11:11" ht="15.75" customHeight="1" x14ac:dyDescent="0.25">
      <c r="K952" s="11" t="str">
        <f>CONCATENATE(Sheet1!K954,Sheet1!L954)</f>
        <v/>
      </c>
    </row>
    <row r="953" spans="11:11" ht="15.75" customHeight="1" x14ac:dyDescent="0.25">
      <c r="K953" s="11" t="str">
        <f>CONCATENATE(Sheet1!K955,Sheet1!L955)</f>
        <v/>
      </c>
    </row>
    <row r="954" spans="11:11" ht="15.75" customHeight="1" x14ac:dyDescent="0.25">
      <c r="K954" s="11" t="str">
        <f>CONCATENATE(Sheet1!K956,Sheet1!L956)</f>
        <v/>
      </c>
    </row>
    <row r="955" spans="11:11" ht="15.75" customHeight="1" x14ac:dyDescent="0.25">
      <c r="K955" s="11" t="str">
        <f>CONCATENATE(Sheet1!K957,Sheet1!L957)</f>
        <v/>
      </c>
    </row>
    <row r="956" spans="11:11" ht="15.75" customHeight="1" x14ac:dyDescent="0.25">
      <c r="K956" s="11" t="str">
        <f>CONCATENATE(Sheet1!K958,Sheet1!L958)</f>
        <v/>
      </c>
    </row>
    <row r="957" spans="11:11" ht="15.75" customHeight="1" x14ac:dyDescent="0.25">
      <c r="K957" s="11" t="str">
        <f>CONCATENATE(Sheet1!K959,Sheet1!L959)</f>
        <v/>
      </c>
    </row>
    <row r="958" spans="11:11" ht="15.75" customHeight="1" x14ac:dyDescent="0.25">
      <c r="K958" s="11" t="str">
        <f>CONCATENATE(Sheet1!K960,Sheet1!L960)</f>
        <v/>
      </c>
    </row>
    <row r="959" spans="11:11" ht="15.75" customHeight="1" x14ac:dyDescent="0.25">
      <c r="K959" s="11" t="str">
        <f>CONCATENATE(Sheet1!K961,Sheet1!L961)</f>
        <v/>
      </c>
    </row>
    <row r="960" spans="11:11" ht="15.75" customHeight="1" x14ac:dyDescent="0.25">
      <c r="K960" s="11" t="str">
        <f>CONCATENATE(Sheet1!K962,Sheet1!L962)</f>
        <v/>
      </c>
    </row>
    <row r="961" spans="11:11" ht="15.75" customHeight="1" x14ac:dyDescent="0.25">
      <c r="K961" s="11" t="str">
        <f>CONCATENATE(Sheet1!K963,Sheet1!L963)</f>
        <v/>
      </c>
    </row>
    <row r="962" spans="11:11" ht="15.75" customHeight="1" x14ac:dyDescent="0.25">
      <c r="K962" s="11" t="str">
        <f>CONCATENATE(Sheet1!K964,Sheet1!L964)</f>
        <v/>
      </c>
    </row>
    <row r="963" spans="11:11" ht="15.75" customHeight="1" x14ac:dyDescent="0.25">
      <c r="K963" s="11" t="str">
        <f>CONCATENATE(Sheet1!K965,Sheet1!L965)</f>
        <v/>
      </c>
    </row>
    <row r="964" spans="11:11" ht="15.75" customHeight="1" x14ac:dyDescent="0.25">
      <c r="K964" s="11" t="str">
        <f>CONCATENATE(Sheet1!K966,Sheet1!L966)</f>
        <v/>
      </c>
    </row>
    <row r="965" spans="11:11" ht="15.75" customHeight="1" x14ac:dyDescent="0.25">
      <c r="K965" s="11" t="str">
        <f>CONCATENATE(Sheet1!K967,Sheet1!L967)</f>
        <v/>
      </c>
    </row>
    <row r="966" spans="11:11" ht="15.75" customHeight="1" x14ac:dyDescent="0.25">
      <c r="K966" s="11" t="str">
        <f>CONCATENATE(Sheet1!K968,Sheet1!L968)</f>
        <v/>
      </c>
    </row>
    <row r="967" spans="11:11" ht="15.75" customHeight="1" x14ac:dyDescent="0.25">
      <c r="K967" s="11" t="str">
        <f>CONCATENATE(Sheet1!K969,Sheet1!L969)</f>
        <v/>
      </c>
    </row>
    <row r="968" spans="11:11" ht="15.75" customHeight="1" x14ac:dyDescent="0.25">
      <c r="K968" s="11" t="str">
        <f>CONCATENATE(Sheet1!K970,Sheet1!L970)</f>
        <v/>
      </c>
    </row>
    <row r="969" spans="11:11" ht="15.75" customHeight="1" x14ac:dyDescent="0.25">
      <c r="K969" s="11" t="str">
        <f>CONCATENATE(Sheet1!K971,Sheet1!L971)</f>
        <v/>
      </c>
    </row>
    <row r="970" spans="11:11" ht="15.75" customHeight="1" x14ac:dyDescent="0.25">
      <c r="K970" s="11" t="str">
        <f>CONCATENATE(Sheet1!K972,Sheet1!L972)</f>
        <v/>
      </c>
    </row>
    <row r="971" spans="11:11" ht="15.75" customHeight="1" x14ac:dyDescent="0.25">
      <c r="K971" s="11" t="str">
        <f>CONCATENATE(Sheet1!K973,Sheet1!L973)</f>
        <v/>
      </c>
    </row>
    <row r="972" spans="11:11" ht="15.75" customHeight="1" x14ac:dyDescent="0.25">
      <c r="K972" s="11" t="str">
        <f>CONCATENATE(Sheet1!K974,Sheet1!L974)</f>
        <v/>
      </c>
    </row>
    <row r="973" spans="11:11" ht="15.75" customHeight="1" x14ac:dyDescent="0.25">
      <c r="K973" s="11" t="str">
        <f>CONCATENATE(Sheet1!K975,Sheet1!L975)</f>
        <v/>
      </c>
    </row>
    <row r="974" spans="11:11" ht="15.75" customHeight="1" x14ac:dyDescent="0.25">
      <c r="K974" s="11" t="str">
        <f>CONCATENATE(Sheet1!K976,Sheet1!L976)</f>
        <v/>
      </c>
    </row>
    <row r="975" spans="11:11" ht="15.75" customHeight="1" x14ac:dyDescent="0.25">
      <c r="K975" s="11" t="str">
        <f>CONCATENATE(Sheet1!K977,Sheet1!L977)</f>
        <v/>
      </c>
    </row>
    <row r="976" spans="11:11" ht="15.75" customHeight="1" x14ac:dyDescent="0.25">
      <c r="K976" s="11" t="str">
        <f>CONCATENATE(Sheet1!K978,Sheet1!L978)</f>
        <v/>
      </c>
    </row>
    <row r="977" spans="11:11" ht="15.75" customHeight="1" x14ac:dyDescent="0.25">
      <c r="K977" s="11" t="str">
        <f>CONCATENATE(Sheet1!K979,Sheet1!L979)</f>
        <v/>
      </c>
    </row>
    <row r="978" spans="11:11" ht="15.75" customHeight="1" x14ac:dyDescent="0.25">
      <c r="K978" s="11" t="str">
        <f>CONCATENATE(Sheet1!K980,Sheet1!L980)</f>
        <v/>
      </c>
    </row>
    <row r="979" spans="11:11" ht="15.75" customHeight="1" x14ac:dyDescent="0.25">
      <c r="K979" s="11" t="str">
        <f>CONCATENATE(Sheet1!K981,Sheet1!L981)</f>
        <v/>
      </c>
    </row>
    <row r="980" spans="11:11" ht="15.75" customHeight="1" x14ac:dyDescent="0.25">
      <c r="K980" s="11" t="str">
        <f>CONCATENATE(Sheet1!K982,Sheet1!L982)</f>
        <v/>
      </c>
    </row>
    <row r="981" spans="11:11" ht="15.75" customHeight="1" x14ac:dyDescent="0.25">
      <c r="K981" s="11" t="str">
        <f>CONCATENATE(Sheet1!K983,Sheet1!L983)</f>
        <v/>
      </c>
    </row>
    <row r="982" spans="11:11" ht="15.75" customHeight="1" x14ac:dyDescent="0.25">
      <c r="K982" s="11" t="str">
        <f>CONCATENATE(Sheet1!K984,Sheet1!L984)</f>
        <v/>
      </c>
    </row>
    <row r="983" spans="11:11" ht="15.75" customHeight="1" x14ac:dyDescent="0.25">
      <c r="K983" s="11" t="str">
        <f>CONCATENATE(Sheet1!K985,Sheet1!L985)</f>
        <v/>
      </c>
    </row>
    <row r="984" spans="11:11" ht="15.75" customHeight="1" x14ac:dyDescent="0.25">
      <c r="K984" s="11" t="str">
        <f>CONCATENATE(Sheet1!K986,Sheet1!L986)</f>
        <v/>
      </c>
    </row>
    <row r="985" spans="11:11" ht="15.75" customHeight="1" x14ac:dyDescent="0.25">
      <c r="K985" s="11" t="str">
        <f>CONCATENATE(Sheet1!K987,Sheet1!L987)</f>
        <v/>
      </c>
    </row>
    <row r="986" spans="11:11" ht="15.75" customHeight="1" x14ac:dyDescent="0.25">
      <c r="K986" s="11" t="str">
        <f>CONCATENATE(Sheet1!K988,Sheet1!L988)</f>
        <v/>
      </c>
    </row>
    <row r="987" spans="11:11" ht="15.75" customHeight="1" x14ac:dyDescent="0.25">
      <c r="K987" s="11" t="str">
        <f>CONCATENATE(Sheet1!K989,Sheet1!L989)</f>
        <v/>
      </c>
    </row>
    <row r="988" spans="11:11" ht="15.75" customHeight="1" x14ac:dyDescent="0.25">
      <c r="K988" s="11" t="str">
        <f>CONCATENATE(Sheet1!K990,Sheet1!L990)</f>
        <v/>
      </c>
    </row>
    <row r="989" spans="11:11" ht="15.75" customHeight="1" x14ac:dyDescent="0.25">
      <c r="K989" s="11" t="str">
        <f>CONCATENATE(Sheet1!K991,Sheet1!L991)</f>
        <v/>
      </c>
    </row>
    <row r="990" spans="11:11" ht="15.75" customHeight="1" x14ac:dyDescent="0.25">
      <c r="K990" s="11" t="str">
        <f>CONCATENATE(Sheet1!K992,Sheet1!L992)</f>
        <v/>
      </c>
    </row>
    <row r="991" spans="11:11" ht="15.75" customHeight="1" x14ac:dyDescent="0.25">
      <c r="K991" s="11" t="str">
        <f>CONCATENATE(Sheet1!K993,Sheet1!L993)</f>
        <v/>
      </c>
    </row>
    <row r="992" spans="11:11" ht="15.75" customHeight="1" x14ac:dyDescent="0.25">
      <c r="K992" s="11" t="str">
        <f>CONCATENATE(Sheet1!K994,Sheet1!L994)</f>
        <v/>
      </c>
    </row>
    <row r="993" spans="11:11" ht="15.75" customHeight="1" x14ac:dyDescent="0.25">
      <c r="K993" s="11" t="str">
        <f>CONCATENATE(Sheet1!K995,Sheet1!L995)</f>
        <v/>
      </c>
    </row>
    <row r="994" spans="11:11" ht="15.75" customHeight="1" x14ac:dyDescent="0.25">
      <c r="K994" s="11" t="str">
        <f>CONCATENATE(Sheet1!K996,Sheet1!L996)</f>
        <v/>
      </c>
    </row>
    <row r="995" spans="11:11" ht="15.75" customHeight="1" x14ac:dyDescent="0.25">
      <c r="K995" s="11" t="str">
        <f>CONCATENATE(Sheet1!K997,Sheet1!L997)</f>
        <v/>
      </c>
    </row>
    <row r="996" spans="11:11" ht="15.75" customHeight="1" x14ac:dyDescent="0.25"/>
    <row r="997" spans="11:11" ht="15.75" customHeight="1" x14ac:dyDescent="0.25"/>
    <row r="998" spans="11:11" ht="15.75" customHeight="1" x14ac:dyDescent="0.25"/>
    <row r="999" spans="11:11" ht="15.75" customHeight="1" x14ac:dyDescent="0.25"/>
    <row r="1000" spans="11:11" ht="15.75" customHeight="1" x14ac:dyDescent="0.25"/>
    <row r="1001" spans="11:11" ht="15.75" customHeight="1" x14ac:dyDescent="0.25"/>
    <row r="1002" spans="11:11" ht="15.75" customHeight="1" x14ac:dyDescent="0.25"/>
    <row r="1003" spans="11:11" ht="15.75" customHeight="1" x14ac:dyDescent="0.25"/>
    <row r="1004" spans="11:11" ht="15.75" customHeight="1" x14ac:dyDescent="0.25"/>
    <row r="1005" spans="11:11" ht="15.75" customHeight="1" x14ac:dyDescent="0.25"/>
    <row r="1006" spans="11:11" ht="15.75" customHeight="1" x14ac:dyDescent="0.25"/>
    <row r="1007" spans="11:11" ht="15.75" customHeight="1" x14ac:dyDescent="0.25"/>
    <row r="1008" spans="11:11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  <row r="1390" ht="15.75" customHeight="1" x14ac:dyDescent="0.25"/>
    <row r="1391" ht="15.75" customHeight="1" x14ac:dyDescent="0.25"/>
    <row r="1392" ht="15.75" customHeight="1" x14ac:dyDescent="0.25"/>
    <row r="1393" ht="15.75" customHeight="1" x14ac:dyDescent="0.25"/>
    <row r="1394" ht="15.75" customHeight="1" x14ac:dyDescent="0.25"/>
    <row r="1395" ht="15.75" customHeight="1" x14ac:dyDescent="0.25"/>
    <row r="1396" ht="15.75" customHeight="1" x14ac:dyDescent="0.25"/>
    <row r="1397" ht="15.75" customHeight="1" x14ac:dyDescent="0.25"/>
    <row r="1398" ht="15.75" customHeight="1" x14ac:dyDescent="0.25"/>
    <row r="1399" ht="15.75" customHeight="1" x14ac:dyDescent="0.25"/>
    <row r="1400" ht="15.75" customHeight="1" x14ac:dyDescent="0.25"/>
    <row r="1401" ht="15.75" customHeight="1" x14ac:dyDescent="0.25"/>
    <row r="1402" ht="15.75" customHeight="1" x14ac:dyDescent="0.25"/>
    <row r="1403" ht="15.75" customHeight="1" x14ac:dyDescent="0.25"/>
    <row r="1404" ht="15.75" customHeight="1" x14ac:dyDescent="0.25"/>
    <row r="1405" ht="15.75" customHeight="1" x14ac:dyDescent="0.25"/>
    <row r="1406" ht="15.75" customHeight="1" x14ac:dyDescent="0.25"/>
    <row r="1407" ht="15.75" customHeight="1" x14ac:dyDescent="0.25"/>
    <row r="1408" ht="15.75" customHeight="1" x14ac:dyDescent="0.25"/>
    <row r="1409" ht="15.75" customHeight="1" x14ac:dyDescent="0.25"/>
    <row r="1410" ht="15.75" customHeight="1" x14ac:dyDescent="0.25"/>
    <row r="1411" ht="15.75" customHeight="1" x14ac:dyDescent="0.25"/>
    <row r="1412" ht="15.75" customHeight="1" x14ac:dyDescent="0.25"/>
    <row r="1413" ht="15.75" customHeight="1" x14ac:dyDescent="0.25"/>
    <row r="1414" ht="15.75" customHeight="1" x14ac:dyDescent="0.25"/>
    <row r="1415" ht="15.75" customHeight="1" x14ac:dyDescent="0.25"/>
    <row r="1416" ht="15.75" customHeight="1" x14ac:dyDescent="0.25"/>
    <row r="1417" ht="15.75" customHeight="1" x14ac:dyDescent="0.25"/>
    <row r="1418" ht="15.75" customHeight="1" x14ac:dyDescent="0.25"/>
    <row r="1419" ht="15.75" customHeight="1" x14ac:dyDescent="0.25"/>
    <row r="1420" ht="15.75" customHeight="1" x14ac:dyDescent="0.25"/>
    <row r="1421" ht="15.75" customHeight="1" x14ac:dyDescent="0.25"/>
    <row r="1422" ht="15.75" customHeight="1" x14ac:dyDescent="0.25"/>
    <row r="1423" ht="15.75" customHeight="1" x14ac:dyDescent="0.25"/>
    <row r="1424" ht="15.75" customHeight="1" x14ac:dyDescent="0.25"/>
    <row r="1425" ht="15.75" customHeight="1" x14ac:dyDescent="0.25"/>
    <row r="1426" ht="15.75" customHeight="1" x14ac:dyDescent="0.25"/>
    <row r="1427" ht="15.75" customHeight="1" x14ac:dyDescent="0.25"/>
    <row r="1428" ht="15.75" customHeight="1" x14ac:dyDescent="0.25"/>
    <row r="1429" ht="15.75" customHeight="1" x14ac:dyDescent="0.25"/>
    <row r="1430" ht="15.75" customHeight="1" x14ac:dyDescent="0.25"/>
    <row r="1431" ht="15.75" customHeight="1" x14ac:dyDescent="0.25"/>
    <row r="1432" ht="15.75" customHeight="1" x14ac:dyDescent="0.25"/>
    <row r="1433" ht="15.75" customHeight="1" x14ac:dyDescent="0.25"/>
    <row r="1434" ht="15.75" customHeight="1" x14ac:dyDescent="0.25"/>
    <row r="1435" ht="15.75" customHeight="1" x14ac:dyDescent="0.25"/>
    <row r="1436" ht="15.75" customHeight="1" x14ac:dyDescent="0.25"/>
    <row r="1437" ht="15.75" customHeight="1" x14ac:dyDescent="0.25"/>
    <row r="1438" ht="15.75" customHeight="1" x14ac:dyDescent="0.25"/>
    <row r="1439" ht="15.75" customHeight="1" x14ac:dyDescent="0.25"/>
    <row r="1440" ht="15.75" customHeight="1" x14ac:dyDescent="0.25"/>
    <row r="1441" ht="15.75" customHeight="1" x14ac:dyDescent="0.25"/>
    <row r="1442" ht="15.75" customHeight="1" x14ac:dyDescent="0.25"/>
    <row r="1443" ht="15.75" customHeight="1" x14ac:dyDescent="0.25"/>
    <row r="1444" ht="15.75" customHeight="1" x14ac:dyDescent="0.25"/>
    <row r="1445" ht="15.75" customHeight="1" x14ac:dyDescent="0.25"/>
    <row r="1446" ht="15.75" customHeight="1" x14ac:dyDescent="0.25"/>
    <row r="1447" ht="15.75" customHeight="1" x14ac:dyDescent="0.25"/>
    <row r="1448" ht="15.75" customHeight="1" x14ac:dyDescent="0.25"/>
    <row r="1449" ht="15.75" customHeight="1" x14ac:dyDescent="0.25"/>
    <row r="1450" ht="15.75" customHeight="1" x14ac:dyDescent="0.25"/>
    <row r="1451" ht="15.75" customHeight="1" x14ac:dyDescent="0.25"/>
    <row r="1452" ht="15.75" customHeight="1" x14ac:dyDescent="0.25"/>
    <row r="1453" ht="15.75" customHeight="1" x14ac:dyDescent="0.25"/>
    <row r="1454" ht="15.75" customHeight="1" x14ac:dyDescent="0.25"/>
    <row r="1455" ht="15.75" customHeight="1" x14ac:dyDescent="0.25"/>
    <row r="1456" ht="15.75" customHeight="1" x14ac:dyDescent="0.25"/>
    <row r="1457" ht="15.75" customHeight="1" x14ac:dyDescent="0.25"/>
    <row r="1458" ht="15.75" customHeight="1" x14ac:dyDescent="0.25"/>
    <row r="1459" ht="15.75" customHeight="1" x14ac:dyDescent="0.25"/>
    <row r="1460" ht="15.75" customHeight="1" x14ac:dyDescent="0.25"/>
    <row r="1461" ht="15.75" customHeight="1" x14ac:dyDescent="0.25"/>
    <row r="1462" ht="15.75" customHeight="1" x14ac:dyDescent="0.25"/>
    <row r="1463" ht="15.75" customHeight="1" x14ac:dyDescent="0.25"/>
    <row r="1464" ht="15.75" customHeight="1" x14ac:dyDescent="0.25"/>
    <row r="1465" ht="15.75" customHeight="1" x14ac:dyDescent="0.25"/>
    <row r="1466" ht="15.75" customHeight="1" x14ac:dyDescent="0.25"/>
    <row r="1467" ht="15.75" customHeight="1" x14ac:dyDescent="0.25"/>
    <row r="1468" ht="15.75" customHeight="1" x14ac:dyDescent="0.25"/>
    <row r="1469" ht="15.75" customHeight="1" x14ac:dyDescent="0.25"/>
    <row r="1470" ht="15.75" customHeight="1" x14ac:dyDescent="0.25"/>
    <row r="1471" ht="15.75" customHeight="1" x14ac:dyDescent="0.25"/>
    <row r="1472" ht="15.75" customHeight="1" x14ac:dyDescent="0.25"/>
    <row r="1473" ht="15.75" customHeight="1" x14ac:dyDescent="0.25"/>
    <row r="1474" ht="15.75" customHeight="1" x14ac:dyDescent="0.25"/>
    <row r="1475" ht="15.75" customHeight="1" x14ac:dyDescent="0.25"/>
    <row r="1476" ht="15.75" customHeight="1" x14ac:dyDescent="0.25"/>
    <row r="1477" ht="15.75" customHeight="1" x14ac:dyDescent="0.25"/>
    <row r="1478" ht="15.75" customHeight="1" x14ac:dyDescent="0.25"/>
    <row r="1479" ht="15.75" customHeight="1" x14ac:dyDescent="0.25"/>
    <row r="1480" ht="15.75" customHeight="1" x14ac:dyDescent="0.25"/>
    <row r="1481" ht="15.75" customHeight="1" x14ac:dyDescent="0.25"/>
    <row r="1482" ht="15.75" customHeight="1" x14ac:dyDescent="0.25"/>
    <row r="1483" ht="15.75" customHeight="1" x14ac:dyDescent="0.25"/>
    <row r="1484" ht="15.75" customHeight="1" x14ac:dyDescent="0.25"/>
    <row r="1485" ht="15.75" customHeight="1" x14ac:dyDescent="0.25"/>
    <row r="1486" ht="15.75" customHeight="1" x14ac:dyDescent="0.25"/>
    <row r="1487" ht="15.75" customHeight="1" x14ac:dyDescent="0.25"/>
    <row r="1488" ht="15.75" customHeight="1" x14ac:dyDescent="0.25"/>
    <row r="1489" ht="15.75" customHeight="1" x14ac:dyDescent="0.25"/>
    <row r="1490" ht="15.75" customHeight="1" x14ac:dyDescent="0.25"/>
    <row r="1491" ht="15.75" customHeight="1" x14ac:dyDescent="0.25"/>
    <row r="1492" ht="15.75" customHeight="1" x14ac:dyDescent="0.25"/>
    <row r="1493" ht="15.75" customHeight="1" x14ac:dyDescent="0.25"/>
    <row r="1494" ht="15.75" customHeight="1" x14ac:dyDescent="0.25"/>
    <row r="1495" ht="15.75" customHeight="1" x14ac:dyDescent="0.25"/>
    <row r="1496" ht="15.75" customHeight="1" x14ac:dyDescent="0.25"/>
    <row r="1497" ht="15.75" customHeight="1" x14ac:dyDescent="0.25"/>
    <row r="1498" ht="15.75" customHeight="1" x14ac:dyDescent="0.25"/>
    <row r="1499" ht="15.75" customHeight="1" x14ac:dyDescent="0.25"/>
    <row r="1500" ht="15.75" customHeight="1" x14ac:dyDescent="0.25"/>
    <row r="1501" ht="15.75" customHeight="1" x14ac:dyDescent="0.25"/>
    <row r="1502" ht="15.75" customHeight="1" x14ac:dyDescent="0.25"/>
    <row r="1503" ht="15.75" customHeight="1" x14ac:dyDescent="0.25"/>
    <row r="1504" ht="15.75" customHeight="1" x14ac:dyDescent="0.25"/>
    <row r="1505" ht="15.75" customHeight="1" x14ac:dyDescent="0.25"/>
    <row r="1506" ht="15.75" customHeight="1" x14ac:dyDescent="0.25"/>
    <row r="1507" ht="15.75" customHeight="1" x14ac:dyDescent="0.25"/>
    <row r="1508" ht="15.75" customHeight="1" x14ac:dyDescent="0.25"/>
    <row r="1509" ht="15.75" customHeight="1" x14ac:dyDescent="0.25"/>
    <row r="1510" ht="15.75" customHeight="1" x14ac:dyDescent="0.25"/>
    <row r="1511" ht="15.75" customHeight="1" x14ac:dyDescent="0.25"/>
    <row r="1512" ht="15.75" customHeight="1" x14ac:dyDescent="0.25"/>
    <row r="1513" ht="15.75" customHeight="1" x14ac:dyDescent="0.25"/>
    <row r="1514" ht="15.75" customHeight="1" x14ac:dyDescent="0.25"/>
    <row r="1515" ht="15.75" customHeight="1" x14ac:dyDescent="0.25"/>
    <row r="1516" ht="15.75" customHeight="1" x14ac:dyDescent="0.25"/>
    <row r="1517" ht="15.75" customHeight="1" x14ac:dyDescent="0.25"/>
    <row r="1518" ht="15.75" customHeight="1" x14ac:dyDescent="0.25"/>
    <row r="1519" ht="15.75" customHeight="1" x14ac:dyDescent="0.25"/>
    <row r="1520" ht="15.75" customHeight="1" x14ac:dyDescent="0.25"/>
    <row r="1521" ht="15.75" customHeight="1" x14ac:dyDescent="0.25"/>
    <row r="1522" ht="15.75" customHeight="1" x14ac:dyDescent="0.25"/>
    <row r="1523" ht="15.75" customHeight="1" x14ac:dyDescent="0.25"/>
    <row r="1524" ht="15.75" customHeight="1" x14ac:dyDescent="0.25"/>
    <row r="1525" ht="15.75" customHeight="1" x14ac:dyDescent="0.25"/>
    <row r="1526" ht="15.75" customHeight="1" x14ac:dyDescent="0.25"/>
    <row r="1527" ht="15.75" customHeight="1" x14ac:dyDescent="0.25"/>
    <row r="1528" ht="15.75" customHeight="1" x14ac:dyDescent="0.25"/>
    <row r="1529" ht="15.75" customHeight="1" x14ac:dyDescent="0.25"/>
    <row r="1530" ht="15.75" customHeight="1" x14ac:dyDescent="0.25"/>
    <row r="1531" ht="15.75" customHeight="1" x14ac:dyDescent="0.25"/>
    <row r="1532" ht="15.75" customHeight="1" x14ac:dyDescent="0.25"/>
    <row r="1533" ht="15.75" customHeight="1" x14ac:dyDescent="0.25"/>
    <row r="1534" ht="15.75" customHeight="1" x14ac:dyDescent="0.25"/>
    <row r="1535" ht="15.75" customHeight="1" x14ac:dyDescent="0.25"/>
    <row r="1536" ht="15.75" customHeight="1" x14ac:dyDescent="0.25"/>
    <row r="1537" ht="15.75" customHeight="1" x14ac:dyDescent="0.25"/>
    <row r="1538" ht="15.75" customHeight="1" x14ac:dyDescent="0.25"/>
    <row r="1539" ht="15.75" customHeight="1" x14ac:dyDescent="0.25"/>
    <row r="1540" ht="15.75" customHeight="1" x14ac:dyDescent="0.25"/>
    <row r="1541" ht="15.75" customHeight="1" x14ac:dyDescent="0.25"/>
    <row r="1542" ht="15.75" customHeight="1" x14ac:dyDescent="0.25"/>
    <row r="1543" ht="15.75" customHeight="1" x14ac:dyDescent="0.25"/>
    <row r="1544" ht="15.75" customHeight="1" x14ac:dyDescent="0.25"/>
    <row r="1545" ht="15.75" customHeight="1" x14ac:dyDescent="0.25"/>
    <row r="1546" ht="15.75" customHeight="1" x14ac:dyDescent="0.25"/>
    <row r="1547" ht="15.75" customHeight="1" x14ac:dyDescent="0.25"/>
    <row r="1548" ht="15.75" customHeight="1" x14ac:dyDescent="0.25"/>
    <row r="1549" ht="15.75" customHeight="1" x14ac:dyDescent="0.25"/>
    <row r="1550" ht="15.75" customHeight="1" x14ac:dyDescent="0.25"/>
    <row r="1551" ht="15.75" customHeight="1" x14ac:dyDescent="0.25"/>
    <row r="1552" ht="15.75" customHeight="1" x14ac:dyDescent="0.25"/>
    <row r="1553" ht="15.75" customHeight="1" x14ac:dyDescent="0.25"/>
    <row r="1554" ht="15.75" customHeight="1" x14ac:dyDescent="0.25"/>
    <row r="1555" ht="15.75" customHeight="1" x14ac:dyDescent="0.25"/>
    <row r="1556" ht="15.75" customHeight="1" x14ac:dyDescent="0.25"/>
    <row r="1557" ht="15.75" customHeight="1" x14ac:dyDescent="0.25"/>
    <row r="1558" ht="15.75" customHeight="1" x14ac:dyDescent="0.25"/>
    <row r="1559" ht="15.75" customHeight="1" x14ac:dyDescent="0.25"/>
    <row r="1560" ht="15.75" customHeight="1" x14ac:dyDescent="0.25"/>
    <row r="1561" ht="15.75" customHeight="1" x14ac:dyDescent="0.25"/>
    <row r="1562" ht="15.75" customHeight="1" x14ac:dyDescent="0.25"/>
    <row r="1563" ht="15.75" customHeight="1" x14ac:dyDescent="0.25"/>
    <row r="1564" ht="15.75" customHeight="1" x14ac:dyDescent="0.25"/>
    <row r="1565" ht="15.75" customHeight="1" x14ac:dyDescent="0.25"/>
    <row r="1566" ht="15.75" customHeight="1" x14ac:dyDescent="0.25"/>
    <row r="1567" ht="15.75" customHeight="1" x14ac:dyDescent="0.25"/>
    <row r="1568" ht="15.75" customHeight="1" x14ac:dyDescent="0.25"/>
    <row r="1569" ht="15.75" customHeight="1" x14ac:dyDescent="0.25"/>
    <row r="1570" ht="15.75" customHeight="1" x14ac:dyDescent="0.25"/>
    <row r="1571" ht="15.75" customHeight="1" x14ac:dyDescent="0.25"/>
    <row r="1572" ht="15.75" customHeight="1" x14ac:dyDescent="0.25"/>
    <row r="1573" ht="15.75" customHeight="1" x14ac:dyDescent="0.25"/>
    <row r="1574" ht="15.75" customHeight="1" x14ac:dyDescent="0.25"/>
    <row r="1575" ht="15.75" customHeight="1" x14ac:dyDescent="0.25"/>
    <row r="1576" ht="15.75" customHeight="1" x14ac:dyDescent="0.25"/>
    <row r="1577" ht="15.75" customHeight="1" x14ac:dyDescent="0.25"/>
    <row r="1578" ht="15.75" customHeight="1" x14ac:dyDescent="0.25"/>
    <row r="1579" ht="15.75" customHeight="1" x14ac:dyDescent="0.25"/>
    <row r="1580" ht="15.75" customHeight="1" x14ac:dyDescent="0.25"/>
    <row r="1581" ht="15.75" customHeight="1" x14ac:dyDescent="0.25"/>
    <row r="1582" ht="15.75" customHeight="1" x14ac:dyDescent="0.25"/>
    <row r="1583" ht="15.75" customHeight="1" x14ac:dyDescent="0.25"/>
    <row r="1584" ht="15.75" customHeight="1" x14ac:dyDescent="0.25"/>
    <row r="1585" ht="15.75" customHeight="1" x14ac:dyDescent="0.25"/>
    <row r="1586" ht="15.75" customHeight="1" x14ac:dyDescent="0.25"/>
    <row r="1587" ht="15.75" customHeight="1" x14ac:dyDescent="0.25"/>
    <row r="1588" ht="15.75" customHeight="1" x14ac:dyDescent="0.25"/>
    <row r="1589" ht="15.75" customHeight="1" x14ac:dyDescent="0.25"/>
    <row r="1590" ht="15.75" customHeight="1" x14ac:dyDescent="0.25"/>
    <row r="1591" ht="15.75" customHeight="1" x14ac:dyDescent="0.25"/>
    <row r="1592" ht="15.75" customHeight="1" x14ac:dyDescent="0.25"/>
    <row r="1593" ht="15.75" customHeight="1" x14ac:dyDescent="0.25"/>
    <row r="1594" ht="15.75" customHeight="1" x14ac:dyDescent="0.25"/>
    <row r="1595" ht="15.75" customHeight="1" x14ac:dyDescent="0.25"/>
    <row r="1596" ht="15.75" customHeight="1" x14ac:dyDescent="0.25"/>
    <row r="1597" ht="15.75" customHeight="1" x14ac:dyDescent="0.25"/>
    <row r="1598" ht="15.75" customHeight="1" x14ac:dyDescent="0.25"/>
    <row r="1599" ht="15.75" customHeight="1" x14ac:dyDescent="0.25"/>
    <row r="1600" ht="15.75" customHeight="1" x14ac:dyDescent="0.25"/>
    <row r="1601" ht="15.75" customHeight="1" x14ac:dyDescent="0.25"/>
    <row r="1602" ht="15.75" customHeight="1" x14ac:dyDescent="0.25"/>
    <row r="1603" ht="15.75" customHeight="1" x14ac:dyDescent="0.25"/>
    <row r="1604" ht="15.75" customHeight="1" x14ac:dyDescent="0.25"/>
    <row r="1605" ht="15.75" customHeight="1" x14ac:dyDescent="0.25"/>
    <row r="1606" ht="15.75" customHeight="1" x14ac:dyDescent="0.25"/>
    <row r="1607" ht="15.75" customHeight="1" x14ac:dyDescent="0.25"/>
    <row r="1608" ht="15.75" customHeight="1" x14ac:dyDescent="0.25"/>
    <row r="1609" ht="15.75" customHeight="1" x14ac:dyDescent="0.25"/>
    <row r="1610" ht="15.75" customHeight="1" x14ac:dyDescent="0.25"/>
    <row r="1611" ht="15.75" customHeight="1" x14ac:dyDescent="0.25"/>
    <row r="1612" ht="15.75" customHeight="1" x14ac:dyDescent="0.25"/>
    <row r="1613" ht="15.75" customHeight="1" x14ac:dyDescent="0.25"/>
    <row r="1614" ht="15.75" customHeight="1" x14ac:dyDescent="0.25"/>
    <row r="1615" ht="15.75" customHeight="1" x14ac:dyDescent="0.25"/>
    <row r="1616" ht="15.75" customHeight="1" x14ac:dyDescent="0.25"/>
    <row r="1617" ht="15.75" customHeight="1" x14ac:dyDescent="0.25"/>
    <row r="1618" ht="15.75" customHeight="1" x14ac:dyDescent="0.25"/>
    <row r="1619" ht="15.75" customHeight="1" x14ac:dyDescent="0.25"/>
    <row r="1620" ht="15.75" customHeight="1" x14ac:dyDescent="0.25"/>
    <row r="1621" ht="15.75" customHeight="1" x14ac:dyDescent="0.25"/>
    <row r="1622" ht="15.75" customHeight="1" x14ac:dyDescent="0.25"/>
    <row r="1623" ht="15.75" customHeight="1" x14ac:dyDescent="0.25"/>
    <row r="1624" ht="15.75" customHeight="1" x14ac:dyDescent="0.25"/>
    <row r="1625" ht="15.75" customHeight="1" x14ac:dyDescent="0.25"/>
    <row r="1626" ht="15.75" customHeight="1" x14ac:dyDescent="0.25"/>
    <row r="1627" ht="15.75" customHeight="1" x14ac:dyDescent="0.25"/>
    <row r="1628" ht="15.75" customHeight="1" x14ac:dyDescent="0.25"/>
    <row r="1629" ht="15.75" customHeight="1" x14ac:dyDescent="0.25"/>
    <row r="1630" ht="15.75" customHeight="1" x14ac:dyDescent="0.25"/>
    <row r="1631" ht="15.75" customHeight="1" x14ac:dyDescent="0.25"/>
    <row r="1632" ht="15.75" customHeight="1" x14ac:dyDescent="0.25"/>
    <row r="1633" ht="15.75" customHeight="1" x14ac:dyDescent="0.25"/>
    <row r="1634" ht="15.75" customHeight="1" x14ac:dyDescent="0.25"/>
    <row r="1635" ht="15.75" customHeight="1" x14ac:dyDescent="0.25"/>
    <row r="1636" ht="15.75" customHeight="1" x14ac:dyDescent="0.25"/>
    <row r="1637" ht="15.75" customHeight="1" x14ac:dyDescent="0.25"/>
    <row r="1638" ht="15.75" customHeight="1" x14ac:dyDescent="0.25"/>
    <row r="1639" ht="15.75" customHeight="1" x14ac:dyDescent="0.25"/>
    <row r="1640" ht="15.75" customHeight="1" x14ac:dyDescent="0.25"/>
    <row r="1641" ht="15.75" customHeight="1" x14ac:dyDescent="0.25"/>
    <row r="1642" ht="15.75" customHeight="1" x14ac:dyDescent="0.25"/>
    <row r="1643" ht="15.75" customHeight="1" x14ac:dyDescent="0.25"/>
    <row r="1644" ht="15.75" customHeight="1" x14ac:dyDescent="0.25"/>
    <row r="1645" ht="15.75" customHeight="1" x14ac:dyDescent="0.25"/>
    <row r="1646" ht="15.75" customHeight="1" x14ac:dyDescent="0.25"/>
    <row r="1647" ht="15.75" customHeight="1" x14ac:dyDescent="0.25"/>
    <row r="1648" ht="15.75" customHeight="1" x14ac:dyDescent="0.25"/>
    <row r="1649" ht="15.75" customHeight="1" x14ac:dyDescent="0.25"/>
    <row r="1650" ht="15.75" customHeight="1" x14ac:dyDescent="0.25"/>
    <row r="1651" ht="15.75" customHeight="1" x14ac:dyDescent="0.25"/>
    <row r="1652" ht="15.75" customHeight="1" x14ac:dyDescent="0.25"/>
    <row r="1653" ht="15.75" customHeight="1" x14ac:dyDescent="0.25"/>
    <row r="1654" ht="15.75" customHeight="1" x14ac:dyDescent="0.25"/>
    <row r="1655" ht="15.75" customHeight="1" x14ac:dyDescent="0.25"/>
    <row r="1656" ht="15.75" customHeight="1" x14ac:dyDescent="0.25"/>
    <row r="1657" ht="15.75" customHeight="1" x14ac:dyDescent="0.25"/>
    <row r="1658" ht="15.75" customHeight="1" x14ac:dyDescent="0.25"/>
    <row r="1659" ht="15.75" customHeight="1" x14ac:dyDescent="0.25"/>
    <row r="1660" ht="15.75" customHeight="1" x14ac:dyDescent="0.25"/>
    <row r="1661" ht="15.75" customHeight="1" x14ac:dyDescent="0.25"/>
    <row r="1662" ht="15.75" customHeight="1" x14ac:dyDescent="0.25"/>
    <row r="1663" ht="15.75" customHeight="1" x14ac:dyDescent="0.25"/>
    <row r="1664" ht="15.75" customHeight="1" x14ac:dyDescent="0.25"/>
    <row r="1665" ht="15.75" customHeight="1" x14ac:dyDescent="0.25"/>
    <row r="1666" ht="15.75" customHeight="1" x14ac:dyDescent="0.25"/>
    <row r="1667" ht="15.75" customHeight="1" x14ac:dyDescent="0.25"/>
    <row r="1668" ht="15.75" customHeight="1" x14ac:dyDescent="0.25"/>
    <row r="1669" ht="15.75" customHeight="1" x14ac:dyDescent="0.25"/>
    <row r="1670" ht="15.75" customHeight="1" x14ac:dyDescent="0.25"/>
    <row r="1671" ht="15.75" customHeight="1" x14ac:dyDescent="0.25"/>
    <row r="1672" ht="15.75" customHeight="1" x14ac:dyDescent="0.25"/>
    <row r="1673" ht="15.75" customHeight="1" x14ac:dyDescent="0.25"/>
    <row r="1674" ht="15.75" customHeight="1" x14ac:dyDescent="0.25"/>
    <row r="1675" ht="15.75" customHeight="1" x14ac:dyDescent="0.25"/>
    <row r="1676" ht="15.75" customHeight="1" x14ac:dyDescent="0.25"/>
    <row r="1677" ht="15.75" customHeight="1" x14ac:dyDescent="0.25"/>
    <row r="1678" ht="15.75" customHeight="1" x14ac:dyDescent="0.25"/>
    <row r="1679" ht="15.75" customHeight="1" x14ac:dyDescent="0.25"/>
    <row r="1680" ht="15.75" customHeight="1" x14ac:dyDescent="0.25"/>
    <row r="1681" ht="15.75" customHeight="1" x14ac:dyDescent="0.25"/>
    <row r="1682" ht="15.75" customHeight="1" x14ac:dyDescent="0.25"/>
    <row r="1683" ht="15.75" customHeight="1" x14ac:dyDescent="0.25"/>
    <row r="1684" ht="15.75" customHeight="1" x14ac:dyDescent="0.25"/>
    <row r="1685" ht="15.75" customHeight="1" x14ac:dyDescent="0.25"/>
    <row r="1686" ht="15.75" customHeight="1" x14ac:dyDescent="0.25"/>
    <row r="1687" ht="15.75" customHeight="1" x14ac:dyDescent="0.25"/>
    <row r="1688" ht="15.75" customHeight="1" x14ac:dyDescent="0.25"/>
    <row r="1689" ht="15.75" customHeight="1" x14ac:dyDescent="0.25"/>
    <row r="1690" ht="15.75" customHeight="1" x14ac:dyDescent="0.25"/>
    <row r="1691" ht="15.75" customHeight="1" x14ac:dyDescent="0.25"/>
    <row r="1692" ht="15.75" customHeight="1" x14ac:dyDescent="0.25"/>
    <row r="1693" ht="15.75" customHeight="1" x14ac:dyDescent="0.25"/>
    <row r="1694" ht="15.75" customHeight="1" x14ac:dyDescent="0.25"/>
    <row r="1695" ht="15.75" customHeight="1" x14ac:dyDescent="0.25"/>
    <row r="1696" ht="15.75" customHeight="1" x14ac:dyDescent="0.25"/>
    <row r="1697" ht="15.75" customHeight="1" x14ac:dyDescent="0.25"/>
    <row r="1698" ht="15.75" customHeight="1" x14ac:dyDescent="0.25"/>
    <row r="1699" ht="15.75" customHeight="1" x14ac:dyDescent="0.25"/>
    <row r="1700" ht="15.75" customHeight="1" x14ac:dyDescent="0.25"/>
    <row r="1701" ht="15.75" customHeight="1" x14ac:dyDescent="0.25"/>
    <row r="1702" ht="15.75" customHeight="1" x14ac:dyDescent="0.25"/>
    <row r="1703" ht="15.75" customHeight="1" x14ac:dyDescent="0.25"/>
    <row r="1704" ht="15.75" customHeight="1" x14ac:dyDescent="0.25"/>
    <row r="1705" ht="15.75" customHeight="1" x14ac:dyDescent="0.25"/>
    <row r="1706" ht="15.75" customHeight="1" x14ac:dyDescent="0.25"/>
    <row r="1707" ht="15.75" customHeight="1" x14ac:dyDescent="0.25"/>
    <row r="1708" ht="15.75" customHeight="1" x14ac:dyDescent="0.25"/>
    <row r="1709" ht="15.75" customHeight="1" x14ac:dyDescent="0.25"/>
    <row r="1710" ht="15.75" customHeight="1" x14ac:dyDescent="0.25"/>
    <row r="1711" ht="15.75" customHeight="1" x14ac:dyDescent="0.25"/>
    <row r="1712" ht="15.75" customHeight="1" x14ac:dyDescent="0.25"/>
    <row r="1713" ht="15.75" customHeight="1" x14ac:dyDescent="0.25"/>
    <row r="1714" ht="15.75" customHeight="1" x14ac:dyDescent="0.25"/>
    <row r="1715" ht="15.75" customHeight="1" x14ac:dyDescent="0.25"/>
    <row r="1716" ht="15.75" customHeight="1" x14ac:dyDescent="0.25"/>
    <row r="1717" ht="15.75" customHeight="1" x14ac:dyDescent="0.25"/>
    <row r="1718" ht="15.75" customHeight="1" x14ac:dyDescent="0.25"/>
    <row r="1719" ht="15.75" customHeight="1" x14ac:dyDescent="0.25"/>
    <row r="1720" ht="15.75" customHeight="1" x14ac:dyDescent="0.25"/>
    <row r="1721" ht="15.75" customHeight="1" x14ac:dyDescent="0.25"/>
    <row r="1722" ht="15.75" customHeight="1" x14ac:dyDescent="0.25"/>
    <row r="1723" ht="15.75" customHeight="1" x14ac:dyDescent="0.25"/>
    <row r="1724" ht="15.75" customHeight="1" x14ac:dyDescent="0.25"/>
    <row r="1725" ht="15.75" customHeight="1" x14ac:dyDescent="0.25"/>
    <row r="1726" ht="15.75" customHeight="1" x14ac:dyDescent="0.25"/>
    <row r="1727" ht="15.75" customHeight="1" x14ac:dyDescent="0.25"/>
    <row r="1728" ht="15.75" customHeight="1" x14ac:dyDescent="0.25"/>
    <row r="1729" ht="15.75" customHeight="1" x14ac:dyDescent="0.25"/>
    <row r="1730" ht="15.75" customHeight="1" x14ac:dyDescent="0.25"/>
    <row r="1731" ht="15.75" customHeight="1" x14ac:dyDescent="0.25"/>
    <row r="1732" ht="15.75" customHeight="1" x14ac:dyDescent="0.25"/>
    <row r="1733" ht="15.75" customHeight="1" x14ac:dyDescent="0.25"/>
    <row r="1734" ht="15.75" customHeight="1" x14ac:dyDescent="0.25"/>
    <row r="1735" ht="15.75" customHeight="1" x14ac:dyDescent="0.25"/>
    <row r="1736" ht="15.75" customHeight="1" x14ac:dyDescent="0.25"/>
    <row r="1737" ht="15.75" customHeight="1" x14ac:dyDescent="0.25"/>
    <row r="1738" ht="15.75" customHeight="1" x14ac:dyDescent="0.25"/>
    <row r="1739" ht="15.75" customHeight="1" x14ac:dyDescent="0.25"/>
    <row r="1740" ht="15.75" customHeight="1" x14ac:dyDescent="0.25"/>
    <row r="1741" ht="15.75" customHeight="1" x14ac:dyDescent="0.25"/>
    <row r="1742" ht="15.75" customHeight="1" x14ac:dyDescent="0.25"/>
    <row r="1743" ht="15.75" customHeight="1" x14ac:dyDescent="0.25"/>
    <row r="1744" ht="15.75" customHeight="1" x14ac:dyDescent="0.25"/>
    <row r="1745" ht="15.75" customHeight="1" x14ac:dyDescent="0.25"/>
    <row r="1746" ht="15.75" customHeight="1" x14ac:dyDescent="0.25"/>
    <row r="1747" ht="15.75" customHeight="1" x14ac:dyDescent="0.25"/>
    <row r="1748" ht="15.75" customHeight="1" x14ac:dyDescent="0.25"/>
    <row r="1749" ht="15.75" customHeight="1" x14ac:dyDescent="0.25"/>
    <row r="1750" ht="15.75" customHeight="1" x14ac:dyDescent="0.25"/>
    <row r="1751" ht="15.75" customHeight="1" x14ac:dyDescent="0.25"/>
    <row r="1752" ht="15.75" customHeight="1" x14ac:dyDescent="0.25"/>
    <row r="1753" ht="15.75" customHeight="1" x14ac:dyDescent="0.25"/>
    <row r="1754" ht="15.75" customHeight="1" x14ac:dyDescent="0.25"/>
    <row r="1755" ht="15.75" customHeight="1" x14ac:dyDescent="0.25"/>
    <row r="1756" ht="15.75" customHeight="1" x14ac:dyDescent="0.25"/>
    <row r="1757" ht="15.75" customHeight="1" x14ac:dyDescent="0.25"/>
    <row r="1758" ht="15.75" customHeight="1" x14ac:dyDescent="0.25"/>
    <row r="1759" ht="15.75" customHeight="1" x14ac:dyDescent="0.25"/>
    <row r="1760" ht="15.75" customHeight="1" x14ac:dyDescent="0.25"/>
    <row r="1761" ht="15.75" customHeight="1" x14ac:dyDescent="0.25"/>
    <row r="1762" ht="15.75" customHeight="1" x14ac:dyDescent="0.25"/>
    <row r="1763" ht="15.75" customHeight="1" x14ac:dyDescent="0.25"/>
    <row r="1764" ht="15.75" customHeight="1" x14ac:dyDescent="0.25"/>
    <row r="1765" ht="15.75" customHeight="1" x14ac:dyDescent="0.25"/>
    <row r="1766" ht="15.75" customHeight="1" x14ac:dyDescent="0.25"/>
    <row r="1767" ht="15.75" customHeight="1" x14ac:dyDescent="0.25"/>
    <row r="1768" ht="15.75" customHeight="1" x14ac:dyDescent="0.25"/>
    <row r="1769" ht="15.75" customHeight="1" x14ac:dyDescent="0.25"/>
    <row r="1770" ht="15.75" customHeight="1" x14ac:dyDescent="0.25"/>
    <row r="1771" ht="15.75" customHeight="1" x14ac:dyDescent="0.25"/>
    <row r="1772" ht="15.75" customHeight="1" x14ac:dyDescent="0.25"/>
    <row r="1773" ht="15.75" customHeight="1" x14ac:dyDescent="0.25"/>
    <row r="1774" ht="15.75" customHeight="1" x14ac:dyDescent="0.25"/>
    <row r="1775" ht="15.75" customHeight="1" x14ac:dyDescent="0.25"/>
    <row r="1776" ht="15.75" customHeight="1" x14ac:dyDescent="0.25"/>
    <row r="1777" ht="15.75" customHeight="1" x14ac:dyDescent="0.25"/>
    <row r="1778" ht="15.75" customHeight="1" x14ac:dyDescent="0.25"/>
    <row r="1779" ht="15.75" customHeight="1" x14ac:dyDescent="0.25"/>
    <row r="1780" ht="15.75" customHeight="1" x14ac:dyDescent="0.25"/>
    <row r="1781" ht="15.75" customHeight="1" x14ac:dyDescent="0.25"/>
    <row r="1782" ht="15.75" customHeight="1" x14ac:dyDescent="0.25"/>
    <row r="1783" ht="15.75" customHeight="1" x14ac:dyDescent="0.25"/>
    <row r="1784" ht="15.75" customHeight="1" x14ac:dyDescent="0.25"/>
    <row r="1785" ht="15.75" customHeight="1" x14ac:dyDescent="0.25"/>
    <row r="1786" ht="15.75" customHeight="1" x14ac:dyDescent="0.25"/>
    <row r="1787" ht="15.75" customHeight="1" x14ac:dyDescent="0.25"/>
    <row r="1788" ht="15.75" customHeight="1" x14ac:dyDescent="0.25"/>
    <row r="1789" ht="15.75" customHeight="1" x14ac:dyDescent="0.25"/>
    <row r="1790" ht="15.75" customHeight="1" x14ac:dyDescent="0.25"/>
    <row r="1791" ht="15.75" customHeight="1" x14ac:dyDescent="0.25"/>
    <row r="1792" ht="15.75" customHeight="1" x14ac:dyDescent="0.25"/>
    <row r="1793" ht="15.75" customHeight="1" x14ac:dyDescent="0.25"/>
    <row r="1794" ht="15.75" customHeight="1" x14ac:dyDescent="0.25"/>
    <row r="1795" ht="15.75" customHeight="1" x14ac:dyDescent="0.25"/>
    <row r="1796" ht="15.75" customHeight="1" x14ac:dyDescent="0.25"/>
    <row r="1797" ht="15.75" customHeight="1" x14ac:dyDescent="0.25"/>
    <row r="1798" ht="15.75" customHeight="1" x14ac:dyDescent="0.25"/>
    <row r="1799" ht="15.75" customHeight="1" x14ac:dyDescent="0.25"/>
    <row r="1800" ht="15.75" customHeight="1" x14ac:dyDescent="0.25"/>
    <row r="1801" ht="15.75" customHeight="1" x14ac:dyDescent="0.25"/>
    <row r="1802" ht="15.75" customHeight="1" x14ac:dyDescent="0.25"/>
    <row r="1803" ht="15.75" customHeight="1" x14ac:dyDescent="0.25"/>
    <row r="1804" ht="15.75" customHeight="1" x14ac:dyDescent="0.25"/>
    <row r="1805" ht="15.75" customHeight="1" x14ac:dyDescent="0.25"/>
    <row r="1806" ht="15.75" customHeight="1" x14ac:dyDescent="0.25"/>
    <row r="1807" ht="15.75" customHeight="1" x14ac:dyDescent="0.25"/>
    <row r="1808" ht="15.75" customHeight="1" x14ac:dyDescent="0.25"/>
    <row r="1809" ht="15.75" customHeight="1" x14ac:dyDescent="0.25"/>
    <row r="1810" ht="15.75" customHeight="1" x14ac:dyDescent="0.25"/>
    <row r="1811" ht="15.75" customHeight="1" x14ac:dyDescent="0.25"/>
    <row r="1812" ht="15.75" customHeight="1" x14ac:dyDescent="0.25"/>
    <row r="1813" ht="15.75" customHeight="1" x14ac:dyDescent="0.25"/>
    <row r="1814" ht="15.75" customHeight="1" x14ac:dyDescent="0.25"/>
    <row r="1815" ht="15.75" customHeight="1" x14ac:dyDescent="0.25"/>
    <row r="1816" ht="15.75" customHeight="1" x14ac:dyDescent="0.25"/>
    <row r="1817" ht="15.75" customHeight="1" x14ac:dyDescent="0.25"/>
    <row r="1818" ht="15.75" customHeight="1" x14ac:dyDescent="0.25"/>
    <row r="1819" ht="15.75" customHeight="1" x14ac:dyDescent="0.25"/>
    <row r="1820" ht="15.75" customHeight="1" x14ac:dyDescent="0.25"/>
    <row r="1821" ht="15.75" customHeight="1" x14ac:dyDescent="0.25"/>
    <row r="1822" ht="15.75" customHeight="1" x14ac:dyDescent="0.25"/>
    <row r="1823" ht="15.75" customHeight="1" x14ac:dyDescent="0.25"/>
    <row r="1824" ht="15.75" customHeight="1" x14ac:dyDescent="0.25"/>
    <row r="1825" ht="15.75" customHeight="1" x14ac:dyDescent="0.25"/>
    <row r="1826" ht="15.75" customHeight="1" x14ac:dyDescent="0.25"/>
    <row r="1827" ht="15.75" customHeight="1" x14ac:dyDescent="0.25"/>
    <row r="1828" ht="15.75" customHeight="1" x14ac:dyDescent="0.25"/>
    <row r="1829" ht="15.75" customHeight="1" x14ac:dyDescent="0.25"/>
    <row r="1830" ht="15.75" customHeight="1" x14ac:dyDescent="0.25"/>
    <row r="1831" ht="15.75" customHeight="1" x14ac:dyDescent="0.25"/>
    <row r="1832" ht="15.75" customHeight="1" x14ac:dyDescent="0.25"/>
    <row r="1833" ht="15.75" customHeight="1" x14ac:dyDescent="0.25"/>
    <row r="1834" ht="15.75" customHeight="1" x14ac:dyDescent="0.25"/>
    <row r="1835" ht="15.75" customHeight="1" x14ac:dyDescent="0.25"/>
    <row r="1836" ht="15.75" customHeight="1" x14ac:dyDescent="0.25"/>
    <row r="1837" ht="15.75" customHeight="1" x14ac:dyDescent="0.25"/>
    <row r="1838" ht="15.75" customHeight="1" x14ac:dyDescent="0.25"/>
    <row r="1839" ht="15.75" customHeight="1" x14ac:dyDescent="0.25"/>
    <row r="1840" ht="15.75" customHeight="1" x14ac:dyDescent="0.25"/>
    <row r="1841" ht="15.75" customHeight="1" x14ac:dyDescent="0.25"/>
    <row r="1842" ht="15.75" customHeight="1" x14ac:dyDescent="0.25"/>
    <row r="1843" ht="15.75" customHeight="1" x14ac:dyDescent="0.25"/>
    <row r="1844" ht="15.75" customHeight="1" x14ac:dyDescent="0.25"/>
    <row r="1845" ht="15.75" customHeight="1" x14ac:dyDescent="0.25"/>
    <row r="1846" ht="15.75" customHeight="1" x14ac:dyDescent="0.25"/>
    <row r="1847" ht="15.75" customHeight="1" x14ac:dyDescent="0.25"/>
    <row r="1848" ht="15.75" customHeight="1" x14ac:dyDescent="0.25"/>
    <row r="1849" ht="15.75" customHeight="1" x14ac:dyDescent="0.25"/>
    <row r="1850" ht="15.75" customHeight="1" x14ac:dyDescent="0.25"/>
    <row r="1851" ht="15.75" customHeight="1" x14ac:dyDescent="0.25"/>
    <row r="1852" ht="15.75" customHeight="1" x14ac:dyDescent="0.25"/>
    <row r="1853" ht="15.75" customHeight="1" x14ac:dyDescent="0.25"/>
    <row r="1854" ht="15.75" customHeight="1" x14ac:dyDescent="0.25"/>
    <row r="1855" ht="15.75" customHeight="1" x14ac:dyDescent="0.25"/>
    <row r="1856" ht="15.75" customHeight="1" x14ac:dyDescent="0.25"/>
    <row r="1857" ht="15.75" customHeight="1" x14ac:dyDescent="0.25"/>
    <row r="1858" ht="15.75" customHeight="1" x14ac:dyDescent="0.25"/>
    <row r="1859" ht="15.75" customHeight="1" x14ac:dyDescent="0.25"/>
    <row r="1860" ht="15.75" customHeight="1" x14ac:dyDescent="0.25"/>
    <row r="1861" ht="15.75" customHeight="1" x14ac:dyDescent="0.25"/>
    <row r="1862" ht="15.75" customHeight="1" x14ac:dyDescent="0.25"/>
    <row r="1863" ht="15.75" customHeight="1" x14ac:dyDescent="0.25"/>
    <row r="1864" ht="15.75" customHeight="1" x14ac:dyDescent="0.25"/>
    <row r="1865" ht="15.75" customHeight="1" x14ac:dyDescent="0.25"/>
    <row r="1866" ht="15.75" customHeight="1" x14ac:dyDescent="0.25"/>
    <row r="1867" ht="15.75" customHeight="1" x14ac:dyDescent="0.25"/>
    <row r="1868" ht="15.75" customHeight="1" x14ac:dyDescent="0.25"/>
    <row r="1869" ht="15.75" customHeight="1" x14ac:dyDescent="0.25"/>
    <row r="1870" ht="15.75" customHeight="1" x14ac:dyDescent="0.25"/>
    <row r="1871" ht="15.75" customHeight="1" x14ac:dyDescent="0.25"/>
    <row r="1872" ht="15.75" customHeight="1" x14ac:dyDescent="0.25"/>
    <row r="1873" ht="15.75" customHeight="1" x14ac:dyDescent="0.25"/>
    <row r="1874" ht="15.75" customHeight="1" x14ac:dyDescent="0.25"/>
    <row r="1875" ht="15.75" customHeight="1" x14ac:dyDescent="0.25"/>
    <row r="1876" ht="15.75" customHeight="1" x14ac:dyDescent="0.25"/>
    <row r="1877" ht="15.75" customHeight="1" x14ac:dyDescent="0.25"/>
    <row r="1878" ht="15.75" customHeight="1" x14ac:dyDescent="0.25"/>
    <row r="1879" ht="15.75" customHeight="1" x14ac:dyDescent="0.25"/>
    <row r="1880" ht="15.75" customHeight="1" x14ac:dyDescent="0.25"/>
    <row r="1881" ht="15.75" customHeight="1" x14ac:dyDescent="0.25"/>
    <row r="1882" ht="15.75" customHeight="1" x14ac:dyDescent="0.25"/>
    <row r="1883" ht="15.75" customHeight="1" x14ac:dyDescent="0.25"/>
    <row r="1884" ht="15.75" customHeight="1" x14ac:dyDescent="0.25"/>
    <row r="1885" ht="15.75" customHeight="1" x14ac:dyDescent="0.25"/>
    <row r="1886" ht="15.75" customHeight="1" x14ac:dyDescent="0.25"/>
    <row r="1887" ht="15.75" customHeight="1" x14ac:dyDescent="0.25"/>
    <row r="1888" ht="15.75" customHeight="1" x14ac:dyDescent="0.25"/>
    <row r="1889" ht="15.75" customHeight="1" x14ac:dyDescent="0.25"/>
    <row r="1890" ht="15.75" customHeight="1" x14ac:dyDescent="0.25"/>
    <row r="1891" ht="15.75" customHeight="1" x14ac:dyDescent="0.25"/>
    <row r="1892" ht="15.75" customHeight="1" x14ac:dyDescent="0.25"/>
    <row r="1893" ht="15.75" customHeight="1" x14ac:dyDescent="0.25"/>
    <row r="1894" ht="15.75" customHeight="1" x14ac:dyDescent="0.25"/>
    <row r="1895" ht="15.75" customHeight="1" x14ac:dyDescent="0.25"/>
    <row r="1896" ht="15.75" customHeight="1" x14ac:dyDescent="0.25"/>
    <row r="1897" ht="15.75" customHeight="1" x14ac:dyDescent="0.25"/>
    <row r="1898" ht="15.75" customHeight="1" x14ac:dyDescent="0.25"/>
    <row r="1899" ht="15.75" customHeight="1" x14ac:dyDescent="0.25"/>
    <row r="1900" ht="15.75" customHeight="1" x14ac:dyDescent="0.25"/>
    <row r="1901" ht="15.75" customHeight="1" x14ac:dyDescent="0.25"/>
    <row r="1902" ht="15.75" customHeight="1" x14ac:dyDescent="0.25"/>
    <row r="1903" ht="15.75" customHeight="1" x14ac:dyDescent="0.25"/>
    <row r="1904" ht="15.75" customHeight="1" x14ac:dyDescent="0.25"/>
    <row r="1905" ht="15.75" customHeight="1" x14ac:dyDescent="0.25"/>
    <row r="1906" ht="15.75" customHeight="1" x14ac:dyDescent="0.25"/>
    <row r="1907" ht="15.75" customHeight="1" x14ac:dyDescent="0.25"/>
    <row r="1908" ht="15.75" customHeight="1" x14ac:dyDescent="0.25"/>
    <row r="1909" ht="15.75" customHeight="1" x14ac:dyDescent="0.25"/>
    <row r="1910" ht="15.75" customHeight="1" x14ac:dyDescent="0.25"/>
    <row r="1911" ht="15.75" customHeight="1" x14ac:dyDescent="0.25"/>
    <row r="1912" ht="15.75" customHeight="1" x14ac:dyDescent="0.25"/>
    <row r="1913" ht="15.75" customHeight="1" x14ac:dyDescent="0.25"/>
    <row r="1914" ht="15.75" customHeight="1" x14ac:dyDescent="0.25"/>
    <row r="1915" ht="15.75" customHeight="1" x14ac:dyDescent="0.25"/>
    <row r="1916" ht="15.75" customHeight="1" x14ac:dyDescent="0.25"/>
    <row r="1917" ht="15.75" customHeight="1" x14ac:dyDescent="0.25"/>
    <row r="1918" ht="15.75" customHeight="1" x14ac:dyDescent="0.25"/>
    <row r="1919" ht="15.75" customHeight="1" x14ac:dyDescent="0.25"/>
    <row r="1920" ht="15.75" customHeight="1" x14ac:dyDescent="0.25"/>
    <row r="1921" ht="15.75" customHeight="1" x14ac:dyDescent="0.25"/>
    <row r="1922" ht="15.75" customHeight="1" x14ac:dyDescent="0.25"/>
    <row r="1923" ht="15.75" customHeight="1" x14ac:dyDescent="0.25"/>
    <row r="1924" ht="15.75" customHeight="1" x14ac:dyDescent="0.25"/>
    <row r="1925" ht="15.75" customHeight="1" x14ac:dyDescent="0.25"/>
    <row r="1926" ht="15.75" customHeight="1" x14ac:dyDescent="0.25"/>
    <row r="1927" ht="15.75" customHeight="1" x14ac:dyDescent="0.25"/>
    <row r="1928" ht="15.75" customHeight="1" x14ac:dyDescent="0.25"/>
    <row r="1929" ht="15.75" customHeight="1" x14ac:dyDescent="0.25"/>
    <row r="1930" ht="15.75" customHeight="1" x14ac:dyDescent="0.25"/>
    <row r="1931" ht="15.75" customHeight="1" x14ac:dyDescent="0.25"/>
    <row r="1932" ht="15.75" customHeight="1" x14ac:dyDescent="0.25"/>
    <row r="1933" ht="15.75" customHeight="1" x14ac:dyDescent="0.25"/>
    <row r="1934" ht="15.75" customHeight="1" x14ac:dyDescent="0.25"/>
    <row r="1935" ht="15.75" customHeight="1" x14ac:dyDescent="0.25"/>
    <row r="1936" ht="15.75" customHeight="1" x14ac:dyDescent="0.25"/>
    <row r="1937" ht="15.75" customHeight="1" x14ac:dyDescent="0.25"/>
    <row r="1938" ht="15.75" customHeight="1" x14ac:dyDescent="0.25"/>
    <row r="1939" ht="15.75" customHeight="1" x14ac:dyDescent="0.25"/>
    <row r="1940" ht="15.75" customHeight="1" x14ac:dyDescent="0.25"/>
    <row r="1941" ht="15.75" customHeight="1" x14ac:dyDescent="0.25"/>
    <row r="1942" ht="15.75" customHeight="1" x14ac:dyDescent="0.25"/>
    <row r="1943" ht="15.75" customHeight="1" x14ac:dyDescent="0.25"/>
    <row r="1944" ht="15.75" customHeight="1" x14ac:dyDescent="0.25"/>
    <row r="1945" ht="15.75" customHeight="1" x14ac:dyDescent="0.25"/>
    <row r="1946" ht="15.75" customHeight="1" x14ac:dyDescent="0.25"/>
    <row r="1947" ht="15.75" customHeight="1" x14ac:dyDescent="0.25"/>
    <row r="1948" ht="15.75" customHeight="1" x14ac:dyDescent="0.25"/>
    <row r="1949" ht="15.75" customHeight="1" x14ac:dyDescent="0.25"/>
    <row r="1950" ht="15.75" customHeight="1" x14ac:dyDescent="0.25"/>
    <row r="1951" ht="15.75" customHeight="1" x14ac:dyDescent="0.25"/>
    <row r="1952" ht="15.75" customHeight="1" x14ac:dyDescent="0.25"/>
    <row r="1953" ht="15.75" customHeight="1" x14ac:dyDescent="0.25"/>
    <row r="1954" ht="15.75" customHeight="1" x14ac:dyDescent="0.25"/>
    <row r="1955" ht="15.75" customHeight="1" x14ac:dyDescent="0.25"/>
    <row r="1956" ht="15.75" customHeight="1" x14ac:dyDescent="0.25"/>
    <row r="1957" ht="15.75" customHeight="1" x14ac:dyDescent="0.25"/>
    <row r="1958" ht="15.75" customHeight="1" x14ac:dyDescent="0.25"/>
    <row r="1959" ht="15.75" customHeight="1" x14ac:dyDescent="0.25"/>
    <row r="1960" ht="15.75" customHeight="1" x14ac:dyDescent="0.25"/>
    <row r="1961" ht="15.75" customHeight="1" x14ac:dyDescent="0.25"/>
    <row r="1962" ht="15.75" customHeight="1" x14ac:dyDescent="0.25"/>
    <row r="1963" ht="15.75" customHeight="1" x14ac:dyDescent="0.25"/>
    <row r="1964" ht="15.75" customHeight="1" x14ac:dyDescent="0.25"/>
    <row r="1965" ht="15.75" customHeight="1" x14ac:dyDescent="0.25"/>
    <row r="1966" ht="15.75" customHeight="1" x14ac:dyDescent="0.25"/>
    <row r="1967" ht="15.75" customHeight="1" x14ac:dyDescent="0.25"/>
    <row r="1968" ht="15.75" customHeight="1" x14ac:dyDescent="0.25"/>
    <row r="1969" ht="15.75" customHeight="1" x14ac:dyDescent="0.25"/>
    <row r="1970" ht="15.75" customHeight="1" x14ac:dyDescent="0.25"/>
    <row r="1971" ht="15.75" customHeight="1" x14ac:dyDescent="0.25"/>
    <row r="1972" ht="15.75" customHeight="1" x14ac:dyDescent="0.25"/>
    <row r="1973" ht="15.75" customHeight="1" x14ac:dyDescent="0.25"/>
    <row r="1974" ht="15.75" customHeight="1" x14ac:dyDescent="0.25"/>
    <row r="1975" ht="15.75" customHeight="1" x14ac:dyDescent="0.25"/>
    <row r="1976" ht="15.75" customHeight="1" x14ac:dyDescent="0.25"/>
    <row r="1977" ht="15.75" customHeight="1" x14ac:dyDescent="0.25"/>
    <row r="1978" ht="15.75" customHeight="1" x14ac:dyDescent="0.25"/>
    <row r="1979" ht="15.75" customHeight="1" x14ac:dyDescent="0.25"/>
    <row r="1980" ht="15.75" customHeight="1" x14ac:dyDescent="0.25"/>
    <row r="1981" ht="15.75" customHeight="1" x14ac:dyDescent="0.25"/>
    <row r="1982" ht="15.75" customHeight="1" x14ac:dyDescent="0.25"/>
    <row r="1983" ht="15.75" customHeight="1" x14ac:dyDescent="0.25"/>
    <row r="1984" ht="15.75" customHeight="1" x14ac:dyDescent="0.25"/>
    <row r="1985" ht="15.75" customHeight="1" x14ac:dyDescent="0.25"/>
    <row r="1986" ht="15.75" customHeight="1" x14ac:dyDescent="0.25"/>
    <row r="1987" ht="15.75" customHeight="1" x14ac:dyDescent="0.25"/>
    <row r="1988" ht="15.75" customHeight="1" x14ac:dyDescent="0.25"/>
    <row r="1989" ht="15.75" customHeight="1" x14ac:dyDescent="0.25"/>
    <row r="1990" ht="15.75" customHeight="1" x14ac:dyDescent="0.25"/>
    <row r="1991" ht="15.75" customHeight="1" x14ac:dyDescent="0.25"/>
    <row r="1992" ht="15.75" customHeight="1" x14ac:dyDescent="0.25"/>
    <row r="1993" ht="15.75" customHeight="1" x14ac:dyDescent="0.25"/>
    <row r="1994" ht="15.75" customHeight="1" x14ac:dyDescent="0.25"/>
    <row r="1995" ht="15.75" customHeight="1" x14ac:dyDescent="0.25"/>
  </sheetData>
  <autoFilter ref="A1:E283"/>
  <phoneticPr fontId="7" type="noConversion"/>
  <conditionalFormatting sqref="E1:E283 D284:D289 E290:E1048576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L1" workbookViewId="0">
      <selection activeCell="S128" sqref="S128"/>
    </sheetView>
  </sheetViews>
  <sheetFormatPr defaultColWidth="12.625" defaultRowHeight="15" customHeight="1" x14ac:dyDescent="0.2"/>
  <cols>
    <col min="1" max="1" width="21.125" style="19" customWidth="1"/>
    <col min="2" max="2" width="19.125" style="19" customWidth="1"/>
    <col min="3" max="3" width="23.625" style="19" customWidth="1"/>
    <col min="4" max="4" width="11.125" style="19" customWidth="1"/>
    <col min="5" max="5" width="10.875" style="19" customWidth="1"/>
    <col min="6" max="6" width="19.125" style="19" bestFit="1" customWidth="1"/>
    <col min="7" max="7" width="11.625" style="19" customWidth="1"/>
    <col min="8" max="8" width="23.625" style="19" customWidth="1"/>
    <col min="9" max="9" width="15.125" style="19" customWidth="1"/>
    <col min="10" max="10" width="29" style="19" bestFit="1" customWidth="1"/>
    <col min="11" max="11" width="14.125" style="19" customWidth="1"/>
    <col min="12" max="12" width="16.5" style="19" customWidth="1"/>
    <col min="13" max="13" width="14.125" style="19" customWidth="1"/>
    <col min="14" max="14" width="22.875" style="19" customWidth="1"/>
    <col min="15" max="15" width="17.875" style="19" customWidth="1"/>
    <col min="16" max="16" width="12.875" style="19" customWidth="1"/>
    <col min="17" max="17" width="12" style="19" customWidth="1"/>
    <col min="18" max="18" width="21.625" style="19" customWidth="1"/>
    <col min="19" max="19" width="14.125" style="19" customWidth="1"/>
    <col min="20" max="20" width="13.375" style="19" customWidth="1"/>
    <col min="21" max="21" width="13.5" style="19" bestFit="1" customWidth="1"/>
    <col min="22" max="22" width="16.125" style="19" customWidth="1"/>
    <col min="23" max="23" width="16.875" style="19" bestFit="1" customWidth="1"/>
    <col min="24" max="24" width="17.625" style="19" bestFit="1" customWidth="1"/>
    <col min="25" max="25" width="16.375" style="19" customWidth="1"/>
    <col min="26" max="26" width="13.125" style="19" customWidth="1"/>
    <col min="27" max="27" width="14.625" style="19" customWidth="1"/>
    <col min="28" max="28" width="12.125" style="19" customWidth="1"/>
    <col min="29" max="29" width="14.625" style="19" customWidth="1"/>
    <col min="30" max="30" width="15.125" style="19" customWidth="1"/>
    <col min="31" max="31" width="16.125" style="19" customWidth="1"/>
    <col min="32" max="32" width="8.625" style="19" customWidth="1"/>
    <col min="33" max="33" width="20.875" style="19" bestFit="1" customWidth="1"/>
    <col min="34" max="34" width="8.875" style="19" customWidth="1"/>
    <col min="35" max="35" width="20.5" style="19" customWidth="1"/>
    <col min="36" max="36" width="19.625" style="19" customWidth="1"/>
    <col min="37" max="37" width="13.125" style="19" bestFit="1" customWidth="1"/>
    <col min="38" max="38" width="10.375" style="19" customWidth="1"/>
    <col min="39" max="39" width="9.875" style="19" customWidth="1"/>
    <col min="40" max="40" width="18" style="19" bestFit="1" customWidth="1"/>
    <col min="41" max="41" width="14" style="19" bestFit="1" customWidth="1"/>
    <col min="42" max="42" width="13.5" style="19" bestFit="1" customWidth="1"/>
    <col min="43" max="43" width="24.625" style="19" bestFit="1" customWidth="1"/>
    <col min="44" max="44" width="10.375" style="19" customWidth="1"/>
    <col min="45" max="45" width="16.125" style="19" customWidth="1"/>
    <col min="46" max="46" width="18.625" style="19" customWidth="1"/>
    <col min="47" max="47" width="21.125" style="19" bestFit="1" customWidth="1"/>
    <col min="48" max="48" width="9.375" style="19" customWidth="1"/>
    <col min="49" max="49" width="14.375" style="19" bestFit="1" customWidth="1"/>
    <col min="50" max="50" width="9.625" style="19" customWidth="1"/>
    <col min="51" max="51" width="9" style="19" customWidth="1"/>
    <col min="52" max="52" width="21.625" style="19" customWidth="1"/>
    <col min="53" max="53" width="11" style="19" bestFit="1" customWidth="1"/>
    <col min="54" max="54" width="15.625" style="19" bestFit="1" customWidth="1"/>
    <col min="55" max="55" width="17.5" style="19" bestFit="1" customWidth="1"/>
    <col min="56" max="56" width="14" style="19" bestFit="1" customWidth="1"/>
    <col min="57" max="57" width="14.375" style="19" bestFit="1" customWidth="1"/>
    <col min="58" max="58" width="13.625" style="19" bestFit="1" customWidth="1"/>
    <col min="59" max="59" width="11.625" style="19" bestFit="1" customWidth="1"/>
    <col min="60" max="60" width="18.625" style="19" bestFit="1" customWidth="1"/>
    <col min="61" max="61" width="14.375" style="19" bestFit="1" customWidth="1"/>
    <col min="62" max="62" width="17.625" style="19" bestFit="1" customWidth="1"/>
    <col min="63" max="63" width="15" style="19" bestFit="1" customWidth="1"/>
    <col min="64" max="64" width="22.625" style="19" bestFit="1" customWidth="1"/>
  </cols>
  <sheetData>
    <row r="1" spans="1:64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 s="1"/>
      <c r="BL1" s="1"/>
    </row>
    <row r="2" spans="1:64" s="15" customFormat="1" ht="14.25" x14ac:dyDescent="0.2">
      <c r="A2" s="15" t="s">
        <v>42</v>
      </c>
      <c r="B2" s="15" t="s">
        <v>43</v>
      </c>
      <c r="C2" s="15" t="s">
        <v>44</v>
      </c>
      <c r="D2" s="15" t="s">
        <v>45</v>
      </c>
      <c r="E2" s="15" t="s">
        <v>46</v>
      </c>
      <c r="F2" s="15" t="s">
        <v>47</v>
      </c>
      <c r="G2" s="15" t="s">
        <v>48</v>
      </c>
      <c r="H2" s="15" t="s">
        <v>49</v>
      </c>
      <c r="I2" s="15" t="s">
        <v>50</v>
      </c>
      <c r="J2" s="15" t="s">
        <v>51</v>
      </c>
      <c r="K2" s="15" t="s">
        <v>52</v>
      </c>
      <c r="L2" s="15" t="s">
        <v>53</v>
      </c>
      <c r="M2" s="15" t="s">
        <v>54</v>
      </c>
      <c r="N2" s="15" t="s">
        <v>12</v>
      </c>
      <c r="O2" s="15" t="s">
        <v>55</v>
      </c>
      <c r="P2" s="15" t="s">
        <v>56</v>
      </c>
      <c r="Q2" s="15" t="s">
        <v>57</v>
      </c>
      <c r="R2" s="15" t="s">
        <v>58</v>
      </c>
      <c r="S2" s="15" t="s">
        <v>59</v>
      </c>
      <c r="T2" s="15" t="s">
        <v>60</v>
      </c>
      <c r="U2" s="15" t="s">
        <v>61</v>
      </c>
      <c r="V2" s="15" t="s">
        <v>62</v>
      </c>
      <c r="W2" s="15" t="s">
        <v>63</v>
      </c>
      <c r="X2" s="15" t="s">
        <v>64</v>
      </c>
      <c r="Y2" s="15" t="s">
        <v>65</v>
      </c>
      <c r="Z2" s="15" t="s">
        <v>66</v>
      </c>
      <c r="AA2" s="15" t="s">
        <v>67</v>
      </c>
      <c r="AB2" s="15" t="s">
        <v>68</v>
      </c>
      <c r="AC2" s="15" t="s">
        <v>69</v>
      </c>
      <c r="AD2" s="15" t="s">
        <v>70</v>
      </c>
      <c r="AE2" s="15" t="s">
        <v>71</v>
      </c>
      <c r="AF2" s="15" t="s">
        <v>72</v>
      </c>
      <c r="AG2" s="15" t="s">
        <v>73</v>
      </c>
      <c r="AH2" s="15" t="s">
        <v>74</v>
      </c>
      <c r="AI2" s="15" t="s">
        <v>75</v>
      </c>
      <c r="AJ2" s="15" t="s">
        <v>76</v>
      </c>
      <c r="AK2" s="15" t="s">
        <v>77</v>
      </c>
      <c r="AL2" s="15" t="s">
        <v>78</v>
      </c>
      <c r="AM2" s="15" t="s">
        <v>79</v>
      </c>
      <c r="AN2" s="15" t="s">
        <v>80</v>
      </c>
      <c r="AO2" s="15" t="s">
        <v>81</v>
      </c>
      <c r="AP2" s="15" t="s">
        <v>82</v>
      </c>
      <c r="AQ2" s="15" t="s">
        <v>83</v>
      </c>
      <c r="AR2" s="15" t="s">
        <v>84</v>
      </c>
      <c r="AS2" s="15" t="s">
        <v>85</v>
      </c>
      <c r="AT2" s="15" t="s">
        <v>86</v>
      </c>
      <c r="AU2" s="15" t="s">
        <v>87</v>
      </c>
      <c r="AV2" s="15" t="s">
        <v>88</v>
      </c>
      <c r="AW2" s="15" t="s">
        <v>89</v>
      </c>
      <c r="AX2" s="15" t="s">
        <v>90</v>
      </c>
      <c r="AY2" s="15" t="s">
        <v>91</v>
      </c>
      <c r="AZ2" s="15" t="s">
        <v>92</v>
      </c>
      <c r="BA2" s="15" t="s">
        <v>93</v>
      </c>
      <c r="BB2" s="15" t="s">
        <v>94</v>
      </c>
      <c r="BC2" s="15" t="s">
        <v>95</v>
      </c>
      <c r="BD2" s="15" t="s">
        <v>96</v>
      </c>
      <c r="BE2" s="15" t="s">
        <v>297</v>
      </c>
      <c r="BF2" s="15" t="s">
        <v>98</v>
      </c>
      <c r="BG2" s="15" t="s">
        <v>99</v>
      </c>
      <c r="BH2" s="15" t="s">
        <v>100</v>
      </c>
      <c r="BI2" s="15" t="s">
        <v>101</v>
      </c>
      <c r="BJ2" s="15" t="s">
        <v>102</v>
      </c>
      <c r="BK2" s="15" t="s">
        <v>103</v>
      </c>
      <c r="BL2" s="15" t="s">
        <v>104</v>
      </c>
    </row>
    <row r="3" spans="1:64" ht="14.25" x14ac:dyDescent="0.2">
      <c r="A3" s="18" t="s">
        <v>105</v>
      </c>
      <c r="B3" s="18" t="s">
        <v>1800</v>
      </c>
      <c r="C3" s="18" t="s">
        <v>305</v>
      </c>
      <c r="D3" s="18" t="s">
        <v>1783</v>
      </c>
      <c r="E3" s="18" t="s">
        <v>389</v>
      </c>
      <c r="F3" s="18" t="s">
        <v>482</v>
      </c>
      <c r="G3" s="18" t="s">
        <v>1315</v>
      </c>
      <c r="H3" s="18" t="s">
        <v>108</v>
      </c>
      <c r="I3" s="18" t="s">
        <v>309</v>
      </c>
      <c r="J3" s="18" t="s">
        <v>2083</v>
      </c>
      <c r="K3" s="18" t="s">
        <v>263</v>
      </c>
      <c r="L3" s="18" t="s">
        <v>1249</v>
      </c>
      <c r="M3" s="19" t="s">
        <v>2080</v>
      </c>
      <c r="N3" s="19" t="s">
        <v>1578</v>
      </c>
      <c r="O3" s="18" t="s">
        <v>1065</v>
      </c>
      <c r="P3" s="18" t="s">
        <v>425</v>
      </c>
      <c r="Q3" s="18" t="s">
        <v>361</v>
      </c>
      <c r="R3" s="18" t="s">
        <v>395</v>
      </c>
      <c r="S3" s="18" t="s">
        <v>2040</v>
      </c>
      <c r="T3" s="18" t="s">
        <v>318</v>
      </c>
      <c r="U3" s="18" t="s">
        <v>1151</v>
      </c>
      <c r="V3" s="18" t="s">
        <v>396</v>
      </c>
      <c r="W3" s="18" t="s">
        <v>169</v>
      </c>
      <c r="X3" s="18" t="s">
        <v>273</v>
      </c>
      <c r="Y3" s="18" t="s">
        <v>322</v>
      </c>
      <c r="Z3" s="18" t="s">
        <v>323</v>
      </c>
      <c r="AA3" s="18" t="s">
        <v>428</v>
      </c>
      <c r="AB3" s="18" t="s">
        <v>1135</v>
      </c>
      <c r="AC3" s="18" t="s">
        <v>400</v>
      </c>
      <c r="AD3" s="18" t="s">
        <v>451</v>
      </c>
      <c r="AE3" s="18" t="s">
        <v>280</v>
      </c>
      <c r="AF3" s="18" t="s">
        <v>1141</v>
      </c>
      <c r="AG3" s="18" t="s">
        <v>330</v>
      </c>
      <c r="AH3" s="18" t="s">
        <v>130</v>
      </c>
      <c r="AI3" s="18" t="s">
        <v>283</v>
      </c>
      <c r="AJ3" s="18" t="s">
        <v>236</v>
      </c>
      <c r="AK3" s="18" t="s">
        <v>237</v>
      </c>
      <c r="AL3" s="18" t="s">
        <v>2041</v>
      </c>
      <c r="AM3" s="18" t="s">
        <v>2331</v>
      </c>
      <c r="AN3" s="18" t="s">
        <v>2270</v>
      </c>
      <c r="AO3" s="18" t="s">
        <v>479</v>
      </c>
      <c r="AP3" s="18" t="s">
        <v>135</v>
      </c>
      <c r="AQ3" s="18" t="s">
        <v>434</v>
      </c>
      <c r="AR3" s="18" t="s">
        <v>374</v>
      </c>
      <c r="AS3" s="18" t="s">
        <v>1032</v>
      </c>
      <c r="AT3" s="18" t="s">
        <v>288</v>
      </c>
      <c r="AU3" s="18" t="s">
        <v>1818</v>
      </c>
      <c r="AV3" s="18" t="s">
        <v>1091</v>
      </c>
      <c r="AW3" s="18" t="s">
        <v>1157</v>
      </c>
      <c r="AX3" s="18" t="s">
        <v>195</v>
      </c>
      <c r="AY3" s="18" t="s">
        <v>2002</v>
      </c>
      <c r="AZ3" s="18" t="s">
        <v>292</v>
      </c>
      <c r="BA3" s="18" t="s">
        <v>247</v>
      </c>
      <c r="BB3" s="18" t="s">
        <v>467</v>
      </c>
      <c r="BC3" s="18" t="s">
        <v>455</v>
      </c>
      <c r="BD3" s="18" t="s">
        <v>146</v>
      </c>
      <c r="BE3" s="18" t="s">
        <v>413</v>
      </c>
      <c r="BF3" s="18" t="s">
        <v>148</v>
      </c>
      <c r="BG3" s="18" t="s">
        <v>149</v>
      </c>
      <c r="BH3" s="18" t="s">
        <v>1775</v>
      </c>
      <c r="BI3" s="18" t="s">
        <v>2327</v>
      </c>
      <c r="BJ3" s="18" t="s">
        <v>2321</v>
      </c>
      <c r="BK3" s="18" t="s">
        <v>481</v>
      </c>
      <c r="BL3" s="18" t="s">
        <v>303</v>
      </c>
    </row>
    <row r="4" spans="1:64" ht="14.25" x14ac:dyDescent="0.2">
      <c r="A4" s="19" t="s">
        <v>443</v>
      </c>
      <c r="B4" s="19" t="s">
        <v>1799</v>
      </c>
      <c r="C4" s="19" t="s">
        <v>260</v>
      </c>
      <c r="D4" s="19" t="s">
        <v>459</v>
      </c>
      <c r="E4" s="19" t="s">
        <v>355</v>
      </c>
      <c r="F4" s="19" t="s">
        <v>471</v>
      </c>
      <c r="G4" s="19" t="s">
        <v>1318</v>
      </c>
      <c r="H4" s="19" t="s">
        <v>421</v>
      </c>
      <c r="I4" s="19" t="s">
        <v>213</v>
      </c>
      <c r="J4" s="19" t="s">
        <v>1149</v>
      </c>
      <c r="K4" s="19" t="s">
        <v>215</v>
      </c>
      <c r="L4" s="19" t="s">
        <v>1064</v>
      </c>
      <c r="M4" s="19" t="s">
        <v>2081</v>
      </c>
      <c r="N4" s="19" t="s">
        <v>1536</v>
      </c>
      <c r="O4" s="19" t="s">
        <v>1066</v>
      </c>
      <c r="P4" s="19" t="s">
        <v>217</v>
      </c>
      <c r="Q4" s="19" t="s">
        <v>316</v>
      </c>
      <c r="R4" s="19" t="s">
        <v>362</v>
      </c>
      <c r="S4" s="19" t="s">
        <v>2039</v>
      </c>
      <c r="T4" s="19" t="s">
        <v>270</v>
      </c>
      <c r="U4" s="19" t="s">
        <v>1150</v>
      </c>
      <c r="V4" s="19" t="s">
        <v>364</v>
      </c>
      <c r="W4" s="19" t="s">
        <v>448</v>
      </c>
      <c r="X4" s="19" t="s">
        <v>224</v>
      </c>
      <c r="Y4" s="19" t="s">
        <v>225</v>
      </c>
      <c r="Z4" s="19" t="s">
        <v>275</v>
      </c>
      <c r="AA4" s="19" t="s">
        <v>398</v>
      </c>
      <c r="AB4" s="19" t="s">
        <v>1134</v>
      </c>
      <c r="AC4" s="19" t="s">
        <v>464</v>
      </c>
      <c r="AD4" s="19" t="s">
        <v>431</v>
      </c>
      <c r="AE4" s="19" t="s">
        <v>231</v>
      </c>
      <c r="AF4" s="19" t="s">
        <v>329</v>
      </c>
      <c r="AG4" s="19" t="s">
        <v>281</v>
      </c>
      <c r="AH4" s="19" t="s">
        <v>282</v>
      </c>
      <c r="AI4" s="19" t="s">
        <v>235</v>
      </c>
      <c r="AJ4" s="19" t="s">
        <v>402</v>
      </c>
      <c r="AK4" s="19" t="s">
        <v>133</v>
      </c>
      <c r="AL4" s="19" t="s">
        <v>2042</v>
      </c>
      <c r="AM4" s="19" t="s">
        <v>2332</v>
      </c>
      <c r="AN4" s="19" t="s">
        <v>2264</v>
      </c>
      <c r="AO4" s="19" t="s">
        <v>1772</v>
      </c>
      <c r="AP4" s="19" t="s">
        <v>187</v>
      </c>
      <c r="AQ4" s="19" t="s">
        <v>1200</v>
      </c>
      <c r="AR4" s="19" t="s">
        <v>136</v>
      </c>
      <c r="AS4" s="19" t="s">
        <v>435</v>
      </c>
      <c r="AT4" s="19" t="s">
        <v>243</v>
      </c>
      <c r="AU4" s="19" t="s">
        <v>1817</v>
      </c>
      <c r="AV4" s="19" t="s">
        <v>1092</v>
      </c>
      <c r="AW4" s="19" t="s">
        <v>1156</v>
      </c>
      <c r="AX4" s="19" t="s">
        <v>739</v>
      </c>
      <c r="AY4" s="19" t="s">
        <v>1145</v>
      </c>
      <c r="AZ4" s="19" t="s">
        <v>409</v>
      </c>
      <c r="BA4" s="19" t="s">
        <v>293</v>
      </c>
      <c r="BB4" s="19" t="s">
        <v>437</v>
      </c>
      <c r="BC4" s="19" t="s">
        <v>438</v>
      </c>
      <c r="BD4" s="19" t="s">
        <v>200</v>
      </c>
      <c r="BE4" s="19" t="s">
        <v>381</v>
      </c>
      <c r="BF4" s="19" t="s">
        <v>202</v>
      </c>
      <c r="BG4" s="19" t="s">
        <v>347</v>
      </c>
      <c r="BH4" s="19" t="s">
        <v>1774</v>
      </c>
      <c r="BI4" s="19" t="s">
        <v>2328</v>
      </c>
      <c r="BJ4" s="19" t="s">
        <v>2322</v>
      </c>
      <c r="BK4" s="19" t="s">
        <v>470</v>
      </c>
      <c r="BL4" s="19" t="s">
        <v>258</v>
      </c>
    </row>
    <row r="5" spans="1:64" ht="14.25" x14ac:dyDescent="0.2">
      <c r="A5" s="19" t="s">
        <v>418</v>
      </c>
      <c r="B5" s="19" t="s">
        <v>1798</v>
      </c>
      <c r="C5" s="19" t="s">
        <v>157</v>
      </c>
      <c r="D5" s="19" t="s">
        <v>444</v>
      </c>
      <c r="E5" s="19" t="s">
        <v>1787</v>
      </c>
      <c r="F5" s="19" t="s">
        <v>460</v>
      </c>
      <c r="G5" s="19" t="s">
        <v>1321</v>
      </c>
      <c r="H5" s="19" t="s">
        <v>390</v>
      </c>
      <c r="I5" s="19" t="s">
        <v>160</v>
      </c>
      <c r="J5" s="19" t="s">
        <v>1148</v>
      </c>
      <c r="K5" s="19" t="s">
        <v>111</v>
      </c>
      <c r="L5" s="19" t="s">
        <v>1813</v>
      </c>
      <c r="M5" s="19" t="s">
        <v>2082</v>
      </c>
      <c r="N5" s="19" t="s">
        <v>1565</v>
      </c>
      <c r="O5" s="19" t="s">
        <v>1067</v>
      </c>
      <c r="P5" s="19" t="s">
        <v>163</v>
      </c>
      <c r="Q5" s="19" t="s">
        <v>267</v>
      </c>
      <c r="R5" s="19" t="s">
        <v>317</v>
      </c>
      <c r="S5" s="19" t="s">
        <v>2038</v>
      </c>
      <c r="T5" s="19" t="s">
        <v>220</v>
      </c>
      <c r="U5" s="19" t="s">
        <v>1140</v>
      </c>
      <c r="V5" s="19" t="s">
        <v>320</v>
      </c>
      <c r="W5" s="19" t="s">
        <v>397</v>
      </c>
      <c r="X5" s="19" t="s">
        <v>170</v>
      </c>
      <c r="Y5" s="19" t="s">
        <v>121</v>
      </c>
      <c r="Z5" s="19" t="s">
        <v>226</v>
      </c>
      <c r="AA5" s="19" t="s">
        <v>276</v>
      </c>
      <c r="AB5" s="19" t="s">
        <v>124</v>
      </c>
      <c r="AC5" s="19" t="s">
        <v>450</v>
      </c>
      <c r="AD5" s="19" t="s">
        <v>401</v>
      </c>
      <c r="AE5" s="19" t="s">
        <v>177</v>
      </c>
      <c r="AF5" s="19" t="s">
        <v>1049</v>
      </c>
      <c r="AG5" s="19" t="s">
        <v>233</v>
      </c>
      <c r="AH5" s="19" t="s">
        <v>234</v>
      </c>
      <c r="AI5" s="19" t="s">
        <v>181</v>
      </c>
      <c r="AJ5" s="19" t="s">
        <v>372</v>
      </c>
      <c r="AK5" s="19" t="s">
        <v>183</v>
      </c>
      <c r="AL5" s="19" t="s">
        <v>2043</v>
      </c>
      <c r="AM5" s="19" t="s">
        <v>2333</v>
      </c>
      <c r="AN5" s="19" t="s">
        <v>2265</v>
      </c>
      <c r="AO5" s="19" t="s">
        <v>433</v>
      </c>
      <c r="AP5" s="19" t="s">
        <v>240</v>
      </c>
      <c r="AQ5" s="19" t="s">
        <v>1180</v>
      </c>
      <c r="AR5" s="19" t="s">
        <v>286</v>
      </c>
      <c r="AS5" s="19" t="s">
        <v>375</v>
      </c>
      <c r="AT5" s="19" t="s">
        <v>191</v>
      </c>
      <c r="AU5" s="19" t="s">
        <v>407</v>
      </c>
      <c r="AV5" s="19" t="s">
        <v>1093</v>
      </c>
      <c r="AW5" s="19" t="s">
        <v>1155</v>
      </c>
      <c r="AX5" s="19" t="s">
        <v>339</v>
      </c>
      <c r="AY5" s="19" t="s">
        <v>2001</v>
      </c>
      <c r="AZ5" s="19" t="s">
        <v>340</v>
      </c>
      <c r="BA5" s="19" t="s">
        <v>197</v>
      </c>
      <c r="BB5" s="19" t="s">
        <v>410</v>
      </c>
      <c r="BC5" s="19" t="s">
        <v>411</v>
      </c>
      <c r="BD5" s="19" t="s">
        <v>250</v>
      </c>
      <c r="BE5" s="19" t="s">
        <v>251</v>
      </c>
      <c r="BF5" s="19" t="s">
        <v>252</v>
      </c>
      <c r="BG5" s="19" t="s">
        <v>253</v>
      </c>
      <c r="BH5" s="19" t="s">
        <v>383</v>
      </c>
      <c r="BI5" s="19" t="s">
        <v>2329</v>
      </c>
      <c r="BJ5" s="19" t="s">
        <v>2323</v>
      </c>
      <c r="BK5" s="19" t="s">
        <v>442</v>
      </c>
      <c r="BL5" s="19" t="s">
        <v>208</v>
      </c>
    </row>
    <row r="6" spans="1:64" ht="14.25" x14ac:dyDescent="0.2">
      <c r="A6" s="19" t="s">
        <v>388</v>
      </c>
      <c r="B6" s="19" t="s">
        <v>1797</v>
      </c>
      <c r="C6" s="19" t="s">
        <v>1778</v>
      </c>
      <c r="D6" s="19" t="s">
        <v>419</v>
      </c>
      <c r="E6" s="19" t="s">
        <v>1786</v>
      </c>
      <c r="F6" s="19" t="s">
        <v>445</v>
      </c>
      <c r="G6" s="19" t="s">
        <v>1324</v>
      </c>
      <c r="H6" s="19" t="s">
        <v>357</v>
      </c>
      <c r="I6" s="19" t="s">
        <v>109</v>
      </c>
      <c r="J6" s="19" t="s">
        <v>1147</v>
      </c>
      <c r="K6" s="19" t="s">
        <v>162</v>
      </c>
      <c r="L6" s="19" t="s">
        <v>1807</v>
      </c>
      <c r="M6" s="19" t="s">
        <v>2072</v>
      </c>
      <c r="N6" s="19" t="s">
        <v>1433</v>
      </c>
      <c r="O6" s="19" t="s">
        <v>1068</v>
      </c>
      <c r="P6" s="19" t="s">
        <v>113</v>
      </c>
      <c r="Q6" s="19" t="s">
        <v>164</v>
      </c>
      <c r="R6" s="19" t="s">
        <v>268</v>
      </c>
      <c r="S6" s="19" t="s">
        <v>2037</v>
      </c>
      <c r="T6" s="19" t="s">
        <v>167</v>
      </c>
      <c r="U6" s="19" t="s">
        <v>1096</v>
      </c>
      <c r="V6" s="19" t="s">
        <v>222</v>
      </c>
      <c r="W6" s="19" t="s">
        <v>365</v>
      </c>
      <c r="X6" s="19" t="s">
        <v>120</v>
      </c>
      <c r="Y6" s="19" t="s">
        <v>274</v>
      </c>
      <c r="Z6" s="19" t="s">
        <v>122</v>
      </c>
      <c r="AA6" s="19" t="s">
        <v>324</v>
      </c>
      <c r="AB6" s="19" t="s">
        <v>174</v>
      </c>
      <c r="AC6" s="19" t="s">
        <v>477</v>
      </c>
      <c r="AD6" s="19" t="s">
        <v>370</v>
      </c>
      <c r="AE6" s="19" t="s">
        <v>127</v>
      </c>
      <c r="AF6" s="19" t="s">
        <v>232</v>
      </c>
      <c r="AG6" s="19" t="s">
        <v>179</v>
      </c>
      <c r="AH6" s="19" t="s">
        <v>180</v>
      </c>
      <c r="AI6" s="19" t="s">
        <v>131</v>
      </c>
      <c r="AJ6" s="19" t="s">
        <v>331</v>
      </c>
      <c r="AL6" s="19" t="s">
        <v>1387</v>
      </c>
      <c r="AM6" s="19" t="s">
        <v>2334</v>
      </c>
      <c r="AN6" s="19" t="s">
        <v>2266</v>
      </c>
      <c r="AO6" s="19" t="s">
        <v>405</v>
      </c>
      <c r="AQ6" s="19" t="s">
        <v>1179</v>
      </c>
      <c r="AR6" s="19" t="s">
        <v>189</v>
      </c>
      <c r="AS6" s="19" t="s">
        <v>287</v>
      </c>
      <c r="AT6" s="19" t="s">
        <v>138</v>
      </c>
      <c r="AU6" s="19" t="s">
        <v>376</v>
      </c>
      <c r="AV6" s="19" t="s">
        <v>1094</v>
      </c>
      <c r="AW6" s="19" t="s">
        <v>1154</v>
      </c>
      <c r="AX6" s="19" t="s">
        <v>245</v>
      </c>
      <c r="AY6" s="19" t="s">
        <v>2000</v>
      </c>
      <c r="AZ6" s="19" t="s">
        <v>246</v>
      </c>
      <c r="BA6" s="19" t="s">
        <v>143</v>
      </c>
      <c r="BB6" s="19" t="s">
        <v>1033</v>
      </c>
      <c r="BC6" s="19" t="s">
        <v>379</v>
      </c>
      <c r="BD6" s="19" t="s">
        <v>296</v>
      </c>
      <c r="BE6" s="19" t="s">
        <v>201</v>
      </c>
      <c r="BF6" s="19" t="s">
        <v>298</v>
      </c>
      <c r="BG6" s="19" t="s">
        <v>203</v>
      </c>
      <c r="BH6" s="19" t="s">
        <v>348</v>
      </c>
      <c r="BI6" s="19" t="s">
        <v>2330</v>
      </c>
      <c r="BJ6" s="19" t="s">
        <v>2324</v>
      </c>
      <c r="BK6" s="19" t="s">
        <v>386</v>
      </c>
      <c r="BL6" s="19" t="s">
        <v>154</v>
      </c>
    </row>
    <row r="7" spans="1:64" ht="14.25" x14ac:dyDescent="0.2">
      <c r="A7" s="19" t="s">
        <v>353</v>
      </c>
      <c r="B7" s="19" t="s">
        <v>1796</v>
      </c>
      <c r="C7" s="19" t="s">
        <v>210</v>
      </c>
      <c r="D7" s="19" t="s">
        <v>1784</v>
      </c>
      <c r="E7" s="19" t="s">
        <v>306</v>
      </c>
      <c r="F7" s="19" t="s">
        <v>420</v>
      </c>
      <c r="G7" s="19" t="s">
        <v>1327</v>
      </c>
      <c r="H7" s="19" t="s">
        <v>308</v>
      </c>
      <c r="I7" s="19" t="s">
        <v>1307</v>
      </c>
      <c r="J7" s="19" t="s">
        <v>1146</v>
      </c>
      <c r="L7" s="19" t="s">
        <v>473</v>
      </c>
      <c r="M7" s="19" t="s">
        <v>2073</v>
      </c>
      <c r="N7" s="19" t="s">
        <v>1462</v>
      </c>
      <c r="O7" s="19" t="s">
        <v>1069</v>
      </c>
      <c r="P7" s="19" t="s">
        <v>447</v>
      </c>
      <c r="Q7" s="19" t="s">
        <v>114</v>
      </c>
      <c r="R7" s="19" t="s">
        <v>219</v>
      </c>
      <c r="S7" s="19" t="s">
        <v>2036</v>
      </c>
      <c r="T7" s="19" t="s">
        <v>116</v>
      </c>
      <c r="U7" s="19" t="s">
        <v>1097</v>
      </c>
      <c r="V7" s="19" t="s">
        <v>168</v>
      </c>
      <c r="W7" s="19" t="s">
        <v>321</v>
      </c>
      <c r="Y7" s="19" t="s">
        <v>366</v>
      </c>
      <c r="Z7" s="19" t="s">
        <v>172</v>
      </c>
      <c r="AA7" s="19" t="s">
        <v>367</v>
      </c>
      <c r="AB7" s="19" t="s">
        <v>228</v>
      </c>
      <c r="AC7" s="19" t="s">
        <v>492</v>
      </c>
      <c r="AD7" s="19" t="s">
        <v>327</v>
      </c>
      <c r="AE7" s="19" t="s">
        <v>328</v>
      </c>
      <c r="AF7" s="19" t="s">
        <v>178</v>
      </c>
      <c r="AG7" s="19" t="s">
        <v>129</v>
      </c>
      <c r="AJ7" s="19" t="s">
        <v>182</v>
      </c>
      <c r="AL7" s="19" t="s">
        <v>1389</v>
      </c>
      <c r="AM7" s="19" t="s">
        <v>2335</v>
      </c>
      <c r="AN7" s="19" t="s">
        <v>2267</v>
      </c>
      <c r="AO7" s="19" t="s">
        <v>334</v>
      </c>
      <c r="AQ7" s="19" t="s">
        <v>1695</v>
      </c>
      <c r="AR7" s="19" t="s">
        <v>241</v>
      </c>
      <c r="AS7" s="19" t="s">
        <v>190</v>
      </c>
      <c r="AT7" s="19" t="s">
        <v>1826</v>
      </c>
      <c r="AU7" s="19" t="s">
        <v>1816</v>
      </c>
      <c r="AV7" s="19" t="s">
        <v>1095</v>
      </c>
      <c r="AW7" s="19" t="s">
        <v>1153</v>
      </c>
      <c r="AX7" s="19" t="s">
        <v>291</v>
      </c>
      <c r="AY7" s="19" t="s">
        <v>1144</v>
      </c>
      <c r="AZ7" s="19" t="s">
        <v>196</v>
      </c>
      <c r="BA7" s="19" t="s">
        <v>341</v>
      </c>
      <c r="BB7" s="19" t="s">
        <v>342</v>
      </c>
      <c r="BC7" s="19" t="s">
        <v>343</v>
      </c>
      <c r="BD7" s="19" t="s">
        <v>344</v>
      </c>
      <c r="BE7" s="19" t="s">
        <v>147</v>
      </c>
      <c r="BF7" s="19" t="s">
        <v>346</v>
      </c>
      <c r="BG7" s="19" t="s">
        <v>299</v>
      </c>
      <c r="BH7" s="19" t="s">
        <v>300</v>
      </c>
      <c r="BI7" s="19" t="s">
        <v>2325</v>
      </c>
      <c r="BJ7" s="19" t="s">
        <v>2318</v>
      </c>
      <c r="BK7" s="19" t="s">
        <v>257</v>
      </c>
      <c r="BL7" s="19" t="s">
        <v>387</v>
      </c>
    </row>
    <row r="8" spans="1:64" ht="14.25" x14ac:dyDescent="0.2">
      <c r="A8" s="19" t="s">
        <v>304</v>
      </c>
      <c r="B8" s="19" t="s">
        <v>156</v>
      </c>
      <c r="D8" s="19" t="s">
        <v>354</v>
      </c>
      <c r="E8" s="19" t="s">
        <v>1788</v>
      </c>
      <c r="F8" s="19" t="s">
        <v>13</v>
      </c>
      <c r="G8" s="19" t="s">
        <v>1170</v>
      </c>
      <c r="H8" s="19" t="s">
        <v>262</v>
      </c>
      <c r="I8" s="19" t="s">
        <v>358</v>
      </c>
      <c r="J8" s="19" t="s">
        <v>472</v>
      </c>
      <c r="L8" s="19" t="s">
        <v>2336</v>
      </c>
      <c r="M8" s="19" t="s">
        <v>2074</v>
      </c>
      <c r="N8" s="19" t="s">
        <v>1491</v>
      </c>
      <c r="O8" s="19" t="s">
        <v>1070</v>
      </c>
      <c r="P8" s="19" t="s">
        <v>360</v>
      </c>
      <c r="Q8" s="19" t="s">
        <v>218</v>
      </c>
      <c r="R8" s="19" t="s">
        <v>115</v>
      </c>
      <c r="S8" s="19" t="s">
        <v>2035</v>
      </c>
      <c r="U8" s="19" t="s">
        <v>1098</v>
      </c>
      <c r="V8" s="19" t="s">
        <v>118</v>
      </c>
      <c r="W8" s="19" t="s">
        <v>223</v>
      </c>
      <c r="Y8" s="19" t="s">
        <v>171</v>
      </c>
      <c r="AA8" s="19" t="s">
        <v>227</v>
      </c>
      <c r="AB8" s="19" t="s">
        <v>325</v>
      </c>
      <c r="AC8" s="19" t="s">
        <v>369</v>
      </c>
      <c r="AD8" s="19" t="s">
        <v>230</v>
      </c>
      <c r="AE8" s="19" t="s">
        <v>371</v>
      </c>
      <c r="AF8" s="19" t="s">
        <v>128</v>
      </c>
      <c r="AJ8" s="19" t="s">
        <v>284</v>
      </c>
      <c r="AL8" s="19" t="s">
        <v>1391</v>
      </c>
      <c r="AM8" s="19" t="s">
        <v>2337</v>
      </c>
      <c r="AN8" s="19" t="s">
        <v>2268</v>
      </c>
      <c r="AO8" s="19" t="s">
        <v>2338</v>
      </c>
      <c r="AQ8" s="19" t="s">
        <v>188</v>
      </c>
      <c r="AR8" s="19" t="s">
        <v>335</v>
      </c>
      <c r="AS8" s="19" t="s">
        <v>242</v>
      </c>
      <c r="AT8" s="19" t="s">
        <v>337</v>
      </c>
      <c r="AU8" s="19" t="s">
        <v>1306</v>
      </c>
      <c r="AV8" s="19" t="s">
        <v>1087</v>
      </c>
      <c r="AW8" s="19" t="s">
        <v>1152</v>
      </c>
      <c r="AY8" s="19" t="s">
        <v>1999</v>
      </c>
      <c r="AZ8" s="19" t="s">
        <v>142</v>
      </c>
      <c r="BB8" s="19" t="s">
        <v>294</v>
      </c>
      <c r="BC8" s="19" t="s">
        <v>295</v>
      </c>
      <c r="BD8" s="19" t="s">
        <v>380</v>
      </c>
      <c r="BE8" s="19" t="s">
        <v>97</v>
      </c>
      <c r="BF8" s="19" t="s">
        <v>382</v>
      </c>
      <c r="BH8" s="19" t="s">
        <v>254</v>
      </c>
      <c r="BI8" s="19" t="s">
        <v>2326</v>
      </c>
      <c r="BJ8" s="19" t="s">
        <v>2319</v>
      </c>
      <c r="BK8" s="19" t="s">
        <v>207</v>
      </c>
      <c r="BL8" s="19" t="s">
        <v>352</v>
      </c>
    </row>
    <row r="9" spans="1:64" ht="14.25" x14ac:dyDescent="0.2">
      <c r="A9" s="19" t="s">
        <v>259</v>
      </c>
      <c r="B9" s="19" t="s">
        <v>1795</v>
      </c>
      <c r="D9" s="19" t="s">
        <v>1782</v>
      </c>
      <c r="E9" s="19" t="s">
        <v>1785</v>
      </c>
      <c r="F9" s="19" t="s">
        <v>356</v>
      </c>
      <c r="G9" s="19" t="s">
        <v>1169</v>
      </c>
      <c r="H9" s="19" t="s">
        <v>212</v>
      </c>
      <c r="J9" s="19" t="s">
        <v>691</v>
      </c>
      <c r="L9" s="19" t="s">
        <v>1808</v>
      </c>
      <c r="M9" s="19" t="s">
        <v>2075</v>
      </c>
      <c r="N9" s="19" t="s">
        <v>1449</v>
      </c>
      <c r="O9" s="19" t="s">
        <v>1819</v>
      </c>
      <c r="P9" s="19" t="s">
        <v>266</v>
      </c>
      <c r="R9" s="19" t="s">
        <v>165</v>
      </c>
      <c r="S9" s="19" t="s">
        <v>2034</v>
      </c>
      <c r="U9" s="19" t="s">
        <v>1099</v>
      </c>
      <c r="V9" s="19" t="s">
        <v>271</v>
      </c>
      <c r="W9" s="19" t="s">
        <v>119</v>
      </c>
      <c r="AA9" s="19" t="s">
        <v>123</v>
      </c>
      <c r="AB9" s="19" t="s">
        <v>476</v>
      </c>
      <c r="AC9" s="19" t="s">
        <v>125</v>
      </c>
      <c r="AD9" s="19" t="s">
        <v>176</v>
      </c>
      <c r="AJ9" s="19" t="s">
        <v>132</v>
      </c>
      <c r="AL9" s="19" t="s">
        <v>1378</v>
      </c>
      <c r="AM9" s="19" t="s">
        <v>2108</v>
      </c>
      <c r="AN9" s="19" t="s">
        <v>2269</v>
      </c>
      <c r="AO9" s="19" t="s">
        <v>239</v>
      </c>
      <c r="AQ9" s="19" t="s">
        <v>1052</v>
      </c>
      <c r="AS9" s="19" t="s">
        <v>406</v>
      </c>
      <c r="AU9" s="19" t="s">
        <v>192</v>
      </c>
      <c r="AV9" s="19" t="s">
        <v>1088</v>
      </c>
      <c r="AW9" s="19" t="s">
        <v>338</v>
      </c>
      <c r="AY9" s="19" t="s">
        <v>1143</v>
      </c>
      <c r="AZ9" s="19" t="s">
        <v>1039</v>
      </c>
      <c r="BB9" s="19" t="s">
        <v>248</v>
      </c>
      <c r="BC9" s="19" t="s">
        <v>249</v>
      </c>
      <c r="BD9" s="19" t="s">
        <v>439</v>
      </c>
      <c r="BE9" s="19" t="s">
        <v>345</v>
      </c>
      <c r="BH9" s="19" t="s">
        <v>204</v>
      </c>
      <c r="BI9" s="19" t="s">
        <v>1352</v>
      </c>
      <c r="BJ9" s="19" t="s">
        <v>2320</v>
      </c>
      <c r="BK9" s="19" t="s">
        <v>153</v>
      </c>
    </row>
    <row r="10" spans="1:64" ht="14.25" x14ac:dyDescent="0.2">
      <c r="A10" s="19" t="s">
        <v>209</v>
      </c>
      <c r="B10" s="19" t="s">
        <v>738</v>
      </c>
      <c r="D10" s="19" t="s">
        <v>1781</v>
      </c>
      <c r="F10" s="19" t="s">
        <v>307</v>
      </c>
      <c r="G10" s="19" t="s">
        <v>1168</v>
      </c>
      <c r="H10" s="19" t="s">
        <v>159</v>
      </c>
      <c r="J10" s="19" t="s">
        <v>1802</v>
      </c>
      <c r="L10" s="19" t="s">
        <v>1809</v>
      </c>
      <c r="M10" s="19" t="s">
        <v>2076</v>
      </c>
      <c r="N10" s="19" t="s">
        <v>1520</v>
      </c>
      <c r="O10" s="19" t="s">
        <v>490</v>
      </c>
      <c r="P10" s="19" t="s">
        <v>394</v>
      </c>
      <c r="S10" s="19" t="s">
        <v>2033</v>
      </c>
      <c r="U10" s="19" t="s">
        <v>1100</v>
      </c>
      <c r="W10" s="19" t="s">
        <v>427</v>
      </c>
      <c r="AA10" s="19" t="s">
        <v>173</v>
      </c>
      <c r="AB10" s="19" t="s">
        <v>449</v>
      </c>
      <c r="AC10" s="19" t="s">
        <v>326</v>
      </c>
      <c r="AD10" s="19" t="s">
        <v>126</v>
      </c>
      <c r="AL10" s="19" t="s">
        <v>1380</v>
      </c>
      <c r="AM10" s="19" t="s">
        <v>2339</v>
      </c>
      <c r="AN10" s="19" t="s">
        <v>2262</v>
      </c>
      <c r="AO10" s="19" t="s">
        <v>186</v>
      </c>
      <c r="AQ10" s="19" t="s">
        <v>1767</v>
      </c>
      <c r="AS10" s="19" t="s">
        <v>336</v>
      </c>
      <c r="AU10" s="19" t="s">
        <v>139</v>
      </c>
      <c r="AV10" s="19" t="s">
        <v>1089</v>
      </c>
      <c r="AW10" s="19" t="s">
        <v>290</v>
      </c>
      <c r="AY10" s="19" t="s">
        <v>1142</v>
      </c>
      <c r="BB10" s="19" t="s">
        <v>198</v>
      </c>
      <c r="BC10" s="19" t="s">
        <v>199</v>
      </c>
      <c r="BD10" s="19" t="s">
        <v>412</v>
      </c>
      <c r="BH10" s="19" t="s">
        <v>150</v>
      </c>
      <c r="BI10" s="19" t="s">
        <v>1354</v>
      </c>
      <c r="BJ10" s="19" t="s">
        <v>2315</v>
      </c>
      <c r="BK10" s="19" t="s">
        <v>302</v>
      </c>
    </row>
    <row r="11" spans="1:64" ht="14.25" x14ac:dyDescent="0.2">
      <c r="A11" s="19" t="s">
        <v>155</v>
      </c>
      <c r="D11" s="19" t="s">
        <v>1780</v>
      </c>
      <c r="F11" s="19" t="s">
        <v>261</v>
      </c>
      <c r="G11" s="19" t="s">
        <v>1167</v>
      </c>
      <c r="J11" s="19" t="s">
        <v>1803</v>
      </c>
      <c r="L11" s="19" t="s">
        <v>423</v>
      </c>
      <c r="M11" s="19" t="s">
        <v>2077</v>
      </c>
      <c r="N11" s="19" t="s">
        <v>1478</v>
      </c>
      <c r="O11" s="19" t="s">
        <v>1825</v>
      </c>
      <c r="P11" s="19" t="s">
        <v>315</v>
      </c>
      <c r="S11" s="19" t="s">
        <v>2032</v>
      </c>
      <c r="U11" s="19" t="s">
        <v>1101</v>
      </c>
      <c r="W11" s="19" t="s">
        <v>272</v>
      </c>
      <c r="AB11" s="19" t="s">
        <v>463</v>
      </c>
      <c r="AC11" s="19" t="s">
        <v>175</v>
      </c>
      <c r="AD11" s="19" t="s">
        <v>279</v>
      </c>
      <c r="AL11" s="19" t="s">
        <v>1382</v>
      </c>
      <c r="AM11" s="19" t="s">
        <v>2340</v>
      </c>
      <c r="AN11" s="19" t="s">
        <v>2263</v>
      </c>
      <c r="AO11" s="19" t="s">
        <v>134</v>
      </c>
      <c r="AQ11" s="19" t="s">
        <v>1768</v>
      </c>
      <c r="AS11" s="19" t="s">
        <v>452</v>
      </c>
      <c r="AU11" s="19" t="s">
        <v>1050</v>
      </c>
      <c r="AV11" s="19" t="s">
        <v>1090</v>
      </c>
      <c r="AW11" s="19" t="s">
        <v>244</v>
      </c>
      <c r="AY11" s="19" t="s">
        <v>1791</v>
      </c>
      <c r="BB11" s="19" t="s">
        <v>480</v>
      </c>
      <c r="BC11" s="19" t="s">
        <v>145</v>
      </c>
      <c r="BH11" s="19" t="s">
        <v>414</v>
      </c>
      <c r="BI11" s="19" t="s">
        <v>1356</v>
      </c>
      <c r="BJ11" s="19" t="s">
        <v>2316</v>
      </c>
      <c r="BK11" s="19" t="s">
        <v>458</v>
      </c>
    </row>
    <row r="12" spans="1:64" ht="14.25" x14ac:dyDescent="0.2">
      <c r="D12" s="19" t="s">
        <v>1779</v>
      </c>
      <c r="F12" s="19" t="s">
        <v>211</v>
      </c>
      <c r="G12" s="19" t="s">
        <v>1166</v>
      </c>
      <c r="J12" s="19" t="s">
        <v>535</v>
      </c>
      <c r="L12" s="19" t="s">
        <v>1811</v>
      </c>
      <c r="M12" s="19" t="s">
        <v>2078</v>
      </c>
      <c r="N12" s="19" t="s">
        <v>1549</v>
      </c>
      <c r="O12" s="19" t="s">
        <v>475</v>
      </c>
      <c r="S12" s="19" t="s">
        <v>2031</v>
      </c>
      <c r="U12" s="19" t="s">
        <v>1102</v>
      </c>
      <c r="AB12" s="19" t="s">
        <v>494</v>
      </c>
      <c r="AC12" s="19" t="s">
        <v>229</v>
      </c>
      <c r="AL12" s="19" t="s">
        <v>1384</v>
      </c>
      <c r="AM12" s="19" t="s">
        <v>2341</v>
      </c>
      <c r="AN12" s="19" t="s">
        <v>2259</v>
      </c>
      <c r="AO12" s="19" t="s">
        <v>466</v>
      </c>
      <c r="AQ12" s="19" t="s">
        <v>1769</v>
      </c>
      <c r="AS12" s="19" t="s">
        <v>137</v>
      </c>
      <c r="AV12" s="19" t="s">
        <v>377</v>
      </c>
      <c r="AW12" s="19" t="s">
        <v>141</v>
      </c>
      <c r="AY12" s="19" t="s">
        <v>1794</v>
      </c>
      <c r="BB12" s="19" t="s">
        <v>454</v>
      </c>
      <c r="BC12" s="19" t="s">
        <v>468</v>
      </c>
      <c r="BI12" s="19" t="s">
        <v>1358</v>
      </c>
      <c r="BJ12" s="19" t="s">
        <v>2317</v>
      </c>
      <c r="BK12" s="19" t="s">
        <v>417</v>
      </c>
    </row>
    <row r="13" spans="1:64" ht="14.25" x14ac:dyDescent="0.2">
      <c r="F13" s="19" t="s">
        <v>158</v>
      </c>
      <c r="G13" s="19" t="s">
        <v>1165</v>
      </c>
      <c r="J13" s="19" t="s">
        <v>1805</v>
      </c>
      <c r="L13" s="19" t="s">
        <v>461</v>
      </c>
      <c r="M13" s="19" t="s">
        <v>2079</v>
      </c>
      <c r="N13" s="19" t="s">
        <v>1507</v>
      </c>
      <c r="O13" s="19" t="s">
        <v>462</v>
      </c>
      <c r="S13" s="19" t="s">
        <v>2030</v>
      </c>
      <c r="U13" s="19" t="s">
        <v>426</v>
      </c>
      <c r="AB13" s="19" t="s">
        <v>485</v>
      </c>
      <c r="AC13" s="19" t="s">
        <v>486</v>
      </c>
      <c r="AL13" s="19" t="s">
        <v>1371</v>
      </c>
      <c r="AM13" s="19" t="s">
        <v>2342</v>
      </c>
      <c r="AN13" s="19" t="s">
        <v>2260</v>
      </c>
      <c r="AO13" s="19" t="s">
        <v>1771</v>
      </c>
      <c r="AQ13" s="19" t="s">
        <v>1827</v>
      </c>
      <c r="AV13" s="19" t="s">
        <v>1031</v>
      </c>
      <c r="AW13" s="19" t="s">
        <v>453</v>
      </c>
      <c r="AY13" s="19" t="s">
        <v>1793</v>
      </c>
      <c r="BB13" s="19" t="s">
        <v>144</v>
      </c>
      <c r="BC13" s="19" t="s">
        <v>740</v>
      </c>
      <c r="BI13" s="19" t="s">
        <v>1360</v>
      </c>
      <c r="BJ13" s="19" t="s">
        <v>2309</v>
      </c>
      <c r="BK13" s="19" t="s">
        <v>351</v>
      </c>
    </row>
    <row r="14" spans="1:64" ht="14.25" x14ac:dyDescent="0.2">
      <c r="F14" s="19" t="s">
        <v>106</v>
      </c>
      <c r="G14" s="19" t="s">
        <v>1161</v>
      </c>
      <c r="J14" s="19" t="s">
        <v>575</v>
      </c>
      <c r="L14" s="19" t="s">
        <v>496</v>
      </c>
      <c r="M14" s="19" t="s">
        <v>2071</v>
      </c>
      <c r="N14" s="19" t="s">
        <v>1550</v>
      </c>
      <c r="O14" s="19" t="s">
        <v>1824</v>
      </c>
      <c r="S14" s="19" t="s">
        <v>2029</v>
      </c>
      <c r="U14" s="19" t="s">
        <v>1036</v>
      </c>
      <c r="AB14" s="19" t="s">
        <v>368</v>
      </c>
      <c r="AC14" s="19" t="s">
        <v>278</v>
      </c>
      <c r="AL14" s="19" t="s">
        <v>1373</v>
      </c>
      <c r="AM14" s="19" t="s">
        <v>2101</v>
      </c>
      <c r="AN14" s="19" t="s">
        <v>2261</v>
      </c>
      <c r="AQ14" s="19" t="s">
        <v>1029</v>
      </c>
      <c r="AV14" s="19" t="s">
        <v>289</v>
      </c>
      <c r="AW14" s="19" t="s">
        <v>436</v>
      </c>
      <c r="AY14" s="19" t="s">
        <v>1792</v>
      </c>
      <c r="BC14" s="19" t="s">
        <v>741</v>
      </c>
      <c r="BI14" s="19" t="s">
        <v>1362</v>
      </c>
      <c r="BJ14" s="19" t="s">
        <v>2310</v>
      </c>
      <c r="BK14" s="19" t="s">
        <v>488</v>
      </c>
    </row>
    <row r="15" spans="1:64" ht="14.25" x14ac:dyDescent="0.2">
      <c r="G15" s="19" t="s">
        <v>1162</v>
      </c>
      <c r="J15" s="19" t="s">
        <v>595</v>
      </c>
      <c r="L15" s="19" t="s">
        <v>489</v>
      </c>
      <c r="M15" s="19" t="s">
        <v>2067</v>
      </c>
      <c r="N15" s="19" t="s">
        <v>1508</v>
      </c>
      <c r="O15" s="19" t="s">
        <v>1823</v>
      </c>
      <c r="S15" s="19" t="s">
        <v>2028</v>
      </c>
      <c r="U15" s="19" t="s">
        <v>363</v>
      </c>
      <c r="AB15" s="19" t="s">
        <v>277</v>
      </c>
      <c r="AC15" s="19" t="s">
        <v>430</v>
      </c>
      <c r="AL15" s="19" t="s">
        <v>1375</v>
      </c>
      <c r="AM15" s="19" t="s">
        <v>2102</v>
      </c>
      <c r="AN15" s="19" t="s">
        <v>322</v>
      </c>
      <c r="AQ15" s="19" t="s">
        <v>1828</v>
      </c>
      <c r="AV15" s="19" t="s">
        <v>193</v>
      </c>
      <c r="AW15" s="19" t="s">
        <v>194</v>
      </c>
      <c r="AY15" s="19" t="s">
        <v>1790</v>
      </c>
      <c r="BC15" s="19" t="s">
        <v>742</v>
      </c>
      <c r="BI15" s="19" t="s">
        <v>1364</v>
      </c>
      <c r="BJ15" s="19" t="s">
        <v>2311</v>
      </c>
    </row>
    <row r="16" spans="1:64" ht="14.25" x14ac:dyDescent="0.2">
      <c r="G16" s="19" t="s">
        <v>1163</v>
      </c>
      <c r="J16" s="19" t="s">
        <v>600</v>
      </c>
      <c r="L16" s="19" t="s">
        <v>484</v>
      </c>
      <c r="M16" s="19" t="s">
        <v>2068</v>
      </c>
      <c r="N16" s="19" t="s">
        <v>1579</v>
      </c>
      <c r="O16" s="19" t="s">
        <v>1822</v>
      </c>
      <c r="S16" s="19" t="s">
        <v>2027</v>
      </c>
      <c r="U16" s="19" t="s">
        <v>221</v>
      </c>
      <c r="AB16" s="19" t="s">
        <v>429</v>
      </c>
      <c r="AL16" s="19" t="s">
        <v>1363</v>
      </c>
      <c r="AM16" s="19" t="s">
        <v>2103</v>
      </c>
      <c r="AN16" s="19" t="s">
        <v>2255</v>
      </c>
      <c r="AQ16" s="19" t="s">
        <v>557</v>
      </c>
      <c r="AV16" s="19" t="s">
        <v>140</v>
      </c>
      <c r="AW16" s="19" t="s">
        <v>378</v>
      </c>
      <c r="AY16" s="19" t="s">
        <v>1789</v>
      </c>
      <c r="BI16" s="19" t="s">
        <v>1342</v>
      </c>
      <c r="BJ16" s="19" t="s">
        <v>2312</v>
      </c>
    </row>
    <row r="17" spans="1:62" ht="14.25" x14ac:dyDescent="0.2">
      <c r="A17" s="18"/>
      <c r="G17" s="19" t="s">
        <v>1164</v>
      </c>
      <c r="J17" s="19" t="s">
        <v>605</v>
      </c>
      <c r="L17" s="19" t="s">
        <v>1812</v>
      </c>
      <c r="M17" s="19" t="s">
        <v>2069</v>
      </c>
      <c r="N17" s="19" t="s">
        <v>1537</v>
      </c>
      <c r="O17" s="19" t="s">
        <v>314</v>
      </c>
      <c r="S17" s="19" t="s">
        <v>2026</v>
      </c>
      <c r="U17" s="19" t="s">
        <v>1034</v>
      </c>
      <c r="AB17" s="19" t="s">
        <v>1311</v>
      </c>
      <c r="AL17" s="19" t="s">
        <v>1365</v>
      </c>
      <c r="AM17" s="19" t="s">
        <v>2104</v>
      </c>
      <c r="AN17" s="19" t="s">
        <v>2241</v>
      </c>
      <c r="AV17" s="19" t="s">
        <v>1030</v>
      </c>
      <c r="AW17" s="19" t="s">
        <v>1773</v>
      </c>
      <c r="AY17" s="19" t="s">
        <v>408</v>
      </c>
      <c r="BI17" s="19" t="s">
        <v>1344</v>
      </c>
      <c r="BJ17" s="19" t="s">
        <v>2313</v>
      </c>
    </row>
    <row r="18" spans="1:62" ht="14.25" x14ac:dyDescent="0.2">
      <c r="G18" s="19" t="s">
        <v>1107</v>
      </c>
      <c r="J18" s="19" t="s">
        <v>1047</v>
      </c>
      <c r="L18" s="19" t="s">
        <v>498</v>
      </c>
      <c r="M18" s="19" t="s">
        <v>2070</v>
      </c>
      <c r="N18" s="19" t="s">
        <v>1566</v>
      </c>
      <c r="O18" s="19" t="s">
        <v>265</v>
      </c>
      <c r="S18" s="19" t="s">
        <v>2025</v>
      </c>
      <c r="U18" s="19" t="s">
        <v>117</v>
      </c>
      <c r="AB18" s="19" t="s">
        <v>491</v>
      </c>
      <c r="AL18" s="19" t="s">
        <v>1367</v>
      </c>
      <c r="AM18" s="19" t="s">
        <v>2105</v>
      </c>
      <c r="AN18" s="19" t="s">
        <v>2256</v>
      </c>
      <c r="BI18" s="19" t="s">
        <v>1346</v>
      </c>
      <c r="BJ18" s="19" t="s">
        <v>2314</v>
      </c>
    </row>
    <row r="19" spans="1:62" ht="14.25" x14ac:dyDescent="0.2">
      <c r="G19" s="19" t="s">
        <v>1108</v>
      </c>
      <c r="J19" s="19" t="s">
        <v>634</v>
      </c>
      <c r="L19" s="19" t="s">
        <v>311</v>
      </c>
      <c r="M19" s="19" t="s">
        <v>2062</v>
      </c>
      <c r="N19" s="19" t="s">
        <v>1434</v>
      </c>
      <c r="O19" s="19" t="s">
        <v>1821</v>
      </c>
      <c r="S19" s="19" t="s">
        <v>1961</v>
      </c>
      <c r="U19" s="19" t="s">
        <v>319</v>
      </c>
      <c r="AL19" s="19" t="s">
        <v>1369</v>
      </c>
      <c r="AM19" s="19" t="s">
        <v>2343</v>
      </c>
      <c r="AN19" s="19" t="s">
        <v>2257</v>
      </c>
      <c r="BI19" s="19" t="s">
        <v>1348</v>
      </c>
      <c r="BJ19" s="19" t="s">
        <v>2303</v>
      </c>
    </row>
    <row r="20" spans="1:62" ht="14.25" x14ac:dyDescent="0.2">
      <c r="G20" s="19" t="s">
        <v>1109</v>
      </c>
      <c r="J20" s="19" t="s">
        <v>621</v>
      </c>
      <c r="L20" s="19" t="s">
        <v>1810</v>
      </c>
      <c r="M20" s="19" t="s">
        <v>2063</v>
      </c>
      <c r="N20" s="19" t="s">
        <v>1463</v>
      </c>
      <c r="O20" s="19" t="s">
        <v>1820</v>
      </c>
      <c r="S20" s="19" t="s">
        <v>1982</v>
      </c>
      <c r="U20" s="19" t="s">
        <v>1035</v>
      </c>
      <c r="AL20" s="19" t="s">
        <v>1357</v>
      </c>
      <c r="AM20" s="19" t="s">
        <v>2100</v>
      </c>
      <c r="AN20" s="19" t="s">
        <v>2258</v>
      </c>
      <c r="BI20" s="19" t="s">
        <v>1350</v>
      </c>
      <c r="BJ20" s="19" t="s">
        <v>2304</v>
      </c>
    </row>
    <row r="21" spans="1:62" ht="15.75" customHeight="1" x14ac:dyDescent="0.2">
      <c r="G21" s="19" t="s">
        <v>1103</v>
      </c>
      <c r="J21" s="19" t="s">
        <v>1801</v>
      </c>
      <c r="M21" s="19" t="s">
        <v>2064</v>
      </c>
      <c r="N21" s="19" t="s">
        <v>1492</v>
      </c>
      <c r="O21" s="19" t="s">
        <v>1051</v>
      </c>
      <c r="S21" s="19" t="s">
        <v>1975</v>
      </c>
      <c r="AL21" s="19" t="s">
        <v>1359</v>
      </c>
      <c r="AM21" s="19" t="s">
        <v>2096</v>
      </c>
      <c r="AN21" s="19" t="s">
        <v>2250</v>
      </c>
      <c r="BI21" s="19" t="s">
        <v>1340</v>
      </c>
      <c r="BJ21" s="19" t="s">
        <v>2305</v>
      </c>
    </row>
    <row r="22" spans="1:62" ht="15.75" customHeight="1" x14ac:dyDescent="0.2">
      <c r="G22" s="19" t="s">
        <v>1104</v>
      </c>
      <c r="J22" s="19" t="s">
        <v>1804</v>
      </c>
      <c r="M22" s="19" t="s">
        <v>2065</v>
      </c>
      <c r="N22" s="19" t="s">
        <v>1450</v>
      </c>
      <c r="S22" s="19" t="s">
        <v>1962</v>
      </c>
      <c r="AL22" s="19" t="s">
        <v>1361</v>
      </c>
      <c r="AM22" s="19" t="s">
        <v>2097</v>
      </c>
      <c r="AN22" s="19" t="s">
        <v>2251</v>
      </c>
      <c r="BI22" s="19" t="s">
        <v>1323</v>
      </c>
      <c r="BJ22" s="19" t="s">
        <v>2306</v>
      </c>
    </row>
    <row r="23" spans="1:62" ht="15.75" customHeight="1" x14ac:dyDescent="0.2">
      <c r="G23" s="19" t="s">
        <v>1105</v>
      </c>
      <c r="J23" s="19" t="s">
        <v>552</v>
      </c>
      <c r="M23" s="19" t="s">
        <v>2066</v>
      </c>
      <c r="N23" s="19" t="s">
        <v>1521</v>
      </c>
      <c r="S23" s="19" t="s">
        <v>1128</v>
      </c>
      <c r="AL23" s="19" t="s">
        <v>1345</v>
      </c>
      <c r="AM23" s="19" t="s">
        <v>2098</v>
      </c>
      <c r="AN23" s="19" t="s">
        <v>2252</v>
      </c>
      <c r="BI23" s="19" t="s">
        <v>1326</v>
      </c>
      <c r="BJ23" s="19" t="s">
        <v>2307</v>
      </c>
    </row>
    <row r="24" spans="1:62" ht="15.75" customHeight="1" x14ac:dyDescent="0.2">
      <c r="G24" s="19" t="s">
        <v>1106</v>
      </c>
      <c r="J24" s="19" t="s">
        <v>521</v>
      </c>
      <c r="M24" s="19" t="s">
        <v>2057</v>
      </c>
      <c r="N24" s="19" t="s">
        <v>1479</v>
      </c>
      <c r="S24" s="19" t="s">
        <v>1122</v>
      </c>
      <c r="AL24" s="19" t="s">
        <v>1347</v>
      </c>
      <c r="AM24" s="19" t="s">
        <v>2099</v>
      </c>
      <c r="AN24" s="19" t="s">
        <v>642</v>
      </c>
      <c r="BI24" s="19" t="s">
        <v>1329</v>
      </c>
      <c r="BJ24" s="19" t="s">
        <v>2308</v>
      </c>
    </row>
    <row r="25" spans="1:62" ht="15.75" customHeight="1" x14ac:dyDescent="0.2">
      <c r="G25" s="19" t="s">
        <v>1046</v>
      </c>
      <c r="J25" s="19" t="s">
        <v>1831</v>
      </c>
      <c r="M25" s="19" t="s">
        <v>2058</v>
      </c>
      <c r="N25" s="19" t="s">
        <v>1522</v>
      </c>
      <c r="S25" s="19" t="s">
        <v>1963</v>
      </c>
      <c r="AL25" s="19" t="s">
        <v>1349</v>
      </c>
      <c r="AM25" s="19" t="s">
        <v>2090</v>
      </c>
      <c r="AN25" s="19" t="s">
        <v>2253</v>
      </c>
      <c r="BI25" s="19" t="s">
        <v>1331</v>
      </c>
      <c r="BJ25" s="19" t="s">
        <v>2298</v>
      </c>
    </row>
    <row r="26" spans="1:62" ht="15.75" customHeight="1" x14ac:dyDescent="0.2">
      <c r="G26" s="19" t="s">
        <v>1045</v>
      </c>
      <c r="J26" s="19" t="s">
        <v>570</v>
      </c>
      <c r="M26" s="19" t="s">
        <v>2059</v>
      </c>
      <c r="N26" s="19" t="s">
        <v>1480</v>
      </c>
      <c r="S26" s="19" t="s">
        <v>1123</v>
      </c>
      <c r="AL26" s="19" t="s">
        <v>1351</v>
      </c>
      <c r="AM26" s="19" t="s">
        <v>2091</v>
      </c>
      <c r="AN26" s="19" t="s">
        <v>2254</v>
      </c>
      <c r="BI26" s="19" t="s">
        <v>1333</v>
      </c>
      <c r="BJ26" s="19" t="s">
        <v>2299</v>
      </c>
    </row>
    <row r="27" spans="1:62" ht="15.75" customHeight="1" x14ac:dyDescent="0.2">
      <c r="G27" s="19" t="s">
        <v>1044</v>
      </c>
      <c r="J27" s="19" t="s">
        <v>502</v>
      </c>
      <c r="M27" s="19" t="s">
        <v>2060</v>
      </c>
      <c r="N27" s="19" t="s">
        <v>1551</v>
      </c>
      <c r="S27" s="19" t="s">
        <v>1964</v>
      </c>
      <c r="AL27" s="19" t="s">
        <v>1353</v>
      </c>
      <c r="AM27" s="19" t="s">
        <v>2092</v>
      </c>
      <c r="AN27" s="19" t="s">
        <v>401</v>
      </c>
      <c r="BI27" s="19" t="s">
        <v>1335</v>
      </c>
      <c r="BJ27" s="19" t="s">
        <v>2300</v>
      </c>
    </row>
    <row r="28" spans="1:62" ht="15.75" customHeight="1" x14ac:dyDescent="0.2">
      <c r="G28" s="19" t="s">
        <v>1043</v>
      </c>
      <c r="J28" s="19" t="s">
        <v>541</v>
      </c>
      <c r="M28" s="19" t="s">
        <v>2061</v>
      </c>
      <c r="N28" s="19" t="s">
        <v>1509</v>
      </c>
      <c r="S28" s="19" t="s">
        <v>1976</v>
      </c>
      <c r="AL28" s="19" t="s">
        <v>1355</v>
      </c>
      <c r="AM28" s="19" t="s">
        <v>2093</v>
      </c>
      <c r="AN28" s="19" t="s">
        <v>2246</v>
      </c>
      <c r="BI28" s="19" t="s">
        <v>1337</v>
      </c>
      <c r="BJ28" s="19" t="s">
        <v>2301</v>
      </c>
    </row>
    <row r="29" spans="1:62" ht="15.75" customHeight="1" x14ac:dyDescent="0.2">
      <c r="G29" s="19" t="s">
        <v>1041</v>
      </c>
      <c r="J29" s="19" t="s">
        <v>161</v>
      </c>
      <c r="M29" s="19" t="s">
        <v>2056</v>
      </c>
      <c r="N29" s="19" t="s">
        <v>1580</v>
      </c>
      <c r="S29" s="19" t="s">
        <v>1965</v>
      </c>
      <c r="AL29" s="19" t="s">
        <v>1332</v>
      </c>
      <c r="AM29" s="19" t="s">
        <v>2094</v>
      </c>
      <c r="AN29" s="19" t="s">
        <v>2247</v>
      </c>
      <c r="BI29" s="19" t="s">
        <v>1337</v>
      </c>
      <c r="BJ29" s="19" t="s">
        <v>2302</v>
      </c>
    </row>
    <row r="30" spans="1:62" ht="15.75" customHeight="1" x14ac:dyDescent="0.2">
      <c r="G30" s="19" t="s">
        <v>1040</v>
      </c>
      <c r="J30" s="19" t="s">
        <v>524</v>
      </c>
      <c r="M30" s="19" t="s">
        <v>2055</v>
      </c>
      <c r="N30" s="19" t="s">
        <v>1538</v>
      </c>
      <c r="S30" s="19" t="s">
        <v>1966</v>
      </c>
      <c r="AL30" s="19" t="s">
        <v>1334</v>
      </c>
      <c r="AM30" s="19" t="s">
        <v>2095</v>
      </c>
      <c r="AN30" s="19" t="s">
        <v>2248</v>
      </c>
      <c r="BI30" s="19" t="s">
        <v>1313</v>
      </c>
      <c r="BJ30" s="19" t="s">
        <v>2292</v>
      </c>
    </row>
    <row r="31" spans="1:62" ht="15.75" customHeight="1" x14ac:dyDescent="0.2">
      <c r="G31" s="19" t="s">
        <v>107</v>
      </c>
      <c r="J31" s="19" t="s">
        <v>1950</v>
      </c>
      <c r="M31" s="19" t="s">
        <v>2050</v>
      </c>
      <c r="N31" s="19" t="s">
        <v>1567</v>
      </c>
      <c r="S31" s="19" t="s">
        <v>1967</v>
      </c>
      <c r="AL31" s="19" t="s">
        <v>1336</v>
      </c>
      <c r="AM31" s="19" t="s">
        <v>1233</v>
      </c>
      <c r="AN31" s="19" t="s">
        <v>2249</v>
      </c>
      <c r="BI31" s="19" t="s">
        <v>1314</v>
      </c>
      <c r="BJ31" s="19" t="s">
        <v>2293</v>
      </c>
    </row>
    <row r="32" spans="1:62" ht="15.75" customHeight="1" x14ac:dyDescent="0.2">
      <c r="G32" s="19" t="s">
        <v>1042</v>
      </c>
      <c r="J32" s="19" t="s">
        <v>573</v>
      </c>
      <c r="M32" s="19" t="s">
        <v>2051</v>
      </c>
      <c r="N32" s="19" t="s">
        <v>1435</v>
      </c>
      <c r="S32" s="19" t="s">
        <v>1124</v>
      </c>
      <c r="AL32" s="19" t="s">
        <v>1338</v>
      </c>
      <c r="AM32" s="19" t="s">
        <v>1232</v>
      </c>
      <c r="AN32" s="19" t="s">
        <v>458</v>
      </c>
      <c r="BI32" s="19" t="s">
        <v>1317</v>
      </c>
      <c r="BJ32" s="19" t="s">
        <v>2294</v>
      </c>
    </row>
    <row r="33" spans="10:62" ht="15.75" customHeight="1" x14ac:dyDescent="0.2">
      <c r="J33" s="19" t="s">
        <v>1955</v>
      </c>
      <c r="M33" s="19" t="s">
        <v>2052</v>
      </c>
      <c r="N33" s="19" t="s">
        <v>1464</v>
      </c>
      <c r="S33" s="19" t="s">
        <v>1968</v>
      </c>
      <c r="AL33" s="19" t="s">
        <v>1339</v>
      </c>
      <c r="AM33" s="19" t="s">
        <v>1231</v>
      </c>
      <c r="AN33" s="19" t="s">
        <v>2241</v>
      </c>
      <c r="BI33" s="19" t="s">
        <v>1320</v>
      </c>
      <c r="BJ33" s="19" t="s">
        <v>2295</v>
      </c>
    </row>
    <row r="34" spans="10:62" ht="15.75" customHeight="1" x14ac:dyDescent="0.2">
      <c r="J34" s="19" t="s">
        <v>601</v>
      </c>
      <c r="M34" s="19" t="s">
        <v>2053</v>
      </c>
      <c r="N34" s="19" t="s">
        <v>1493</v>
      </c>
      <c r="S34" s="19" t="s">
        <v>1125</v>
      </c>
      <c r="AL34" s="19" t="s">
        <v>1341</v>
      </c>
      <c r="AM34" s="19" t="s">
        <v>1230</v>
      </c>
      <c r="AN34" s="19" t="s">
        <v>2242</v>
      </c>
      <c r="BI34" s="19" t="s">
        <v>1071</v>
      </c>
      <c r="BJ34" s="19" t="s">
        <v>2296</v>
      </c>
    </row>
    <row r="35" spans="10:62" ht="15.75" customHeight="1" x14ac:dyDescent="0.2">
      <c r="J35" s="19" t="s">
        <v>576</v>
      </c>
      <c r="M35" s="19" t="s">
        <v>2054</v>
      </c>
      <c r="N35" s="19" t="s">
        <v>1451</v>
      </c>
      <c r="S35" s="19" t="s">
        <v>1969</v>
      </c>
      <c r="AL35" s="19" t="s">
        <v>1343</v>
      </c>
      <c r="AM35" s="19" t="s">
        <v>1229</v>
      </c>
      <c r="AN35" s="19" t="s">
        <v>2243</v>
      </c>
      <c r="BI35" s="19" t="s">
        <v>1072</v>
      </c>
      <c r="BJ35" s="19" t="s">
        <v>2297</v>
      </c>
    </row>
    <row r="36" spans="10:62" ht="15.75" customHeight="1" x14ac:dyDescent="0.2">
      <c r="J36" s="19" t="s">
        <v>503</v>
      </c>
      <c r="M36" s="19" t="s">
        <v>2046</v>
      </c>
      <c r="N36" s="19" t="s">
        <v>1494</v>
      </c>
      <c r="S36" s="19" t="s">
        <v>1126</v>
      </c>
      <c r="AL36" s="19" t="s">
        <v>1330</v>
      </c>
      <c r="AM36" s="19" t="s">
        <v>1228</v>
      </c>
      <c r="AN36" s="19" t="s">
        <v>2244</v>
      </c>
      <c r="BI36" s="19" t="s">
        <v>1073</v>
      </c>
      <c r="BJ36" s="19" t="s">
        <v>2290</v>
      </c>
    </row>
    <row r="37" spans="10:62" ht="15.75" customHeight="1" x14ac:dyDescent="0.2">
      <c r="J37" s="19" t="s">
        <v>543</v>
      </c>
      <c r="M37" s="19" t="s">
        <v>2047</v>
      </c>
      <c r="N37" s="19" t="s">
        <v>1452</v>
      </c>
      <c r="S37" s="19" t="s">
        <v>1970</v>
      </c>
      <c r="AL37" s="19" t="s">
        <v>1328</v>
      </c>
      <c r="AM37" s="19" t="s">
        <v>1227</v>
      </c>
      <c r="AN37" s="19" t="s">
        <v>2245</v>
      </c>
      <c r="BI37" s="19" t="s">
        <v>1074</v>
      </c>
      <c r="BJ37" s="19" t="s">
        <v>2291</v>
      </c>
    </row>
    <row r="38" spans="10:62" ht="15.75" customHeight="1" x14ac:dyDescent="0.2">
      <c r="J38" s="19" t="s">
        <v>214</v>
      </c>
      <c r="M38" s="19" t="s">
        <v>2048</v>
      </c>
      <c r="N38" s="19" t="s">
        <v>1523</v>
      </c>
      <c r="S38" s="19" t="s">
        <v>1977</v>
      </c>
      <c r="AL38" s="19" t="s">
        <v>1325</v>
      </c>
      <c r="AM38" s="19" t="s">
        <v>1762</v>
      </c>
      <c r="AN38" s="19" t="s">
        <v>2238</v>
      </c>
      <c r="BI38" s="19" t="s">
        <v>1075</v>
      </c>
      <c r="BJ38" s="19" t="s">
        <v>2286</v>
      </c>
    </row>
    <row r="39" spans="10:62" ht="15.75" customHeight="1" x14ac:dyDescent="0.2">
      <c r="J39" s="19" t="s">
        <v>526</v>
      </c>
      <c r="M39" s="19" t="s">
        <v>2049</v>
      </c>
      <c r="N39" s="19" t="s">
        <v>1481</v>
      </c>
      <c r="S39" s="19" t="s">
        <v>1971</v>
      </c>
      <c r="AL39" s="19" t="s">
        <v>1322</v>
      </c>
      <c r="AM39" s="19" t="s">
        <v>1764</v>
      </c>
      <c r="AN39" s="19" t="s">
        <v>2239</v>
      </c>
      <c r="BI39" s="19" t="s">
        <v>440</v>
      </c>
      <c r="BJ39" s="19" t="s">
        <v>2287</v>
      </c>
    </row>
    <row r="40" spans="10:62" ht="15.75" customHeight="1" x14ac:dyDescent="0.2">
      <c r="J40" s="19" t="s">
        <v>1951</v>
      </c>
      <c r="M40" s="19" t="s">
        <v>1990</v>
      </c>
      <c r="N40" s="19" t="s">
        <v>1552</v>
      </c>
      <c r="S40" s="19" t="s">
        <v>1978</v>
      </c>
      <c r="AL40" s="19" t="s">
        <v>1319</v>
      </c>
      <c r="AM40" s="19" t="s">
        <v>1763</v>
      </c>
      <c r="AN40" s="19" t="s">
        <v>2240</v>
      </c>
      <c r="BI40" s="19" t="s">
        <v>1777</v>
      </c>
      <c r="BJ40" s="19" t="s">
        <v>2288</v>
      </c>
    </row>
    <row r="41" spans="10:62" ht="15.75" customHeight="1" x14ac:dyDescent="0.2">
      <c r="J41" s="19" t="s">
        <v>574</v>
      </c>
      <c r="M41" s="19" t="s">
        <v>1991</v>
      </c>
      <c r="N41" s="19" t="s">
        <v>1510</v>
      </c>
      <c r="S41" s="19" t="s">
        <v>1972</v>
      </c>
      <c r="AL41" s="19" t="s">
        <v>1316</v>
      </c>
      <c r="AM41" s="19" t="s">
        <v>1765</v>
      </c>
      <c r="AN41" s="19" t="s">
        <v>2235</v>
      </c>
      <c r="BI41" s="19" t="s">
        <v>1037</v>
      </c>
      <c r="BJ41" s="19" t="s">
        <v>2289</v>
      </c>
    </row>
    <row r="42" spans="10:62" ht="15.75" customHeight="1" x14ac:dyDescent="0.2">
      <c r="J42" s="19" t="s">
        <v>619</v>
      </c>
      <c r="M42" s="19" t="s">
        <v>1992</v>
      </c>
      <c r="N42" s="19" t="s">
        <v>1581</v>
      </c>
      <c r="S42" s="19" t="s">
        <v>1117</v>
      </c>
      <c r="AL42" s="19" t="s">
        <v>1223</v>
      </c>
      <c r="AM42" s="19" t="s">
        <v>1766</v>
      </c>
      <c r="AN42" s="19" t="s">
        <v>2236</v>
      </c>
      <c r="BI42" s="19" t="s">
        <v>456</v>
      </c>
      <c r="BJ42" s="19" t="s">
        <v>2280</v>
      </c>
    </row>
    <row r="43" spans="10:62" ht="15.75" customHeight="1" x14ac:dyDescent="0.2">
      <c r="J43" s="19" t="s">
        <v>602</v>
      </c>
      <c r="M43" s="19" t="s">
        <v>1993</v>
      </c>
      <c r="N43" s="19" t="s">
        <v>1539</v>
      </c>
      <c r="S43" s="19" t="s">
        <v>1979</v>
      </c>
      <c r="AL43" s="19" t="s">
        <v>1226</v>
      </c>
      <c r="AM43" s="19" t="s">
        <v>1024</v>
      </c>
      <c r="AN43" s="19" t="s">
        <v>2237</v>
      </c>
      <c r="BI43" s="19" t="s">
        <v>415</v>
      </c>
      <c r="BJ43" s="19" t="s">
        <v>2281</v>
      </c>
    </row>
    <row r="44" spans="10:62" ht="15.75" customHeight="1" x14ac:dyDescent="0.2">
      <c r="J44" s="19" t="s">
        <v>577</v>
      </c>
      <c r="M44" s="19" t="s">
        <v>1994</v>
      </c>
      <c r="N44" s="19" t="s">
        <v>1568</v>
      </c>
      <c r="S44" s="19" t="s">
        <v>1973</v>
      </c>
      <c r="AL44" s="19" t="s">
        <v>1225</v>
      </c>
      <c r="AN44" s="19" t="s">
        <v>2230</v>
      </c>
      <c r="BI44" s="19" t="s">
        <v>384</v>
      </c>
      <c r="BJ44" s="19" t="s">
        <v>2282</v>
      </c>
    </row>
    <row r="45" spans="10:62" ht="15.75" customHeight="1" x14ac:dyDescent="0.2">
      <c r="J45" s="19" t="s">
        <v>506</v>
      </c>
      <c r="M45" s="19" t="s">
        <v>1984</v>
      </c>
      <c r="N45" s="19" t="s">
        <v>1436</v>
      </c>
      <c r="S45" s="19" t="s">
        <v>1118</v>
      </c>
      <c r="AL45" s="19" t="s">
        <v>1224</v>
      </c>
      <c r="AN45" s="19" t="s">
        <v>2231</v>
      </c>
      <c r="BI45" s="19" t="s">
        <v>349</v>
      </c>
      <c r="BJ45" s="19" t="s">
        <v>2283</v>
      </c>
    </row>
    <row r="46" spans="10:62" ht="15.75" customHeight="1" x14ac:dyDescent="0.2">
      <c r="J46" s="19" t="s">
        <v>544</v>
      </c>
      <c r="M46" s="19" t="s">
        <v>1995</v>
      </c>
      <c r="N46" s="19" t="s">
        <v>1465</v>
      </c>
      <c r="S46" s="19" t="s">
        <v>1980</v>
      </c>
      <c r="AL46" s="19" t="s">
        <v>1222</v>
      </c>
      <c r="AN46" s="19" t="s">
        <v>2232</v>
      </c>
      <c r="BI46" s="19" t="s">
        <v>1776</v>
      </c>
      <c r="BJ46" s="19" t="s">
        <v>2284</v>
      </c>
    </row>
    <row r="47" spans="10:62" ht="15.75" customHeight="1" x14ac:dyDescent="0.2">
      <c r="J47" s="19" t="s">
        <v>1943</v>
      </c>
      <c r="M47" s="19" t="s">
        <v>1985</v>
      </c>
      <c r="N47" s="19" t="s">
        <v>1466</v>
      </c>
      <c r="S47" s="19" t="s">
        <v>1974</v>
      </c>
      <c r="AL47" s="19" t="s">
        <v>1221</v>
      </c>
      <c r="AN47" s="19" t="s">
        <v>2233</v>
      </c>
      <c r="BI47" s="19" t="s">
        <v>255</v>
      </c>
      <c r="BJ47" s="19" t="s">
        <v>2285</v>
      </c>
    </row>
    <row r="48" spans="10:62" ht="15.75" customHeight="1" x14ac:dyDescent="0.2">
      <c r="J48" s="19" t="s">
        <v>548</v>
      </c>
      <c r="M48" s="19" t="s">
        <v>1996</v>
      </c>
      <c r="N48" s="19" t="s">
        <v>1495</v>
      </c>
      <c r="S48" s="19" t="s">
        <v>1119</v>
      </c>
      <c r="AL48" s="19" t="s">
        <v>1220</v>
      </c>
      <c r="AN48" s="19" t="s">
        <v>2234</v>
      </c>
      <c r="BI48" s="19" t="s">
        <v>205</v>
      </c>
      <c r="BJ48" s="19" t="s">
        <v>2275</v>
      </c>
    </row>
    <row r="49" spans="10:62" ht="15.75" customHeight="1" x14ac:dyDescent="0.2">
      <c r="J49" s="19" t="s">
        <v>1952</v>
      </c>
      <c r="M49" s="19" t="s">
        <v>1986</v>
      </c>
      <c r="N49" s="19" t="s">
        <v>1453</v>
      </c>
      <c r="S49" s="19" t="s">
        <v>1127</v>
      </c>
      <c r="AL49" s="19" t="s">
        <v>1219</v>
      </c>
      <c r="AN49" s="19" t="s">
        <v>2224</v>
      </c>
      <c r="BI49" s="19" t="s">
        <v>151</v>
      </c>
      <c r="BJ49" s="19" t="s">
        <v>2276</v>
      </c>
    </row>
    <row r="50" spans="10:62" ht="15.75" customHeight="1" x14ac:dyDescent="0.2">
      <c r="J50" s="19" t="s">
        <v>1954</v>
      </c>
      <c r="M50" s="19" t="s">
        <v>1987</v>
      </c>
      <c r="N50" s="19" t="s">
        <v>1524</v>
      </c>
      <c r="S50" s="19" t="s">
        <v>1120</v>
      </c>
      <c r="AL50" s="19" t="s">
        <v>1218</v>
      </c>
      <c r="AN50" s="19" t="s">
        <v>2225</v>
      </c>
      <c r="BJ50" s="19" t="s">
        <v>2277</v>
      </c>
    </row>
    <row r="51" spans="10:62" ht="15.75" customHeight="1" x14ac:dyDescent="0.2">
      <c r="J51" s="19" t="s">
        <v>620</v>
      </c>
      <c r="M51" s="19" t="s">
        <v>1131</v>
      </c>
      <c r="N51" s="19" t="s">
        <v>1482</v>
      </c>
      <c r="S51" s="19" t="s">
        <v>1960</v>
      </c>
      <c r="AL51" s="19" t="s">
        <v>1217</v>
      </c>
      <c r="AN51" s="19" t="s">
        <v>2226</v>
      </c>
      <c r="BJ51" s="19" t="s">
        <v>2278</v>
      </c>
    </row>
    <row r="52" spans="10:62" ht="15.75" customHeight="1" x14ac:dyDescent="0.2">
      <c r="J52" s="19" t="s">
        <v>603</v>
      </c>
      <c r="M52" s="19" t="s">
        <v>1132</v>
      </c>
      <c r="N52" s="19" t="s">
        <v>1553</v>
      </c>
      <c r="S52" s="19" t="s">
        <v>1981</v>
      </c>
      <c r="AL52" s="19" t="s">
        <v>1216</v>
      </c>
      <c r="AN52" s="19" t="s">
        <v>2227</v>
      </c>
      <c r="BJ52" s="19" t="s">
        <v>2279</v>
      </c>
    </row>
    <row r="53" spans="10:62" ht="15.75" customHeight="1" x14ac:dyDescent="0.2">
      <c r="J53" s="19" t="s">
        <v>579</v>
      </c>
      <c r="M53" s="19" t="s">
        <v>1988</v>
      </c>
      <c r="N53" s="19" t="s">
        <v>1511</v>
      </c>
      <c r="S53" s="19" t="s">
        <v>1121</v>
      </c>
      <c r="AL53" s="19" t="s">
        <v>1215</v>
      </c>
      <c r="AN53" s="19" t="s">
        <v>2228</v>
      </c>
      <c r="BJ53" s="19" t="s">
        <v>2275</v>
      </c>
    </row>
    <row r="54" spans="10:62" ht="15.75" customHeight="1" x14ac:dyDescent="0.2">
      <c r="J54" s="19" t="s">
        <v>508</v>
      </c>
      <c r="M54" s="19" t="s">
        <v>1989</v>
      </c>
      <c r="N54" s="19" t="s">
        <v>1582</v>
      </c>
      <c r="S54" s="19" t="s">
        <v>1959</v>
      </c>
      <c r="AL54" s="19" t="s">
        <v>1214</v>
      </c>
      <c r="AN54" s="19" t="s">
        <v>2229</v>
      </c>
      <c r="BJ54" s="19" t="s">
        <v>2271</v>
      </c>
    </row>
    <row r="55" spans="10:62" ht="15.75" customHeight="1" x14ac:dyDescent="0.2">
      <c r="J55" s="19" t="s">
        <v>546</v>
      </c>
      <c r="M55" s="19" t="s">
        <v>1133</v>
      </c>
      <c r="N55" s="19" t="s">
        <v>1540</v>
      </c>
      <c r="S55" s="19" t="s">
        <v>1958</v>
      </c>
      <c r="AL55" s="19" t="s">
        <v>1213</v>
      </c>
      <c r="AN55" s="19" t="s">
        <v>2222</v>
      </c>
      <c r="BJ55" s="19" t="s">
        <v>2272</v>
      </c>
    </row>
    <row r="56" spans="10:62" ht="15.75" customHeight="1" x14ac:dyDescent="0.2">
      <c r="J56" s="19" t="s">
        <v>310</v>
      </c>
      <c r="M56" s="19" t="s">
        <v>312</v>
      </c>
      <c r="N56" s="19" t="s">
        <v>1569</v>
      </c>
      <c r="S56" s="19" t="s">
        <v>1957</v>
      </c>
      <c r="AL56" s="19" t="s">
        <v>1160</v>
      </c>
      <c r="AN56" s="19" t="s">
        <v>2223</v>
      </c>
      <c r="BJ56" s="19" t="s">
        <v>2273</v>
      </c>
    </row>
    <row r="57" spans="10:62" ht="15.75" customHeight="1" x14ac:dyDescent="0.2">
      <c r="J57" s="19" t="s">
        <v>528</v>
      </c>
      <c r="M57" s="19" t="s">
        <v>264</v>
      </c>
      <c r="N57" s="19" t="s">
        <v>1437</v>
      </c>
      <c r="S57" s="19" t="s">
        <v>1956</v>
      </c>
      <c r="AL57" s="19" t="s">
        <v>1159</v>
      </c>
      <c r="AN57" s="19" t="s">
        <v>2219</v>
      </c>
      <c r="BJ57" s="19" t="s">
        <v>2274</v>
      </c>
    </row>
    <row r="58" spans="10:62" ht="15.75" customHeight="1" x14ac:dyDescent="0.2">
      <c r="J58" s="19" t="s">
        <v>1953</v>
      </c>
      <c r="M58" s="19" t="s">
        <v>216</v>
      </c>
      <c r="N58" s="19" t="s">
        <v>1438</v>
      </c>
      <c r="S58" s="19" t="s">
        <v>1062</v>
      </c>
      <c r="AL58" s="19" t="s">
        <v>1158</v>
      </c>
      <c r="AN58" s="19" t="s">
        <v>2220</v>
      </c>
      <c r="BJ58" s="19" t="s">
        <v>1394</v>
      </c>
    </row>
    <row r="59" spans="10:62" ht="15.75" customHeight="1" x14ac:dyDescent="0.2">
      <c r="J59" s="19" t="s">
        <v>1059</v>
      </c>
      <c r="M59" s="19" t="s">
        <v>1815</v>
      </c>
      <c r="N59" s="19" t="s">
        <v>1467</v>
      </c>
      <c r="S59" s="19" t="s">
        <v>1061</v>
      </c>
      <c r="AL59" s="19" t="s">
        <v>1309</v>
      </c>
      <c r="AN59" s="19" t="s">
        <v>2221</v>
      </c>
      <c r="BJ59" s="19" t="s">
        <v>1395</v>
      </c>
    </row>
    <row r="60" spans="10:62" ht="15.75" customHeight="1" x14ac:dyDescent="0.2">
      <c r="J60" s="19" t="s">
        <v>623</v>
      </c>
      <c r="M60" s="19" t="s">
        <v>392</v>
      </c>
      <c r="N60" s="19" t="s">
        <v>1496</v>
      </c>
      <c r="S60" s="19" t="s">
        <v>1761</v>
      </c>
      <c r="AL60" s="19" t="s">
        <v>1304</v>
      </c>
      <c r="AN60" s="19" t="s">
        <v>2213</v>
      </c>
      <c r="BJ60" s="19" t="s">
        <v>1396</v>
      </c>
    </row>
    <row r="61" spans="10:62" ht="15.75" customHeight="1" x14ac:dyDescent="0.2">
      <c r="J61" s="19" t="s">
        <v>606</v>
      </c>
      <c r="M61" s="19" t="s">
        <v>1814</v>
      </c>
      <c r="N61" s="19" t="s">
        <v>1454</v>
      </c>
      <c r="S61" s="19" t="s">
        <v>269</v>
      </c>
      <c r="AL61" s="19" t="s">
        <v>403</v>
      </c>
      <c r="AN61" s="19" t="s">
        <v>2214</v>
      </c>
      <c r="BJ61" s="19" t="s">
        <v>1397</v>
      </c>
    </row>
    <row r="62" spans="10:62" ht="15.75" customHeight="1" x14ac:dyDescent="0.2">
      <c r="J62" s="19" t="s">
        <v>580</v>
      </c>
      <c r="M62" s="19" t="s">
        <v>112</v>
      </c>
      <c r="N62" s="19" t="s">
        <v>1525</v>
      </c>
      <c r="S62" s="19" t="s">
        <v>1760</v>
      </c>
      <c r="AL62" s="19" t="s">
        <v>238</v>
      </c>
      <c r="AN62" s="19" t="s">
        <v>2215</v>
      </c>
      <c r="BJ62" s="19" t="s">
        <v>1398</v>
      </c>
    </row>
    <row r="63" spans="10:62" ht="15.75" customHeight="1" x14ac:dyDescent="0.2">
      <c r="J63" s="19" t="s">
        <v>509</v>
      </c>
      <c r="M63" s="19" t="s">
        <v>1048</v>
      </c>
      <c r="N63" s="19" t="s">
        <v>1483</v>
      </c>
      <c r="S63" s="19" t="s">
        <v>166</v>
      </c>
      <c r="AL63" s="19" t="s">
        <v>184</v>
      </c>
      <c r="AN63" s="19" t="s">
        <v>2216</v>
      </c>
      <c r="BJ63" s="19" t="s">
        <v>1399</v>
      </c>
    </row>
    <row r="64" spans="10:62" ht="15.75" customHeight="1" x14ac:dyDescent="0.2">
      <c r="J64" s="19" t="s">
        <v>548</v>
      </c>
      <c r="N64" s="19" t="s">
        <v>1554</v>
      </c>
      <c r="S64" s="19" t="s">
        <v>1759</v>
      </c>
      <c r="AL64" s="19" t="s">
        <v>332</v>
      </c>
      <c r="AN64" s="19" t="s">
        <v>2217</v>
      </c>
      <c r="BJ64" s="19" t="s">
        <v>1401</v>
      </c>
    </row>
    <row r="65" spans="10:62" ht="15.75" customHeight="1" x14ac:dyDescent="0.2">
      <c r="J65" s="19" t="s">
        <v>359</v>
      </c>
      <c r="N65" s="19" t="s">
        <v>1512</v>
      </c>
      <c r="S65" s="19" t="s">
        <v>1303</v>
      </c>
      <c r="AL65" s="19" t="s">
        <v>373</v>
      </c>
      <c r="AN65" s="19" t="s">
        <v>2218</v>
      </c>
      <c r="BJ65" s="19" t="s">
        <v>1402</v>
      </c>
    </row>
    <row r="66" spans="10:62" ht="15.75" customHeight="1" x14ac:dyDescent="0.2">
      <c r="J66" s="19" t="s">
        <v>1945</v>
      </c>
      <c r="N66" s="19" t="s">
        <v>1583</v>
      </c>
      <c r="S66" s="21" t="s">
        <v>2800</v>
      </c>
      <c r="AL66" s="19" t="s">
        <v>1308</v>
      </c>
      <c r="AN66" s="19" t="s">
        <v>2209</v>
      </c>
      <c r="BJ66" s="19" t="s">
        <v>1385</v>
      </c>
    </row>
    <row r="67" spans="10:62" ht="15.75" customHeight="1" x14ac:dyDescent="0.2">
      <c r="J67" s="19" t="s">
        <v>566</v>
      </c>
      <c r="N67" s="19" t="s">
        <v>1541</v>
      </c>
      <c r="S67" s="20" t="s">
        <v>2801</v>
      </c>
      <c r="AN67" s="19" t="s">
        <v>2210</v>
      </c>
      <c r="BJ67" s="19" t="s">
        <v>1388</v>
      </c>
    </row>
    <row r="68" spans="10:62" ht="15.75" customHeight="1" x14ac:dyDescent="0.2">
      <c r="J68" s="19" t="s">
        <v>585</v>
      </c>
      <c r="N68" s="19" t="s">
        <v>1570</v>
      </c>
      <c r="S68" s="21" t="s">
        <v>2802</v>
      </c>
      <c r="AN68" s="19" t="s">
        <v>2211</v>
      </c>
      <c r="BJ68" s="19" t="s">
        <v>1390</v>
      </c>
    </row>
    <row r="69" spans="10:62" ht="15.75" customHeight="1" x14ac:dyDescent="0.2">
      <c r="J69" s="19" t="s">
        <v>624</v>
      </c>
      <c r="N69" s="19" t="s">
        <v>1439</v>
      </c>
      <c r="S69" s="20" t="s">
        <v>2803</v>
      </c>
      <c r="AN69" s="19" t="s">
        <v>2212</v>
      </c>
      <c r="BJ69" s="19" t="s">
        <v>1392</v>
      </c>
    </row>
    <row r="70" spans="10:62" ht="15.75" customHeight="1" x14ac:dyDescent="0.2">
      <c r="J70" s="19" t="s">
        <v>608</v>
      </c>
      <c r="N70" s="19" t="s">
        <v>1468</v>
      </c>
      <c r="S70" s="21" t="s">
        <v>2804</v>
      </c>
      <c r="AN70" s="19" t="s">
        <v>2207</v>
      </c>
      <c r="BJ70" s="19" t="s">
        <v>1393</v>
      </c>
    </row>
    <row r="71" spans="10:62" ht="15.75" customHeight="1" x14ac:dyDescent="0.2">
      <c r="J71" s="19" t="s">
        <v>582</v>
      </c>
      <c r="N71" s="19" t="s">
        <v>1497</v>
      </c>
      <c r="S71" s="20" t="s">
        <v>2805</v>
      </c>
      <c r="AN71" s="19" t="s">
        <v>2208</v>
      </c>
      <c r="BJ71" s="19" t="s">
        <v>1383</v>
      </c>
    </row>
    <row r="72" spans="10:62" ht="15.75" customHeight="1" x14ac:dyDescent="0.2">
      <c r="J72" s="19" t="s">
        <v>1944</v>
      </c>
      <c r="N72" s="19" t="s">
        <v>1455</v>
      </c>
      <c r="S72" s="21" t="s">
        <v>2806</v>
      </c>
      <c r="AN72" s="19" t="s">
        <v>2201</v>
      </c>
      <c r="BJ72" s="19" t="s">
        <v>1366</v>
      </c>
    </row>
    <row r="73" spans="10:62" ht="15.75" customHeight="1" x14ac:dyDescent="0.2">
      <c r="J73" s="19" t="s">
        <v>550</v>
      </c>
      <c r="N73" s="19" t="s">
        <v>1526</v>
      </c>
      <c r="S73" s="20" t="s">
        <v>2807</v>
      </c>
      <c r="AN73" s="19" t="s">
        <v>2202</v>
      </c>
      <c r="BJ73" s="19" t="s">
        <v>1368</v>
      </c>
    </row>
    <row r="74" spans="10:62" ht="15.75" customHeight="1" x14ac:dyDescent="0.2">
      <c r="J74" s="19" t="s">
        <v>391</v>
      </c>
      <c r="N74" s="19" t="s">
        <v>1484</v>
      </c>
      <c r="S74" s="21" t="s">
        <v>2808</v>
      </c>
      <c r="AN74" s="19" t="s">
        <v>2203</v>
      </c>
      <c r="BJ74" s="19" t="s">
        <v>1370</v>
      </c>
    </row>
    <row r="75" spans="10:62" ht="15.75" customHeight="1" x14ac:dyDescent="0.2">
      <c r="J75" s="19" t="s">
        <v>530</v>
      </c>
      <c r="N75" s="19" t="s">
        <v>1555</v>
      </c>
      <c r="S75" s="20" t="s">
        <v>2809</v>
      </c>
      <c r="AN75" s="19" t="s">
        <v>2204</v>
      </c>
      <c r="BJ75" s="19" t="s">
        <v>1372</v>
      </c>
    </row>
    <row r="76" spans="10:62" ht="15.75" customHeight="1" x14ac:dyDescent="0.2">
      <c r="J76" s="19" t="s">
        <v>567</v>
      </c>
      <c r="N76" s="19" t="s">
        <v>1513</v>
      </c>
      <c r="S76" s="21" t="s">
        <v>2810</v>
      </c>
      <c r="AN76" s="19" t="s">
        <v>2205</v>
      </c>
      <c r="BJ76" s="19" t="s">
        <v>1374</v>
      </c>
    </row>
    <row r="77" spans="10:62" ht="15.75" customHeight="1" x14ac:dyDescent="0.2">
      <c r="J77" s="19" t="s">
        <v>587</v>
      </c>
      <c r="N77" s="19" t="s">
        <v>1584</v>
      </c>
      <c r="S77" s="20" t="s">
        <v>2811</v>
      </c>
      <c r="AN77" s="19" t="s">
        <v>2206</v>
      </c>
      <c r="BJ77" s="19" t="s">
        <v>1376</v>
      </c>
    </row>
    <row r="78" spans="10:62" ht="15.75" customHeight="1" x14ac:dyDescent="0.2">
      <c r="J78" s="19" t="s">
        <v>626</v>
      </c>
      <c r="N78" s="19" t="s">
        <v>1542</v>
      </c>
      <c r="S78" s="21" t="s">
        <v>2812</v>
      </c>
      <c r="AN78" s="19" t="s">
        <v>2195</v>
      </c>
      <c r="BJ78" s="19" t="s">
        <v>1379</v>
      </c>
    </row>
    <row r="79" spans="10:62" ht="15.75" customHeight="1" x14ac:dyDescent="0.2">
      <c r="J79" s="19" t="s">
        <v>609</v>
      </c>
      <c r="N79" s="19" t="s">
        <v>1440</v>
      </c>
      <c r="S79" s="20" t="s">
        <v>2813</v>
      </c>
      <c r="AN79" s="19" t="s">
        <v>2196</v>
      </c>
      <c r="BJ79" s="19" t="s">
        <v>1381</v>
      </c>
    </row>
    <row r="80" spans="10:62" ht="15.75" customHeight="1" x14ac:dyDescent="0.2">
      <c r="J80" s="19" t="s">
        <v>583</v>
      </c>
      <c r="N80" s="19" t="s">
        <v>1469</v>
      </c>
      <c r="S80" s="21" t="s">
        <v>2814</v>
      </c>
      <c r="AN80" s="19" t="s">
        <v>2197</v>
      </c>
      <c r="BJ80" s="19" t="s">
        <v>1078</v>
      </c>
    </row>
    <row r="81" spans="10:62" ht="15.75" customHeight="1" x14ac:dyDescent="0.2">
      <c r="J81" s="19" t="s">
        <v>584</v>
      </c>
      <c r="N81" s="19" t="s">
        <v>1498</v>
      </c>
      <c r="S81" s="20" t="s">
        <v>2815</v>
      </c>
      <c r="AN81" s="19" t="s">
        <v>2198</v>
      </c>
      <c r="BJ81" s="19" t="s">
        <v>1079</v>
      </c>
    </row>
    <row r="82" spans="10:62" ht="15.75" customHeight="1" x14ac:dyDescent="0.2">
      <c r="J82" s="19" t="s">
        <v>510</v>
      </c>
      <c r="N82" s="19" t="s">
        <v>1456</v>
      </c>
      <c r="S82" s="21" t="s">
        <v>2816</v>
      </c>
      <c r="AN82" s="19" t="s">
        <v>2199</v>
      </c>
      <c r="BJ82" s="19" t="s">
        <v>1080</v>
      </c>
    </row>
    <row r="83" spans="10:62" ht="15.75" customHeight="1" x14ac:dyDescent="0.2">
      <c r="J83" s="19" t="s">
        <v>520</v>
      </c>
      <c r="N83" s="19" t="s">
        <v>1527</v>
      </c>
      <c r="S83" s="20" t="s">
        <v>2817</v>
      </c>
      <c r="AN83" s="19" t="s">
        <v>2200</v>
      </c>
      <c r="BJ83" s="19" t="s">
        <v>1081</v>
      </c>
    </row>
    <row r="84" spans="10:62" ht="15.75" customHeight="1" x14ac:dyDescent="0.2">
      <c r="J84" s="19" t="s">
        <v>422</v>
      </c>
      <c r="N84" s="19" t="s">
        <v>1485</v>
      </c>
      <c r="S84" s="21" t="s">
        <v>2818</v>
      </c>
      <c r="AN84" s="19" t="s">
        <v>2193</v>
      </c>
      <c r="BJ84" s="19" t="s">
        <v>1082</v>
      </c>
    </row>
    <row r="85" spans="10:62" ht="15.75" customHeight="1" x14ac:dyDescent="0.2">
      <c r="J85" s="19" t="s">
        <v>1946</v>
      </c>
      <c r="N85" s="19" t="s">
        <v>1556</v>
      </c>
      <c r="S85" s="20" t="s">
        <v>2819</v>
      </c>
      <c r="AN85" s="19" t="s">
        <v>2194</v>
      </c>
      <c r="BJ85" s="19" t="s">
        <v>1083</v>
      </c>
    </row>
    <row r="86" spans="10:62" ht="15.75" customHeight="1" x14ac:dyDescent="0.2">
      <c r="J86" s="19" t="s">
        <v>568</v>
      </c>
      <c r="N86" s="19" t="s">
        <v>1514</v>
      </c>
      <c r="S86" s="21" t="s">
        <v>2820</v>
      </c>
      <c r="AN86" s="19" t="s">
        <v>2190</v>
      </c>
      <c r="BJ86" s="19" t="s">
        <v>1084</v>
      </c>
    </row>
    <row r="87" spans="10:62" ht="15.75" customHeight="1" x14ac:dyDescent="0.2">
      <c r="J87" s="19" t="s">
        <v>589</v>
      </c>
      <c r="N87" s="19" t="s">
        <v>1585</v>
      </c>
      <c r="S87" s="20" t="s">
        <v>2821</v>
      </c>
      <c r="AN87" s="19" t="s">
        <v>2191</v>
      </c>
      <c r="BJ87" s="19" t="s">
        <v>1085</v>
      </c>
    </row>
    <row r="88" spans="10:62" ht="15.75" customHeight="1" x14ac:dyDescent="0.2">
      <c r="J88" s="19" t="s">
        <v>627</v>
      </c>
      <c r="N88" s="19" t="s">
        <v>1441</v>
      </c>
      <c r="S88" s="21" t="s">
        <v>2822</v>
      </c>
      <c r="AN88" s="19" t="s">
        <v>2192</v>
      </c>
      <c r="BJ88" s="19" t="s">
        <v>1086</v>
      </c>
    </row>
    <row r="89" spans="10:62" ht="15.75" customHeight="1" x14ac:dyDescent="0.2">
      <c r="J89" s="19" t="s">
        <v>610</v>
      </c>
      <c r="N89" s="19" t="s">
        <v>1470</v>
      </c>
      <c r="S89" s="20" t="s">
        <v>2823</v>
      </c>
      <c r="AN89" s="19" t="s">
        <v>2185</v>
      </c>
      <c r="BJ89" s="19" t="s">
        <v>1076</v>
      </c>
    </row>
    <row r="90" spans="10:62" ht="15.75" customHeight="1" x14ac:dyDescent="0.2">
      <c r="J90" s="19" t="s">
        <v>611</v>
      </c>
      <c r="N90" s="19" t="s">
        <v>1428</v>
      </c>
      <c r="S90" s="21" t="s">
        <v>2824</v>
      </c>
      <c r="AN90" s="19" t="s">
        <v>2186</v>
      </c>
      <c r="BJ90" s="19" t="s">
        <v>1077</v>
      </c>
    </row>
    <row r="91" spans="10:62" ht="15.75" customHeight="1" x14ac:dyDescent="0.2">
      <c r="J91" s="19" t="s">
        <v>511</v>
      </c>
      <c r="N91" s="19" t="s">
        <v>1499</v>
      </c>
      <c r="S91" s="20" t="s">
        <v>2825</v>
      </c>
      <c r="AN91" s="19" t="s">
        <v>2187</v>
      </c>
      <c r="BJ91" s="19" t="s">
        <v>152</v>
      </c>
    </row>
    <row r="92" spans="10:62" ht="15.75" customHeight="1" x14ac:dyDescent="0.2">
      <c r="J92" s="19" t="s">
        <v>553</v>
      </c>
      <c r="N92" s="19" t="s">
        <v>1457</v>
      </c>
      <c r="S92" s="21" t="s">
        <v>2826</v>
      </c>
      <c r="AN92" s="19" t="s">
        <v>2188</v>
      </c>
      <c r="BJ92" s="19" t="s">
        <v>206</v>
      </c>
    </row>
    <row r="93" spans="10:62" ht="15.75" customHeight="1" x14ac:dyDescent="0.2">
      <c r="J93" s="19" t="s">
        <v>483</v>
      </c>
      <c r="N93" s="19" t="s">
        <v>1528</v>
      </c>
      <c r="S93" s="20" t="s">
        <v>2827</v>
      </c>
      <c r="AN93" s="19" t="s">
        <v>2189</v>
      </c>
      <c r="BJ93" s="19" t="s">
        <v>256</v>
      </c>
    </row>
    <row r="94" spans="10:62" ht="15.75" customHeight="1" x14ac:dyDescent="0.2">
      <c r="J94" s="19" t="s">
        <v>1947</v>
      </c>
      <c r="N94" s="19" t="s">
        <v>1486</v>
      </c>
      <c r="S94" s="21" t="s">
        <v>2828</v>
      </c>
      <c r="AN94" s="19" t="s">
        <v>2180</v>
      </c>
      <c r="BJ94" s="19" t="s">
        <v>301</v>
      </c>
    </row>
    <row r="95" spans="10:62" ht="15.75" customHeight="1" x14ac:dyDescent="0.2">
      <c r="J95" s="19" t="s">
        <v>590</v>
      </c>
      <c r="N95" s="19" t="s">
        <v>1557</v>
      </c>
      <c r="S95" s="20" t="s">
        <v>2829</v>
      </c>
      <c r="AN95" s="19" t="s">
        <v>2181</v>
      </c>
      <c r="BJ95" s="19" t="s">
        <v>350</v>
      </c>
    </row>
    <row r="96" spans="10:62" ht="15.75" customHeight="1" x14ac:dyDescent="0.2">
      <c r="J96" s="19" t="s">
        <v>628</v>
      </c>
      <c r="N96" s="19" t="s">
        <v>1586</v>
      </c>
      <c r="S96" s="21" t="s">
        <v>2830</v>
      </c>
      <c r="AN96" s="19" t="s">
        <v>2182</v>
      </c>
      <c r="BJ96" s="19" t="s">
        <v>416</v>
      </c>
    </row>
    <row r="97" spans="10:62" ht="15.75" customHeight="1" x14ac:dyDescent="0.2">
      <c r="J97" s="19" t="s">
        <v>629</v>
      </c>
      <c r="N97" s="19" t="s">
        <v>1442</v>
      </c>
      <c r="S97" s="20" t="s">
        <v>2831</v>
      </c>
      <c r="AN97" s="19" t="s">
        <v>2183</v>
      </c>
      <c r="BJ97" s="19" t="s">
        <v>385</v>
      </c>
    </row>
    <row r="98" spans="10:62" ht="15.75" customHeight="1" x14ac:dyDescent="0.2">
      <c r="J98" s="19" t="s">
        <v>612</v>
      </c>
      <c r="N98" s="19" t="s">
        <v>1471</v>
      </c>
      <c r="S98" s="21" t="s">
        <v>2832</v>
      </c>
      <c r="AN98" s="19" t="s">
        <v>2184</v>
      </c>
      <c r="BJ98" s="19" t="s">
        <v>441</v>
      </c>
    </row>
    <row r="99" spans="10:62" ht="15.75" customHeight="1" x14ac:dyDescent="0.2">
      <c r="J99" s="19" t="s">
        <v>513</v>
      </c>
      <c r="N99" s="19" t="s">
        <v>1429</v>
      </c>
      <c r="S99" s="20" t="s">
        <v>2833</v>
      </c>
      <c r="AN99" s="19" t="s">
        <v>2179</v>
      </c>
      <c r="BJ99" s="19" t="s">
        <v>1310</v>
      </c>
    </row>
    <row r="100" spans="10:62" ht="15.75" customHeight="1" x14ac:dyDescent="0.2">
      <c r="J100" s="19" t="s">
        <v>554</v>
      </c>
      <c r="N100" s="19" t="s">
        <v>1500</v>
      </c>
      <c r="S100" s="21" t="s">
        <v>2834</v>
      </c>
      <c r="AN100" s="19" t="s">
        <v>2174</v>
      </c>
      <c r="BJ100" s="19" t="s">
        <v>457</v>
      </c>
    </row>
    <row r="101" spans="10:62" ht="15.75" customHeight="1" x14ac:dyDescent="0.2">
      <c r="J101" s="19" t="s">
        <v>493</v>
      </c>
      <c r="N101" s="19" t="s">
        <v>1458</v>
      </c>
      <c r="S101" s="20" t="s">
        <v>2835</v>
      </c>
      <c r="AN101" s="19" t="s">
        <v>2175</v>
      </c>
      <c r="BJ101" s="19" t="s">
        <v>469</v>
      </c>
    </row>
    <row r="102" spans="10:62" ht="15.75" customHeight="1" x14ac:dyDescent="0.2">
      <c r="J102" s="19" t="s">
        <v>531</v>
      </c>
      <c r="N102" s="19" t="s">
        <v>1571</v>
      </c>
      <c r="S102" s="21" t="s">
        <v>2836</v>
      </c>
      <c r="AN102" s="19" t="s">
        <v>2176</v>
      </c>
      <c r="BJ102" s="19" t="s">
        <v>1038</v>
      </c>
    </row>
    <row r="103" spans="10:62" ht="15.75" customHeight="1" x14ac:dyDescent="0.2">
      <c r="J103" s="19" t="s">
        <v>592</v>
      </c>
      <c r="N103" s="19" t="s">
        <v>1529</v>
      </c>
      <c r="S103" s="20" t="s">
        <v>2837</v>
      </c>
      <c r="AN103" s="19" t="s">
        <v>2177</v>
      </c>
    </row>
    <row r="104" spans="10:62" ht="15.75" customHeight="1" x14ac:dyDescent="0.2">
      <c r="J104" s="19" t="s">
        <v>548</v>
      </c>
      <c r="N104" s="19" t="s">
        <v>1558</v>
      </c>
      <c r="S104" s="21" t="s">
        <v>2838</v>
      </c>
      <c r="AN104" s="19" t="s">
        <v>2178</v>
      </c>
    </row>
    <row r="105" spans="10:62" ht="15.75" customHeight="1" x14ac:dyDescent="0.2">
      <c r="J105" s="19" t="s">
        <v>630</v>
      </c>
      <c r="N105" s="19" t="s">
        <v>1443</v>
      </c>
      <c r="S105" s="20" t="s">
        <v>2839</v>
      </c>
      <c r="AN105" s="19" t="s">
        <v>2168</v>
      </c>
    </row>
    <row r="106" spans="10:62" ht="15.75" customHeight="1" x14ac:dyDescent="0.2">
      <c r="J106" s="19" t="s">
        <v>613</v>
      </c>
      <c r="N106" s="19" t="s">
        <v>1472</v>
      </c>
      <c r="S106" s="21" t="s">
        <v>2840</v>
      </c>
      <c r="AN106" s="19" t="s">
        <v>2169</v>
      </c>
    </row>
    <row r="107" spans="10:62" ht="15.75" customHeight="1" x14ac:dyDescent="0.2">
      <c r="J107" s="19" t="s">
        <v>514</v>
      </c>
      <c r="N107" s="19" t="s">
        <v>1430</v>
      </c>
      <c r="S107" s="20" t="s">
        <v>2841</v>
      </c>
      <c r="AN107" s="19" t="s">
        <v>2170</v>
      </c>
    </row>
    <row r="108" spans="10:62" ht="15.75" customHeight="1" x14ac:dyDescent="0.2">
      <c r="J108" s="19" t="s">
        <v>556</v>
      </c>
      <c r="N108" s="19" t="s">
        <v>1543</v>
      </c>
      <c r="S108" s="21" t="s">
        <v>2842</v>
      </c>
      <c r="AN108" s="19" t="s">
        <v>2171</v>
      </c>
    </row>
    <row r="109" spans="10:62" ht="15.75" customHeight="1" x14ac:dyDescent="0.2">
      <c r="J109" s="19" t="s">
        <v>495</v>
      </c>
      <c r="N109" s="19" t="s">
        <v>1501</v>
      </c>
      <c r="S109" s="20" t="s">
        <v>2843</v>
      </c>
      <c r="AN109" s="19" t="s">
        <v>2172</v>
      </c>
    </row>
    <row r="110" spans="10:62" ht="15.75" customHeight="1" x14ac:dyDescent="0.2">
      <c r="J110" s="19" t="s">
        <v>533</v>
      </c>
      <c r="N110" s="19" t="s">
        <v>1572</v>
      </c>
      <c r="S110" s="21" t="s">
        <v>2844</v>
      </c>
      <c r="AN110" s="19" t="s">
        <v>2173</v>
      </c>
    </row>
    <row r="111" spans="10:62" ht="15.75" customHeight="1" x14ac:dyDescent="0.2">
      <c r="J111" s="19" t="s">
        <v>569</v>
      </c>
      <c r="N111" s="19" t="s">
        <v>1530</v>
      </c>
      <c r="S111" s="20" t="s">
        <v>2845</v>
      </c>
      <c r="AN111" s="19" t="s">
        <v>2164</v>
      </c>
    </row>
    <row r="112" spans="10:62" ht="15.75" customHeight="1" x14ac:dyDescent="0.2">
      <c r="J112" s="19" t="s">
        <v>593</v>
      </c>
      <c r="N112" s="19" t="s">
        <v>1559</v>
      </c>
      <c r="S112" s="21" t="s">
        <v>2846</v>
      </c>
      <c r="AN112" s="19" t="s">
        <v>2165</v>
      </c>
    </row>
    <row r="113" spans="10:40" ht="15.75" customHeight="1" x14ac:dyDescent="0.2">
      <c r="J113" s="19" t="s">
        <v>631</v>
      </c>
      <c r="N113" s="19" t="s">
        <v>1444</v>
      </c>
      <c r="S113" s="20" t="s">
        <v>2847</v>
      </c>
      <c r="AN113" s="19" t="s">
        <v>2166</v>
      </c>
    </row>
    <row r="114" spans="10:40" ht="15.75" customHeight="1" x14ac:dyDescent="0.2">
      <c r="J114" s="19" t="s">
        <v>515</v>
      </c>
      <c r="N114" s="19" t="s">
        <v>1515</v>
      </c>
      <c r="S114" s="21" t="s">
        <v>2848</v>
      </c>
      <c r="AN114" s="19" t="s">
        <v>2167</v>
      </c>
    </row>
    <row r="115" spans="10:40" ht="15.75" customHeight="1" x14ac:dyDescent="0.2">
      <c r="J115" s="19" t="s">
        <v>558</v>
      </c>
      <c r="N115" s="19" t="s">
        <v>1473</v>
      </c>
      <c r="S115" s="20" t="s">
        <v>2849</v>
      </c>
      <c r="AN115" s="19" t="s">
        <v>2162</v>
      </c>
    </row>
    <row r="116" spans="10:40" ht="15.75" customHeight="1" x14ac:dyDescent="0.2">
      <c r="J116" s="19" t="s">
        <v>497</v>
      </c>
      <c r="N116" s="19" t="s">
        <v>1544</v>
      </c>
      <c r="S116" s="21" t="s">
        <v>2850</v>
      </c>
      <c r="AN116" s="19" t="s">
        <v>2163</v>
      </c>
    </row>
    <row r="117" spans="10:40" ht="15.75" customHeight="1" x14ac:dyDescent="0.2">
      <c r="J117" s="19" t="s">
        <v>537</v>
      </c>
      <c r="N117" s="19" t="s">
        <v>1502</v>
      </c>
      <c r="S117" s="20" t="s">
        <v>2851</v>
      </c>
      <c r="AN117" s="19" t="s">
        <v>2156</v>
      </c>
    </row>
    <row r="118" spans="10:40" ht="15.75" customHeight="1" x14ac:dyDescent="0.2">
      <c r="J118" s="19" t="s">
        <v>538</v>
      </c>
      <c r="N118" s="19" t="s">
        <v>1573</v>
      </c>
      <c r="S118" s="21" t="s">
        <v>2852</v>
      </c>
      <c r="AN118" s="19" t="s">
        <v>2157</v>
      </c>
    </row>
    <row r="119" spans="10:40" ht="15.75" customHeight="1" x14ac:dyDescent="0.2">
      <c r="J119" s="19" t="s">
        <v>594</v>
      </c>
      <c r="N119" s="19" t="s">
        <v>1531</v>
      </c>
      <c r="S119" s="20" t="s">
        <v>2853</v>
      </c>
      <c r="AN119" s="19" t="s">
        <v>2158</v>
      </c>
    </row>
    <row r="120" spans="10:40" ht="15.75" customHeight="1" x14ac:dyDescent="0.2">
      <c r="J120" s="19" t="s">
        <v>632</v>
      </c>
      <c r="N120" s="19" t="s">
        <v>1560</v>
      </c>
      <c r="S120" s="21" t="s">
        <v>2854</v>
      </c>
      <c r="AN120" s="19" t="s">
        <v>2159</v>
      </c>
    </row>
    <row r="121" spans="10:40" ht="15.75" customHeight="1" x14ac:dyDescent="0.2">
      <c r="J121" s="19" t="s">
        <v>516</v>
      </c>
      <c r="N121" s="19" t="s">
        <v>1487</v>
      </c>
      <c r="S121" s="20" t="s">
        <v>2855</v>
      </c>
      <c r="AN121" s="19" t="s">
        <v>2160</v>
      </c>
    </row>
    <row r="122" spans="10:40" ht="15.75" customHeight="1" x14ac:dyDescent="0.2">
      <c r="J122" s="19" t="s">
        <v>559</v>
      </c>
      <c r="N122" s="19" t="s">
        <v>1445</v>
      </c>
      <c r="S122" s="21" t="s">
        <v>2856</v>
      </c>
      <c r="AN122" s="19" t="s">
        <v>2161</v>
      </c>
    </row>
    <row r="123" spans="10:40" ht="15.75" customHeight="1" x14ac:dyDescent="0.2">
      <c r="J123" s="19" t="s">
        <v>500</v>
      </c>
      <c r="N123" s="19" t="s">
        <v>1516</v>
      </c>
      <c r="S123" s="20" t="s">
        <v>2857</v>
      </c>
      <c r="AN123" s="19" t="s">
        <v>2155</v>
      </c>
    </row>
    <row r="124" spans="10:40" ht="15.75" customHeight="1" x14ac:dyDescent="0.2">
      <c r="J124" s="19" t="s">
        <v>560</v>
      </c>
      <c r="N124" s="19" t="s">
        <v>1474</v>
      </c>
      <c r="S124" s="21" t="s">
        <v>2858</v>
      </c>
      <c r="AN124" s="19" t="s">
        <v>2151</v>
      </c>
    </row>
    <row r="125" spans="10:40" ht="15.75" customHeight="1" x14ac:dyDescent="0.2">
      <c r="J125" s="19" t="s">
        <v>501</v>
      </c>
      <c r="N125" s="19" t="s">
        <v>1545</v>
      </c>
      <c r="S125" s="20" t="s">
        <v>2859</v>
      </c>
      <c r="AN125" s="19" t="s">
        <v>2152</v>
      </c>
    </row>
    <row r="126" spans="10:40" ht="15.75" customHeight="1" x14ac:dyDescent="0.2">
      <c r="J126" s="19" t="s">
        <v>596</v>
      </c>
      <c r="N126" s="19" t="s">
        <v>1503</v>
      </c>
      <c r="S126" s="21" t="s">
        <v>2860</v>
      </c>
      <c r="AN126" s="19" t="s">
        <v>2153</v>
      </c>
    </row>
    <row r="127" spans="10:40" ht="15.75" customHeight="1" x14ac:dyDescent="0.2">
      <c r="J127" s="19" t="s">
        <v>633</v>
      </c>
      <c r="N127" s="19" t="s">
        <v>1574</v>
      </c>
      <c r="S127" s="20" t="s">
        <v>2861</v>
      </c>
      <c r="AN127" s="19" t="s">
        <v>2154</v>
      </c>
    </row>
    <row r="128" spans="10:40" ht="15.75" customHeight="1" x14ac:dyDescent="0.2">
      <c r="J128" s="19" t="s">
        <v>517</v>
      </c>
      <c r="N128" s="19" t="s">
        <v>1532</v>
      </c>
      <c r="S128" s="21" t="s">
        <v>2862</v>
      </c>
      <c r="AN128" s="19" t="s">
        <v>2145</v>
      </c>
    </row>
    <row r="129" spans="10:40" ht="15.75" customHeight="1" x14ac:dyDescent="0.2">
      <c r="J129" s="19" t="s">
        <v>518</v>
      </c>
      <c r="N129" s="19" t="s">
        <v>1561</v>
      </c>
      <c r="AN129" s="19" t="s">
        <v>2146</v>
      </c>
    </row>
    <row r="130" spans="10:40" ht="15.75" customHeight="1" x14ac:dyDescent="0.2">
      <c r="J130" s="19" t="s">
        <v>562</v>
      </c>
      <c r="N130" s="19" t="s">
        <v>1459</v>
      </c>
      <c r="AN130" s="19" t="s">
        <v>2147</v>
      </c>
    </row>
    <row r="131" spans="10:40" ht="15.75" customHeight="1" x14ac:dyDescent="0.2">
      <c r="J131" s="19" t="s">
        <v>614</v>
      </c>
      <c r="N131" s="19" t="s">
        <v>1488</v>
      </c>
      <c r="AN131" s="19" t="s">
        <v>2148</v>
      </c>
    </row>
    <row r="132" spans="10:40" ht="15.75" customHeight="1" x14ac:dyDescent="0.2">
      <c r="J132" s="19" t="s">
        <v>597</v>
      </c>
      <c r="N132" s="19" t="s">
        <v>1446</v>
      </c>
      <c r="AN132" s="19" t="s">
        <v>2149</v>
      </c>
    </row>
    <row r="133" spans="10:40" ht="15.75" customHeight="1" x14ac:dyDescent="0.2">
      <c r="J133" s="19" t="s">
        <v>636</v>
      </c>
      <c r="N133" s="19" t="s">
        <v>1517</v>
      </c>
      <c r="AN133" s="19" t="s">
        <v>2150</v>
      </c>
    </row>
    <row r="134" spans="10:40" ht="15.75" customHeight="1" x14ac:dyDescent="0.2">
      <c r="J134" s="19" t="s">
        <v>521</v>
      </c>
      <c r="N134" s="19" t="s">
        <v>1475</v>
      </c>
      <c r="AN134" s="19" t="s">
        <v>2139</v>
      </c>
    </row>
    <row r="135" spans="10:40" ht="15.75" customHeight="1" x14ac:dyDescent="0.2">
      <c r="J135" s="19" t="s">
        <v>1948</v>
      </c>
      <c r="N135" s="19" t="s">
        <v>1546</v>
      </c>
      <c r="AN135" s="19" t="s">
        <v>2140</v>
      </c>
    </row>
    <row r="136" spans="10:40" ht="15.75" customHeight="1" x14ac:dyDescent="0.2">
      <c r="J136" s="19" t="s">
        <v>570</v>
      </c>
      <c r="N136" s="19" t="s">
        <v>1504</v>
      </c>
      <c r="AN136" s="19" t="s">
        <v>2141</v>
      </c>
    </row>
    <row r="137" spans="10:40" ht="15.75" customHeight="1" x14ac:dyDescent="0.2">
      <c r="J137" s="19" t="s">
        <v>616</v>
      </c>
      <c r="N137" s="19" t="s">
        <v>1575</v>
      </c>
      <c r="AN137" s="19" t="s">
        <v>2142</v>
      </c>
    </row>
    <row r="138" spans="10:40" ht="15.75" customHeight="1" x14ac:dyDescent="0.2">
      <c r="J138" s="19" t="s">
        <v>598</v>
      </c>
      <c r="N138" s="19" t="s">
        <v>1533</v>
      </c>
      <c r="AN138" s="19" t="s">
        <v>2143</v>
      </c>
    </row>
    <row r="139" spans="10:40" ht="15.75" customHeight="1" x14ac:dyDescent="0.2">
      <c r="J139" s="19" t="s">
        <v>638</v>
      </c>
      <c r="N139" s="19" t="s">
        <v>1562</v>
      </c>
      <c r="AN139" s="19" t="s">
        <v>2144</v>
      </c>
    </row>
    <row r="140" spans="10:40" ht="15.75" customHeight="1" x14ac:dyDescent="0.2">
      <c r="J140" s="19" t="s">
        <v>540</v>
      </c>
      <c r="N140" s="19" t="s">
        <v>1431</v>
      </c>
      <c r="AN140" s="19" t="s">
        <v>2134</v>
      </c>
    </row>
    <row r="141" spans="10:40" ht="15.75" customHeight="1" x14ac:dyDescent="0.2">
      <c r="J141" s="19" t="s">
        <v>110</v>
      </c>
      <c r="N141" s="19" t="s">
        <v>1460</v>
      </c>
      <c r="AN141" s="19" t="s">
        <v>2134</v>
      </c>
    </row>
    <row r="142" spans="10:40" ht="15.75" customHeight="1" x14ac:dyDescent="0.2">
      <c r="J142" s="19" t="s">
        <v>523</v>
      </c>
      <c r="N142" s="19" t="s">
        <v>1489</v>
      </c>
      <c r="AN142" s="19" t="s">
        <v>2135</v>
      </c>
    </row>
    <row r="143" spans="10:40" ht="15.75" customHeight="1" x14ac:dyDescent="0.2">
      <c r="J143" s="19" t="s">
        <v>1949</v>
      </c>
      <c r="N143" s="19" t="s">
        <v>1447</v>
      </c>
      <c r="AN143" s="19" t="s">
        <v>2136</v>
      </c>
    </row>
    <row r="144" spans="10:40" ht="15.75" customHeight="1" x14ac:dyDescent="0.2">
      <c r="J144" s="19" t="s">
        <v>572</v>
      </c>
      <c r="N144" s="19" t="s">
        <v>1518</v>
      </c>
      <c r="AN144" s="19" t="s">
        <v>2137</v>
      </c>
    </row>
    <row r="145" spans="10:40" ht="15.75" customHeight="1" x14ac:dyDescent="0.2">
      <c r="J145" s="19" t="s">
        <v>617</v>
      </c>
      <c r="N145" s="19" t="s">
        <v>1476</v>
      </c>
      <c r="AN145" s="19" t="s">
        <v>2138</v>
      </c>
    </row>
    <row r="146" spans="10:40" ht="15.75" customHeight="1" x14ac:dyDescent="0.2">
      <c r="J146" s="19" t="s">
        <v>599</v>
      </c>
      <c r="N146" s="19" t="s">
        <v>1547</v>
      </c>
      <c r="AN146" s="19" t="s">
        <v>2128</v>
      </c>
    </row>
    <row r="147" spans="10:40" ht="15.75" customHeight="1" x14ac:dyDescent="0.2">
      <c r="J147" s="19" t="s">
        <v>639</v>
      </c>
      <c r="N147" s="19" t="s">
        <v>1505</v>
      </c>
      <c r="AN147" s="19" t="s">
        <v>2129</v>
      </c>
    </row>
    <row r="148" spans="10:40" ht="15.75" customHeight="1" x14ac:dyDescent="0.2">
      <c r="N148" s="19" t="s">
        <v>1576</v>
      </c>
      <c r="AN148" s="19" t="s">
        <v>2130</v>
      </c>
    </row>
    <row r="149" spans="10:40" ht="15.75" customHeight="1" x14ac:dyDescent="0.2">
      <c r="N149" s="19" t="s">
        <v>1534</v>
      </c>
      <c r="AN149" s="19" t="s">
        <v>2131</v>
      </c>
    </row>
    <row r="150" spans="10:40" ht="15.75" customHeight="1" x14ac:dyDescent="0.2">
      <c r="N150" s="19" t="s">
        <v>1563</v>
      </c>
      <c r="AN150" s="19" t="s">
        <v>2132</v>
      </c>
    </row>
    <row r="151" spans="10:40" ht="15.75" customHeight="1" x14ac:dyDescent="0.2">
      <c r="N151" s="19" t="s">
        <v>1432</v>
      </c>
      <c r="AN151" s="19" t="s">
        <v>2133</v>
      </c>
    </row>
    <row r="152" spans="10:40" ht="15.75" customHeight="1" x14ac:dyDescent="0.2">
      <c r="N152" s="19" t="s">
        <v>1461</v>
      </c>
      <c r="AN152" s="19" t="s">
        <v>1113</v>
      </c>
    </row>
    <row r="153" spans="10:40" ht="15.75" customHeight="1" x14ac:dyDescent="0.2">
      <c r="N153" s="19" t="s">
        <v>1490</v>
      </c>
      <c r="AN153" s="19" t="s">
        <v>2124</v>
      </c>
    </row>
    <row r="154" spans="10:40" ht="15.75" customHeight="1" x14ac:dyDescent="0.2">
      <c r="N154" s="19" t="s">
        <v>1448</v>
      </c>
      <c r="AN154" s="19" t="s">
        <v>1111</v>
      </c>
    </row>
    <row r="155" spans="10:40" ht="15.75" customHeight="1" x14ac:dyDescent="0.2">
      <c r="N155" s="19" t="s">
        <v>1519</v>
      </c>
      <c r="AN155" s="19" t="s">
        <v>2125</v>
      </c>
    </row>
    <row r="156" spans="10:40" ht="15.75" customHeight="1" x14ac:dyDescent="0.2">
      <c r="N156" s="19" t="s">
        <v>1477</v>
      </c>
      <c r="AN156" s="19" t="s">
        <v>2126</v>
      </c>
    </row>
    <row r="157" spans="10:40" ht="15.75" customHeight="1" x14ac:dyDescent="0.2">
      <c r="N157" s="19" t="s">
        <v>1548</v>
      </c>
      <c r="AN157" s="19" t="s">
        <v>2127</v>
      </c>
    </row>
    <row r="158" spans="10:40" ht="15.75" customHeight="1" x14ac:dyDescent="0.2">
      <c r="N158" s="19" t="s">
        <v>1506</v>
      </c>
      <c r="AN158" s="19" t="s">
        <v>2118</v>
      </c>
    </row>
    <row r="159" spans="10:40" ht="15.75" customHeight="1" x14ac:dyDescent="0.2">
      <c r="N159" s="19" t="s">
        <v>1577</v>
      </c>
      <c r="AN159" s="19" t="s">
        <v>2119</v>
      </c>
    </row>
    <row r="160" spans="10:40" ht="15.75" customHeight="1" x14ac:dyDescent="0.2">
      <c r="N160" s="19" t="s">
        <v>1535</v>
      </c>
      <c r="AN160" s="19" t="s">
        <v>2120</v>
      </c>
    </row>
    <row r="161" spans="14:40" ht="15.75" customHeight="1" x14ac:dyDescent="0.2">
      <c r="N161" s="19" t="s">
        <v>1564</v>
      </c>
      <c r="AN161" s="19" t="s">
        <v>2121</v>
      </c>
    </row>
    <row r="162" spans="14:40" ht="15.75" customHeight="1" x14ac:dyDescent="0.2">
      <c r="N162" s="19" t="s">
        <v>1607</v>
      </c>
      <c r="AN162" s="19" t="s">
        <v>2122</v>
      </c>
    </row>
    <row r="163" spans="14:40" ht="15.75" customHeight="1" x14ac:dyDescent="0.2">
      <c r="N163" s="19" t="s">
        <v>1244</v>
      </c>
      <c r="AN163" s="19" t="s">
        <v>2123</v>
      </c>
    </row>
    <row r="164" spans="14:40" ht="15.75" customHeight="1" x14ac:dyDescent="0.2">
      <c r="N164" s="19" t="s">
        <v>1427</v>
      </c>
      <c r="AN164" s="19" t="s">
        <v>1110</v>
      </c>
    </row>
    <row r="165" spans="14:40" ht="15.75" customHeight="1" x14ac:dyDescent="0.2">
      <c r="N165" s="19" t="s">
        <v>1426</v>
      </c>
      <c r="AN165" s="19" t="s">
        <v>1111</v>
      </c>
    </row>
    <row r="166" spans="14:40" ht="15.75" customHeight="1" x14ac:dyDescent="0.2">
      <c r="N166" s="19" t="s">
        <v>1425</v>
      </c>
      <c r="AN166" s="19" t="s">
        <v>1112</v>
      </c>
    </row>
    <row r="167" spans="14:40" ht="15.75" customHeight="1" x14ac:dyDescent="0.2">
      <c r="N167" s="19" t="s">
        <v>1424</v>
      </c>
      <c r="AN167" s="19" t="s">
        <v>1113</v>
      </c>
    </row>
    <row r="168" spans="14:40" ht="15.75" customHeight="1" x14ac:dyDescent="0.2">
      <c r="N168" s="19" t="s">
        <v>1423</v>
      </c>
      <c r="AN168" s="19" t="s">
        <v>1114</v>
      </c>
    </row>
    <row r="169" spans="14:40" ht="15.75" customHeight="1" x14ac:dyDescent="0.2">
      <c r="N169" s="19" t="s">
        <v>1422</v>
      </c>
      <c r="AN169" s="19" t="s">
        <v>1312</v>
      </c>
    </row>
    <row r="170" spans="14:40" ht="15.75" customHeight="1" x14ac:dyDescent="0.2">
      <c r="N170" s="19" t="s">
        <v>1421</v>
      </c>
      <c r="AN170" s="19" t="s">
        <v>1115</v>
      </c>
    </row>
    <row r="171" spans="14:40" ht="15.75" customHeight="1" x14ac:dyDescent="0.2">
      <c r="N171" s="19" t="s">
        <v>1236</v>
      </c>
      <c r="AN171" s="19" t="s">
        <v>1116</v>
      </c>
    </row>
    <row r="172" spans="14:40" ht="15.75" customHeight="1" x14ac:dyDescent="0.2">
      <c r="N172" s="19" t="s">
        <v>1235</v>
      </c>
      <c r="AN172" s="19" t="s">
        <v>185</v>
      </c>
    </row>
    <row r="173" spans="14:40" ht="15.75" customHeight="1" x14ac:dyDescent="0.2">
      <c r="N173" s="19" t="s">
        <v>1234</v>
      </c>
      <c r="AN173" s="19" t="s">
        <v>1026</v>
      </c>
    </row>
    <row r="174" spans="14:40" ht="15.75" customHeight="1" x14ac:dyDescent="0.2">
      <c r="N174" s="19" t="s">
        <v>2024</v>
      </c>
      <c r="AN174" s="19" t="s">
        <v>285</v>
      </c>
    </row>
    <row r="175" spans="14:40" ht="15.75" customHeight="1" x14ac:dyDescent="0.2">
      <c r="N175" s="19" t="s">
        <v>2023</v>
      </c>
      <c r="AN175" s="19" t="s">
        <v>333</v>
      </c>
    </row>
    <row r="176" spans="14:40" ht="15.75" customHeight="1" x14ac:dyDescent="0.2">
      <c r="N176" s="19" t="s">
        <v>2022</v>
      </c>
      <c r="AN176" s="19" t="s">
        <v>1027</v>
      </c>
    </row>
    <row r="177" spans="14:40" ht="15.75" customHeight="1" x14ac:dyDescent="0.2">
      <c r="N177" s="19" t="s">
        <v>2021</v>
      </c>
      <c r="AN177" s="19" t="s">
        <v>487</v>
      </c>
    </row>
    <row r="178" spans="14:40" ht="15.75" customHeight="1" x14ac:dyDescent="0.2">
      <c r="N178" s="19" t="s">
        <v>1212</v>
      </c>
      <c r="AN178" s="19" t="s">
        <v>478</v>
      </c>
    </row>
    <row r="179" spans="14:40" ht="15.75" customHeight="1" x14ac:dyDescent="0.2">
      <c r="N179" s="19" t="s">
        <v>1211</v>
      </c>
      <c r="AN179" s="19" t="s">
        <v>465</v>
      </c>
    </row>
    <row r="180" spans="14:40" ht="15.75" customHeight="1" x14ac:dyDescent="0.2">
      <c r="N180" s="19" t="s">
        <v>1210</v>
      </c>
      <c r="AN180" s="19" t="s">
        <v>432</v>
      </c>
    </row>
    <row r="181" spans="14:40" ht="15.75" customHeight="1" x14ac:dyDescent="0.2">
      <c r="N181" s="19" t="s">
        <v>1209</v>
      </c>
      <c r="AN181" s="19" t="s">
        <v>404</v>
      </c>
    </row>
    <row r="182" spans="14:40" ht="15.75" customHeight="1" x14ac:dyDescent="0.2">
      <c r="N182" s="19" t="s">
        <v>1208</v>
      </c>
      <c r="AN182" s="19" t="s">
        <v>1025</v>
      </c>
    </row>
    <row r="183" spans="14:40" ht="15.75" customHeight="1" x14ac:dyDescent="0.2">
      <c r="N183" s="19" t="s">
        <v>1207</v>
      </c>
      <c r="AN183" s="19" t="s">
        <v>1028</v>
      </c>
    </row>
    <row r="184" spans="14:40" ht="15.75" customHeight="1" x14ac:dyDescent="0.2">
      <c r="N184" s="19" t="s">
        <v>1206</v>
      </c>
    </row>
    <row r="185" spans="14:40" ht="15.75" customHeight="1" x14ac:dyDescent="0.2">
      <c r="N185" s="19" t="s">
        <v>1205</v>
      </c>
    </row>
    <row r="186" spans="14:40" ht="15.75" customHeight="1" x14ac:dyDescent="0.2">
      <c r="N186" s="19" t="s">
        <v>1204</v>
      </c>
    </row>
    <row r="187" spans="14:40" ht="15.75" customHeight="1" x14ac:dyDescent="0.2">
      <c r="N187" s="19" t="s">
        <v>1203</v>
      </c>
    </row>
    <row r="188" spans="14:40" ht="15.75" customHeight="1" x14ac:dyDescent="0.2">
      <c r="N188" s="19" t="s">
        <v>1202</v>
      </c>
    </row>
    <row r="189" spans="14:40" ht="15.75" customHeight="1" x14ac:dyDescent="0.2">
      <c r="N189" s="19" t="s">
        <v>1178</v>
      </c>
    </row>
    <row r="190" spans="14:40" ht="15.75" customHeight="1" x14ac:dyDescent="0.2">
      <c r="N190" s="19" t="s">
        <v>1177</v>
      </c>
    </row>
    <row r="191" spans="14:40" ht="15.75" customHeight="1" x14ac:dyDescent="0.2">
      <c r="N191" s="19" t="s">
        <v>1176</v>
      </c>
    </row>
    <row r="192" spans="14:40" ht="15.75" customHeight="1" x14ac:dyDescent="0.2">
      <c r="N192" s="19" t="s">
        <v>1175</v>
      </c>
    </row>
    <row r="193" spans="14:14" ht="15.75" customHeight="1" x14ac:dyDescent="0.2">
      <c r="N193" s="19" t="s">
        <v>1174</v>
      </c>
    </row>
    <row r="194" spans="14:14" ht="15.75" customHeight="1" x14ac:dyDescent="0.2">
      <c r="N194" s="19" t="s">
        <v>1173</v>
      </c>
    </row>
    <row r="195" spans="14:14" ht="15.75" customHeight="1" x14ac:dyDescent="0.2">
      <c r="N195" s="19" t="s">
        <v>1172</v>
      </c>
    </row>
    <row r="196" spans="14:14" ht="15.75" customHeight="1" x14ac:dyDescent="0.2">
      <c r="N196" s="19" t="s">
        <v>1171</v>
      </c>
    </row>
    <row r="197" spans="14:14" ht="15.75" customHeight="1" x14ac:dyDescent="0.2">
      <c r="N197" s="19" t="s">
        <v>2018</v>
      </c>
    </row>
    <row r="198" spans="14:14" ht="15.75" customHeight="1" x14ac:dyDescent="0.2">
      <c r="N198" s="19" t="s">
        <v>2020</v>
      </c>
    </row>
    <row r="199" spans="14:14" ht="15.75" customHeight="1" x14ac:dyDescent="0.2">
      <c r="N199" s="19" t="s">
        <v>2019</v>
      </c>
    </row>
    <row r="200" spans="14:14" ht="15.75" customHeight="1" x14ac:dyDescent="0.2">
      <c r="N200" s="19" t="s">
        <v>2017</v>
      </c>
    </row>
    <row r="201" spans="14:14" ht="15.75" customHeight="1" x14ac:dyDescent="0.2">
      <c r="N201" s="19" t="s">
        <v>1201</v>
      </c>
    </row>
    <row r="202" spans="14:14" ht="15.75" customHeight="1" x14ac:dyDescent="0.2">
      <c r="N202" s="19" t="s">
        <v>1199</v>
      </c>
    </row>
    <row r="203" spans="14:14" ht="15.75" customHeight="1" x14ac:dyDescent="0.2">
      <c r="N203" s="19" t="s">
        <v>1198</v>
      </c>
    </row>
    <row r="204" spans="14:14" ht="15.75" customHeight="1" x14ac:dyDescent="0.2">
      <c r="N204" s="19" t="s">
        <v>1197</v>
      </c>
    </row>
    <row r="205" spans="14:14" ht="15.75" customHeight="1" x14ac:dyDescent="0.2">
      <c r="N205" s="19" t="s">
        <v>1196</v>
      </c>
    </row>
    <row r="206" spans="14:14" ht="15.75" customHeight="1" x14ac:dyDescent="0.2">
      <c r="N206" s="19" t="s">
        <v>1195</v>
      </c>
    </row>
    <row r="207" spans="14:14" ht="15.75" customHeight="1" x14ac:dyDescent="0.2">
      <c r="N207" s="19" t="s">
        <v>1194</v>
      </c>
    </row>
    <row r="208" spans="14:14" ht="15.75" customHeight="1" x14ac:dyDescent="0.2">
      <c r="N208" s="19" t="s">
        <v>1193</v>
      </c>
    </row>
    <row r="209" spans="14:14" ht="15.75" customHeight="1" x14ac:dyDescent="0.2">
      <c r="N209" s="19" t="s">
        <v>1192</v>
      </c>
    </row>
    <row r="210" spans="14:14" ht="15.75" customHeight="1" x14ac:dyDescent="0.2">
      <c r="N210" s="19" t="s">
        <v>1191</v>
      </c>
    </row>
    <row r="211" spans="14:14" ht="15.75" customHeight="1" x14ac:dyDescent="0.2">
      <c r="N211" s="19" t="s">
        <v>1190</v>
      </c>
    </row>
    <row r="212" spans="14:14" ht="15.75" customHeight="1" x14ac:dyDescent="0.2">
      <c r="N212" s="19" t="s">
        <v>1189</v>
      </c>
    </row>
    <row r="213" spans="14:14" ht="15.75" customHeight="1" x14ac:dyDescent="0.2">
      <c r="N213" s="19" t="s">
        <v>1188</v>
      </c>
    </row>
    <row r="214" spans="14:14" ht="15.75" customHeight="1" x14ac:dyDescent="0.2">
      <c r="N214" s="19" t="s">
        <v>1187</v>
      </c>
    </row>
    <row r="215" spans="14:14" ht="15.75" customHeight="1" x14ac:dyDescent="0.2">
      <c r="N215" s="19" t="s">
        <v>1186</v>
      </c>
    </row>
    <row r="216" spans="14:14" ht="15.75" customHeight="1" x14ac:dyDescent="0.2">
      <c r="N216" s="19" t="s">
        <v>1185</v>
      </c>
    </row>
    <row r="217" spans="14:14" ht="15.75" customHeight="1" x14ac:dyDescent="0.2">
      <c r="N217" s="19" t="s">
        <v>1185</v>
      </c>
    </row>
    <row r="218" spans="14:14" ht="15.75" customHeight="1" x14ac:dyDescent="0.2">
      <c r="N218" s="19" t="s">
        <v>1184</v>
      </c>
    </row>
    <row r="219" spans="14:14" ht="15.75" customHeight="1" x14ac:dyDescent="0.2">
      <c r="N219" s="19" t="s">
        <v>1183</v>
      </c>
    </row>
    <row r="220" spans="14:14" ht="15.75" customHeight="1" x14ac:dyDescent="0.2">
      <c r="N220" s="19" t="s">
        <v>1182</v>
      </c>
    </row>
    <row r="221" spans="14:14" ht="15.75" customHeight="1" x14ac:dyDescent="0.2">
      <c r="N221" s="19" t="s">
        <v>1181</v>
      </c>
    </row>
    <row r="222" spans="14:14" ht="15.75" customHeight="1" x14ac:dyDescent="0.2">
      <c r="N222" s="19" t="s">
        <v>2006</v>
      </c>
    </row>
    <row r="223" spans="14:14" ht="15.75" customHeight="1" x14ac:dyDescent="0.2">
      <c r="N223" s="19" t="s">
        <v>2007</v>
      </c>
    </row>
    <row r="224" spans="14:14" ht="15.75" customHeight="1" x14ac:dyDescent="0.2">
      <c r="N224" s="19" t="s">
        <v>2008</v>
      </c>
    </row>
    <row r="225" spans="14:14" ht="15.75" customHeight="1" x14ac:dyDescent="0.2">
      <c r="N225" s="19" t="s">
        <v>2009</v>
      </c>
    </row>
    <row r="226" spans="14:14" ht="15.75" customHeight="1" x14ac:dyDescent="0.2">
      <c r="N226" s="19" t="s">
        <v>2010</v>
      </c>
    </row>
    <row r="227" spans="14:14" ht="15.75" customHeight="1" x14ac:dyDescent="0.2">
      <c r="N227" s="19" t="s">
        <v>2011</v>
      </c>
    </row>
    <row r="228" spans="14:14" ht="15.75" customHeight="1" x14ac:dyDescent="0.2">
      <c r="N228" s="19" t="s">
        <v>2012</v>
      </c>
    </row>
    <row r="229" spans="14:14" ht="15.75" customHeight="1" x14ac:dyDescent="0.2">
      <c r="N229" s="19" t="s">
        <v>2014</v>
      </c>
    </row>
    <row r="230" spans="14:14" ht="15.75" customHeight="1" x14ac:dyDescent="0.2">
      <c r="N230" s="19" t="s">
        <v>2013</v>
      </c>
    </row>
    <row r="231" spans="14:14" ht="15.75" customHeight="1" x14ac:dyDescent="0.2">
      <c r="N231" s="19" t="s">
        <v>2015</v>
      </c>
    </row>
    <row r="232" spans="14:14" ht="15.75" customHeight="1" x14ac:dyDescent="0.2">
      <c r="N232" s="19" t="s">
        <v>2016</v>
      </c>
    </row>
    <row r="233" spans="14:14" ht="15.75" customHeight="1" x14ac:dyDescent="0.2">
      <c r="N233" s="19" t="s">
        <v>2005</v>
      </c>
    </row>
    <row r="234" spans="14:14" ht="15.75" customHeight="1" x14ac:dyDescent="0.2">
      <c r="N234" s="19" t="s">
        <v>2004</v>
      </c>
    </row>
    <row r="235" spans="14:14" ht="15.75" customHeight="1" x14ac:dyDescent="0.2">
      <c r="N235" s="19" t="s">
        <v>2003</v>
      </c>
    </row>
    <row r="236" spans="14:14" ht="15.75" customHeight="1" x14ac:dyDescent="0.2">
      <c r="N236" s="19" t="s">
        <v>1998</v>
      </c>
    </row>
    <row r="237" spans="14:14" ht="15.75" customHeight="1" x14ac:dyDescent="0.2">
      <c r="N237" s="19" t="s">
        <v>1408</v>
      </c>
    </row>
    <row r="238" spans="14:14" ht="15.75" customHeight="1" x14ac:dyDescent="0.2">
      <c r="N238" s="19" t="s">
        <v>1139</v>
      </c>
    </row>
    <row r="239" spans="14:14" ht="15.75" customHeight="1" x14ac:dyDescent="0.2">
      <c r="N239" s="19" t="s">
        <v>1138</v>
      </c>
    </row>
    <row r="240" spans="14:14" ht="15.75" customHeight="1" x14ac:dyDescent="0.2">
      <c r="N240" s="19" t="s">
        <v>1137</v>
      </c>
    </row>
    <row r="241" spans="14:14" ht="15.75" customHeight="1" x14ac:dyDescent="0.2">
      <c r="N241" s="19" t="s">
        <v>1136</v>
      </c>
    </row>
    <row r="242" spans="14:14" ht="15.75" customHeight="1" x14ac:dyDescent="0.2">
      <c r="N242" s="19" t="s">
        <v>1997</v>
      </c>
    </row>
    <row r="243" spans="14:14" ht="15.75" customHeight="1" x14ac:dyDescent="0.2">
      <c r="N243" s="19" t="s">
        <v>1129</v>
      </c>
    </row>
    <row r="244" spans="14:14" ht="15.75" customHeight="1" x14ac:dyDescent="0.2">
      <c r="N244" s="19" t="s">
        <v>1130</v>
      </c>
    </row>
    <row r="245" spans="14:14" ht="15.75" customHeight="1" x14ac:dyDescent="0.2">
      <c r="N245" s="19" t="s">
        <v>1983</v>
      </c>
    </row>
    <row r="246" spans="14:14" ht="15.75" customHeight="1" x14ac:dyDescent="0.2">
      <c r="N246" s="19" t="s">
        <v>1849</v>
      </c>
    </row>
    <row r="247" spans="14:14" ht="15.75" customHeight="1" x14ac:dyDescent="0.2">
      <c r="N247" s="19" t="s">
        <v>1848</v>
      </c>
    </row>
    <row r="248" spans="14:14" ht="15.75" customHeight="1" x14ac:dyDescent="0.2">
      <c r="N248" s="19" t="s">
        <v>1063</v>
      </c>
    </row>
    <row r="249" spans="14:14" ht="15.75" customHeight="1" x14ac:dyDescent="0.2">
      <c r="N249" s="19" t="s">
        <v>1060</v>
      </c>
    </row>
    <row r="250" spans="14:14" ht="15.75" customHeight="1" x14ac:dyDescent="0.2">
      <c r="N250" s="19" t="s">
        <v>1942</v>
      </c>
    </row>
    <row r="251" spans="14:14" ht="15.75" customHeight="1" x14ac:dyDescent="0.2">
      <c r="N251" s="19" t="s">
        <v>658</v>
      </c>
    </row>
    <row r="252" spans="14:14" ht="15.75" customHeight="1" x14ac:dyDescent="0.2">
      <c r="N252" s="19" t="s">
        <v>1829</v>
      </c>
    </row>
    <row r="253" spans="14:14" ht="15.75" customHeight="1" x14ac:dyDescent="0.2">
      <c r="N253" s="19" t="s">
        <v>1757</v>
      </c>
    </row>
    <row r="254" spans="14:14" ht="15.75" customHeight="1" x14ac:dyDescent="0.2">
      <c r="N254" s="19" t="s">
        <v>607</v>
      </c>
    </row>
    <row r="255" spans="14:14" ht="15.75" customHeight="1" x14ac:dyDescent="0.2">
      <c r="N255" s="19" t="s">
        <v>1741</v>
      </c>
    </row>
    <row r="256" spans="14:14" ht="15.75" customHeight="1" x14ac:dyDescent="0.2">
      <c r="N256" s="19" t="s">
        <v>1724</v>
      </c>
    </row>
    <row r="257" spans="14:14" ht="15.75" customHeight="1" x14ac:dyDescent="0.2">
      <c r="N257" s="19" t="s">
        <v>1659</v>
      </c>
    </row>
    <row r="258" spans="14:14" ht="15.75" customHeight="1" x14ac:dyDescent="0.2">
      <c r="N258" s="19" t="s">
        <v>1718</v>
      </c>
    </row>
    <row r="259" spans="14:14" ht="15.75" customHeight="1" x14ac:dyDescent="0.2">
      <c r="N259" s="19" t="s">
        <v>1830</v>
      </c>
    </row>
    <row r="260" spans="14:14" ht="15.75" customHeight="1" x14ac:dyDescent="0.2">
      <c r="N260" s="19" t="s">
        <v>709</v>
      </c>
    </row>
    <row r="261" spans="14:14" ht="15.75" customHeight="1" x14ac:dyDescent="0.2">
      <c r="N261" s="19" t="s">
        <v>1758</v>
      </c>
    </row>
    <row r="262" spans="14:14" ht="15.75" customHeight="1" x14ac:dyDescent="0.2">
      <c r="N262" s="19" t="s">
        <v>1755</v>
      </c>
    </row>
    <row r="263" spans="14:14" ht="15.75" customHeight="1" x14ac:dyDescent="0.2">
      <c r="N263" s="19" t="s">
        <v>1639</v>
      </c>
    </row>
    <row r="264" spans="14:14" ht="15.75" customHeight="1" x14ac:dyDescent="0.2">
      <c r="N264" s="19" t="s">
        <v>588</v>
      </c>
    </row>
    <row r="265" spans="14:14" ht="15.75" customHeight="1" x14ac:dyDescent="0.2">
      <c r="N265" s="19" t="s">
        <v>1720</v>
      </c>
    </row>
    <row r="266" spans="14:14" ht="15.75" customHeight="1" x14ac:dyDescent="0.2">
      <c r="N266" s="19" t="s">
        <v>671</v>
      </c>
    </row>
    <row r="267" spans="14:14" ht="15.75" customHeight="1" x14ac:dyDescent="0.2">
      <c r="N267" s="19" t="s">
        <v>710</v>
      </c>
    </row>
    <row r="268" spans="14:14" ht="15.75" customHeight="1" x14ac:dyDescent="0.2">
      <c r="N268" s="19" t="s">
        <v>1617</v>
      </c>
    </row>
    <row r="269" spans="14:14" ht="15.75" customHeight="1" x14ac:dyDescent="0.2">
      <c r="N269" s="19" t="s">
        <v>505</v>
      </c>
    </row>
    <row r="270" spans="14:14" ht="15.75" customHeight="1" x14ac:dyDescent="0.2">
      <c r="N270" s="19" t="s">
        <v>1020</v>
      </c>
    </row>
    <row r="271" spans="14:14" ht="15.75" customHeight="1" x14ac:dyDescent="0.2">
      <c r="N271" s="19" t="s">
        <v>1756</v>
      </c>
    </row>
    <row r="272" spans="14:14" ht="15.75" customHeight="1" x14ac:dyDescent="0.2">
      <c r="N272" s="19" t="s">
        <v>1726</v>
      </c>
    </row>
    <row r="273" spans="14:14" ht="15.75" customHeight="1" x14ac:dyDescent="0.2">
      <c r="N273" s="19" t="s">
        <v>522</v>
      </c>
    </row>
    <row r="274" spans="14:14" ht="15.75" customHeight="1" x14ac:dyDescent="0.2">
      <c r="N274" s="19" t="s">
        <v>1717</v>
      </c>
    </row>
    <row r="275" spans="14:14" ht="15.75" customHeight="1" x14ac:dyDescent="0.2">
      <c r="N275" s="19" t="s">
        <v>1694</v>
      </c>
    </row>
    <row r="276" spans="14:14" ht="15.75" customHeight="1" x14ac:dyDescent="0.2">
      <c r="N276" s="19" t="s">
        <v>618</v>
      </c>
    </row>
    <row r="277" spans="14:14" ht="15.75" customHeight="1" x14ac:dyDescent="0.2">
      <c r="N277" s="19" t="s">
        <v>1615</v>
      </c>
    </row>
    <row r="278" spans="14:14" ht="15.75" customHeight="1" x14ac:dyDescent="0.2">
      <c r="N278" s="19" t="s">
        <v>1746</v>
      </c>
    </row>
    <row r="279" spans="14:14" ht="15.75" customHeight="1" x14ac:dyDescent="0.2">
      <c r="N279" s="19" t="s">
        <v>1745</v>
      </c>
    </row>
    <row r="280" spans="14:14" ht="15.75" customHeight="1" x14ac:dyDescent="0.2">
      <c r="N280" s="19" t="s">
        <v>1747</v>
      </c>
    </row>
    <row r="281" spans="14:14" ht="15.75" customHeight="1" x14ac:dyDescent="0.2">
      <c r="N281" s="19" t="s">
        <v>1754</v>
      </c>
    </row>
    <row r="282" spans="14:14" ht="15.75" customHeight="1" x14ac:dyDescent="0.2">
      <c r="N282" s="19" t="s">
        <v>1753</v>
      </c>
    </row>
    <row r="283" spans="14:14" ht="15.75" customHeight="1" x14ac:dyDescent="0.2">
      <c r="N283" s="19" t="s">
        <v>1752</v>
      </c>
    </row>
    <row r="284" spans="14:14" ht="15.75" customHeight="1" x14ac:dyDescent="0.2">
      <c r="N284" s="19" t="s">
        <v>1751</v>
      </c>
    </row>
    <row r="285" spans="14:14" ht="15.75" customHeight="1" x14ac:dyDescent="0.2">
      <c r="N285" s="19" t="s">
        <v>1023</v>
      </c>
    </row>
    <row r="286" spans="14:14" ht="15.75" customHeight="1" x14ac:dyDescent="0.2">
      <c r="N286" s="19" t="s">
        <v>1750</v>
      </c>
    </row>
    <row r="287" spans="14:14" ht="15.75" customHeight="1" x14ac:dyDescent="0.2">
      <c r="N287" s="19" t="s">
        <v>1749</v>
      </c>
    </row>
    <row r="288" spans="14:14" ht="15.75" customHeight="1" x14ac:dyDescent="0.2">
      <c r="N288" s="19" t="s">
        <v>1748</v>
      </c>
    </row>
    <row r="289" spans="14:14" ht="15.75" customHeight="1" x14ac:dyDescent="0.2">
      <c r="N289" s="19" t="s">
        <v>708</v>
      </c>
    </row>
    <row r="290" spans="14:14" ht="15.75" customHeight="1" x14ac:dyDescent="0.2">
      <c r="N290" s="19" t="s">
        <v>1697</v>
      </c>
    </row>
    <row r="291" spans="14:14" ht="15.75" customHeight="1" x14ac:dyDescent="0.2">
      <c r="N291" s="19" t="s">
        <v>1744</v>
      </c>
    </row>
    <row r="292" spans="14:14" ht="15.75" customHeight="1" x14ac:dyDescent="0.2">
      <c r="N292" s="19" t="s">
        <v>1742</v>
      </c>
    </row>
    <row r="293" spans="14:14" ht="15.75" customHeight="1" x14ac:dyDescent="0.2">
      <c r="N293" s="19" t="s">
        <v>1743</v>
      </c>
    </row>
    <row r="294" spans="14:14" ht="15.75" customHeight="1" x14ac:dyDescent="0.2">
      <c r="N294" s="19" t="s">
        <v>1616</v>
      </c>
    </row>
    <row r="295" spans="14:14" ht="15.75" customHeight="1" x14ac:dyDescent="0.2">
      <c r="N295" s="19" t="s">
        <v>1738</v>
      </c>
    </row>
    <row r="296" spans="14:14" ht="15.75" customHeight="1" x14ac:dyDescent="0.2">
      <c r="N296" s="19" t="s">
        <v>1614</v>
      </c>
    </row>
    <row r="297" spans="14:14" ht="15.75" customHeight="1" x14ac:dyDescent="0.2">
      <c r="N297" s="19" t="s">
        <v>644</v>
      </c>
    </row>
    <row r="298" spans="14:14" ht="15.75" customHeight="1" x14ac:dyDescent="0.2">
      <c r="N298" s="19" t="s">
        <v>534</v>
      </c>
    </row>
    <row r="299" spans="14:14" ht="15.75" customHeight="1" x14ac:dyDescent="0.2">
      <c r="N299" s="19" t="s">
        <v>525</v>
      </c>
    </row>
    <row r="300" spans="14:14" ht="15.75" customHeight="1" x14ac:dyDescent="0.2">
      <c r="N300" s="19" t="s">
        <v>674</v>
      </c>
    </row>
    <row r="301" spans="14:14" ht="15.75" customHeight="1" x14ac:dyDescent="0.2">
      <c r="N301" s="19" t="s">
        <v>1377</v>
      </c>
    </row>
    <row r="302" spans="14:14" ht="15.75" customHeight="1" x14ac:dyDescent="0.2">
      <c r="N302" s="19" t="s">
        <v>1727</v>
      </c>
    </row>
    <row r="303" spans="14:14" ht="15.75" customHeight="1" x14ac:dyDescent="0.2">
      <c r="N303" s="19" t="s">
        <v>1723</v>
      </c>
    </row>
    <row r="304" spans="14:14" ht="15.75" customHeight="1" x14ac:dyDescent="0.2">
      <c r="N304" s="19" t="s">
        <v>1708</v>
      </c>
    </row>
    <row r="305" spans="14:14" ht="15.75" customHeight="1" x14ac:dyDescent="0.2">
      <c r="N305" s="19" t="s">
        <v>680</v>
      </c>
    </row>
    <row r="306" spans="14:14" ht="15.75" customHeight="1" x14ac:dyDescent="0.2">
      <c r="N306" s="19" t="s">
        <v>1740</v>
      </c>
    </row>
    <row r="307" spans="14:14" ht="15.75" customHeight="1" x14ac:dyDescent="0.2">
      <c r="N307" s="19" t="s">
        <v>2344</v>
      </c>
    </row>
    <row r="308" spans="14:14" ht="15.75" customHeight="1" x14ac:dyDescent="0.2">
      <c r="N308" s="19" t="s">
        <v>1737</v>
      </c>
    </row>
    <row r="309" spans="14:14" ht="15.75" customHeight="1" x14ac:dyDescent="0.2">
      <c r="N309" s="19" t="s">
        <v>1722</v>
      </c>
    </row>
    <row r="310" spans="14:14" ht="15.75" customHeight="1" x14ac:dyDescent="0.2">
      <c r="N310" s="19" t="s">
        <v>1666</v>
      </c>
    </row>
    <row r="311" spans="14:14" ht="15.75" customHeight="1" x14ac:dyDescent="0.2">
      <c r="N311" s="19" t="s">
        <v>1655</v>
      </c>
    </row>
    <row r="312" spans="14:14" ht="15.75" customHeight="1" x14ac:dyDescent="0.2">
      <c r="N312" s="19" t="s">
        <v>1649</v>
      </c>
    </row>
    <row r="313" spans="14:14" ht="15.75" customHeight="1" x14ac:dyDescent="0.2">
      <c r="N313" s="19" t="s">
        <v>519</v>
      </c>
    </row>
    <row r="314" spans="14:14" ht="15.75" customHeight="1" x14ac:dyDescent="0.2">
      <c r="N314" s="19" t="s">
        <v>545</v>
      </c>
    </row>
    <row r="315" spans="14:14" ht="15.75" customHeight="1" x14ac:dyDescent="0.2">
      <c r="N315" s="19" t="s">
        <v>1661</v>
      </c>
    </row>
    <row r="316" spans="14:14" ht="15.75" customHeight="1" x14ac:dyDescent="0.2">
      <c r="N316" s="19" t="s">
        <v>1719</v>
      </c>
    </row>
    <row r="317" spans="14:14" ht="15.75" customHeight="1" x14ac:dyDescent="0.2">
      <c r="N317" s="19" t="s">
        <v>622</v>
      </c>
    </row>
    <row r="318" spans="14:14" ht="15.75" customHeight="1" x14ac:dyDescent="0.2">
      <c r="N318" s="19" t="s">
        <v>1645</v>
      </c>
    </row>
    <row r="319" spans="14:14" ht="15.75" customHeight="1" x14ac:dyDescent="0.2">
      <c r="N319" s="19" t="s">
        <v>1646</v>
      </c>
    </row>
    <row r="320" spans="14:14" ht="15.75" customHeight="1" x14ac:dyDescent="0.2">
      <c r="N320" s="19" t="s">
        <v>1647</v>
      </c>
    </row>
    <row r="321" spans="14:14" ht="15.75" customHeight="1" x14ac:dyDescent="0.2">
      <c r="N321" s="19" t="s">
        <v>1653</v>
      </c>
    </row>
    <row r="322" spans="14:14" ht="15.75" customHeight="1" x14ac:dyDescent="0.2">
      <c r="N322" s="19" t="s">
        <v>1652</v>
      </c>
    </row>
    <row r="323" spans="14:14" ht="15.75" customHeight="1" x14ac:dyDescent="0.2">
      <c r="N323" s="19" t="s">
        <v>1736</v>
      </c>
    </row>
    <row r="324" spans="14:14" ht="15.75" customHeight="1" x14ac:dyDescent="0.2">
      <c r="N324" s="19" t="s">
        <v>1713</v>
      </c>
    </row>
    <row r="325" spans="14:14" ht="15.75" customHeight="1" x14ac:dyDescent="0.2">
      <c r="N325" s="19" t="s">
        <v>1406</v>
      </c>
    </row>
    <row r="326" spans="14:14" ht="15.75" customHeight="1" x14ac:dyDescent="0.2">
      <c r="N326" s="19" t="s">
        <v>1735</v>
      </c>
    </row>
    <row r="327" spans="14:14" ht="15.75" customHeight="1" x14ac:dyDescent="0.2">
      <c r="N327" s="19" t="s">
        <v>1712</v>
      </c>
    </row>
    <row r="328" spans="14:14" ht="15.75" customHeight="1" x14ac:dyDescent="0.2">
      <c r="N328" s="19" t="s">
        <v>1711</v>
      </c>
    </row>
    <row r="329" spans="14:14" ht="15.75" customHeight="1" x14ac:dyDescent="0.2">
      <c r="N329" s="19" t="s">
        <v>660</v>
      </c>
    </row>
    <row r="330" spans="14:14" ht="15.75" customHeight="1" x14ac:dyDescent="0.2">
      <c r="N330" s="19" t="s">
        <v>635</v>
      </c>
    </row>
    <row r="331" spans="14:14" ht="15.75" customHeight="1" x14ac:dyDescent="0.2">
      <c r="N331" s="19" t="s">
        <v>591</v>
      </c>
    </row>
    <row r="332" spans="14:14" ht="15.75" customHeight="1" x14ac:dyDescent="0.2">
      <c r="N332" s="19" t="s">
        <v>731</v>
      </c>
    </row>
    <row r="333" spans="14:14" ht="15.75" customHeight="1" x14ac:dyDescent="0.2">
      <c r="N333" s="19" t="s">
        <v>1305</v>
      </c>
    </row>
    <row r="334" spans="14:14" ht="15.75" customHeight="1" x14ac:dyDescent="0.2">
      <c r="N334" s="19" t="s">
        <v>643</v>
      </c>
    </row>
    <row r="335" spans="14:14" ht="15.75" customHeight="1" x14ac:dyDescent="0.2">
      <c r="N335" s="19" t="s">
        <v>1691</v>
      </c>
    </row>
    <row r="336" spans="14:14" ht="15.75" customHeight="1" x14ac:dyDescent="0.2">
      <c r="N336" s="19" t="s">
        <v>561</v>
      </c>
    </row>
    <row r="337" spans="14:14" ht="15.75" customHeight="1" x14ac:dyDescent="0.2">
      <c r="N337" s="19" t="s">
        <v>1734</v>
      </c>
    </row>
    <row r="338" spans="14:14" ht="15.75" customHeight="1" x14ac:dyDescent="0.2">
      <c r="N338" s="19" t="s">
        <v>1608</v>
      </c>
    </row>
    <row r="339" spans="14:14" ht="15.75" customHeight="1" x14ac:dyDescent="0.2">
      <c r="N339" s="19" t="s">
        <v>672</v>
      </c>
    </row>
    <row r="340" spans="14:14" ht="15.75" customHeight="1" x14ac:dyDescent="0.2">
      <c r="N340" s="19" t="s">
        <v>504</v>
      </c>
    </row>
    <row r="341" spans="14:14" ht="15.75" customHeight="1" x14ac:dyDescent="0.2">
      <c r="N341" s="19" t="s">
        <v>1650</v>
      </c>
    </row>
    <row r="342" spans="14:14" ht="15.75" customHeight="1" x14ac:dyDescent="0.2">
      <c r="N342" s="19" t="s">
        <v>1022</v>
      </c>
    </row>
    <row r="343" spans="14:14" ht="15.75" customHeight="1" x14ac:dyDescent="0.2">
      <c r="N343" s="19" t="s">
        <v>1660</v>
      </c>
    </row>
    <row r="344" spans="14:14" ht="15.75" customHeight="1" x14ac:dyDescent="0.2">
      <c r="N344" s="19" t="s">
        <v>1658</v>
      </c>
    </row>
    <row r="345" spans="14:14" ht="15.75" customHeight="1" x14ac:dyDescent="0.2">
      <c r="N345" s="19" t="s">
        <v>675</v>
      </c>
    </row>
    <row r="346" spans="14:14" ht="15.75" customHeight="1" x14ac:dyDescent="0.2">
      <c r="N346" s="19" t="s">
        <v>625</v>
      </c>
    </row>
    <row r="347" spans="14:14" ht="15.75" customHeight="1" x14ac:dyDescent="0.2">
      <c r="N347" s="19" t="s">
        <v>1733</v>
      </c>
    </row>
    <row r="348" spans="14:14" ht="15.75" customHeight="1" x14ac:dyDescent="0.2">
      <c r="N348" s="19" t="s">
        <v>1732</v>
      </c>
    </row>
    <row r="349" spans="14:14" ht="15.75" customHeight="1" x14ac:dyDescent="0.2">
      <c r="N349" s="19" t="s">
        <v>651</v>
      </c>
    </row>
    <row r="350" spans="14:14" ht="15.75" customHeight="1" x14ac:dyDescent="0.2">
      <c r="N350" s="19" t="s">
        <v>1731</v>
      </c>
    </row>
    <row r="351" spans="14:14" ht="15.75" customHeight="1" x14ac:dyDescent="0.2">
      <c r="N351" s="19" t="s">
        <v>1730</v>
      </c>
    </row>
    <row r="352" spans="14:14" ht="15.75" customHeight="1" x14ac:dyDescent="0.2">
      <c r="N352" s="19" t="s">
        <v>1729</v>
      </c>
    </row>
    <row r="353" spans="14:14" ht="15.75" customHeight="1" x14ac:dyDescent="0.2">
      <c r="N353" s="19" t="s">
        <v>1728</v>
      </c>
    </row>
    <row r="354" spans="14:14" ht="15.75" customHeight="1" x14ac:dyDescent="0.2">
      <c r="N354" s="19" t="s">
        <v>1725</v>
      </c>
    </row>
    <row r="355" spans="14:14" ht="15.75" customHeight="1" x14ac:dyDescent="0.2">
      <c r="N355" s="19" t="s">
        <v>1721</v>
      </c>
    </row>
    <row r="356" spans="14:14" ht="15.75" customHeight="1" x14ac:dyDescent="0.2">
      <c r="N356" s="19" t="s">
        <v>659</v>
      </c>
    </row>
    <row r="357" spans="14:14" ht="15.75" customHeight="1" x14ac:dyDescent="0.2">
      <c r="N357" s="19" t="s">
        <v>715</v>
      </c>
    </row>
    <row r="358" spans="14:14" ht="15.75" customHeight="1" x14ac:dyDescent="0.2">
      <c r="N358" s="19" t="s">
        <v>1716</v>
      </c>
    </row>
    <row r="359" spans="14:14" ht="15.75" customHeight="1" x14ac:dyDescent="0.2">
      <c r="N359" s="19" t="s">
        <v>1715</v>
      </c>
    </row>
    <row r="360" spans="14:14" ht="15.75" customHeight="1" x14ac:dyDescent="0.2">
      <c r="N360" s="19" t="s">
        <v>1710</v>
      </c>
    </row>
    <row r="361" spans="14:14" ht="15.75" customHeight="1" x14ac:dyDescent="0.2">
      <c r="N361" s="19" t="s">
        <v>1709</v>
      </c>
    </row>
    <row r="362" spans="14:14" ht="15.75" customHeight="1" x14ac:dyDescent="0.2">
      <c r="N362" s="19" t="s">
        <v>1707</v>
      </c>
    </row>
    <row r="363" spans="14:14" ht="15.75" customHeight="1" x14ac:dyDescent="0.2">
      <c r="N363" s="19" t="s">
        <v>1706</v>
      </c>
    </row>
    <row r="364" spans="14:14" ht="15.75" customHeight="1" x14ac:dyDescent="0.2">
      <c r="N364" s="19" t="s">
        <v>1705</v>
      </c>
    </row>
    <row r="365" spans="14:14" ht="15.75" customHeight="1" x14ac:dyDescent="0.2">
      <c r="N365" s="19" t="s">
        <v>1704</v>
      </c>
    </row>
    <row r="366" spans="14:14" ht="15.75" customHeight="1" x14ac:dyDescent="0.2">
      <c r="N366" s="19" t="s">
        <v>1703</v>
      </c>
    </row>
    <row r="367" spans="14:14" ht="15.75" customHeight="1" x14ac:dyDescent="0.2">
      <c r="N367" s="19" t="s">
        <v>1702</v>
      </c>
    </row>
    <row r="368" spans="14:14" ht="15.75" customHeight="1" x14ac:dyDescent="0.2">
      <c r="N368" s="19" t="s">
        <v>1701</v>
      </c>
    </row>
    <row r="369" spans="14:14" ht="15.75" customHeight="1" x14ac:dyDescent="0.2">
      <c r="N369" s="19" t="s">
        <v>1700</v>
      </c>
    </row>
    <row r="370" spans="14:14" ht="15.75" customHeight="1" x14ac:dyDescent="0.2">
      <c r="N370" s="19" t="s">
        <v>1699</v>
      </c>
    </row>
    <row r="371" spans="14:14" ht="15.75" customHeight="1" x14ac:dyDescent="0.2">
      <c r="N371" s="19" t="s">
        <v>1698</v>
      </c>
    </row>
    <row r="372" spans="14:14" ht="15.75" customHeight="1" x14ac:dyDescent="0.2">
      <c r="N372" s="19" t="s">
        <v>1696</v>
      </c>
    </row>
    <row r="373" spans="14:14" ht="15.75" customHeight="1" x14ac:dyDescent="0.2">
      <c r="N373" s="19" t="s">
        <v>1693</v>
      </c>
    </row>
    <row r="374" spans="14:14" ht="15.75" customHeight="1" x14ac:dyDescent="0.2">
      <c r="N374" s="19" t="s">
        <v>1692</v>
      </c>
    </row>
    <row r="375" spans="14:14" ht="15.75" customHeight="1" x14ac:dyDescent="0.2">
      <c r="N375" s="19" t="s">
        <v>1691</v>
      </c>
    </row>
    <row r="376" spans="14:14" ht="15.75" customHeight="1" x14ac:dyDescent="0.2">
      <c r="N376" s="19" t="s">
        <v>1690</v>
      </c>
    </row>
    <row r="377" spans="14:14" ht="15.75" customHeight="1" x14ac:dyDescent="0.2">
      <c r="N377" s="19" t="s">
        <v>1689</v>
      </c>
    </row>
    <row r="378" spans="14:14" ht="15.75" customHeight="1" x14ac:dyDescent="0.2">
      <c r="N378" s="19" t="s">
        <v>1688</v>
      </c>
    </row>
    <row r="379" spans="14:14" ht="15.75" customHeight="1" x14ac:dyDescent="0.2">
      <c r="N379" s="19" t="s">
        <v>1687</v>
      </c>
    </row>
    <row r="380" spans="14:14" ht="15.75" customHeight="1" x14ac:dyDescent="0.2">
      <c r="N380" s="19" t="s">
        <v>1686</v>
      </c>
    </row>
    <row r="381" spans="14:14" ht="15.75" customHeight="1" x14ac:dyDescent="0.2">
      <c r="N381" s="19" t="s">
        <v>1685</v>
      </c>
    </row>
    <row r="382" spans="14:14" ht="15.75" customHeight="1" x14ac:dyDescent="0.2">
      <c r="N382" s="19" t="s">
        <v>1684</v>
      </c>
    </row>
    <row r="383" spans="14:14" ht="15.75" customHeight="1" x14ac:dyDescent="0.2">
      <c r="N383" s="19" t="s">
        <v>1683</v>
      </c>
    </row>
    <row r="384" spans="14:14" ht="15.75" customHeight="1" x14ac:dyDescent="0.2">
      <c r="N384" s="19" t="s">
        <v>1682</v>
      </c>
    </row>
    <row r="385" spans="14:14" ht="15.75" customHeight="1" x14ac:dyDescent="0.2">
      <c r="N385" s="19" t="s">
        <v>1681</v>
      </c>
    </row>
    <row r="386" spans="14:14" ht="15.75" customHeight="1" x14ac:dyDescent="0.2">
      <c r="N386" s="19" t="s">
        <v>1680</v>
      </c>
    </row>
    <row r="387" spans="14:14" ht="15.75" customHeight="1" x14ac:dyDescent="0.2">
      <c r="N387" s="19" t="s">
        <v>1405</v>
      </c>
    </row>
    <row r="388" spans="14:14" ht="15.75" customHeight="1" x14ac:dyDescent="0.2">
      <c r="N388" s="19" t="s">
        <v>1679</v>
      </c>
    </row>
    <row r="389" spans="14:14" ht="15.75" customHeight="1" x14ac:dyDescent="0.2">
      <c r="N389" s="19" t="s">
        <v>1678</v>
      </c>
    </row>
    <row r="390" spans="14:14" ht="15.75" customHeight="1" x14ac:dyDescent="0.2">
      <c r="N390" s="19" t="s">
        <v>1677</v>
      </c>
    </row>
    <row r="391" spans="14:14" ht="15.75" customHeight="1" x14ac:dyDescent="0.2">
      <c r="N391" s="19" t="s">
        <v>1676</v>
      </c>
    </row>
    <row r="392" spans="14:14" ht="15.75" customHeight="1" x14ac:dyDescent="0.2">
      <c r="N392" s="19" t="s">
        <v>1675</v>
      </c>
    </row>
    <row r="393" spans="14:14" ht="15.75" customHeight="1" x14ac:dyDescent="0.2">
      <c r="N393" s="19" t="s">
        <v>1674</v>
      </c>
    </row>
    <row r="394" spans="14:14" ht="15.75" customHeight="1" x14ac:dyDescent="0.2">
      <c r="N394" s="19" t="s">
        <v>1673</v>
      </c>
    </row>
    <row r="395" spans="14:14" ht="15.75" customHeight="1" x14ac:dyDescent="0.2">
      <c r="N395" s="19" t="s">
        <v>1672</v>
      </c>
    </row>
    <row r="396" spans="14:14" ht="15.75" customHeight="1" x14ac:dyDescent="0.2">
      <c r="N396" s="19" t="s">
        <v>1671</v>
      </c>
    </row>
    <row r="397" spans="14:14" ht="15.75" customHeight="1" x14ac:dyDescent="0.2">
      <c r="N397" s="19" t="s">
        <v>1670</v>
      </c>
    </row>
    <row r="398" spans="14:14" ht="15.75" customHeight="1" x14ac:dyDescent="0.2">
      <c r="N398" s="19" t="s">
        <v>1669</v>
      </c>
    </row>
    <row r="399" spans="14:14" ht="15.75" customHeight="1" x14ac:dyDescent="0.2">
      <c r="N399" s="19" t="s">
        <v>1668</v>
      </c>
    </row>
    <row r="400" spans="14:14" ht="15.75" customHeight="1" x14ac:dyDescent="0.2">
      <c r="N400" s="19" t="s">
        <v>1667</v>
      </c>
    </row>
    <row r="401" spans="14:14" ht="15.75" customHeight="1" x14ac:dyDescent="0.2">
      <c r="N401" s="19" t="s">
        <v>604</v>
      </c>
    </row>
    <row r="402" spans="14:14" ht="15.75" customHeight="1" x14ac:dyDescent="0.2">
      <c r="N402" s="19" t="s">
        <v>1665</v>
      </c>
    </row>
    <row r="403" spans="14:14" ht="15.75" customHeight="1" x14ac:dyDescent="0.2">
      <c r="N403" s="19" t="s">
        <v>1021</v>
      </c>
    </row>
    <row r="404" spans="14:14" ht="15.75" customHeight="1" x14ac:dyDescent="0.2">
      <c r="N404" s="19" t="s">
        <v>1404</v>
      </c>
    </row>
    <row r="405" spans="14:14" ht="15.75" customHeight="1" x14ac:dyDescent="0.2">
      <c r="N405" s="19" t="s">
        <v>1664</v>
      </c>
    </row>
    <row r="406" spans="14:14" ht="15.75" customHeight="1" x14ac:dyDescent="0.2">
      <c r="N406" s="19" t="s">
        <v>1663</v>
      </c>
    </row>
    <row r="407" spans="14:14" ht="15.75" customHeight="1" x14ac:dyDescent="0.2">
      <c r="N407" s="19" t="s">
        <v>1662</v>
      </c>
    </row>
    <row r="408" spans="14:14" ht="15.75" customHeight="1" x14ac:dyDescent="0.2">
      <c r="N408" s="19" t="s">
        <v>1657</v>
      </c>
    </row>
    <row r="409" spans="14:14" ht="15.75" customHeight="1" x14ac:dyDescent="0.2">
      <c r="N409" s="19" t="s">
        <v>1656</v>
      </c>
    </row>
    <row r="410" spans="14:14" ht="15.75" customHeight="1" x14ac:dyDescent="0.2">
      <c r="N410" s="19" t="s">
        <v>1654</v>
      </c>
    </row>
    <row r="411" spans="14:14" ht="15.75" customHeight="1" x14ac:dyDescent="0.2">
      <c r="N411" s="19" t="s">
        <v>1651</v>
      </c>
    </row>
    <row r="412" spans="14:14" ht="15.75" customHeight="1" x14ac:dyDescent="0.2">
      <c r="N412" s="19" t="s">
        <v>1648</v>
      </c>
    </row>
    <row r="413" spans="14:14" ht="15.75" customHeight="1" x14ac:dyDescent="0.2">
      <c r="N413" s="19" t="s">
        <v>1644</v>
      </c>
    </row>
    <row r="414" spans="14:14" ht="15.75" customHeight="1" x14ac:dyDescent="0.2">
      <c r="N414" s="19" t="s">
        <v>1643</v>
      </c>
    </row>
    <row r="415" spans="14:14" ht="15.75" customHeight="1" x14ac:dyDescent="0.2">
      <c r="N415" s="19" t="s">
        <v>1642</v>
      </c>
    </row>
    <row r="416" spans="14:14" ht="15.75" customHeight="1" x14ac:dyDescent="0.2">
      <c r="N416" s="19" t="s">
        <v>1641</v>
      </c>
    </row>
    <row r="417" spans="14:14" ht="15.75" customHeight="1" x14ac:dyDescent="0.2">
      <c r="N417" s="19" t="s">
        <v>1640</v>
      </c>
    </row>
    <row r="418" spans="14:14" ht="15.75" customHeight="1" x14ac:dyDescent="0.2">
      <c r="N418" s="19" t="s">
        <v>1638</v>
      </c>
    </row>
    <row r="419" spans="14:14" ht="15.75" customHeight="1" x14ac:dyDescent="0.2">
      <c r="N419" s="19" t="s">
        <v>1637</v>
      </c>
    </row>
    <row r="420" spans="14:14" ht="15.75" customHeight="1" x14ac:dyDescent="0.2">
      <c r="N420" s="19" t="s">
        <v>1636</v>
      </c>
    </row>
    <row r="421" spans="14:14" ht="15.75" customHeight="1" x14ac:dyDescent="0.2">
      <c r="N421" s="19" t="s">
        <v>1635</v>
      </c>
    </row>
    <row r="422" spans="14:14" ht="15.75" customHeight="1" x14ac:dyDescent="0.2">
      <c r="N422" s="19" t="s">
        <v>1634</v>
      </c>
    </row>
    <row r="423" spans="14:14" ht="15.75" customHeight="1" x14ac:dyDescent="0.2">
      <c r="N423" s="19" t="s">
        <v>1633</v>
      </c>
    </row>
    <row r="424" spans="14:14" ht="15.75" customHeight="1" x14ac:dyDescent="0.2">
      <c r="N424" s="19" t="s">
        <v>1632</v>
      </c>
    </row>
    <row r="425" spans="14:14" ht="15.75" customHeight="1" x14ac:dyDescent="0.2">
      <c r="N425" s="19" t="s">
        <v>1631</v>
      </c>
    </row>
    <row r="426" spans="14:14" ht="15.75" customHeight="1" x14ac:dyDescent="0.2">
      <c r="N426" s="19" t="s">
        <v>1630</v>
      </c>
    </row>
    <row r="427" spans="14:14" ht="15.75" customHeight="1" x14ac:dyDescent="0.2">
      <c r="N427" s="19" t="s">
        <v>1629</v>
      </c>
    </row>
    <row r="428" spans="14:14" ht="15.75" customHeight="1" x14ac:dyDescent="0.2">
      <c r="N428" s="19" t="s">
        <v>1628</v>
      </c>
    </row>
    <row r="429" spans="14:14" ht="15.75" customHeight="1" x14ac:dyDescent="0.2">
      <c r="N429" s="19" t="s">
        <v>1627</v>
      </c>
    </row>
    <row r="430" spans="14:14" ht="15.75" customHeight="1" x14ac:dyDescent="0.2">
      <c r="N430" s="19" t="s">
        <v>1626</v>
      </c>
    </row>
    <row r="431" spans="14:14" ht="15.75" customHeight="1" x14ac:dyDescent="0.2">
      <c r="N431" s="19" t="s">
        <v>1625</v>
      </c>
    </row>
    <row r="432" spans="14:14" ht="15.75" customHeight="1" x14ac:dyDescent="0.2">
      <c r="N432" s="19" t="s">
        <v>1624</v>
      </c>
    </row>
    <row r="433" spans="14:14" ht="15.75" customHeight="1" x14ac:dyDescent="0.2">
      <c r="N433" s="19" t="s">
        <v>1623</v>
      </c>
    </row>
    <row r="434" spans="14:14" ht="15.75" customHeight="1" x14ac:dyDescent="0.2">
      <c r="N434" s="19" t="s">
        <v>1622</v>
      </c>
    </row>
    <row r="435" spans="14:14" ht="15.75" customHeight="1" x14ac:dyDescent="0.2">
      <c r="N435" s="19" t="s">
        <v>1621</v>
      </c>
    </row>
    <row r="436" spans="14:14" ht="15.75" customHeight="1" x14ac:dyDescent="0.2">
      <c r="N436" s="19" t="s">
        <v>313</v>
      </c>
    </row>
    <row r="437" spans="14:14" ht="15.75" customHeight="1" x14ac:dyDescent="0.2">
      <c r="N437" s="19" t="s">
        <v>1403</v>
      </c>
    </row>
    <row r="438" spans="14:14" ht="15.75" customHeight="1" x14ac:dyDescent="0.2">
      <c r="N438" s="19" t="s">
        <v>539</v>
      </c>
    </row>
    <row r="439" spans="14:14" ht="15.75" customHeight="1" x14ac:dyDescent="0.2">
      <c r="N439" s="19" t="s">
        <v>512</v>
      </c>
    </row>
    <row r="440" spans="14:14" ht="15.75" customHeight="1" x14ac:dyDescent="0.2">
      <c r="N440" s="19" t="s">
        <v>713</v>
      </c>
    </row>
    <row r="441" spans="14:14" ht="15.75" customHeight="1" x14ac:dyDescent="0.2">
      <c r="N441" s="19" t="s">
        <v>1620</v>
      </c>
    </row>
    <row r="442" spans="14:14" ht="15.75" customHeight="1" x14ac:dyDescent="0.2">
      <c r="N442" s="19" t="s">
        <v>683</v>
      </c>
    </row>
    <row r="443" spans="14:14" ht="15.75" customHeight="1" x14ac:dyDescent="0.2">
      <c r="N443" s="19" t="s">
        <v>682</v>
      </c>
    </row>
    <row r="444" spans="14:14" ht="15.75" customHeight="1" x14ac:dyDescent="0.2">
      <c r="N444" s="19" t="s">
        <v>529</v>
      </c>
    </row>
    <row r="445" spans="14:14" ht="15.75" customHeight="1" x14ac:dyDescent="0.2">
      <c r="N445" s="19" t="s">
        <v>1400</v>
      </c>
    </row>
    <row r="446" spans="14:14" ht="15" customHeight="1" x14ac:dyDescent="0.2">
      <c r="N446" s="19" t="s">
        <v>692</v>
      </c>
    </row>
    <row r="447" spans="14:14" ht="15" customHeight="1" x14ac:dyDescent="0.2">
      <c r="N447" s="19" t="s">
        <v>676</v>
      </c>
    </row>
    <row r="448" spans="14:14" ht="15" customHeight="1" x14ac:dyDescent="0.2">
      <c r="N448" s="19" t="s">
        <v>718</v>
      </c>
    </row>
    <row r="449" spans="14:14" ht="15" customHeight="1" x14ac:dyDescent="0.2">
      <c r="N449" s="19" t="s">
        <v>677</v>
      </c>
    </row>
    <row r="450" spans="14:14" ht="15" customHeight="1" x14ac:dyDescent="0.2">
      <c r="N450" s="19" t="s">
        <v>732</v>
      </c>
    </row>
    <row r="451" spans="14:14" ht="15" customHeight="1" x14ac:dyDescent="0.2">
      <c r="N451" s="19" t="s">
        <v>1619</v>
      </c>
    </row>
    <row r="452" spans="14:14" ht="15" customHeight="1" x14ac:dyDescent="0.2">
      <c r="N452" s="19" t="s">
        <v>1618</v>
      </c>
    </row>
    <row r="453" spans="14:14" ht="15" customHeight="1" x14ac:dyDescent="0.2">
      <c r="N453" s="19" t="s">
        <v>532</v>
      </c>
    </row>
    <row r="454" spans="14:14" ht="15" customHeight="1" x14ac:dyDescent="0.2">
      <c r="N454" s="19" t="s">
        <v>1386</v>
      </c>
    </row>
    <row r="455" spans="14:14" ht="15" customHeight="1" x14ac:dyDescent="0.2">
      <c r="N455" s="19" t="s">
        <v>687</v>
      </c>
    </row>
    <row r="456" spans="14:14" ht="15" customHeight="1" x14ac:dyDescent="0.2">
      <c r="N456" s="19" t="s">
        <v>734</v>
      </c>
    </row>
    <row r="457" spans="14:14" ht="15" customHeight="1" x14ac:dyDescent="0.2">
      <c r="N457" s="19" t="s">
        <v>661</v>
      </c>
    </row>
    <row r="458" spans="14:14" ht="15" customHeight="1" x14ac:dyDescent="0.2">
      <c r="N458" s="19" t="s">
        <v>1252</v>
      </c>
    </row>
    <row r="459" spans="14:14" ht="15" customHeight="1" x14ac:dyDescent="0.2">
      <c r="N459" s="19" t="s">
        <v>1251</v>
      </c>
    </row>
    <row r="460" spans="14:14" ht="15" customHeight="1" x14ac:dyDescent="0.2">
      <c r="N460" s="19" t="s">
        <v>693</v>
      </c>
    </row>
    <row r="461" spans="14:14" ht="15" customHeight="1" x14ac:dyDescent="0.2">
      <c r="N461" s="19" t="s">
        <v>662</v>
      </c>
    </row>
    <row r="462" spans="14:14" ht="15" customHeight="1" x14ac:dyDescent="0.2">
      <c r="N462" s="19" t="s">
        <v>667</v>
      </c>
    </row>
    <row r="463" spans="14:14" ht="15" customHeight="1" x14ac:dyDescent="0.2">
      <c r="N463" s="19" t="s">
        <v>1250</v>
      </c>
    </row>
    <row r="464" spans="14:14" ht="15" customHeight="1" x14ac:dyDescent="0.2">
      <c r="N464" s="19" t="s">
        <v>714</v>
      </c>
    </row>
    <row r="465" spans="14:14" ht="15" customHeight="1" x14ac:dyDescent="0.2">
      <c r="N465" s="19" t="s">
        <v>668</v>
      </c>
    </row>
    <row r="466" spans="14:14" ht="15" customHeight="1" x14ac:dyDescent="0.2">
      <c r="N466" s="19" t="s">
        <v>670</v>
      </c>
    </row>
    <row r="467" spans="14:14" ht="15" customHeight="1" x14ac:dyDescent="0.2">
      <c r="N467" s="19" t="s">
        <v>712</v>
      </c>
    </row>
    <row r="468" spans="14:14" ht="15" customHeight="1" x14ac:dyDescent="0.2">
      <c r="N468" s="19" t="s">
        <v>705</v>
      </c>
    </row>
    <row r="469" spans="14:14" ht="15" customHeight="1" x14ac:dyDescent="0.2">
      <c r="N469" s="19" t="s">
        <v>707</v>
      </c>
    </row>
    <row r="470" spans="14:14" ht="15" customHeight="1" x14ac:dyDescent="0.2">
      <c r="N470" s="19" t="s">
        <v>669</v>
      </c>
    </row>
    <row r="471" spans="14:14" ht="15" customHeight="1" x14ac:dyDescent="0.2">
      <c r="N471" s="19" t="s">
        <v>733</v>
      </c>
    </row>
    <row r="472" spans="14:14" ht="15" customHeight="1" x14ac:dyDescent="0.2">
      <c r="N472" s="19" t="s">
        <v>656</v>
      </c>
    </row>
    <row r="473" spans="14:14" ht="15" customHeight="1" x14ac:dyDescent="0.2">
      <c r="N473" s="19" t="s">
        <v>1613</v>
      </c>
    </row>
    <row r="474" spans="14:14" ht="15" customHeight="1" x14ac:dyDescent="0.2">
      <c r="N474" s="19" t="s">
        <v>1612</v>
      </c>
    </row>
    <row r="475" spans="14:14" ht="15" customHeight="1" x14ac:dyDescent="0.2">
      <c r="N475" s="19" t="s">
        <v>649</v>
      </c>
    </row>
    <row r="476" spans="14:14" ht="15" customHeight="1" x14ac:dyDescent="0.2">
      <c r="N476" s="19" t="s">
        <v>1611</v>
      </c>
    </row>
    <row r="477" spans="14:14" ht="15" customHeight="1" x14ac:dyDescent="0.2">
      <c r="N477" s="19" t="s">
        <v>1610</v>
      </c>
    </row>
    <row r="478" spans="14:14" ht="15" customHeight="1" x14ac:dyDescent="0.2">
      <c r="N478" s="19" t="s">
        <v>393</v>
      </c>
    </row>
    <row r="479" spans="14:14" ht="15" customHeight="1" x14ac:dyDescent="0.2">
      <c r="N479" s="19" t="s">
        <v>1019</v>
      </c>
    </row>
    <row r="480" spans="14:14" ht="15" customHeight="1" x14ac:dyDescent="0.2">
      <c r="N480" s="19" t="s">
        <v>663</v>
      </c>
    </row>
    <row r="481" spans="14:14" ht="15" customHeight="1" x14ac:dyDescent="0.2">
      <c r="N481" s="19" t="s">
        <v>1609</v>
      </c>
    </row>
    <row r="482" spans="14:14" ht="15" customHeight="1" x14ac:dyDescent="0.2">
      <c r="N482" s="19" t="s">
        <v>698</v>
      </c>
    </row>
    <row r="483" spans="14:14" ht="15" customHeight="1" x14ac:dyDescent="0.2">
      <c r="N483" s="19" t="s">
        <v>1606</v>
      </c>
    </row>
    <row r="484" spans="14:14" ht="15" customHeight="1" x14ac:dyDescent="0.2">
      <c r="N484" s="19" t="s">
        <v>1605</v>
      </c>
    </row>
    <row r="485" spans="14:14" ht="15" customHeight="1" x14ac:dyDescent="0.2">
      <c r="N485" s="19" t="s">
        <v>681</v>
      </c>
    </row>
    <row r="486" spans="14:14" ht="15" customHeight="1" x14ac:dyDescent="0.2">
      <c r="N486" s="19" t="s">
        <v>1604</v>
      </c>
    </row>
    <row r="487" spans="14:14" ht="15" customHeight="1" x14ac:dyDescent="0.2">
      <c r="N487" s="19" t="s">
        <v>1603</v>
      </c>
    </row>
    <row r="488" spans="14:14" ht="15" customHeight="1" x14ac:dyDescent="0.2">
      <c r="N488" s="19" t="s">
        <v>1866</v>
      </c>
    </row>
    <row r="489" spans="14:14" ht="15" customHeight="1" x14ac:dyDescent="0.2">
      <c r="N489" s="19" t="s">
        <v>726</v>
      </c>
    </row>
    <row r="490" spans="14:14" ht="15" customHeight="1" x14ac:dyDescent="0.2">
      <c r="N490" s="19" t="s">
        <v>1856</v>
      </c>
    </row>
    <row r="491" spans="14:14" ht="15" customHeight="1" x14ac:dyDescent="0.2">
      <c r="N491" s="19" t="s">
        <v>1929</v>
      </c>
    </row>
    <row r="492" spans="14:14" ht="15" customHeight="1" x14ac:dyDescent="0.2">
      <c r="N492" s="19" t="s">
        <v>1878</v>
      </c>
    </row>
    <row r="493" spans="14:14" ht="15" customHeight="1" x14ac:dyDescent="0.2">
      <c r="N493" s="19" t="s">
        <v>1883</v>
      </c>
    </row>
    <row r="494" spans="14:14" ht="15" customHeight="1" x14ac:dyDescent="0.2">
      <c r="N494" s="19" t="s">
        <v>1903</v>
      </c>
    </row>
    <row r="495" spans="14:14" ht="15" customHeight="1" x14ac:dyDescent="0.2">
      <c r="N495" s="19" t="s">
        <v>706</v>
      </c>
    </row>
    <row r="496" spans="14:14" ht="15" customHeight="1" x14ac:dyDescent="0.2">
      <c r="N496" s="19" t="s">
        <v>1844</v>
      </c>
    </row>
    <row r="497" spans="14:14" ht="15" customHeight="1" x14ac:dyDescent="0.2">
      <c r="N497" s="19" t="s">
        <v>1832</v>
      </c>
    </row>
    <row r="498" spans="14:14" ht="15" customHeight="1" x14ac:dyDescent="0.2">
      <c r="N498" s="19" t="s">
        <v>1845</v>
      </c>
    </row>
    <row r="499" spans="14:14" ht="15" customHeight="1" x14ac:dyDescent="0.2">
      <c r="N499" s="19" t="s">
        <v>1867</v>
      </c>
    </row>
    <row r="500" spans="14:14" ht="15" customHeight="1" x14ac:dyDescent="0.2">
      <c r="N500" s="19" t="s">
        <v>728</v>
      </c>
    </row>
    <row r="501" spans="14:14" ht="15" customHeight="1" x14ac:dyDescent="0.2">
      <c r="N501" s="19" t="s">
        <v>551</v>
      </c>
    </row>
    <row r="502" spans="14:14" ht="15" customHeight="1" x14ac:dyDescent="0.2">
      <c r="N502" s="19" t="s">
        <v>1857</v>
      </c>
    </row>
    <row r="503" spans="14:14" ht="15" customHeight="1" x14ac:dyDescent="0.2">
      <c r="N503" s="19" t="s">
        <v>1930</v>
      </c>
    </row>
    <row r="504" spans="14:14" ht="15" customHeight="1" x14ac:dyDescent="0.2">
      <c r="N504" s="19" t="s">
        <v>563</v>
      </c>
    </row>
    <row r="505" spans="14:14" ht="15" customHeight="1" x14ac:dyDescent="0.2">
      <c r="N505" s="19" t="s">
        <v>719</v>
      </c>
    </row>
    <row r="506" spans="14:14" ht="15" customHeight="1" x14ac:dyDescent="0.2">
      <c r="N506" s="19" t="s">
        <v>1904</v>
      </c>
    </row>
    <row r="507" spans="14:14" ht="15" customHeight="1" x14ac:dyDescent="0.2">
      <c r="N507" s="19" t="s">
        <v>654</v>
      </c>
    </row>
    <row r="508" spans="14:14" ht="15" customHeight="1" x14ac:dyDescent="0.2">
      <c r="N508" s="19" t="s">
        <v>1833</v>
      </c>
    </row>
    <row r="509" spans="14:14" ht="15" customHeight="1" x14ac:dyDescent="0.2">
      <c r="N509" s="19" t="s">
        <v>721</v>
      </c>
    </row>
    <row r="510" spans="14:14" ht="15" customHeight="1" x14ac:dyDescent="0.2">
      <c r="N510" s="19" t="s">
        <v>655</v>
      </c>
    </row>
    <row r="511" spans="14:14" ht="15" customHeight="1" x14ac:dyDescent="0.2">
      <c r="N511" s="19" t="s">
        <v>499</v>
      </c>
    </row>
    <row r="512" spans="14:14" ht="15" customHeight="1" x14ac:dyDescent="0.2">
      <c r="N512" s="19" t="s">
        <v>729</v>
      </c>
    </row>
    <row r="513" spans="14:14" ht="15" customHeight="1" x14ac:dyDescent="0.2">
      <c r="N513" s="19" t="s">
        <v>1938</v>
      </c>
    </row>
    <row r="514" spans="14:14" ht="15" customHeight="1" x14ac:dyDescent="0.2">
      <c r="N514" s="19" t="s">
        <v>1858</v>
      </c>
    </row>
    <row r="515" spans="14:14" ht="15" customHeight="1" x14ac:dyDescent="0.2">
      <c r="N515" s="19" t="s">
        <v>1931</v>
      </c>
    </row>
    <row r="516" spans="14:14" ht="15" customHeight="1" x14ac:dyDescent="0.2">
      <c r="N516" s="19" t="s">
        <v>657</v>
      </c>
    </row>
    <row r="517" spans="14:14" ht="15" customHeight="1" x14ac:dyDescent="0.2">
      <c r="N517" s="19" t="s">
        <v>1914</v>
      </c>
    </row>
    <row r="518" spans="14:14" ht="15" customHeight="1" x14ac:dyDescent="0.2">
      <c r="N518" s="19" t="s">
        <v>1415</v>
      </c>
    </row>
    <row r="519" spans="14:14" ht="15" customHeight="1" x14ac:dyDescent="0.2">
      <c r="N519" s="19" t="s">
        <v>1056</v>
      </c>
    </row>
    <row r="520" spans="14:14" ht="15" customHeight="1" x14ac:dyDescent="0.2">
      <c r="N520" s="19" t="s">
        <v>653</v>
      </c>
    </row>
    <row r="521" spans="14:14" ht="15" customHeight="1" x14ac:dyDescent="0.2">
      <c r="N521" s="19" t="s">
        <v>1926</v>
      </c>
    </row>
    <row r="522" spans="14:14" ht="15" customHeight="1" x14ac:dyDescent="0.2">
      <c r="N522" s="19" t="s">
        <v>1834</v>
      </c>
    </row>
    <row r="523" spans="14:14" ht="15" customHeight="1" x14ac:dyDescent="0.2">
      <c r="N523" s="19" t="s">
        <v>446</v>
      </c>
    </row>
    <row r="524" spans="14:14" ht="15" customHeight="1" x14ac:dyDescent="0.2">
      <c r="N524" s="19" t="s">
        <v>647</v>
      </c>
    </row>
    <row r="525" spans="14:14" ht="15" customHeight="1" x14ac:dyDescent="0.2">
      <c r="N525" s="19" t="s">
        <v>694</v>
      </c>
    </row>
    <row r="526" spans="14:14" ht="15" customHeight="1" x14ac:dyDescent="0.2">
      <c r="N526" s="19" t="s">
        <v>724</v>
      </c>
    </row>
    <row r="527" spans="14:14" ht="15" customHeight="1" x14ac:dyDescent="0.2">
      <c r="N527" s="19" t="s">
        <v>1939</v>
      </c>
    </row>
    <row r="528" spans="14:14" ht="15" customHeight="1" x14ac:dyDescent="0.2">
      <c r="N528" s="19" t="s">
        <v>1859</v>
      </c>
    </row>
    <row r="529" spans="14:14" ht="15" customHeight="1" x14ac:dyDescent="0.2">
      <c r="N529" s="19" t="s">
        <v>1932</v>
      </c>
    </row>
    <row r="530" spans="14:14" ht="15" customHeight="1" x14ac:dyDescent="0.2">
      <c r="N530" s="19" t="s">
        <v>652</v>
      </c>
    </row>
    <row r="531" spans="14:14" ht="15" customHeight="1" x14ac:dyDescent="0.2">
      <c r="N531" s="19" t="s">
        <v>1418</v>
      </c>
    </row>
    <row r="532" spans="14:14" ht="15" customHeight="1" x14ac:dyDescent="0.2">
      <c r="N532" s="19" t="s">
        <v>1915</v>
      </c>
    </row>
    <row r="533" spans="14:14" ht="15" customHeight="1" x14ac:dyDescent="0.2">
      <c r="N533" s="19" t="s">
        <v>1884</v>
      </c>
    </row>
    <row r="534" spans="14:14" ht="15" customHeight="1" x14ac:dyDescent="0.2">
      <c r="N534" s="19" t="s">
        <v>1905</v>
      </c>
    </row>
    <row r="535" spans="14:14" ht="15" customHeight="1" x14ac:dyDescent="0.2">
      <c r="N535" s="19" t="s">
        <v>1057</v>
      </c>
    </row>
    <row r="536" spans="14:14" ht="15" customHeight="1" x14ac:dyDescent="0.2">
      <c r="N536" s="19" t="s">
        <v>547</v>
      </c>
    </row>
    <row r="537" spans="14:14" ht="15" customHeight="1" x14ac:dyDescent="0.2">
      <c r="N537" s="19" t="s">
        <v>1835</v>
      </c>
    </row>
    <row r="538" spans="14:14" ht="15" customHeight="1" x14ac:dyDescent="0.2">
      <c r="N538" s="19" t="s">
        <v>1846</v>
      </c>
    </row>
    <row r="539" spans="14:14" ht="15" customHeight="1" x14ac:dyDescent="0.2">
      <c r="N539" s="19" t="s">
        <v>581</v>
      </c>
    </row>
    <row r="540" spans="14:14" ht="15" customHeight="1" x14ac:dyDescent="0.2">
      <c r="N540" s="19" t="s">
        <v>542</v>
      </c>
    </row>
    <row r="541" spans="14:14" ht="15" customHeight="1" x14ac:dyDescent="0.2">
      <c r="N541" s="19" t="s">
        <v>688</v>
      </c>
    </row>
    <row r="542" spans="14:14" ht="15" customHeight="1" x14ac:dyDescent="0.2">
      <c r="N542" s="19" t="s">
        <v>1940</v>
      </c>
    </row>
    <row r="543" spans="14:14" ht="15" customHeight="1" x14ac:dyDescent="0.2">
      <c r="N543" s="19" t="s">
        <v>1860</v>
      </c>
    </row>
    <row r="544" spans="14:14" ht="15" customHeight="1" x14ac:dyDescent="0.2">
      <c r="N544" s="19" t="s">
        <v>1933</v>
      </c>
    </row>
    <row r="545" spans="14:14" ht="15" customHeight="1" x14ac:dyDescent="0.2">
      <c r="N545" s="19" t="s">
        <v>666</v>
      </c>
    </row>
    <row r="546" spans="14:14" ht="15" customHeight="1" x14ac:dyDescent="0.2">
      <c r="N546" s="19" t="s">
        <v>1410</v>
      </c>
    </row>
    <row r="547" spans="14:14" ht="15" customHeight="1" x14ac:dyDescent="0.2">
      <c r="N547" s="19" t="s">
        <v>1893</v>
      </c>
    </row>
    <row r="548" spans="14:14" ht="15" customHeight="1" x14ac:dyDescent="0.2">
      <c r="N548" s="19" t="s">
        <v>1916</v>
      </c>
    </row>
    <row r="549" spans="14:14" ht="15" customHeight="1" x14ac:dyDescent="0.2">
      <c r="N549" s="19" t="s">
        <v>1885</v>
      </c>
    </row>
    <row r="550" spans="14:14" ht="15" customHeight="1" x14ac:dyDescent="0.2">
      <c r="N550" s="19" t="s">
        <v>1917</v>
      </c>
    </row>
    <row r="551" spans="14:14" ht="15" customHeight="1" x14ac:dyDescent="0.2">
      <c r="N551" s="19" t="s">
        <v>1416</v>
      </c>
    </row>
    <row r="552" spans="14:14" ht="15" customHeight="1" x14ac:dyDescent="0.2">
      <c r="N552" s="19" t="s">
        <v>565</v>
      </c>
    </row>
    <row r="553" spans="14:14" ht="15" customHeight="1" x14ac:dyDescent="0.2">
      <c r="N553" s="19" t="s">
        <v>549</v>
      </c>
    </row>
    <row r="554" spans="14:14" ht="15" customHeight="1" x14ac:dyDescent="0.2">
      <c r="N554" s="19" t="s">
        <v>1836</v>
      </c>
    </row>
    <row r="555" spans="14:14" ht="15" customHeight="1" x14ac:dyDescent="0.2">
      <c r="N555" s="19" t="s">
        <v>700</v>
      </c>
    </row>
    <row r="556" spans="14:14" ht="15" customHeight="1" x14ac:dyDescent="0.2">
      <c r="N556" s="19" t="s">
        <v>716</v>
      </c>
    </row>
    <row r="557" spans="14:14" ht="15" customHeight="1" x14ac:dyDescent="0.2">
      <c r="N557" s="19" t="s">
        <v>1407</v>
      </c>
    </row>
    <row r="558" spans="14:14" ht="15" customHeight="1" x14ac:dyDescent="0.2">
      <c r="N558" s="19" t="s">
        <v>1054</v>
      </c>
    </row>
    <row r="559" spans="14:14" ht="15" customHeight="1" x14ac:dyDescent="0.2">
      <c r="N559" s="19" t="s">
        <v>686</v>
      </c>
    </row>
    <row r="560" spans="14:14" ht="15" customHeight="1" x14ac:dyDescent="0.2">
      <c r="N560" s="19" t="s">
        <v>640</v>
      </c>
    </row>
    <row r="561" spans="14:14" ht="15" customHeight="1" x14ac:dyDescent="0.2">
      <c r="N561" s="19" t="s">
        <v>1934</v>
      </c>
    </row>
    <row r="562" spans="14:14" ht="15" customHeight="1" x14ac:dyDescent="0.2">
      <c r="N562" s="19" t="s">
        <v>1409</v>
      </c>
    </row>
    <row r="563" spans="14:14" ht="15" customHeight="1" x14ac:dyDescent="0.2">
      <c r="N563" s="19" t="s">
        <v>586</v>
      </c>
    </row>
    <row r="564" spans="14:14" ht="15" customHeight="1" x14ac:dyDescent="0.2">
      <c r="N564" s="19" t="s">
        <v>1894</v>
      </c>
    </row>
    <row r="565" spans="14:14" ht="15" customHeight="1" x14ac:dyDescent="0.2">
      <c r="N565" s="19" t="s">
        <v>637</v>
      </c>
    </row>
    <row r="566" spans="14:14" ht="15" customHeight="1" x14ac:dyDescent="0.2">
      <c r="N566" s="19" t="s">
        <v>664</v>
      </c>
    </row>
    <row r="567" spans="14:14" ht="15" customHeight="1" x14ac:dyDescent="0.2">
      <c r="N567" s="19" t="s">
        <v>1918</v>
      </c>
    </row>
    <row r="568" spans="14:14" ht="15" customHeight="1" x14ac:dyDescent="0.2">
      <c r="N568" s="19" t="s">
        <v>1417</v>
      </c>
    </row>
    <row r="569" spans="14:14" ht="15" customHeight="1" x14ac:dyDescent="0.2">
      <c r="N569" s="19" t="s">
        <v>1906</v>
      </c>
    </row>
    <row r="570" spans="14:14" ht="15" customHeight="1" x14ac:dyDescent="0.2">
      <c r="N570" s="19" t="s">
        <v>684</v>
      </c>
    </row>
    <row r="571" spans="14:14" ht="15" customHeight="1" x14ac:dyDescent="0.2">
      <c r="N571" s="19" t="s">
        <v>1837</v>
      </c>
    </row>
    <row r="572" spans="14:14" ht="15" customHeight="1" x14ac:dyDescent="0.2">
      <c r="N572" s="19" t="s">
        <v>1847</v>
      </c>
    </row>
    <row r="573" spans="14:14" ht="15" customHeight="1" x14ac:dyDescent="0.2">
      <c r="N573" s="19" t="s">
        <v>650</v>
      </c>
    </row>
    <row r="574" spans="14:14" ht="15" customHeight="1" x14ac:dyDescent="0.2">
      <c r="N574" s="19" t="s">
        <v>1868</v>
      </c>
    </row>
    <row r="575" spans="14:14" ht="15" customHeight="1" x14ac:dyDescent="0.2">
      <c r="N575" s="19" t="s">
        <v>699</v>
      </c>
    </row>
    <row r="576" spans="14:14" ht="15" customHeight="1" x14ac:dyDescent="0.2">
      <c r="N576" s="19" t="s">
        <v>697</v>
      </c>
    </row>
    <row r="577" spans="14:14" ht="15" customHeight="1" x14ac:dyDescent="0.2">
      <c r="N577" s="19" t="s">
        <v>1861</v>
      </c>
    </row>
    <row r="578" spans="14:14" ht="15" customHeight="1" x14ac:dyDescent="0.2">
      <c r="N578" s="19" t="s">
        <v>1420</v>
      </c>
    </row>
    <row r="579" spans="14:14" ht="15" customHeight="1" x14ac:dyDescent="0.2">
      <c r="N579" s="19" t="s">
        <v>1879</v>
      </c>
    </row>
    <row r="580" spans="14:14" ht="15" customHeight="1" x14ac:dyDescent="0.2">
      <c r="N580" s="19" t="s">
        <v>1411</v>
      </c>
    </row>
    <row r="581" spans="14:14" ht="15" customHeight="1" x14ac:dyDescent="0.2">
      <c r="N581" s="19" t="s">
        <v>665</v>
      </c>
    </row>
    <row r="582" spans="14:14" ht="15" customHeight="1" x14ac:dyDescent="0.2">
      <c r="N582" s="19" t="s">
        <v>1919</v>
      </c>
    </row>
    <row r="583" spans="14:14" ht="15" customHeight="1" x14ac:dyDescent="0.2">
      <c r="N583" s="19" t="s">
        <v>717</v>
      </c>
    </row>
    <row r="584" spans="14:14" ht="15" customHeight="1" x14ac:dyDescent="0.2">
      <c r="N584" s="19" t="s">
        <v>648</v>
      </c>
    </row>
    <row r="585" spans="14:14" ht="15" customHeight="1" x14ac:dyDescent="0.2">
      <c r="N585" s="19" t="s">
        <v>507</v>
      </c>
    </row>
    <row r="586" spans="14:14" ht="15" customHeight="1" x14ac:dyDescent="0.2">
      <c r="N586" s="19" t="s">
        <v>1838</v>
      </c>
    </row>
    <row r="587" spans="14:14" ht="15" customHeight="1" x14ac:dyDescent="0.2">
      <c r="N587" s="19" t="s">
        <v>1848</v>
      </c>
    </row>
    <row r="588" spans="14:14" ht="15" customHeight="1" x14ac:dyDescent="0.2">
      <c r="N588" s="19" t="s">
        <v>673</v>
      </c>
    </row>
    <row r="589" spans="14:14" ht="15" customHeight="1" x14ac:dyDescent="0.2">
      <c r="N589" s="19" t="s">
        <v>1869</v>
      </c>
    </row>
    <row r="590" spans="14:14" ht="15" customHeight="1" x14ac:dyDescent="0.2">
      <c r="N590" s="19" t="s">
        <v>1842</v>
      </c>
    </row>
    <row r="591" spans="14:14" ht="15" customHeight="1" x14ac:dyDescent="0.2">
      <c r="N591" s="19" t="s">
        <v>704</v>
      </c>
    </row>
    <row r="592" spans="14:14" ht="15" customHeight="1" x14ac:dyDescent="0.2">
      <c r="N592" s="19" t="s">
        <v>564</v>
      </c>
    </row>
    <row r="593" spans="14:14" ht="15" customHeight="1" x14ac:dyDescent="0.2">
      <c r="N593" s="19" t="s">
        <v>1935</v>
      </c>
    </row>
    <row r="594" spans="14:14" ht="15" customHeight="1" x14ac:dyDescent="0.2">
      <c r="N594" s="19" t="s">
        <v>1055</v>
      </c>
    </row>
    <row r="595" spans="14:14" ht="15" customHeight="1" x14ac:dyDescent="0.2">
      <c r="N595" s="19" t="s">
        <v>1880</v>
      </c>
    </row>
    <row r="596" spans="14:14" ht="15" customHeight="1" x14ac:dyDescent="0.2">
      <c r="N596" s="19" t="s">
        <v>1895</v>
      </c>
    </row>
    <row r="597" spans="14:14" ht="15" customHeight="1" x14ac:dyDescent="0.2">
      <c r="N597" s="19" t="s">
        <v>690</v>
      </c>
    </row>
    <row r="598" spans="14:14" ht="15" customHeight="1" x14ac:dyDescent="0.2">
      <c r="N598" s="19" t="s">
        <v>1886</v>
      </c>
    </row>
    <row r="599" spans="14:14" ht="15" customHeight="1" x14ac:dyDescent="0.2">
      <c r="N599" s="19" t="s">
        <v>1907</v>
      </c>
    </row>
    <row r="600" spans="14:14" ht="15" customHeight="1" x14ac:dyDescent="0.2">
      <c r="N600" s="19" t="s">
        <v>1419</v>
      </c>
    </row>
    <row r="601" spans="14:14" ht="15" customHeight="1" x14ac:dyDescent="0.2">
      <c r="N601" s="19" t="s">
        <v>1839</v>
      </c>
    </row>
    <row r="602" spans="14:14" ht="15" customHeight="1" x14ac:dyDescent="0.2">
      <c r="N602" s="19" t="s">
        <v>1849</v>
      </c>
    </row>
    <row r="603" spans="14:14" ht="15" customHeight="1" x14ac:dyDescent="0.2">
      <c r="N603" s="19" t="s">
        <v>1928</v>
      </c>
    </row>
    <row r="604" spans="14:14" ht="15" customHeight="1" x14ac:dyDescent="0.2">
      <c r="N604" s="19" t="s">
        <v>1870</v>
      </c>
    </row>
    <row r="605" spans="14:14" ht="15" customHeight="1" x14ac:dyDescent="0.2">
      <c r="N605" s="19" t="s">
        <v>555</v>
      </c>
    </row>
    <row r="606" spans="14:14" ht="15" customHeight="1" x14ac:dyDescent="0.2">
      <c r="N606" s="19" t="s">
        <v>1941</v>
      </c>
    </row>
    <row r="607" spans="14:14" ht="15" customHeight="1" x14ac:dyDescent="0.2">
      <c r="N607" s="19" t="s">
        <v>1862</v>
      </c>
    </row>
    <row r="608" spans="14:14" ht="15" customHeight="1" x14ac:dyDescent="0.2">
      <c r="N608" s="19" t="s">
        <v>678</v>
      </c>
    </row>
    <row r="609" spans="14:14" ht="15" customHeight="1" x14ac:dyDescent="0.2">
      <c r="N609" s="19" t="s">
        <v>1881</v>
      </c>
    </row>
    <row r="610" spans="14:14" ht="15" customHeight="1" x14ac:dyDescent="0.2">
      <c r="N610" s="19" t="s">
        <v>1896</v>
      </c>
    </row>
    <row r="611" spans="14:14" ht="15" customHeight="1" x14ac:dyDescent="0.2">
      <c r="N611" s="19" t="s">
        <v>1920</v>
      </c>
    </row>
    <row r="612" spans="14:14" ht="15" customHeight="1" x14ac:dyDescent="0.2">
      <c r="N612" s="19" t="s">
        <v>1887</v>
      </c>
    </row>
    <row r="613" spans="14:14" ht="15" customHeight="1" x14ac:dyDescent="0.2">
      <c r="N613" s="19" t="s">
        <v>1908</v>
      </c>
    </row>
    <row r="614" spans="14:14" ht="15" customHeight="1" x14ac:dyDescent="0.2">
      <c r="N614" s="19" t="s">
        <v>1253</v>
      </c>
    </row>
    <row r="615" spans="14:14" ht="15" customHeight="1" x14ac:dyDescent="0.2">
      <c r="N615" s="19" t="s">
        <v>730</v>
      </c>
    </row>
    <row r="616" spans="14:14" ht="15" customHeight="1" x14ac:dyDescent="0.2">
      <c r="N616" s="19" t="s">
        <v>474</v>
      </c>
    </row>
    <row r="617" spans="14:14" ht="15" customHeight="1" x14ac:dyDescent="0.2">
      <c r="N617" s="19" t="s">
        <v>536</v>
      </c>
    </row>
    <row r="618" spans="14:14" ht="15" customHeight="1" x14ac:dyDescent="0.2">
      <c r="N618" s="19" t="s">
        <v>1871</v>
      </c>
    </row>
    <row r="619" spans="14:14" ht="15" customHeight="1" x14ac:dyDescent="0.2">
      <c r="N619" s="19" t="s">
        <v>527</v>
      </c>
    </row>
    <row r="620" spans="14:14" ht="15" customHeight="1" x14ac:dyDescent="0.2">
      <c r="N620" s="19" t="s">
        <v>711</v>
      </c>
    </row>
    <row r="621" spans="14:14" ht="15" customHeight="1" x14ac:dyDescent="0.2">
      <c r="N621" s="19" t="s">
        <v>1936</v>
      </c>
    </row>
    <row r="622" spans="14:14" ht="15" customHeight="1" x14ac:dyDescent="0.2">
      <c r="N622" s="19" t="s">
        <v>1412</v>
      </c>
    </row>
    <row r="623" spans="14:14" ht="15" customHeight="1" x14ac:dyDescent="0.2">
      <c r="N623" s="19" t="s">
        <v>1897</v>
      </c>
    </row>
    <row r="624" spans="14:14" ht="15" customHeight="1" x14ac:dyDescent="0.2">
      <c r="N624" s="19" t="s">
        <v>1921</v>
      </c>
    </row>
    <row r="625" spans="14:14" ht="15" customHeight="1" x14ac:dyDescent="0.2">
      <c r="N625" s="19" t="s">
        <v>1909</v>
      </c>
    </row>
    <row r="626" spans="14:14" ht="15" customHeight="1" x14ac:dyDescent="0.2">
      <c r="N626" s="19" t="s">
        <v>685</v>
      </c>
    </row>
    <row r="627" spans="14:14" ht="15" customHeight="1" x14ac:dyDescent="0.2">
      <c r="N627" s="19" t="s">
        <v>1840</v>
      </c>
    </row>
    <row r="628" spans="14:14" ht="15" customHeight="1" x14ac:dyDescent="0.2">
      <c r="N628" s="19" t="s">
        <v>1850</v>
      </c>
    </row>
    <row r="629" spans="14:14" ht="15" customHeight="1" x14ac:dyDescent="0.2">
      <c r="N629" s="19" t="s">
        <v>689</v>
      </c>
    </row>
    <row r="630" spans="14:14" ht="15" customHeight="1" x14ac:dyDescent="0.2">
      <c r="N630" s="19" t="s">
        <v>1872</v>
      </c>
    </row>
    <row r="631" spans="14:14" ht="15" customHeight="1" x14ac:dyDescent="0.2">
      <c r="N631" s="19" t="s">
        <v>571</v>
      </c>
    </row>
    <row r="632" spans="14:14" ht="15" customHeight="1" x14ac:dyDescent="0.2">
      <c r="N632" s="19" t="s">
        <v>1937</v>
      </c>
    </row>
    <row r="633" spans="14:14" ht="15" customHeight="1" x14ac:dyDescent="0.2">
      <c r="N633" s="19" t="s">
        <v>1882</v>
      </c>
    </row>
    <row r="634" spans="14:14" ht="15" customHeight="1" x14ac:dyDescent="0.2">
      <c r="N634" s="19" t="s">
        <v>1898</v>
      </c>
    </row>
    <row r="635" spans="14:14" ht="15" customHeight="1" x14ac:dyDescent="0.2">
      <c r="N635" s="19" t="s">
        <v>1922</v>
      </c>
    </row>
    <row r="636" spans="14:14" ht="15" customHeight="1" x14ac:dyDescent="0.2">
      <c r="N636" s="19" t="s">
        <v>1888</v>
      </c>
    </row>
    <row r="637" spans="14:14" ht="15" customHeight="1" x14ac:dyDescent="0.2">
      <c r="N637" s="19" t="s">
        <v>1910</v>
      </c>
    </row>
    <row r="638" spans="14:14" ht="15" customHeight="1" x14ac:dyDescent="0.2">
      <c r="N638" s="19" t="s">
        <v>641</v>
      </c>
    </row>
    <row r="639" spans="14:14" ht="15" customHeight="1" x14ac:dyDescent="0.2">
      <c r="N639" s="19" t="s">
        <v>578</v>
      </c>
    </row>
    <row r="640" spans="14:14" ht="15" customHeight="1" x14ac:dyDescent="0.2">
      <c r="N640" s="19" t="s">
        <v>1851</v>
      </c>
    </row>
    <row r="641" spans="14:14" ht="15" customHeight="1" x14ac:dyDescent="0.2">
      <c r="N641" s="19" t="s">
        <v>424</v>
      </c>
    </row>
    <row r="642" spans="14:14" ht="15" customHeight="1" x14ac:dyDescent="0.2">
      <c r="N642" s="19" t="s">
        <v>1873</v>
      </c>
    </row>
    <row r="643" spans="14:14" ht="15" customHeight="1" x14ac:dyDescent="0.2">
      <c r="N643" s="19" t="s">
        <v>735</v>
      </c>
    </row>
    <row r="644" spans="14:14" ht="15" customHeight="1" x14ac:dyDescent="0.2">
      <c r="N644" s="19" t="s">
        <v>695</v>
      </c>
    </row>
    <row r="645" spans="14:14" ht="15" customHeight="1" x14ac:dyDescent="0.2">
      <c r="N645" s="19" t="s">
        <v>720</v>
      </c>
    </row>
    <row r="646" spans="14:14" ht="15" customHeight="1" x14ac:dyDescent="0.2">
      <c r="N646" s="19" t="s">
        <v>1413</v>
      </c>
    </row>
    <row r="647" spans="14:14" ht="15" customHeight="1" x14ac:dyDescent="0.2">
      <c r="N647" s="19" t="s">
        <v>1899</v>
      </c>
    </row>
    <row r="648" spans="14:14" ht="15" customHeight="1" x14ac:dyDescent="0.2">
      <c r="N648" s="19" t="s">
        <v>1923</v>
      </c>
    </row>
    <row r="649" spans="14:14" ht="15" customHeight="1" x14ac:dyDescent="0.2">
      <c r="N649" s="19" t="s">
        <v>1889</v>
      </c>
    </row>
    <row r="650" spans="14:14" ht="15" customHeight="1" x14ac:dyDescent="0.2">
      <c r="N650" s="19" t="s">
        <v>1911</v>
      </c>
    </row>
    <row r="651" spans="14:14" ht="15" customHeight="1" x14ac:dyDescent="0.2">
      <c r="N651" s="19" t="s">
        <v>1927</v>
      </c>
    </row>
    <row r="652" spans="14:14" ht="15" customHeight="1" x14ac:dyDescent="0.2">
      <c r="N652" s="19" t="s">
        <v>1863</v>
      </c>
    </row>
    <row r="653" spans="14:14" ht="15" customHeight="1" x14ac:dyDescent="0.2">
      <c r="N653" s="19" t="s">
        <v>1841</v>
      </c>
    </row>
    <row r="654" spans="14:14" ht="15" customHeight="1" x14ac:dyDescent="0.2">
      <c r="N654" s="19" t="s">
        <v>1852</v>
      </c>
    </row>
    <row r="655" spans="14:14" ht="15" customHeight="1" x14ac:dyDescent="0.2">
      <c r="N655" s="19" t="s">
        <v>1058</v>
      </c>
    </row>
    <row r="656" spans="14:14" ht="15" customHeight="1" x14ac:dyDescent="0.2">
      <c r="N656" s="19" t="s">
        <v>1874</v>
      </c>
    </row>
    <row r="657" spans="14:14" ht="15" customHeight="1" x14ac:dyDescent="0.2">
      <c r="N657" s="19" t="s">
        <v>679</v>
      </c>
    </row>
    <row r="658" spans="14:14" ht="15" customHeight="1" x14ac:dyDescent="0.2">
      <c r="N658" s="19" t="s">
        <v>701</v>
      </c>
    </row>
    <row r="659" spans="14:14" ht="15" customHeight="1" x14ac:dyDescent="0.2">
      <c r="N659" s="19" t="s">
        <v>1900</v>
      </c>
    </row>
    <row r="660" spans="14:14" ht="15" customHeight="1" x14ac:dyDescent="0.2">
      <c r="N660" s="19" t="s">
        <v>1924</v>
      </c>
    </row>
    <row r="661" spans="14:14" ht="15" customHeight="1" x14ac:dyDescent="0.2">
      <c r="N661" s="19" t="s">
        <v>1890</v>
      </c>
    </row>
    <row r="662" spans="14:14" ht="15" customHeight="1" x14ac:dyDescent="0.2">
      <c r="N662" s="19" t="s">
        <v>1912</v>
      </c>
    </row>
    <row r="663" spans="14:14" ht="15" customHeight="1" x14ac:dyDescent="0.2">
      <c r="N663" s="19" t="s">
        <v>702</v>
      </c>
    </row>
    <row r="664" spans="14:14" ht="15" customHeight="1" x14ac:dyDescent="0.2">
      <c r="N664" s="19" t="s">
        <v>723</v>
      </c>
    </row>
    <row r="665" spans="14:14" ht="15" customHeight="1" x14ac:dyDescent="0.2">
      <c r="N665" s="19" t="s">
        <v>1864</v>
      </c>
    </row>
    <row r="666" spans="14:14" ht="15" customHeight="1" x14ac:dyDescent="0.2">
      <c r="N666" s="19" t="s">
        <v>1053</v>
      </c>
    </row>
    <row r="667" spans="14:14" ht="15" customHeight="1" x14ac:dyDescent="0.2">
      <c r="N667" s="19" t="s">
        <v>1853</v>
      </c>
    </row>
    <row r="668" spans="14:14" ht="15" customHeight="1" x14ac:dyDescent="0.2">
      <c r="N668" s="19" t="s">
        <v>615</v>
      </c>
    </row>
    <row r="669" spans="14:14" ht="15" customHeight="1" x14ac:dyDescent="0.2">
      <c r="N669" s="19" t="s">
        <v>1875</v>
      </c>
    </row>
    <row r="670" spans="14:14" ht="15" customHeight="1" x14ac:dyDescent="0.2">
      <c r="N670" s="19" t="s">
        <v>645</v>
      </c>
    </row>
    <row r="671" spans="14:14" ht="15" customHeight="1" x14ac:dyDescent="0.2">
      <c r="N671" s="19" t="s">
        <v>1876</v>
      </c>
    </row>
    <row r="672" spans="14:14" ht="15" customHeight="1" x14ac:dyDescent="0.2">
      <c r="N672" s="19" t="s">
        <v>703</v>
      </c>
    </row>
    <row r="673" spans="14:14" ht="15" customHeight="1" x14ac:dyDescent="0.2">
      <c r="N673" s="19" t="s">
        <v>1901</v>
      </c>
    </row>
    <row r="674" spans="14:14" ht="15" customHeight="1" x14ac:dyDescent="0.2">
      <c r="N674" s="19" t="s">
        <v>1925</v>
      </c>
    </row>
    <row r="675" spans="14:14" ht="15" customHeight="1" x14ac:dyDescent="0.2">
      <c r="N675" s="19" t="s">
        <v>1891</v>
      </c>
    </row>
    <row r="676" spans="14:14" ht="15" customHeight="1" x14ac:dyDescent="0.2">
      <c r="N676" s="19" t="s">
        <v>1913</v>
      </c>
    </row>
    <row r="677" spans="14:14" ht="15" customHeight="1" x14ac:dyDescent="0.2">
      <c r="N677" s="19" t="s">
        <v>1843</v>
      </c>
    </row>
    <row r="678" spans="14:14" ht="15" customHeight="1" x14ac:dyDescent="0.2">
      <c r="N678" s="19" t="s">
        <v>1865</v>
      </c>
    </row>
    <row r="679" spans="14:14" ht="15" customHeight="1" x14ac:dyDescent="0.2">
      <c r="N679" s="19" t="s">
        <v>727</v>
      </c>
    </row>
    <row r="680" spans="14:14" ht="15" customHeight="1" x14ac:dyDescent="0.2">
      <c r="N680" s="19" t="s">
        <v>1854</v>
      </c>
    </row>
    <row r="681" spans="14:14" ht="15" customHeight="1" x14ac:dyDescent="0.2">
      <c r="N681" s="19" t="s">
        <v>1855</v>
      </c>
    </row>
    <row r="682" spans="14:14" ht="15" customHeight="1" x14ac:dyDescent="0.2">
      <c r="N682" s="19" t="s">
        <v>696</v>
      </c>
    </row>
    <row r="683" spans="14:14" ht="15" customHeight="1" x14ac:dyDescent="0.2">
      <c r="N683" s="19" t="s">
        <v>1877</v>
      </c>
    </row>
    <row r="684" spans="14:14" ht="15" customHeight="1" x14ac:dyDescent="0.2">
      <c r="N684" s="19" t="s">
        <v>1414</v>
      </c>
    </row>
    <row r="685" spans="14:14" ht="15" customHeight="1" x14ac:dyDescent="0.2">
      <c r="N685" s="19" t="s">
        <v>1902</v>
      </c>
    </row>
    <row r="686" spans="14:14" ht="15" customHeight="1" x14ac:dyDescent="0.2">
      <c r="N686" s="19" t="s">
        <v>646</v>
      </c>
    </row>
    <row r="687" spans="14:14" ht="15" customHeight="1" x14ac:dyDescent="0.2">
      <c r="N687" s="19" t="s">
        <v>1892</v>
      </c>
    </row>
    <row r="688" spans="14:14" ht="15" customHeight="1" x14ac:dyDescent="0.2">
      <c r="N688" s="19" t="s">
        <v>1718</v>
      </c>
    </row>
    <row r="689" spans="14:14" ht="15" customHeight="1" x14ac:dyDescent="0.2">
      <c r="N689" s="19" t="s">
        <v>722</v>
      </c>
    </row>
    <row r="690" spans="14:14" ht="15" customHeight="1" x14ac:dyDescent="0.2">
      <c r="N690" s="19" t="s">
        <v>725</v>
      </c>
    </row>
    <row r="1048569" spans="14:14" ht="15" customHeight="1" x14ac:dyDescent="0.2">
      <c r="N1048569" s="15"/>
    </row>
    <row r="1048570" spans="14:14" ht="15" customHeight="1" x14ac:dyDescent="0.2">
      <c r="N1048570" s="15"/>
    </row>
    <row r="1048571" spans="14:14" ht="15" customHeight="1" x14ac:dyDescent="0.2">
      <c r="N1048571" s="15"/>
    </row>
    <row r="1048572" spans="14:14" ht="15" customHeight="1" x14ac:dyDescent="0.2">
      <c r="N1048572" s="15"/>
    </row>
    <row r="1048573" spans="14:14" ht="15" customHeight="1" x14ac:dyDescent="0.2">
      <c r="N1048573" s="15"/>
    </row>
    <row r="1048574" spans="14:14" ht="15" customHeight="1" x14ac:dyDescent="0.2">
      <c r="N1048574" s="15"/>
    </row>
    <row r="1048575" spans="14:14" ht="15" customHeight="1" x14ac:dyDescent="0.2">
      <c r="N1048575" s="15"/>
    </row>
    <row r="1048576" spans="14:14" ht="15" customHeight="1" x14ac:dyDescent="0.2">
      <c r="N1048576" s="15"/>
    </row>
  </sheetData>
  <sortState ref="BL2:BL7">
    <sortCondition ref="BL2:BL7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1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3.375" customWidth="1"/>
    <col min="2" max="2" width="8.125"/>
    <col min="3" max="21" width="7.625" customWidth="1"/>
  </cols>
  <sheetData>
    <row r="1" spans="1:2" ht="14.25" x14ac:dyDescent="0.2">
      <c r="A1" t="s">
        <v>736</v>
      </c>
      <c r="B1" t="s">
        <v>737</v>
      </c>
    </row>
    <row r="2" spans="1:2" ht="14.25" x14ac:dyDescent="0.2">
      <c r="A2" s="20" t="s">
        <v>1603</v>
      </c>
      <c r="B2" s="20">
        <v>1</v>
      </c>
    </row>
    <row r="3" spans="1:2" ht="14.25" x14ac:dyDescent="0.2">
      <c r="A3" s="21" t="s">
        <v>1604</v>
      </c>
      <c r="B3" s="21">
        <v>2</v>
      </c>
    </row>
    <row r="4" spans="1:2" ht="14.25" x14ac:dyDescent="0.2">
      <c r="A4" s="20" t="s">
        <v>2369</v>
      </c>
      <c r="B4" s="20">
        <v>3</v>
      </c>
    </row>
    <row r="5" spans="1:2" ht="14.25" x14ac:dyDescent="0.2">
      <c r="A5" s="21" t="s">
        <v>2370</v>
      </c>
      <c r="B5" s="21">
        <v>5</v>
      </c>
    </row>
    <row r="6" spans="1:2" ht="14.25" x14ac:dyDescent="0.2">
      <c r="A6" s="20" t="s">
        <v>1605</v>
      </c>
      <c r="B6" s="20">
        <v>6</v>
      </c>
    </row>
    <row r="7" spans="1:2" ht="14.25" x14ac:dyDescent="0.2">
      <c r="A7" s="21" t="s">
        <v>1606</v>
      </c>
      <c r="B7" s="21">
        <v>7</v>
      </c>
    </row>
    <row r="8" spans="1:2" ht="14.25" x14ac:dyDescent="0.2">
      <c r="A8" s="20" t="s">
        <v>2371</v>
      </c>
      <c r="B8" s="20">
        <v>8</v>
      </c>
    </row>
    <row r="9" spans="1:2" ht="14.25" x14ac:dyDescent="0.2">
      <c r="A9" s="21" t="s">
        <v>2372</v>
      </c>
      <c r="B9" s="21">
        <v>9</v>
      </c>
    </row>
    <row r="10" spans="1:2" ht="14.25" x14ac:dyDescent="0.2">
      <c r="A10" s="20" t="s">
        <v>2373</v>
      </c>
      <c r="B10" s="20">
        <v>10</v>
      </c>
    </row>
    <row r="11" spans="1:2" ht="14.25" x14ac:dyDescent="0.2">
      <c r="A11" s="21" t="s">
        <v>1609</v>
      </c>
      <c r="B11" s="21">
        <v>11</v>
      </c>
    </row>
    <row r="12" spans="1:2" ht="14.25" x14ac:dyDescent="0.2">
      <c r="A12" s="20" t="s">
        <v>2374</v>
      </c>
      <c r="B12" s="20">
        <v>12</v>
      </c>
    </row>
    <row r="13" spans="1:2" ht="14.25" x14ac:dyDescent="0.2">
      <c r="A13" s="21" t="s">
        <v>2375</v>
      </c>
      <c r="B13" s="21">
        <v>13</v>
      </c>
    </row>
    <row r="14" spans="1:2" ht="14.25" x14ac:dyDescent="0.2">
      <c r="A14" s="20" t="s">
        <v>2376</v>
      </c>
      <c r="B14" s="20">
        <v>14</v>
      </c>
    </row>
    <row r="15" spans="1:2" ht="14.25" x14ac:dyDescent="0.2">
      <c r="A15" s="21" t="s">
        <v>2377</v>
      </c>
      <c r="B15" s="21">
        <v>17</v>
      </c>
    </row>
    <row r="16" spans="1:2" ht="14.25" x14ac:dyDescent="0.2">
      <c r="A16" s="20" t="s">
        <v>2378</v>
      </c>
      <c r="B16" s="20">
        <v>18</v>
      </c>
    </row>
    <row r="17" spans="1:2" ht="14.25" x14ac:dyDescent="0.2">
      <c r="A17" s="21" t="s">
        <v>1611</v>
      </c>
      <c r="B17" s="21">
        <v>19</v>
      </c>
    </row>
    <row r="18" spans="1:2" ht="14.25" x14ac:dyDescent="0.2">
      <c r="A18" s="20" t="s">
        <v>2379</v>
      </c>
      <c r="B18" s="20">
        <v>20</v>
      </c>
    </row>
    <row r="19" spans="1:2" ht="14.25" x14ac:dyDescent="0.2">
      <c r="A19" s="21" t="s">
        <v>2380</v>
      </c>
      <c r="B19" s="21">
        <v>21</v>
      </c>
    </row>
    <row r="20" spans="1:2" ht="14.25" x14ac:dyDescent="0.2">
      <c r="A20" s="20" t="s">
        <v>2381</v>
      </c>
      <c r="B20" s="20">
        <v>22</v>
      </c>
    </row>
    <row r="21" spans="1:2" ht="15.75" customHeight="1" x14ac:dyDescent="0.2">
      <c r="A21" s="21" t="s">
        <v>2382</v>
      </c>
      <c r="B21" s="21">
        <v>23</v>
      </c>
    </row>
    <row r="22" spans="1:2" ht="15.75" customHeight="1" x14ac:dyDescent="0.2">
      <c r="A22" s="20" t="s">
        <v>2383</v>
      </c>
      <c r="B22" s="20">
        <v>24</v>
      </c>
    </row>
    <row r="23" spans="1:2" ht="15.75" customHeight="1" x14ac:dyDescent="0.2">
      <c r="A23" s="21" t="s">
        <v>2384</v>
      </c>
      <c r="B23" s="21">
        <v>25</v>
      </c>
    </row>
    <row r="24" spans="1:2" ht="15.75" customHeight="1" x14ac:dyDescent="0.2">
      <c r="A24" s="20" t="s">
        <v>2385</v>
      </c>
      <c r="B24" s="20">
        <v>26</v>
      </c>
    </row>
    <row r="25" spans="1:2" ht="15.75" customHeight="1" x14ac:dyDescent="0.2">
      <c r="A25" s="21" t="s">
        <v>2386</v>
      </c>
      <c r="B25" s="21">
        <v>27</v>
      </c>
    </row>
    <row r="26" spans="1:2" ht="15.75" customHeight="1" x14ac:dyDescent="0.2">
      <c r="A26" s="20" t="s">
        <v>2387</v>
      </c>
      <c r="B26" s="20">
        <v>28</v>
      </c>
    </row>
    <row r="27" spans="1:2" ht="15.75" customHeight="1" x14ac:dyDescent="0.2">
      <c r="A27" s="21" t="s">
        <v>2388</v>
      </c>
      <c r="B27" s="21">
        <v>29</v>
      </c>
    </row>
    <row r="28" spans="1:2" ht="15.75" customHeight="1" x14ac:dyDescent="0.2">
      <c r="A28" s="20" t="s">
        <v>2389</v>
      </c>
      <c r="B28" s="20">
        <v>30</v>
      </c>
    </row>
    <row r="29" spans="1:2" ht="15.75" customHeight="1" x14ac:dyDescent="0.2">
      <c r="A29" s="21" t="s">
        <v>2390</v>
      </c>
      <c r="B29" s="21">
        <v>31</v>
      </c>
    </row>
    <row r="30" spans="1:2" ht="15.75" customHeight="1" x14ac:dyDescent="0.2">
      <c r="A30" s="20" t="s">
        <v>2391</v>
      </c>
      <c r="B30" s="20">
        <v>32</v>
      </c>
    </row>
    <row r="31" spans="1:2" ht="15.75" customHeight="1" x14ac:dyDescent="0.2">
      <c r="A31" s="21" t="s">
        <v>2392</v>
      </c>
      <c r="B31" s="21">
        <v>33</v>
      </c>
    </row>
    <row r="32" spans="1:2" ht="15.75" customHeight="1" x14ac:dyDescent="0.2">
      <c r="A32" s="20" t="s">
        <v>2393</v>
      </c>
      <c r="B32" s="20">
        <v>34</v>
      </c>
    </row>
    <row r="33" spans="1:2" ht="15.75" customHeight="1" x14ac:dyDescent="0.2">
      <c r="A33" s="21" t="s">
        <v>2394</v>
      </c>
      <c r="B33" s="21">
        <v>35</v>
      </c>
    </row>
    <row r="34" spans="1:2" ht="15.75" customHeight="1" x14ac:dyDescent="0.2">
      <c r="A34" s="20" t="s">
        <v>2395</v>
      </c>
      <c r="B34" s="20">
        <v>36</v>
      </c>
    </row>
    <row r="35" spans="1:2" ht="15.75" customHeight="1" x14ac:dyDescent="0.2">
      <c r="A35" s="21" t="s">
        <v>1615</v>
      </c>
      <c r="B35" s="21">
        <v>37</v>
      </c>
    </row>
    <row r="36" spans="1:2" ht="15.75" customHeight="1" x14ac:dyDescent="0.2">
      <c r="A36" s="20" t="s">
        <v>2396</v>
      </c>
      <c r="B36" s="20">
        <v>39</v>
      </c>
    </row>
    <row r="37" spans="1:2" ht="15.75" customHeight="1" x14ac:dyDescent="0.2">
      <c r="A37" s="21" t="s">
        <v>2397</v>
      </c>
      <c r="B37" s="21">
        <v>40</v>
      </c>
    </row>
    <row r="38" spans="1:2" ht="15.75" customHeight="1" x14ac:dyDescent="0.2">
      <c r="A38" s="20" t="s">
        <v>2398</v>
      </c>
      <c r="B38" s="20">
        <v>41</v>
      </c>
    </row>
    <row r="39" spans="1:2" ht="15.75" customHeight="1" x14ac:dyDescent="0.2">
      <c r="A39" s="21" t="s">
        <v>2399</v>
      </c>
      <c r="B39" s="21">
        <v>42</v>
      </c>
    </row>
    <row r="40" spans="1:2" ht="15.75" customHeight="1" x14ac:dyDescent="0.2">
      <c r="A40" s="20" t="s">
        <v>2400</v>
      </c>
      <c r="B40" s="20">
        <v>43</v>
      </c>
    </row>
    <row r="41" spans="1:2" ht="15.75" customHeight="1" x14ac:dyDescent="0.2">
      <c r="A41" s="21" t="s">
        <v>2401</v>
      </c>
      <c r="B41" s="21">
        <v>44</v>
      </c>
    </row>
    <row r="42" spans="1:2" ht="15.75" customHeight="1" x14ac:dyDescent="0.2">
      <c r="A42" s="20" t="s">
        <v>2402</v>
      </c>
      <c r="B42" s="20">
        <v>45</v>
      </c>
    </row>
    <row r="43" spans="1:2" ht="15.75" customHeight="1" x14ac:dyDescent="0.2">
      <c r="A43" s="21" t="s">
        <v>2403</v>
      </c>
      <c r="B43" s="21">
        <v>46</v>
      </c>
    </row>
    <row r="44" spans="1:2" ht="15.75" customHeight="1" x14ac:dyDescent="0.2">
      <c r="A44" s="20" t="s">
        <v>2404</v>
      </c>
      <c r="B44" s="20">
        <v>47</v>
      </c>
    </row>
    <row r="45" spans="1:2" ht="15.75" customHeight="1" x14ac:dyDescent="0.2">
      <c r="A45" s="21" t="s">
        <v>2405</v>
      </c>
      <c r="B45" s="21">
        <v>48</v>
      </c>
    </row>
    <row r="46" spans="1:2" ht="15.75" customHeight="1" x14ac:dyDescent="0.2">
      <c r="A46" s="20" t="s">
        <v>2406</v>
      </c>
      <c r="B46" s="20">
        <v>49</v>
      </c>
    </row>
    <row r="47" spans="1:2" ht="15.75" customHeight="1" x14ac:dyDescent="0.2">
      <c r="A47" s="21" t="s">
        <v>2407</v>
      </c>
      <c r="B47" s="21">
        <v>50</v>
      </c>
    </row>
    <row r="48" spans="1:2" ht="15.75" customHeight="1" x14ac:dyDescent="0.2">
      <c r="A48" s="20" t="s">
        <v>2408</v>
      </c>
      <c r="B48" s="20">
        <v>51</v>
      </c>
    </row>
    <row r="49" spans="1:2" ht="15.75" customHeight="1" x14ac:dyDescent="0.2">
      <c r="A49" s="21" t="s">
        <v>2409</v>
      </c>
      <c r="B49" s="21">
        <v>66</v>
      </c>
    </row>
    <row r="50" spans="1:2" ht="15.75" customHeight="1" x14ac:dyDescent="0.2">
      <c r="A50" s="20" t="s">
        <v>2410</v>
      </c>
      <c r="B50" s="20">
        <v>67</v>
      </c>
    </row>
    <row r="51" spans="1:2" ht="15.75" customHeight="1" x14ac:dyDescent="0.2">
      <c r="A51" s="21" t="s">
        <v>2411</v>
      </c>
      <c r="B51" s="21">
        <v>68</v>
      </c>
    </row>
    <row r="52" spans="1:2" ht="15.75" customHeight="1" x14ac:dyDescent="0.2">
      <c r="A52" s="20" t="s">
        <v>1252</v>
      </c>
      <c r="B52" s="20">
        <v>69</v>
      </c>
    </row>
    <row r="53" spans="1:2" ht="15.75" customHeight="1" x14ac:dyDescent="0.2">
      <c r="A53" s="21" t="s">
        <v>2412</v>
      </c>
      <c r="B53" s="21">
        <v>70</v>
      </c>
    </row>
    <row r="54" spans="1:2" ht="15.75" customHeight="1" x14ac:dyDescent="0.2">
      <c r="A54" s="20" t="s">
        <v>2413</v>
      </c>
      <c r="B54" s="20">
        <v>71</v>
      </c>
    </row>
    <row r="55" spans="1:2" ht="15.75" customHeight="1" x14ac:dyDescent="0.2">
      <c r="A55" s="21" t="s">
        <v>2414</v>
      </c>
      <c r="B55" s="21">
        <v>72</v>
      </c>
    </row>
    <row r="56" spans="1:2" ht="15.75" customHeight="1" x14ac:dyDescent="0.2">
      <c r="A56" s="20" t="s">
        <v>2415</v>
      </c>
      <c r="B56" s="20">
        <v>73</v>
      </c>
    </row>
    <row r="57" spans="1:2" ht="15.75" customHeight="1" x14ac:dyDescent="0.2">
      <c r="A57" s="21" t="s">
        <v>2416</v>
      </c>
      <c r="B57" s="21">
        <v>74</v>
      </c>
    </row>
    <row r="58" spans="1:2" ht="15.75" customHeight="1" x14ac:dyDescent="0.2">
      <c r="A58" s="20" t="s">
        <v>2417</v>
      </c>
      <c r="B58" s="20">
        <v>75</v>
      </c>
    </row>
    <row r="59" spans="1:2" ht="15.75" customHeight="1" x14ac:dyDescent="0.2">
      <c r="A59" s="21" t="s">
        <v>532</v>
      </c>
      <c r="B59" s="21">
        <v>76</v>
      </c>
    </row>
    <row r="60" spans="1:2" ht="15.75" customHeight="1" x14ac:dyDescent="0.2">
      <c r="A60" s="20" t="s">
        <v>2418</v>
      </c>
      <c r="B60" s="20">
        <v>77</v>
      </c>
    </row>
    <row r="61" spans="1:2" ht="15.75" customHeight="1" x14ac:dyDescent="0.2">
      <c r="A61" s="21" t="s">
        <v>2419</v>
      </c>
      <c r="B61" s="21">
        <v>78</v>
      </c>
    </row>
    <row r="62" spans="1:2" ht="15.75" customHeight="1" x14ac:dyDescent="0.2">
      <c r="A62" s="20" t="s">
        <v>2420</v>
      </c>
      <c r="B62" s="20">
        <v>79</v>
      </c>
    </row>
    <row r="63" spans="1:2" ht="15.75" customHeight="1" x14ac:dyDescent="0.2">
      <c r="A63" s="21" t="s">
        <v>732</v>
      </c>
      <c r="B63" s="21">
        <v>80</v>
      </c>
    </row>
    <row r="64" spans="1:2" ht="15.75" customHeight="1" x14ac:dyDescent="0.2">
      <c r="A64" s="20" t="s">
        <v>677</v>
      </c>
      <c r="B64" s="20">
        <v>81</v>
      </c>
    </row>
    <row r="65" spans="1:2" ht="15.75" customHeight="1" x14ac:dyDescent="0.2">
      <c r="A65" s="21" t="s">
        <v>718</v>
      </c>
      <c r="B65" s="21">
        <v>82</v>
      </c>
    </row>
    <row r="66" spans="1:2" ht="15.75" customHeight="1" x14ac:dyDescent="0.2">
      <c r="A66" s="20" t="s">
        <v>676</v>
      </c>
      <c r="B66" s="20">
        <v>83</v>
      </c>
    </row>
    <row r="67" spans="1:2" ht="15.75" customHeight="1" x14ac:dyDescent="0.2">
      <c r="A67" s="21" t="s">
        <v>692</v>
      </c>
      <c r="B67" s="21">
        <v>84</v>
      </c>
    </row>
    <row r="68" spans="1:2" ht="15.75" customHeight="1" x14ac:dyDescent="0.2">
      <c r="A68" s="20" t="s">
        <v>2421</v>
      </c>
      <c r="B68" s="20">
        <v>85</v>
      </c>
    </row>
    <row r="69" spans="1:2" ht="15.75" customHeight="1" x14ac:dyDescent="0.2">
      <c r="A69" s="21" t="s">
        <v>529</v>
      </c>
      <c r="B69" s="21">
        <v>86</v>
      </c>
    </row>
    <row r="70" spans="1:2" ht="15.75" customHeight="1" x14ac:dyDescent="0.2">
      <c r="A70" s="20" t="s">
        <v>2422</v>
      </c>
      <c r="B70" s="20">
        <v>87</v>
      </c>
    </row>
    <row r="71" spans="1:2" ht="15.75" customHeight="1" x14ac:dyDescent="0.2">
      <c r="A71" s="21" t="s">
        <v>683</v>
      </c>
      <c r="B71" s="21">
        <v>88</v>
      </c>
    </row>
    <row r="72" spans="1:2" ht="15.75" customHeight="1" x14ac:dyDescent="0.2">
      <c r="A72" s="20" t="s">
        <v>2423</v>
      </c>
      <c r="B72" s="20">
        <v>89</v>
      </c>
    </row>
    <row r="73" spans="1:2" ht="15.75" customHeight="1" x14ac:dyDescent="0.2">
      <c r="A73" s="21" t="s">
        <v>2424</v>
      </c>
      <c r="B73" s="21">
        <v>90</v>
      </c>
    </row>
    <row r="74" spans="1:2" ht="15.75" customHeight="1" x14ac:dyDescent="0.2">
      <c r="A74" s="20" t="s">
        <v>2425</v>
      </c>
      <c r="B74" s="20">
        <v>91</v>
      </c>
    </row>
    <row r="75" spans="1:2" ht="15.75" customHeight="1" x14ac:dyDescent="0.2">
      <c r="A75" s="21" t="s">
        <v>2426</v>
      </c>
      <c r="B75" s="21">
        <v>92</v>
      </c>
    </row>
    <row r="76" spans="1:2" ht="15.75" customHeight="1" x14ac:dyDescent="0.2">
      <c r="A76" s="20" t="s">
        <v>2427</v>
      </c>
      <c r="B76" s="20">
        <v>93</v>
      </c>
    </row>
    <row r="77" spans="1:2" ht="15.75" customHeight="1" x14ac:dyDescent="0.2">
      <c r="A77" s="21" t="s">
        <v>2428</v>
      </c>
      <c r="B77" s="21">
        <v>94</v>
      </c>
    </row>
    <row r="78" spans="1:2" ht="15.75" customHeight="1" x14ac:dyDescent="0.2">
      <c r="A78" s="20" t="s">
        <v>1621</v>
      </c>
      <c r="B78" s="20">
        <v>95</v>
      </c>
    </row>
    <row r="79" spans="1:2" ht="15.75" customHeight="1" x14ac:dyDescent="0.2">
      <c r="A79" s="21" t="s">
        <v>1622</v>
      </c>
      <c r="B79" s="21">
        <v>96</v>
      </c>
    </row>
    <row r="80" spans="1:2" ht="15.75" customHeight="1" x14ac:dyDescent="0.2">
      <c r="A80" s="20" t="s">
        <v>1623</v>
      </c>
      <c r="B80" s="20">
        <v>97</v>
      </c>
    </row>
    <row r="81" spans="1:2" ht="15.75" customHeight="1" x14ac:dyDescent="0.2">
      <c r="A81" s="21" t="s">
        <v>2429</v>
      </c>
      <c r="B81" s="21">
        <v>98</v>
      </c>
    </row>
    <row r="82" spans="1:2" ht="15.75" customHeight="1" x14ac:dyDescent="0.2">
      <c r="A82" s="20" t="s">
        <v>1625</v>
      </c>
      <c r="B82" s="20">
        <v>99</v>
      </c>
    </row>
    <row r="83" spans="1:2" ht="15.75" customHeight="1" x14ac:dyDescent="0.2">
      <c r="A83" s="21" t="s">
        <v>1626</v>
      </c>
      <c r="B83" s="21">
        <v>100</v>
      </c>
    </row>
    <row r="84" spans="1:2" ht="15.75" customHeight="1" x14ac:dyDescent="0.2">
      <c r="A84" s="20" t="s">
        <v>1627</v>
      </c>
      <c r="B84" s="20">
        <v>101</v>
      </c>
    </row>
    <row r="85" spans="1:2" ht="15.75" customHeight="1" x14ac:dyDescent="0.2">
      <c r="A85" s="21" t="s">
        <v>1628</v>
      </c>
      <c r="B85" s="21">
        <v>102</v>
      </c>
    </row>
    <row r="86" spans="1:2" ht="15.75" customHeight="1" x14ac:dyDescent="0.2">
      <c r="A86" s="20" t="s">
        <v>1629</v>
      </c>
      <c r="B86" s="20">
        <v>103</v>
      </c>
    </row>
    <row r="87" spans="1:2" ht="15.75" customHeight="1" x14ac:dyDescent="0.2">
      <c r="A87" s="21" t="s">
        <v>1630</v>
      </c>
      <c r="B87" s="21">
        <v>104</v>
      </c>
    </row>
    <row r="88" spans="1:2" ht="15.75" customHeight="1" x14ac:dyDescent="0.2">
      <c r="A88" s="20" t="s">
        <v>1631</v>
      </c>
      <c r="B88" s="20">
        <v>105</v>
      </c>
    </row>
    <row r="89" spans="1:2" ht="15.75" customHeight="1" x14ac:dyDescent="0.2">
      <c r="A89" s="21" t="s">
        <v>1632</v>
      </c>
      <c r="B89" s="21">
        <v>106</v>
      </c>
    </row>
    <row r="90" spans="1:2" ht="15.75" customHeight="1" x14ac:dyDescent="0.2">
      <c r="A90" s="20" t="s">
        <v>1633</v>
      </c>
      <c r="B90" s="20">
        <v>107</v>
      </c>
    </row>
    <row r="91" spans="1:2" ht="15.75" customHeight="1" x14ac:dyDescent="0.2">
      <c r="A91" s="21" t="s">
        <v>1634</v>
      </c>
      <c r="B91" s="21">
        <v>108</v>
      </c>
    </row>
    <row r="92" spans="1:2" ht="15.75" customHeight="1" x14ac:dyDescent="0.2">
      <c r="A92" s="20" t="s">
        <v>1635</v>
      </c>
      <c r="B92" s="20">
        <v>109</v>
      </c>
    </row>
    <row r="93" spans="1:2" ht="15.75" customHeight="1" x14ac:dyDescent="0.2">
      <c r="A93" s="21" t="s">
        <v>1636</v>
      </c>
      <c r="B93" s="21">
        <v>110</v>
      </c>
    </row>
    <row r="94" spans="1:2" ht="15.75" customHeight="1" x14ac:dyDescent="0.2">
      <c r="A94" s="20" t="s">
        <v>1637</v>
      </c>
      <c r="B94" s="20">
        <v>111</v>
      </c>
    </row>
    <row r="95" spans="1:2" ht="15.75" customHeight="1" x14ac:dyDescent="0.2">
      <c r="A95" s="21" t="s">
        <v>1638</v>
      </c>
      <c r="B95" s="21">
        <v>112</v>
      </c>
    </row>
    <row r="96" spans="1:2" ht="15.75" customHeight="1" x14ac:dyDescent="0.2">
      <c r="A96" s="20" t="s">
        <v>1639</v>
      </c>
      <c r="B96" s="20">
        <v>113</v>
      </c>
    </row>
    <row r="97" spans="1:2" ht="15.75" customHeight="1" x14ac:dyDescent="0.2">
      <c r="A97" s="21" t="s">
        <v>1640</v>
      </c>
      <c r="B97" s="21">
        <v>114</v>
      </c>
    </row>
    <row r="98" spans="1:2" ht="15.75" customHeight="1" x14ac:dyDescent="0.2">
      <c r="A98" s="20" t="s">
        <v>1641</v>
      </c>
      <c r="B98" s="20">
        <v>115</v>
      </c>
    </row>
    <row r="99" spans="1:2" ht="15.75" customHeight="1" x14ac:dyDescent="0.2">
      <c r="A99" s="21" t="s">
        <v>1642</v>
      </c>
      <c r="B99" s="21">
        <v>116</v>
      </c>
    </row>
    <row r="100" spans="1:2" ht="15.75" customHeight="1" x14ac:dyDescent="0.2">
      <c r="A100" s="20" t="s">
        <v>1643</v>
      </c>
      <c r="B100" s="20">
        <v>117</v>
      </c>
    </row>
    <row r="101" spans="1:2" ht="15.75" customHeight="1" x14ac:dyDescent="0.2">
      <c r="A101" s="21" t="s">
        <v>1644</v>
      </c>
      <c r="B101" s="21">
        <v>118</v>
      </c>
    </row>
    <row r="102" spans="1:2" ht="15.75" customHeight="1" x14ac:dyDescent="0.2">
      <c r="A102" s="20" t="s">
        <v>1645</v>
      </c>
      <c r="B102" s="20">
        <v>119</v>
      </c>
    </row>
    <row r="103" spans="1:2" ht="15.75" customHeight="1" x14ac:dyDescent="0.2">
      <c r="A103" s="21" t="s">
        <v>1646</v>
      </c>
      <c r="B103" s="21">
        <v>120</v>
      </c>
    </row>
    <row r="104" spans="1:2" ht="15.75" customHeight="1" x14ac:dyDescent="0.2">
      <c r="A104" s="20" t="s">
        <v>1647</v>
      </c>
      <c r="B104" s="20">
        <v>121</v>
      </c>
    </row>
    <row r="105" spans="1:2" ht="15.75" customHeight="1" x14ac:dyDescent="0.2">
      <c r="A105" s="21" t="s">
        <v>1648</v>
      </c>
      <c r="B105" s="21">
        <v>123</v>
      </c>
    </row>
    <row r="106" spans="1:2" ht="15.75" customHeight="1" x14ac:dyDescent="0.2">
      <c r="A106" s="20" t="s">
        <v>1649</v>
      </c>
      <c r="B106" s="20">
        <v>124</v>
      </c>
    </row>
    <row r="107" spans="1:2" ht="15.75" customHeight="1" x14ac:dyDescent="0.2">
      <c r="A107" s="21" t="s">
        <v>1650</v>
      </c>
      <c r="B107" s="21">
        <v>125</v>
      </c>
    </row>
    <row r="108" spans="1:2" ht="15.75" customHeight="1" x14ac:dyDescent="0.2">
      <c r="A108" s="20" t="s">
        <v>1651</v>
      </c>
      <c r="B108" s="20">
        <v>126</v>
      </c>
    </row>
    <row r="109" spans="1:2" ht="15.75" customHeight="1" x14ac:dyDescent="0.2">
      <c r="A109" s="21" t="s">
        <v>1652</v>
      </c>
      <c r="B109" s="21">
        <v>127</v>
      </c>
    </row>
    <row r="110" spans="1:2" ht="15.75" customHeight="1" x14ac:dyDescent="0.2">
      <c r="A110" s="20" t="s">
        <v>1653</v>
      </c>
      <c r="B110" s="20">
        <v>128</v>
      </c>
    </row>
    <row r="111" spans="1:2" ht="15.75" customHeight="1" x14ac:dyDescent="0.2">
      <c r="A111" s="21" t="s">
        <v>1654</v>
      </c>
      <c r="B111" s="21">
        <v>129</v>
      </c>
    </row>
    <row r="112" spans="1:2" ht="15.75" customHeight="1" x14ac:dyDescent="0.2">
      <c r="A112" s="20" t="s">
        <v>1655</v>
      </c>
      <c r="B112" s="20">
        <v>130</v>
      </c>
    </row>
    <row r="113" spans="1:2" ht="15.75" customHeight="1" x14ac:dyDescent="0.2">
      <c r="A113" s="21" t="s">
        <v>1656</v>
      </c>
      <c r="B113" s="21">
        <v>131</v>
      </c>
    </row>
    <row r="114" spans="1:2" ht="15.75" customHeight="1" x14ac:dyDescent="0.2">
      <c r="A114" s="20" t="s">
        <v>1657</v>
      </c>
      <c r="B114" s="20">
        <v>132</v>
      </c>
    </row>
    <row r="115" spans="1:2" ht="15.75" customHeight="1" x14ac:dyDescent="0.2">
      <c r="A115" s="21" t="s">
        <v>1658</v>
      </c>
      <c r="B115" s="21">
        <v>133</v>
      </c>
    </row>
    <row r="116" spans="1:2" ht="15.75" customHeight="1" x14ac:dyDescent="0.2">
      <c r="A116" s="20" t="s">
        <v>1659</v>
      </c>
      <c r="B116" s="20">
        <v>134</v>
      </c>
    </row>
    <row r="117" spans="1:2" ht="15.75" customHeight="1" x14ac:dyDescent="0.2">
      <c r="A117" s="21" t="s">
        <v>1660</v>
      </c>
      <c r="B117" s="21">
        <v>135</v>
      </c>
    </row>
    <row r="118" spans="1:2" ht="15.75" customHeight="1" x14ac:dyDescent="0.2">
      <c r="A118" s="20" t="s">
        <v>1661</v>
      </c>
      <c r="B118" s="20">
        <v>136</v>
      </c>
    </row>
    <row r="119" spans="1:2" ht="15.75" customHeight="1" x14ac:dyDescent="0.2">
      <c r="A119" s="21" t="s">
        <v>1662</v>
      </c>
      <c r="B119" s="21">
        <v>137</v>
      </c>
    </row>
    <row r="120" spans="1:2" ht="15.75" customHeight="1" x14ac:dyDescent="0.2">
      <c r="A120" s="20" t="s">
        <v>1663</v>
      </c>
      <c r="B120" s="20">
        <v>139</v>
      </c>
    </row>
    <row r="121" spans="1:2" ht="15.75" customHeight="1" x14ac:dyDescent="0.2">
      <c r="A121" s="21" t="s">
        <v>1664</v>
      </c>
      <c r="B121" s="21">
        <v>140</v>
      </c>
    </row>
    <row r="122" spans="1:2" ht="15.75" customHeight="1" x14ac:dyDescent="0.2">
      <c r="A122" s="20" t="s">
        <v>1404</v>
      </c>
      <c r="B122" s="20">
        <v>141</v>
      </c>
    </row>
    <row r="123" spans="1:2" ht="15.75" customHeight="1" x14ac:dyDescent="0.2">
      <c r="A123" s="21" t="s">
        <v>1021</v>
      </c>
      <c r="B123" s="21">
        <v>142</v>
      </c>
    </row>
    <row r="124" spans="1:2" ht="15.75" customHeight="1" x14ac:dyDescent="0.2">
      <c r="A124" s="20" t="s">
        <v>1665</v>
      </c>
      <c r="B124" s="20">
        <v>143</v>
      </c>
    </row>
    <row r="125" spans="1:2" ht="15.75" customHeight="1" x14ac:dyDescent="0.2">
      <c r="A125" s="21" t="s">
        <v>1666</v>
      </c>
      <c r="B125" s="21">
        <v>144</v>
      </c>
    </row>
    <row r="126" spans="1:2" ht="15.75" customHeight="1" x14ac:dyDescent="0.2">
      <c r="A126" s="20" t="s">
        <v>604</v>
      </c>
      <c r="B126" s="20">
        <v>145</v>
      </c>
    </row>
    <row r="127" spans="1:2" ht="15.75" customHeight="1" x14ac:dyDescent="0.2">
      <c r="A127" s="21" t="s">
        <v>1667</v>
      </c>
      <c r="B127" s="21">
        <v>146</v>
      </c>
    </row>
    <row r="128" spans="1:2" ht="15.75" customHeight="1" x14ac:dyDescent="0.2">
      <c r="A128" s="20" t="s">
        <v>1668</v>
      </c>
      <c r="B128" s="20">
        <v>147</v>
      </c>
    </row>
    <row r="129" spans="1:2" ht="15.75" customHeight="1" x14ac:dyDescent="0.2">
      <c r="A129" s="21" t="s">
        <v>1669</v>
      </c>
      <c r="B129" s="21">
        <v>148</v>
      </c>
    </row>
    <row r="130" spans="1:2" ht="15.75" customHeight="1" x14ac:dyDescent="0.2">
      <c r="A130" s="20" t="s">
        <v>1670</v>
      </c>
      <c r="B130" s="20">
        <v>149</v>
      </c>
    </row>
    <row r="131" spans="1:2" ht="15.75" customHeight="1" x14ac:dyDescent="0.2">
      <c r="A131" s="21" t="s">
        <v>1671</v>
      </c>
      <c r="B131" s="21">
        <v>150</v>
      </c>
    </row>
    <row r="132" spans="1:2" ht="15.75" customHeight="1" x14ac:dyDescent="0.2">
      <c r="A132" s="20" t="s">
        <v>1672</v>
      </c>
      <c r="B132" s="20">
        <v>151</v>
      </c>
    </row>
    <row r="133" spans="1:2" ht="15.75" customHeight="1" x14ac:dyDescent="0.2">
      <c r="A133" s="21" t="s">
        <v>1673</v>
      </c>
      <c r="B133" s="21">
        <v>152</v>
      </c>
    </row>
    <row r="134" spans="1:2" ht="15.75" customHeight="1" x14ac:dyDescent="0.2">
      <c r="A134" s="20" t="s">
        <v>1674</v>
      </c>
      <c r="B134" s="20">
        <v>153</v>
      </c>
    </row>
    <row r="135" spans="1:2" ht="15.75" customHeight="1" x14ac:dyDescent="0.2">
      <c r="A135" s="21" t="s">
        <v>1675</v>
      </c>
      <c r="B135" s="21">
        <v>154</v>
      </c>
    </row>
    <row r="136" spans="1:2" ht="15.75" customHeight="1" x14ac:dyDescent="0.2">
      <c r="A136" s="20" t="s">
        <v>1676</v>
      </c>
      <c r="B136" s="20">
        <v>155</v>
      </c>
    </row>
    <row r="137" spans="1:2" ht="15.75" customHeight="1" x14ac:dyDescent="0.2">
      <c r="A137" s="21" t="s">
        <v>1677</v>
      </c>
      <c r="B137" s="21">
        <v>156</v>
      </c>
    </row>
    <row r="138" spans="1:2" ht="15.75" customHeight="1" x14ac:dyDescent="0.2">
      <c r="A138" s="20" t="s">
        <v>1678</v>
      </c>
      <c r="B138" s="20">
        <v>157</v>
      </c>
    </row>
    <row r="139" spans="1:2" ht="15.75" customHeight="1" x14ac:dyDescent="0.2">
      <c r="A139" s="21" t="s">
        <v>1679</v>
      </c>
      <c r="B139" s="21">
        <v>158</v>
      </c>
    </row>
    <row r="140" spans="1:2" ht="15.75" customHeight="1" x14ac:dyDescent="0.2">
      <c r="A140" s="20" t="s">
        <v>1405</v>
      </c>
      <c r="B140" s="20">
        <v>159</v>
      </c>
    </row>
    <row r="141" spans="1:2" ht="15.75" customHeight="1" x14ac:dyDescent="0.2">
      <c r="A141" s="21" t="s">
        <v>1680</v>
      </c>
      <c r="B141" s="21">
        <v>160</v>
      </c>
    </row>
    <row r="142" spans="1:2" ht="15.75" customHeight="1" x14ac:dyDescent="0.2">
      <c r="A142" s="20" t="s">
        <v>1681</v>
      </c>
      <c r="B142" s="20">
        <v>161</v>
      </c>
    </row>
    <row r="143" spans="1:2" ht="15.75" customHeight="1" x14ac:dyDescent="0.2">
      <c r="A143" s="21" t="s">
        <v>1682</v>
      </c>
      <c r="B143" s="21">
        <v>162</v>
      </c>
    </row>
    <row r="144" spans="1:2" ht="15.75" customHeight="1" x14ac:dyDescent="0.2">
      <c r="A144" s="20" t="s">
        <v>1683</v>
      </c>
      <c r="B144" s="20">
        <v>163</v>
      </c>
    </row>
    <row r="145" spans="1:2" ht="15.75" customHeight="1" x14ac:dyDescent="0.2">
      <c r="A145" s="21" t="s">
        <v>1684</v>
      </c>
      <c r="B145" s="21">
        <v>164</v>
      </c>
    </row>
    <row r="146" spans="1:2" ht="15.75" customHeight="1" x14ac:dyDescent="0.2">
      <c r="A146" s="20" t="s">
        <v>1685</v>
      </c>
      <c r="B146" s="20">
        <v>165</v>
      </c>
    </row>
    <row r="147" spans="1:2" ht="15.75" customHeight="1" x14ac:dyDescent="0.2">
      <c r="A147" s="21" t="s">
        <v>1686</v>
      </c>
      <c r="B147" s="21">
        <v>166</v>
      </c>
    </row>
    <row r="148" spans="1:2" ht="15.75" customHeight="1" x14ac:dyDescent="0.2">
      <c r="A148" s="20" t="s">
        <v>1687</v>
      </c>
      <c r="B148" s="20">
        <v>167</v>
      </c>
    </row>
    <row r="149" spans="1:2" ht="15.75" customHeight="1" x14ac:dyDescent="0.2">
      <c r="A149" s="21" t="s">
        <v>1688</v>
      </c>
      <c r="B149" s="21">
        <v>168</v>
      </c>
    </row>
    <row r="150" spans="1:2" ht="15.75" customHeight="1" x14ac:dyDescent="0.2">
      <c r="A150" s="20" t="s">
        <v>1689</v>
      </c>
      <c r="B150" s="20">
        <v>169</v>
      </c>
    </row>
    <row r="151" spans="1:2" ht="15.75" customHeight="1" x14ac:dyDescent="0.2">
      <c r="A151" s="21" t="s">
        <v>1690</v>
      </c>
      <c r="B151" s="21">
        <v>170</v>
      </c>
    </row>
    <row r="152" spans="1:2" ht="15.75" customHeight="1" x14ac:dyDescent="0.2">
      <c r="A152" s="20" t="s">
        <v>1691</v>
      </c>
      <c r="B152" s="20">
        <v>171</v>
      </c>
    </row>
    <row r="153" spans="1:2" ht="15.75" customHeight="1" x14ac:dyDescent="0.2">
      <c r="A153" s="21" t="s">
        <v>1692</v>
      </c>
      <c r="B153" s="21">
        <v>172</v>
      </c>
    </row>
    <row r="154" spans="1:2" ht="15.75" customHeight="1" x14ac:dyDescent="0.2">
      <c r="A154" s="20" t="s">
        <v>1693</v>
      </c>
      <c r="B154" s="20">
        <v>173</v>
      </c>
    </row>
    <row r="155" spans="1:2" ht="15.75" customHeight="1" x14ac:dyDescent="0.2">
      <c r="A155" s="21" t="s">
        <v>2430</v>
      </c>
      <c r="B155" s="21">
        <v>174</v>
      </c>
    </row>
    <row r="156" spans="1:2" ht="15.75" customHeight="1" x14ac:dyDescent="0.2">
      <c r="A156" s="20" t="s">
        <v>1695</v>
      </c>
      <c r="B156" s="20">
        <v>175</v>
      </c>
    </row>
    <row r="157" spans="1:2" ht="15.75" customHeight="1" x14ac:dyDescent="0.2">
      <c r="A157" s="21" t="s">
        <v>1696</v>
      </c>
      <c r="B157" s="21">
        <v>177</v>
      </c>
    </row>
    <row r="158" spans="1:2" ht="15.75" customHeight="1" x14ac:dyDescent="0.2">
      <c r="A158" s="20" t="s">
        <v>643</v>
      </c>
      <c r="B158" s="20">
        <v>178</v>
      </c>
    </row>
    <row r="159" spans="1:2" ht="15.75" customHeight="1" x14ac:dyDescent="0.2">
      <c r="A159" s="21" t="s">
        <v>1697</v>
      </c>
      <c r="B159" s="21">
        <v>179</v>
      </c>
    </row>
    <row r="160" spans="1:2" ht="15.75" customHeight="1" x14ac:dyDescent="0.2">
      <c r="A160" s="20" t="s">
        <v>1698</v>
      </c>
      <c r="B160" s="20">
        <v>181</v>
      </c>
    </row>
    <row r="161" spans="1:2" ht="15.75" customHeight="1" x14ac:dyDescent="0.2">
      <c r="A161" s="21" t="s">
        <v>1699</v>
      </c>
      <c r="B161" s="21">
        <v>182</v>
      </c>
    </row>
    <row r="162" spans="1:2" ht="15.75" customHeight="1" x14ac:dyDescent="0.2">
      <c r="A162" s="20" t="s">
        <v>1700</v>
      </c>
      <c r="B162" s="20">
        <v>183</v>
      </c>
    </row>
    <row r="163" spans="1:2" ht="15.75" customHeight="1" x14ac:dyDescent="0.2">
      <c r="A163" s="21" t="s">
        <v>1701</v>
      </c>
      <c r="B163" s="21">
        <v>184</v>
      </c>
    </row>
    <row r="164" spans="1:2" ht="15.75" customHeight="1" x14ac:dyDescent="0.2">
      <c r="A164" s="20" t="s">
        <v>1702</v>
      </c>
      <c r="B164" s="20">
        <v>185</v>
      </c>
    </row>
    <row r="165" spans="1:2" ht="15.75" customHeight="1" x14ac:dyDescent="0.2">
      <c r="A165" s="21" t="s">
        <v>1703</v>
      </c>
      <c r="B165" s="21">
        <v>186</v>
      </c>
    </row>
    <row r="166" spans="1:2" ht="15.75" customHeight="1" x14ac:dyDescent="0.2">
      <c r="A166" s="20" t="s">
        <v>1704</v>
      </c>
      <c r="B166" s="20">
        <v>187</v>
      </c>
    </row>
    <row r="167" spans="1:2" ht="15.75" customHeight="1" x14ac:dyDescent="0.2">
      <c r="A167" s="21" t="s">
        <v>1705</v>
      </c>
      <c r="B167" s="21">
        <v>188</v>
      </c>
    </row>
    <row r="168" spans="1:2" ht="15.75" customHeight="1" x14ac:dyDescent="0.2">
      <c r="A168" s="20" t="s">
        <v>1706</v>
      </c>
      <c r="B168" s="20">
        <v>189</v>
      </c>
    </row>
    <row r="169" spans="1:2" ht="15.75" customHeight="1" x14ac:dyDescent="0.2">
      <c r="A169" s="21" t="s">
        <v>1707</v>
      </c>
      <c r="B169" s="21">
        <v>190</v>
      </c>
    </row>
    <row r="170" spans="1:2" ht="15.75" customHeight="1" x14ac:dyDescent="0.2">
      <c r="A170" s="20" t="s">
        <v>1708</v>
      </c>
      <c r="B170" s="20">
        <v>263</v>
      </c>
    </row>
    <row r="171" spans="1:2" ht="15.75" customHeight="1" x14ac:dyDescent="0.2">
      <c r="A171" s="21" t="s">
        <v>1709</v>
      </c>
      <c r="B171" s="21">
        <v>266</v>
      </c>
    </row>
    <row r="172" spans="1:2" ht="15.75" customHeight="1" x14ac:dyDescent="0.2">
      <c r="A172" s="20" t="s">
        <v>1710</v>
      </c>
      <c r="B172" s="20">
        <v>267</v>
      </c>
    </row>
    <row r="173" spans="1:2" ht="15.75" customHeight="1" x14ac:dyDescent="0.2">
      <c r="A173" s="21" t="s">
        <v>1711</v>
      </c>
      <c r="B173" s="21">
        <v>269</v>
      </c>
    </row>
    <row r="174" spans="1:2" ht="15.75" customHeight="1" x14ac:dyDescent="0.2">
      <c r="A174" s="20" t="s">
        <v>1712</v>
      </c>
      <c r="B174" s="20">
        <v>270</v>
      </c>
    </row>
    <row r="175" spans="1:2" ht="15.75" customHeight="1" x14ac:dyDescent="0.2">
      <c r="A175" s="21" t="s">
        <v>1713</v>
      </c>
      <c r="B175" s="21">
        <v>271</v>
      </c>
    </row>
    <row r="176" spans="1:2" ht="15.75" customHeight="1" x14ac:dyDescent="0.2">
      <c r="A176" s="20" t="s">
        <v>1714</v>
      </c>
      <c r="B176" s="20">
        <v>272</v>
      </c>
    </row>
    <row r="177" spans="1:2" ht="15.75" customHeight="1" x14ac:dyDescent="0.2">
      <c r="A177" s="21" t="s">
        <v>1715</v>
      </c>
      <c r="B177" s="21">
        <v>273</v>
      </c>
    </row>
    <row r="178" spans="1:2" ht="15.75" customHeight="1" x14ac:dyDescent="0.2">
      <c r="A178" s="20" t="s">
        <v>2431</v>
      </c>
      <c r="B178" s="20">
        <v>275</v>
      </c>
    </row>
    <row r="179" spans="1:2" ht="15.75" customHeight="1" x14ac:dyDescent="0.2">
      <c r="A179" s="21" t="s">
        <v>2432</v>
      </c>
      <c r="B179" s="21">
        <v>276</v>
      </c>
    </row>
    <row r="180" spans="1:2" ht="15.75" customHeight="1" x14ac:dyDescent="0.2">
      <c r="A180" s="20" t="s">
        <v>2433</v>
      </c>
      <c r="B180" s="20">
        <v>277</v>
      </c>
    </row>
    <row r="181" spans="1:2" ht="15.75" customHeight="1" x14ac:dyDescent="0.2">
      <c r="A181" s="21" t="s">
        <v>1719</v>
      </c>
      <c r="B181" s="21">
        <v>284</v>
      </c>
    </row>
    <row r="182" spans="1:2" ht="15.75" customHeight="1" x14ac:dyDescent="0.2">
      <c r="A182" s="20" t="s">
        <v>1721</v>
      </c>
      <c r="B182" s="20">
        <v>288</v>
      </c>
    </row>
    <row r="183" spans="1:2" ht="15.75" customHeight="1" x14ac:dyDescent="0.2">
      <c r="A183" s="21" t="s">
        <v>1722</v>
      </c>
      <c r="B183" s="21">
        <v>292</v>
      </c>
    </row>
    <row r="184" spans="1:2" ht="15.75" customHeight="1" x14ac:dyDescent="0.2">
      <c r="A184" s="20" t="s">
        <v>1723</v>
      </c>
      <c r="B184" s="20">
        <v>296</v>
      </c>
    </row>
    <row r="185" spans="1:2" ht="15.75" customHeight="1" x14ac:dyDescent="0.2">
      <c r="A185" s="21" t="s">
        <v>1725</v>
      </c>
      <c r="B185" s="21">
        <v>306</v>
      </c>
    </row>
    <row r="186" spans="1:2" ht="15.75" customHeight="1" x14ac:dyDescent="0.2">
      <c r="A186" s="20" t="s">
        <v>1726</v>
      </c>
      <c r="B186" s="20">
        <v>309</v>
      </c>
    </row>
    <row r="187" spans="1:2" ht="15.75" customHeight="1" x14ac:dyDescent="0.2">
      <c r="A187" s="21" t="s">
        <v>1727</v>
      </c>
      <c r="B187" s="21">
        <v>313</v>
      </c>
    </row>
    <row r="188" spans="1:2" ht="15.75" customHeight="1" x14ac:dyDescent="0.2">
      <c r="A188" s="20" t="s">
        <v>2434</v>
      </c>
      <c r="B188" s="20">
        <v>315</v>
      </c>
    </row>
    <row r="189" spans="1:2" ht="15.75" customHeight="1" x14ac:dyDescent="0.2">
      <c r="A189" s="21" t="s">
        <v>1729</v>
      </c>
      <c r="B189" s="21">
        <v>316</v>
      </c>
    </row>
    <row r="190" spans="1:2" ht="15.75" customHeight="1" x14ac:dyDescent="0.2">
      <c r="A190" s="20" t="s">
        <v>1730</v>
      </c>
      <c r="B190" s="20">
        <v>319</v>
      </c>
    </row>
    <row r="191" spans="1:2" ht="15.75" customHeight="1" x14ac:dyDescent="0.2">
      <c r="A191" s="21" t="s">
        <v>2435</v>
      </c>
      <c r="B191" s="21">
        <v>323</v>
      </c>
    </row>
    <row r="192" spans="1:2" ht="15.75" customHeight="1" x14ac:dyDescent="0.2">
      <c r="A192" s="20" t="s">
        <v>2436</v>
      </c>
      <c r="B192" s="20">
        <v>324</v>
      </c>
    </row>
    <row r="193" spans="1:2" ht="15.75" customHeight="1" x14ac:dyDescent="0.2">
      <c r="A193" s="21" t="s">
        <v>2437</v>
      </c>
      <c r="B193" s="21">
        <v>325</v>
      </c>
    </row>
    <row r="194" spans="1:2" ht="15.75" customHeight="1" x14ac:dyDescent="0.2">
      <c r="A194" s="20" t="s">
        <v>1732</v>
      </c>
      <c r="B194" s="20">
        <v>326</v>
      </c>
    </row>
    <row r="195" spans="1:2" ht="15.75" customHeight="1" x14ac:dyDescent="0.2">
      <c r="A195" s="21" t="s">
        <v>1733</v>
      </c>
      <c r="B195" s="21">
        <v>327</v>
      </c>
    </row>
    <row r="196" spans="1:2" ht="15.75" customHeight="1" x14ac:dyDescent="0.2">
      <c r="A196" s="20" t="s">
        <v>2438</v>
      </c>
      <c r="B196" s="20">
        <v>329</v>
      </c>
    </row>
    <row r="197" spans="1:2" ht="15.75" customHeight="1" x14ac:dyDescent="0.2">
      <c r="A197" s="21" t="s">
        <v>1022</v>
      </c>
      <c r="B197" s="21">
        <v>334</v>
      </c>
    </row>
    <row r="198" spans="1:2" ht="15.75" customHeight="1" x14ac:dyDescent="0.2">
      <c r="A198" s="20" t="s">
        <v>1734</v>
      </c>
      <c r="B198" s="20">
        <v>346</v>
      </c>
    </row>
    <row r="199" spans="1:2" ht="15.75" customHeight="1" x14ac:dyDescent="0.2">
      <c r="A199" s="21" t="s">
        <v>1735</v>
      </c>
      <c r="B199" s="21">
        <v>349</v>
      </c>
    </row>
    <row r="200" spans="1:2" ht="15.75" customHeight="1" x14ac:dyDescent="0.2">
      <c r="A200" s="20" t="s">
        <v>2439</v>
      </c>
      <c r="B200" s="20">
        <v>352</v>
      </c>
    </row>
    <row r="201" spans="1:2" ht="15.75" customHeight="1" x14ac:dyDescent="0.2">
      <c r="A201" s="21" t="s">
        <v>1736</v>
      </c>
      <c r="B201" s="21">
        <v>354</v>
      </c>
    </row>
    <row r="202" spans="1:2" ht="15.75" customHeight="1" x14ac:dyDescent="0.2">
      <c r="A202" s="20" t="s">
        <v>1737</v>
      </c>
      <c r="B202" s="20">
        <v>355</v>
      </c>
    </row>
    <row r="203" spans="1:2" ht="15.75" customHeight="1" x14ac:dyDescent="0.2">
      <c r="A203" s="21" t="s">
        <v>1738</v>
      </c>
      <c r="B203" s="21">
        <v>356</v>
      </c>
    </row>
    <row r="204" spans="1:2" ht="15.75" customHeight="1" x14ac:dyDescent="0.2">
      <c r="A204" s="20" t="s">
        <v>1739</v>
      </c>
      <c r="B204" s="20">
        <v>357</v>
      </c>
    </row>
    <row r="205" spans="1:2" ht="15.75" customHeight="1" x14ac:dyDescent="0.2">
      <c r="A205" s="21" t="s">
        <v>1740</v>
      </c>
      <c r="B205" s="21">
        <v>358</v>
      </c>
    </row>
    <row r="206" spans="1:2" ht="15.75" customHeight="1" x14ac:dyDescent="0.2">
      <c r="A206" s="20" t="s">
        <v>1742</v>
      </c>
      <c r="B206" s="20">
        <v>396</v>
      </c>
    </row>
    <row r="207" spans="1:2" ht="15.75" customHeight="1" x14ac:dyDescent="0.2">
      <c r="A207" s="21" t="s">
        <v>1743</v>
      </c>
      <c r="B207" s="21">
        <v>397</v>
      </c>
    </row>
    <row r="208" spans="1:2" ht="15.75" customHeight="1" x14ac:dyDescent="0.2">
      <c r="A208" s="20" t="s">
        <v>1744</v>
      </c>
      <c r="B208" s="20">
        <v>403</v>
      </c>
    </row>
    <row r="209" spans="1:2" ht="15.75" customHeight="1" x14ac:dyDescent="0.2">
      <c r="A209" s="21" t="s">
        <v>1745</v>
      </c>
      <c r="B209" s="21">
        <v>404</v>
      </c>
    </row>
    <row r="210" spans="1:2" ht="15.75" customHeight="1" x14ac:dyDescent="0.2">
      <c r="A210" s="20" t="s">
        <v>1746</v>
      </c>
      <c r="B210" s="20">
        <v>405</v>
      </c>
    </row>
    <row r="211" spans="1:2" ht="15.75" customHeight="1" x14ac:dyDescent="0.2">
      <c r="A211" s="21" t="s">
        <v>708</v>
      </c>
      <c r="B211" s="21">
        <v>406</v>
      </c>
    </row>
    <row r="212" spans="1:2" ht="15.75" customHeight="1" x14ac:dyDescent="0.2">
      <c r="A212" s="20" t="s">
        <v>1747</v>
      </c>
      <c r="B212" s="20">
        <v>407</v>
      </c>
    </row>
    <row r="213" spans="1:2" ht="15.75" customHeight="1" x14ac:dyDescent="0.2">
      <c r="A213" s="21" t="s">
        <v>1748</v>
      </c>
      <c r="B213" s="21">
        <v>408</v>
      </c>
    </row>
    <row r="214" spans="1:2" ht="15.75" customHeight="1" x14ac:dyDescent="0.2">
      <c r="A214" s="20" t="s">
        <v>1749</v>
      </c>
      <c r="B214" s="20">
        <v>409</v>
      </c>
    </row>
    <row r="215" spans="1:2" ht="15.75" customHeight="1" x14ac:dyDescent="0.2">
      <c r="A215" s="21" t="s">
        <v>1750</v>
      </c>
      <c r="B215" s="21">
        <v>411</v>
      </c>
    </row>
    <row r="216" spans="1:2" ht="15.75" customHeight="1" x14ac:dyDescent="0.2">
      <c r="A216" s="20" t="s">
        <v>1023</v>
      </c>
      <c r="B216" s="20">
        <v>412</v>
      </c>
    </row>
    <row r="217" spans="1:2" ht="15.75" customHeight="1" x14ac:dyDescent="0.2">
      <c r="A217" s="21" t="s">
        <v>1751</v>
      </c>
      <c r="B217" s="21">
        <v>413</v>
      </c>
    </row>
    <row r="218" spans="1:2" ht="15.75" customHeight="1" x14ac:dyDescent="0.2">
      <c r="A218" s="20" t="s">
        <v>1752</v>
      </c>
      <c r="B218" s="20">
        <v>414</v>
      </c>
    </row>
    <row r="219" spans="1:2" ht="15.75" customHeight="1" x14ac:dyDescent="0.2">
      <c r="A219" s="21" t="s">
        <v>1753</v>
      </c>
      <c r="B219" s="21">
        <v>415</v>
      </c>
    </row>
    <row r="220" spans="1:2" ht="15.75" customHeight="1" x14ac:dyDescent="0.2">
      <c r="A220" s="20" t="s">
        <v>1754</v>
      </c>
      <c r="B220" s="20">
        <v>417</v>
      </c>
    </row>
    <row r="221" spans="1:2" ht="15.75" customHeight="1" x14ac:dyDescent="0.2">
      <c r="A221" s="21" t="s">
        <v>1755</v>
      </c>
      <c r="B221" s="21">
        <v>418</v>
      </c>
    </row>
    <row r="222" spans="1:2" ht="15.75" customHeight="1" x14ac:dyDescent="0.2">
      <c r="A222" s="20" t="s">
        <v>1756</v>
      </c>
      <c r="B222" s="20">
        <v>426</v>
      </c>
    </row>
    <row r="223" spans="1:2" ht="15.75" customHeight="1" x14ac:dyDescent="0.2">
      <c r="A223" s="21" t="s">
        <v>588</v>
      </c>
      <c r="B223" s="21">
        <v>448</v>
      </c>
    </row>
    <row r="224" spans="1:2" ht="15.75" customHeight="1" x14ac:dyDescent="0.2">
      <c r="A224" s="20" t="s">
        <v>2440</v>
      </c>
      <c r="B224" s="20">
        <v>449</v>
      </c>
    </row>
    <row r="225" spans="1:2" ht="15.75" customHeight="1" x14ac:dyDescent="0.2">
      <c r="A225" s="21" t="s">
        <v>671</v>
      </c>
      <c r="B225" s="21">
        <v>1128</v>
      </c>
    </row>
    <row r="226" spans="1:2" ht="15.75" customHeight="1" x14ac:dyDescent="0.2">
      <c r="A226" s="20" t="s">
        <v>2441</v>
      </c>
      <c r="B226" s="20">
        <v>1131</v>
      </c>
    </row>
    <row r="227" spans="1:2" ht="15.75" customHeight="1" x14ac:dyDescent="0.2">
      <c r="A227" s="21" t="s">
        <v>1691</v>
      </c>
      <c r="B227" s="21">
        <v>1132</v>
      </c>
    </row>
    <row r="228" spans="1:2" ht="15.75" customHeight="1" x14ac:dyDescent="0.2">
      <c r="A228" s="20" t="s">
        <v>1830</v>
      </c>
      <c r="B228" s="20">
        <v>1137</v>
      </c>
    </row>
    <row r="229" spans="1:2" ht="15.75" customHeight="1" x14ac:dyDescent="0.2">
      <c r="A229" s="21" t="s">
        <v>1832</v>
      </c>
      <c r="B229" s="21">
        <v>1139</v>
      </c>
    </row>
    <row r="230" spans="1:2" ht="15.75" customHeight="1" x14ac:dyDescent="0.2">
      <c r="A230" s="20" t="s">
        <v>1833</v>
      </c>
      <c r="B230" s="20">
        <v>1140</v>
      </c>
    </row>
    <row r="231" spans="1:2" ht="15.75" customHeight="1" x14ac:dyDescent="0.2">
      <c r="A231" s="21" t="s">
        <v>1834</v>
      </c>
      <c r="B231" s="21">
        <v>1141</v>
      </c>
    </row>
    <row r="232" spans="1:2" ht="15.75" customHeight="1" x14ac:dyDescent="0.2">
      <c r="A232" s="20" t="s">
        <v>1835</v>
      </c>
      <c r="B232" s="20">
        <v>1142</v>
      </c>
    </row>
    <row r="233" spans="1:2" ht="15.75" customHeight="1" x14ac:dyDescent="0.2">
      <c r="A233" s="21" t="s">
        <v>1836</v>
      </c>
      <c r="B233" s="21">
        <v>1143</v>
      </c>
    </row>
    <row r="234" spans="1:2" ht="15.75" customHeight="1" x14ac:dyDescent="0.2">
      <c r="A234" s="20" t="s">
        <v>1837</v>
      </c>
      <c r="B234" s="20">
        <v>1144</v>
      </c>
    </row>
    <row r="235" spans="1:2" ht="15.75" customHeight="1" x14ac:dyDescent="0.2">
      <c r="A235" s="21" t="s">
        <v>1838</v>
      </c>
      <c r="B235" s="21">
        <v>1145</v>
      </c>
    </row>
    <row r="236" spans="1:2" ht="15.75" customHeight="1" x14ac:dyDescent="0.2">
      <c r="A236" s="20" t="s">
        <v>1839</v>
      </c>
      <c r="B236" s="20">
        <v>1146</v>
      </c>
    </row>
    <row r="237" spans="1:2" ht="15.75" customHeight="1" x14ac:dyDescent="0.2">
      <c r="A237" s="21" t="s">
        <v>730</v>
      </c>
      <c r="B237" s="21">
        <v>1147</v>
      </c>
    </row>
    <row r="238" spans="1:2" ht="15.75" customHeight="1" x14ac:dyDescent="0.2">
      <c r="A238" s="20" t="s">
        <v>2442</v>
      </c>
      <c r="B238" s="20">
        <v>1148</v>
      </c>
    </row>
    <row r="239" spans="1:2" ht="15.75" customHeight="1" x14ac:dyDescent="0.2">
      <c r="A239" s="21" t="s">
        <v>2443</v>
      </c>
      <c r="B239" s="21">
        <v>1149</v>
      </c>
    </row>
    <row r="240" spans="1:2" ht="15.75" customHeight="1" x14ac:dyDescent="0.2">
      <c r="A240" s="20" t="s">
        <v>2444</v>
      </c>
      <c r="B240" s="20">
        <v>1150</v>
      </c>
    </row>
    <row r="241" spans="1:2" ht="15.75" customHeight="1" x14ac:dyDescent="0.2">
      <c r="A241" s="21" t="s">
        <v>2445</v>
      </c>
      <c r="B241" s="21">
        <v>1151</v>
      </c>
    </row>
    <row r="242" spans="1:2" ht="15.75" customHeight="1" x14ac:dyDescent="0.2">
      <c r="A242" s="20" t="s">
        <v>727</v>
      </c>
      <c r="B242" s="20">
        <v>1152</v>
      </c>
    </row>
    <row r="243" spans="1:2" ht="15.75" customHeight="1" x14ac:dyDescent="0.2">
      <c r="A243" s="21" t="s">
        <v>725</v>
      </c>
      <c r="B243" s="21">
        <v>1153</v>
      </c>
    </row>
    <row r="244" spans="1:2" ht="15.75" customHeight="1" x14ac:dyDescent="0.2">
      <c r="A244" s="20" t="s">
        <v>726</v>
      </c>
      <c r="B244" s="20">
        <v>1154</v>
      </c>
    </row>
    <row r="245" spans="1:2" ht="15.75" customHeight="1" x14ac:dyDescent="0.2">
      <c r="A245" s="21" t="s">
        <v>728</v>
      </c>
      <c r="B245" s="21">
        <v>1155</v>
      </c>
    </row>
    <row r="246" spans="1:2" ht="15.75" customHeight="1" x14ac:dyDescent="0.2">
      <c r="A246" s="20" t="s">
        <v>729</v>
      </c>
      <c r="B246" s="20">
        <v>1156</v>
      </c>
    </row>
    <row r="247" spans="1:2" ht="15.75" customHeight="1" x14ac:dyDescent="0.2">
      <c r="A247" s="21" t="s">
        <v>724</v>
      </c>
      <c r="B247" s="21">
        <v>1157</v>
      </c>
    </row>
    <row r="248" spans="1:2" ht="15.75" customHeight="1" x14ac:dyDescent="0.2">
      <c r="A248" s="20" t="s">
        <v>2446</v>
      </c>
      <c r="B248" s="20">
        <v>1158</v>
      </c>
    </row>
    <row r="249" spans="1:2" ht="15.75" customHeight="1" x14ac:dyDescent="0.2">
      <c r="A249" s="21" t="s">
        <v>2447</v>
      </c>
      <c r="B249" s="21">
        <v>1159</v>
      </c>
    </row>
    <row r="250" spans="1:2" ht="15.75" customHeight="1" x14ac:dyDescent="0.2">
      <c r="A250" s="20" t="s">
        <v>2448</v>
      </c>
      <c r="B250" s="20">
        <v>1160</v>
      </c>
    </row>
    <row r="251" spans="1:2" ht="15.75" customHeight="1" x14ac:dyDescent="0.2">
      <c r="A251" s="21" t="s">
        <v>1842</v>
      </c>
      <c r="B251" s="21">
        <v>1161</v>
      </c>
    </row>
    <row r="252" spans="1:2" ht="15.75" customHeight="1" x14ac:dyDescent="0.2">
      <c r="A252" s="20" t="s">
        <v>2449</v>
      </c>
      <c r="B252" s="20">
        <v>1162</v>
      </c>
    </row>
    <row r="253" spans="1:2" ht="15.75" customHeight="1" x14ac:dyDescent="0.2">
      <c r="A253" s="21" t="s">
        <v>2450</v>
      </c>
      <c r="B253" s="21">
        <v>1163</v>
      </c>
    </row>
    <row r="254" spans="1:2" ht="15.75" customHeight="1" x14ac:dyDescent="0.2">
      <c r="A254" s="20" t="s">
        <v>2451</v>
      </c>
      <c r="B254" s="20">
        <v>1164</v>
      </c>
    </row>
    <row r="255" spans="1:2" ht="15.75" customHeight="1" x14ac:dyDescent="0.2">
      <c r="A255" s="21" t="s">
        <v>2452</v>
      </c>
      <c r="B255" s="21">
        <v>1165</v>
      </c>
    </row>
    <row r="256" spans="1:2" ht="15.75" customHeight="1" x14ac:dyDescent="0.2">
      <c r="A256" s="20" t="s">
        <v>2453</v>
      </c>
      <c r="B256" s="20">
        <v>1167</v>
      </c>
    </row>
    <row r="257" spans="1:2" ht="15.75" customHeight="1" x14ac:dyDescent="0.2">
      <c r="A257" s="21" t="s">
        <v>2454</v>
      </c>
      <c r="B257" s="21">
        <v>1168</v>
      </c>
    </row>
    <row r="258" spans="1:2" ht="15.75" customHeight="1" x14ac:dyDescent="0.2">
      <c r="A258" s="20" t="s">
        <v>2455</v>
      </c>
      <c r="B258" s="20">
        <v>1169</v>
      </c>
    </row>
    <row r="259" spans="1:2" ht="15.75" customHeight="1" x14ac:dyDescent="0.2">
      <c r="A259" s="21" t="s">
        <v>2456</v>
      </c>
      <c r="B259" s="21">
        <v>1170</v>
      </c>
    </row>
    <row r="260" spans="1:2" ht="15.75" customHeight="1" x14ac:dyDescent="0.2">
      <c r="A260" s="20" t="s">
        <v>2457</v>
      </c>
      <c r="B260" s="20">
        <v>1171</v>
      </c>
    </row>
    <row r="261" spans="1:2" ht="15.75" customHeight="1" x14ac:dyDescent="0.2">
      <c r="A261" s="21" t="s">
        <v>2458</v>
      </c>
      <c r="B261" s="21">
        <v>1172</v>
      </c>
    </row>
    <row r="262" spans="1:2" ht="15.75" customHeight="1" x14ac:dyDescent="0.2">
      <c r="A262" s="20" t="s">
        <v>2459</v>
      </c>
      <c r="B262" s="20">
        <v>1173</v>
      </c>
    </row>
    <row r="263" spans="1:2" ht="15.75" customHeight="1" x14ac:dyDescent="0.2">
      <c r="A263" s="21" t="s">
        <v>2460</v>
      </c>
      <c r="B263" s="21">
        <v>1174</v>
      </c>
    </row>
    <row r="264" spans="1:2" ht="15.75" customHeight="1" x14ac:dyDescent="0.2">
      <c r="A264" s="20" t="s">
        <v>2461</v>
      </c>
      <c r="B264" s="20">
        <v>1175</v>
      </c>
    </row>
    <row r="265" spans="1:2" ht="15.75" customHeight="1" x14ac:dyDescent="0.2">
      <c r="A265" s="21" t="s">
        <v>2462</v>
      </c>
      <c r="B265" s="21">
        <v>1176</v>
      </c>
    </row>
    <row r="266" spans="1:2" ht="15.75" customHeight="1" x14ac:dyDescent="0.2">
      <c r="A266" s="20" t="s">
        <v>1850</v>
      </c>
      <c r="B266" s="20">
        <v>1178</v>
      </c>
    </row>
    <row r="267" spans="1:2" ht="15.75" customHeight="1" x14ac:dyDescent="0.2">
      <c r="A267" s="21" t="s">
        <v>2463</v>
      </c>
      <c r="B267" s="21">
        <v>1185</v>
      </c>
    </row>
    <row r="268" spans="1:2" ht="15.75" customHeight="1" x14ac:dyDescent="0.2">
      <c r="A268" s="20" t="s">
        <v>2464</v>
      </c>
      <c r="B268" s="20">
        <v>1186</v>
      </c>
    </row>
    <row r="269" spans="1:2" ht="15.75" customHeight="1" x14ac:dyDescent="0.2">
      <c r="A269" s="21" t="s">
        <v>1859</v>
      </c>
      <c r="B269" s="21">
        <v>1187</v>
      </c>
    </row>
    <row r="270" spans="1:2" ht="15.75" customHeight="1" x14ac:dyDescent="0.2">
      <c r="A270" s="20" t="s">
        <v>2465</v>
      </c>
      <c r="B270" s="20">
        <v>1188</v>
      </c>
    </row>
    <row r="271" spans="1:2" ht="15.75" customHeight="1" x14ac:dyDescent="0.2">
      <c r="A271" s="21" t="s">
        <v>2466</v>
      </c>
      <c r="B271" s="21">
        <v>1189</v>
      </c>
    </row>
    <row r="272" spans="1:2" ht="15.75" customHeight="1" x14ac:dyDescent="0.2">
      <c r="A272" s="20" t="s">
        <v>1861</v>
      </c>
      <c r="B272" s="20">
        <v>1190</v>
      </c>
    </row>
    <row r="273" spans="1:2" ht="15.75" customHeight="1" x14ac:dyDescent="0.2">
      <c r="A273" s="21" t="s">
        <v>2467</v>
      </c>
      <c r="B273" s="21">
        <v>1191</v>
      </c>
    </row>
    <row r="274" spans="1:2" ht="15.75" customHeight="1" x14ac:dyDescent="0.2">
      <c r="A274" s="20" t="s">
        <v>2468</v>
      </c>
      <c r="B274" s="20">
        <v>1192</v>
      </c>
    </row>
    <row r="275" spans="1:2" ht="15.75" customHeight="1" x14ac:dyDescent="0.2">
      <c r="A275" s="21" t="s">
        <v>2469</v>
      </c>
      <c r="B275" s="21">
        <v>1193</v>
      </c>
    </row>
    <row r="276" spans="1:2" ht="15.75" customHeight="1" x14ac:dyDescent="0.2">
      <c r="A276" s="20" t="s">
        <v>2470</v>
      </c>
      <c r="B276" s="20">
        <v>1197</v>
      </c>
    </row>
    <row r="277" spans="1:2" ht="15.75" customHeight="1" x14ac:dyDescent="0.2">
      <c r="A277" s="21" t="s">
        <v>2471</v>
      </c>
      <c r="B277" s="21">
        <v>1198</v>
      </c>
    </row>
    <row r="278" spans="1:2" ht="15.75" customHeight="1" x14ac:dyDescent="0.2">
      <c r="A278" s="20" t="s">
        <v>2472</v>
      </c>
      <c r="B278" s="20">
        <v>1199</v>
      </c>
    </row>
    <row r="279" spans="1:2" ht="15.75" customHeight="1" x14ac:dyDescent="0.2">
      <c r="A279" s="21" t="s">
        <v>2473</v>
      </c>
      <c r="B279" s="21">
        <v>1200</v>
      </c>
    </row>
    <row r="280" spans="1:2" ht="15.75" customHeight="1" x14ac:dyDescent="0.2">
      <c r="A280" s="20" t="s">
        <v>2474</v>
      </c>
      <c r="B280" s="20">
        <v>1201</v>
      </c>
    </row>
    <row r="281" spans="1:2" ht="15.75" customHeight="1" x14ac:dyDescent="0.2">
      <c r="A281" s="21" t="s">
        <v>2475</v>
      </c>
      <c r="B281" s="21">
        <v>1202</v>
      </c>
    </row>
    <row r="282" spans="1:2" ht="15.75" customHeight="1" x14ac:dyDescent="0.2">
      <c r="A282" s="20" t="s">
        <v>2476</v>
      </c>
      <c r="B282" s="20">
        <v>1206</v>
      </c>
    </row>
    <row r="283" spans="1:2" ht="15.75" customHeight="1" x14ac:dyDescent="0.2">
      <c r="A283" s="21" t="s">
        <v>1868</v>
      </c>
      <c r="B283" s="21">
        <v>1207</v>
      </c>
    </row>
    <row r="284" spans="1:2" ht="15.75" customHeight="1" x14ac:dyDescent="0.2">
      <c r="A284" s="20" t="s">
        <v>1869</v>
      </c>
      <c r="B284" s="20">
        <v>1208</v>
      </c>
    </row>
    <row r="285" spans="1:2" ht="15.75" customHeight="1" x14ac:dyDescent="0.2">
      <c r="A285" s="21" t="s">
        <v>1870</v>
      </c>
      <c r="B285" s="21">
        <v>1209</v>
      </c>
    </row>
    <row r="286" spans="1:2" ht="15.75" customHeight="1" x14ac:dyDescent="0.2">
      <c r="A286" s="20" t="s">
        <v>1871</v>
      </c>
      <c r="B286" s="20">
        <v>1210</v>
      </c>
    </row>
    <row r="287" spans="1:2" ht="15.75" customHeight="1" x14ac:dyDescent="0.2">
      <c r="A287" s="21" t="s">
        <v>1872</v>
      </c>
      <c r="B287" s="21">
        <v>1211</v>
      </c>
    </row>
    <row r="288" spans="1:2" ht="15.75" customHeight="1" x14ac:dyDescent="0.2">
      <c r="A288" s="20" t="s">
        <v>1873</v>
      </c>
      <c r="B288" s="20">
        <v>1212</v>
      </c>
    </row>
    <row r="289" spans="1:2" ht="15.75" customHeight="1" x14ac:dyDescent="0.2">
      <c r="A289" s="21" t="s">
        <v>1874</v>
      </c>
      <c r="B289" s="21">
        <v>1213</v>
      </c>
    </row>
    <row r="290" spans="1:2" ht="15.75" customHeight="1" x14ac:dyDescent="0.2">
      <c r="A290" s="20" t="s">
        <v>1875</v>
      </c>
      <c r="B290" s="20">
        <v>1214</v>
      </c>
    </row>
    <row r="291" spans="1:2" ht="15.75" customHeight="1" x14ac:dyDescent="0.2">
      <c r="A291" s="21" t="s">
        <v>1876</v>
      </c>
      <c r="B291" s="21">
        <v>1215</v>
      </c>
    </row>
    <row r="292" spans="1:2" ht="15.75" customHeight="1" x14ac:dyDescent="0.2">
      <c r="A292" s="20" t="s">
        <v>1877</v>
      </c>
      <c r="B292" s="20">
        <v>1216</v>
      </c>
    </row>
    <row r="293" spans="1:2" ht="15.75" customHeight="1" x14ac:dyDescent="0.2">
      <c r="A293" s="21" t="s">
        <v>1878</v>
      </c>
      <c r="B293" s="21">
        <v>1217</v>
      </c>
    </row>
    <row r="294" spans="1:2" ht="15.75" customHeight="1" x14ac:dyDescent="0.2">
      <c r="A294" s="20" t="s">
        <v>2477</v>
      </c>
      <c r="B294" s="20">
        <v>1218</v>
      </c>
    </row>
    <row r="295" spans="1:2" ht="15.75" customHeight="1" x14ac:dyDescent="0.2">
      <c r="A295" s="21" t="s">
        <v>2478</v>
      </c>
      <c r="B295" s="21">
        <v>1219</v>
      </c>
    </row>
    <row r="296" spans="1:2" ht="15.75" customHeight="1" x14ac:dyDescent="0.2">
      <c r="A296" s="20" t="s">
        <v>2479</v>
      </c>
      <c r="B296" s="20">
        <v>1220</v>
      </c>
    </row>
    <row r="297" spans="1:2" ht="15.75" customHeight="1" x14ac:dyDescent="0.2">
      <c r="A297" s="21" t="s">
        <v>2480</v>
      </c>
      <c r="B297" s="21">
        <v>1221</v>
      </c>
    </row>
    <row r="298" spans="1:2" ht="15.75" customHeight="1" x14ac:dyDescent="0.2">
      <c r="A298" s="20" t="s">
        <v>2481</v>
      </c>
      <c r="B298" s="20">
        <v>1222</v>
      </c>
    </row>
    <row r="299" spans="1:2" ht="15.75" customHeight="1" x14ac:dyDescent="0.2">
      <c r="A299" s="21" t="s">
        <v>1879</v>
      </c>
      <c r="B299" s="21">
        <v>1223</v>
      </c>
    </row>
    <row r="300" spans="1:2" ht="15.75" customHeight="1" x14ac:dyDescent="0.2">
      <c r="A300" s="20" t="s">
        <v>2482</v>
      </c>
      <c r="B300" s="20">
        <v>1224</v>
      </c>
    </row>
    <row r="301" spans="1:2" ht="15.75" customHeight="1" x14ac:dyDescent="0.2">
      <c r="A301" s="21" t="s">
        <v>2483</v>
      </c>
      <c r="B301" s="21">
        <v>1225</v>
      </c>
    </row>
    <row r="302" spans="1:2" ht="15.75" customHeight="1" x14ac:dyDescent="0.2">
      <c r="A302" s="20" t="s">
        <v>2484</v>
      </c>
      <c r="B302" s="20">
        <v>1226</v>
      </c>
    </row>
    <row r="303" spans="1:2" ht="15.75" customHeight="1" x14ac:dyDescent="0.2">
      <c r="A303" s="21" t="s">
        <v>2485</v>
      </c>
      <c r="B303" s="21">
        <v>1227</v>
      </c>
    </row>
    <row r="304" spans="1:2" ht="15.75" customHeight="1" x14ac:dyDescent="0.2">
      <c r="A304" s="20" t="s">
        <v>2486</v>
      </c>
      <c r="B304" s="20">
        <v>1228</v>
      </c>
    </row>
    <row r="305" spans="1:2" ht="15.75" customHeight="1" x14ac:dyDescent="0.2">
      <c r="A305" s="21" t="s">
        <v>2487</v>
      </c>
      <c r="B305" s="21">
        <v>1229</v>
      </c>
    </row>
    <row r="306" spans="1:2" ht="15.75" customHeight="1" x14ac:dyDescent="0.2">
      <c r="A306" s="20" t="s">
        <v>1881</v>
      </c>
      <c r="B306" s="20">
        <v>1230</v>
      </c>
    </row>
    <row r="307" spans="1:2" ht="15.75" customHeight="1" x14ac:dyDescent="0.2">
      <c r="A307" s="21" t="s">
        <v>2488</v>
      </c>
      <c r="B307" s="21">
        <v>1231</v>
      </c>
    </row>
    <row r="308" spans="1:2" ht="15.75" customHeight="1" x14ac:dyDescent="0.2">
      <c r="A308" s="20" t="s">
        <v>2489</v>
      </c>
      <c r="B308" s="20">
        <v>1232</v>
      </c>
    </row>
    <row r="309" spans="1:2" ht="15.75" customHeight="1" x14ac:dyDescent="0.2">
      <c r="A309" s="21" t="s">
        <v>1413</v>
      </c>
      <c r="B309" s="21">
        <v>1233</v>
      </c>
    </row>
    <row r="310" spans="1:2" ht="15.75" customHeight="1" x14ac:dyDescent="0.2">
      <c r="A310" s="20" t="s">
        <v>701</v>
      </c>
      <c r="B310" s="20">
        <v>1234</v>
      </c>
    </row>
    <row r="311" spans="1:2" ht="15.75" customHeight="1" x14ac:dyDescent="0.2">
      <c r="A311" s="21" t="s">
        <v>703</v>
      </c>
      <c r="B311" s="21">
        <v>1235</v>
      </c>
    </row>
    <row r="312" spans="1:2" ht="15.75" customHeight="1" x14ac:dyDescent="0.2">
      <c r="A312" s="20" t="s">
        <v>2490</v>
      </c>
      <c r="B312" s="20">
        <v>1236</v>
      </c>
    </row>
    <row r="313" spans="1:2" ht="15.75" customHeight="1" x14ac:dyDescent="0.2">
      <c r="A313" s="21" t="s">
        <v>2491</v>
      </c>
      <c r="B313" s="21">
        <v>1237</v>
      </c>
    </row>
    <row r="314" spans="1:2" ht="15.75" customHeight="1" x14ac:dyDescent="0.2">
      <c r="A314" s="20" t="s">
        <v>2492</v>
      </c>
      <c r="B314" s="20">
        <v>1238</v>
      </c>
    </row>
    <row r="315" spans="1:2" ht="15.75" customHeight="1" x14ac:dyDescent="0.2">
      <c r="A315" s="21" t="s">
        <v>2493</v>
      </c>
      <c r="B315" s="21">
        <v>1239</v>
      </c>
    </row>
    <row r="316" spans="1:2" ht="15.75" customHeight="1" x14ac:dyDescent="0.2">
      <c r="A316" s="20" t="s">
        <v>2494</v>
      </c>
      <c r="B316" s="20">
        <v>1240</v>
      </c>
    </row>
    <row r="317" spans="1:2" ht="15.75" customHeight="1" x14ac:dyDescent="0.2">
      <c r="A317" s="21" t="s">
        <v>2495</v>
      </c>
      <c r="B317" s="21">
        <v>1241</v>
      </c>
    </row>
    <row r="318" spans="1:2" ht="15.75" customHeight="1" x14ac:dyDescent="0.2">
      <c r="A318" s="20" t="s">
        <v>1416</v>
      </c>
      <c r="B318" s="20">
        <v>1242</v>
      </c>
    </row>
    <row r="319" spans="1:2" ht="15.75" customHeight="1" x14ac:dyDescent="0.2">
      <c r="A319" s="21" t="s">
        <v>2496</v>
      </c>
      <c r="B319" s="21">
        <v>1243</v>
      </c>
    </row>
    <row r="320" spans="1:2" ht="15.75" customHeight="1" x14ac:dyDescent="0.2">
      <c r="A320" s="20" t="s">
        <v>2497</v>
      </c>
      <c r="B320" s="20">
        <v>1244</v>
      </c>
    </row>
    <row r="321" spans="1:2" ht="15.75" customHeight="1" x14ac:dyDescent="0.2">
      <c r="A321" s="21" t="s">
        <v>1886</v>
      </c>
      <c r="B321" s="21">
        <v>1245</v>
      </c>
    </row>
    <row r="322" spans="1:2" ht="15.75" customHeight="1" x14ac:dyDescent="0.2">
      <c r="A322" s="20" t="s">
        <v>1887</v>
      </c>
      <c r="B322" s="20">
        <v>1246</v>
      </c>
    </row>
    <row r="323" spans="1:2" ht="15.75" customHeight="1" x14ac:dyDescent="0.2">
      <c r="A323" s="21" t="s">
        <v>1888</v>
      </c>
      <c r="B323" s="21">
        <v>1248</v>
      </c>
    </row>
    <row r="324" spans="1:2" ht="15.75" customHeight="1" x14ac:dyDescent="0.2">
      <c r="A324" s="20" t="s">
        <v>1889</v>
      </c>
      <c r="B324" s="20">
        <v>1249</v>
      </c>
    </row>
    <row r="325" spans="1:2" ht="15.75" customHeight="1" x14ac:dyDescent="0.2">
      <c r="A325" s="21" t="s">
        <v>1890</v>
      </c>
      <c r="B325" s="21">
        <v>1250</v>
      </c>
    </row>
    <row r="326" spans="1:2" ht="15.75" customHeight="1" x14ac:dyDescent="0.2">
      <c r="A326" s="20" t="s">
        <v>1891</v>
      </c>
      <c r="B326" s="20">
        <v>1251</v>
      </c>
    </row>
    <row r="327" spans="1:2" ht="15.75" customHeight="1" x14ac:dyDescent="0.2">
      <c r="A327" s="21" t="s">
        <v>1892</v>
      </c>
      <c r="B327" s="21">
        <v>1252</v>
      </c>
    </row>
    <row r="328" spans="1:2" ht="15.75" customHeight="1" x14ac:dyDescent="0.2">
      <c r="A328" s="20" t="s">
        <v>1418</v>
      </c>
      <c r="B328" s="20">
        <v>1253</v>
      </c>
    </row>
    <row r="329" spans="1:2" ht="15.75" customHeight="1" x14ac:dyDescent="0.2">
      <c r="A329" s="21" t="s">
        <v>1893</v>
      </c>
      <c r="B329" s="21">
        <v>1254</v>
      </c>
    </row>
    <row r="330" spans="1:2" ht="15.75" customHeight="1" x14ac:dyDescent="0.2">
      <c r="A330" s="20" t="s">
        <v>1894</v>
      </c>
      <c r="B330" s="20">
        <v>1255</v>
      </c>
    </row>
    <row r="331" spans="1:2" ht="15.75" customHeight="1" x14ac:dyDescent="0.2">
      <c r="A331" s="21" t="s">
        <v>664</v>
      </c>
      <c r="B331" s="21">
        <v>1256</v>
      </c>
    </row>
    <row r="332" spans="1:2" ht="15.75" customHeight="1" x14ac:dyDescent="0.2">
      <c r="A332" s="20" t="s">
        <v>665</v>
      </c>
      <c r="B332" s="20">
        <v>1257</v>
      </c>
    </row>
    <row r="333" spans="1:2" ht="15.75" customHeight="1" x14ac:dyDescent="0.2">
      <c r="A333" s="21" t="s">
        <v>1895</v>
      </c>
      <c r="B333" s="21">
        <v>1258</v>
      </c>
    </row>
    <row r="334" spans="1:2" ht="15.75" customHeight="1" x14ac:dyDescent="0.2">
      <c r="A334" s="20" t="s">
        <v>1896</v>
      </c>
      <c r="B334" s="20">
        <v>1259</v>
      </c>
    </row>
    <row r="335" spans="1:2" ht="15.75" customHeight="1" x14ac:dyDescent="0.2">
      <c r="A335" s="21" t="s">
        <v>1898</v>
      </c>
      <c r="B335" s="21">
        <v>1261</v>
      </c>
    </row>
    <row r="336" spans="1:2" ht="15.75" customHeight="1" x14ac:dyDescent="0.2">
      <c r="A336" s="20" t="s">
        <v>1899</v>
      </c>
      <c r="B336" s="20">
        <v>1262</v>
      </c>
    </row>
    <row r="337" spans="1:2" ht="15.75" customHeight="1" x14ac:dyDescent="0.2">
      <c r="A337" s="21" t="s">
        <v>1056</v>
      </c>
      <c r="B337" s="21">
        <v>1268</v>
      </c>
    </row>
    <row r="338" spans="1:2" ht="15.75" customHeight="1" x14ac:dyDescent="0.2">
      <c r="A338" s="20" t="s">
        <v>2498</v>
      </c>
      <c r="B338" s="20">
        <v>1269</v>
      </c>
    </row>
    <row r="339" spans="1:2" ht="15.75" customHeight="1" x14ac:dyDescent="0.2">
      <c r="A339" s="21" t="s">
        <v>2499</v>
      </c>
      <c r="B339" s="21">
        <v>1270</v>
      </c>
    </row>
    <row r="340" spans="1:2" ht="15.75" customHeight="1" x14ac:dyDescent="0.2">
      <c r="A340" s="20" t="s">
        <v>2500</v>
      </c>
      <c r="B340" s="20">
        <v>1278</v>
      </c>
    </row>
    <row r="341" spans="1:2" ht="15.75" customHeight="1" x14ac:dyDescent="0.2">
      <c r="A341" s="21" t="s">
        <v>2501</v>
      </c>
      <c r="B341" s="21">
        <v>1290</v>
      </c>
    </row>
    <row r="342" spans="1:2" ht="15.75" customHeight="1" x14ac:dyDescent="0.2">
      <c r="A342" s="20" t="s">
        <v>1924</v>
      </c>
      <c r="B342" s="20">
        <v>1292</v>
      </c>
    </row>
    <row r="343" spans="1:2" ht="15.75" customHeight="1" x14ac:dyDescent="0.2">
      <c r="A343" s="21" t="s">
        <v>2502</v>
      </c>
      <c r="B343" s="21">
        <v>1293</v>
      </c>
    </row>
    <row r="344" spans="1:2" ht="15.75" customHeight="1" x14ac:dyDescent="0.2">
      <c r="A344" s="20" t="s">
        <v>2503</v>
      </c>
      <c r="B344" s="20">
        <v>1294</v>
      </c>
    </row>
    <row r="345" spans="1:2" ht="15.75" customHeight="1" x14ac:dyDescent="0.2">
      <c r="A345" s="21" t="s">
        <v>2504</v>
      </c>
      <c r="B345" s="21">
        <v>1295</v>
      </c>
    </row>
    <row r="346" spans="1:2" ht="15.75" customHeight="1" x14ac:dyDescent="0.2">
      <c r="A346" s="20" t="s">
        <v>2505</v>
      </c>
      <c r="B346" s="20">
        <v>1296</v>
      </c>
    </row>
    <row r="347" spans="1:2" ht="15.75" customHeight="1" x14ac:dyDescent="0.2">
      <c r="A347" s="21" t="s">
        <v>2506</v>
      </c>
      <c r="B347" s="21">
        <v>1297</v>
      </c>
    </row>
    <row r="348" spans="1:2" ht="15.75" customHeight="1" x14ac:dyDescent="0.2">
      <c r="A348" s="20" t="s">
        <v>2507</v>
      </c>
      <c r="B348" s="20">
        <v>1298</v>
      </c>
    </row>
    <row r="349" spans="1:2" ht="15.75" customHeight="1" x14ac:dyDescent="0.2">
      <c r="A349" s="21" t="s">
        <v>2508</v>
      </c>
      <c r="B349" s="21">
        <v>1299</v>
      </c>
    </row>
    <row r="350" spans="1:2" ht="15.75" customHeight="1" x14ac:dyDescent="0.2">
      <c r="A350" s="20" t="s">
        <v>2509</v>
      </c>
      <c r="B350" s="20">
        <v>1300</v>
      </c>
    </row>
    <row r="351" spans="1:2" ht="15.75" customHeight="1" x14ac:dyDescent="0.2">
      <c r="A351" s="21" t="s">
        <v>2510</v>
      </c>
      <c r="B351" s="21">
        <v>1301</v>
      </c>
    </row>
    <row r="352" spans="1:2" ht="15.75" customHeight="1" x14ac:dyDescent="0.2">
      <c r="A352" s="20" t="s">
        <v>2511</v>
      </c>
      <c r="B352" s="20">
        <v>1302</v>
      </c>
    </row>
    <row r="353" spans="1:2" ht="15.75" customHeight="1" x14ac:dyDescent="0.2">
      <c r="A353" s="21" t="s">
        <v>1419</v>
      </c>
      <c r="B353" s="21">
        <v>1303</v>
      </c>
    </row>
    <row r="354" spans="1:2" ht="15.75" customHeight="1" x14ac:dyDescent="0.2">
      <c r="A354" s="20" t="s">
        <v>2512</v>
      </c>
      <c r="B354" s="20">
        <v>1304</v>
      </c>
    </row>
    <row r="355" spans="1:2" ht="15.75" customHeight="1" x14ac:dyDescent="0.2">
      <c r="A355" s="21" t="s">
        <v>2513</v>
      </c>
      <c r="B355" s="21">
        <v>1305</v>
      </c>
    </row>
    <row r="356" spans="1:2" ht="15.75" customHeight="1" x14ac:dyDescent="0.2">
      <c r="A356" s="20" t="s">
        <v>2514</v>
      </c>
      <c r="B356" s="20">
        <v>1306</v>
      </c>
    </row>
    <row r="357" spans="1:2" ht="15.75" customHeight="1" x14ac:dyDescent="0.2">
      <c r="A357" s="21" t="s">
        <v>1927</v>
      </c>
      <c r="B357" s="21">
        <v>1307</v>
      </c>
    </row>
    <row r="358" spans="1:2" ht="15.75" customHeight="1" x14ac:dyDescent="0.2">
      <c r="A358" s="20" t="s">
        <v>2515</v>
      </c>
      <c r="B358" s="20">
        <v>1308</v>
      </c>
    </row>
    <row r="359" spans="1:2" ht="15.75" customHeight="1" x14ac:dyDescent="0.2">
      <c r="A359" s="21" t="s">
        <v>2516</v>
      </c>
      <c r="B359" s="21">
        <v>1309</v>
      </c>
    </row>
    <row r="360" spans="1:2" ht="15.75" customHeight="1" x14ac:dyDescent="0.2">
      <c r="A360" s="20" t="s">
        <v>2517</v>
      </c>
      <c r="B360" s="20">
        <v>1310</v>
      </c>
    </row>
    <row r="361" spans="1:2" ht="15.75" customHeight="1" x14ac:dyDescent="0.2">
      <c r="A361" s="21" t="s">
        <v>2518</v>
      </c>
      <c r="B361" s="21">
        <v>1311</v>
      </c>
    </row>
    <row r="362" spans="1:2" ht="15.75" customHeight="1" x14ac:dyDescent="0.2">
      <c r="A362" s="20" t="s">
        <v>2519</v>
      </c>
      <c r="B362" s="20">
        <v>1312</v>
      </c>
    </row>
    <row r="363" spans="1:2" ht="15.75" customHeight="1" x14ac:dyDescent="0.2">
      <c r="A363" s="21" t="s">
        <v>2520</v>
      </c>
      <c r="B363" s="21">
        <v>1313</v>
      </c>
    </row>
    <row r="364" spans="1:2" ht="15.75" customHeight="1" x14ac:dyDescent="0.2">
      <c r="A364" s="20" t="s">
        <v>2521</v>
      </c>
      <c r="B364" s="20">
        <v>1314</v>
      </c>
    </row>
    <row r="365" spans="1:2" ht="15.75" customHeight="1" x14ac:dyDescent="0.2">
      <c r="A365" s="21" t="s">
        <v>1928</v>
      </c>
      <c r="B365" s="21">
        <v>1315</v>
      </c>
    </row>
    <row r="366" spans="1:2" ht="15.75" customHeight="1" x14ac:dyDescent="0.2">
      <c r="A366" s="20" t="s">
        <v>2522</v>
      </c>
      <c r="B366" s="20">
        <v>1316</v>
      </c>
    </row>
    <row r="367" spans="1:2" ht="15.75" customHeight="1" x14ac:dyDescent="0.2">
      <c r="A367" s="21" t="s">
        <v>2523</v>
      </c>
      <c r="B367" s="21">
        <v>1317</v>
      </c>
    </row>
    <row r="368" spans="1:2" ht="15.75" customHeight="1" x14ac:dyDescent="0.2">
      <c r="A368" s="20" t="s">
        <v>424</v>
      </c>
      <c r="B368" s="20">
        <v>1318</v>
      </c>
    </row>
    <row r="369" spans="1:2" ht="15.75" customHeight="1" x14ac:dyDescent="0.2">
      <c r="A369" s="21" t="s">
        <v>1058</v>
      </c>
      <c r="B369" s="21">
        <v>1319</v>
      </c>
    </row>
    <row r="370" spans="1:2" ht="15.75" customHeight="1" x14ac:dyDescent="0.2">
      <c r="A370" s="20" t="s">
        <v>2524</v>
      </c>
      <c r="B370" s="20">
        <v>1320</v>
      </c>
    </row>
    <row r="371" spans="1:2" ht="15.75" customHeight="1" x14ac:dyDescent="0.2">
      <c r="A371" s="21" t="s">
        <v>2525</v>
      </c>
      <c r="B371" s="21">
        <v>1321</v>
      </c>
    </row>
    <row r="372" spans="1:2" ht="15.75" customHeight="1" x14ac:dyDescent="0.2">
      <c r="A372" s="20" t="s">
        <v>696</v>
      </c>
      <c r="B372" s="20">
        <v>1322</v>
      </c>
    </row>
    <row r="373" spans="1:2" ht="15.75" customHeight="1" x14ac:dyDescent="0.2">
      <c r="A373" s="21" t="s">
        <v>2526</v>
      </c>
      <c r="B373" s="21">
        <v>1323</v>
      </c>
    </row>
    <row r="374" spans="1:2" ht="15.75" customHeight="1" x14ac:dyDescent="0.2">
      <c r="A374" s="20" t="s">
        <v>1930</v>
      </c>
      <c r="B374" s="20">
        <v>1324</v>
      </c>
    </row>
    <row r="375" spans="1:2" ht="15.75" customHeight="1" x14ac:dyDescent="0.2">
      <c r="A375" s="21" t="s">
        <v>1931</v>
      </c>
      <c r="B375" s="21">
        <v>1325</v>
      </c>
    </row>
    <row r="376" spans="1:2" ht="15.75" customHeight="1" x14ac:dyDescent="0.2">
      <c r="A376" s="20" t="s">
        <v>1932</v>
      </c>
      <c r="B376" s="20">
        <v>1326</v>
      </c>
    </row>
    <row r="377" spans="1:2" ht="15.75" customHeight="1" x14ac:dyDescent="0.2">
      <c r="A377" s="21" t="s">
        <v>1933</v>
      </c>
      <c r="B377" s="21">
        <v>1327</v>
      </c>
    </row>
    <row r="378" spans="1:2" ht="15.75" customHeight="1" x14ac:dyDescent="0.2">
      <c r="A378" s="20" t="s">
        <v>1934</v>
      </c>
      <c r="B378" s="20">
        <v>1328</v>
      </c>
    </row>
    <row r="379" spans="1:2" ht="15.75" customHeight="1" x14ac:dyDescent="0.2">
      <c r="A379" s="21" t="s">
        <v>2527</v>
      </c>
      <c r="B379" s="21">
        <v>1329</v>
      </c>
    </row>
    <row r="380" spans="1:2" ht="15.75" customHeight="1" x14ac:dyDescent="0.2">
      <c r="A380" s="20" t="s">
        <v>1935</v>
      </c>
      <c r="B380" s="20">
        <v>1330</v>
      </c>
    </row>
    <row r="381" spans="1:2" ht="15.75" customHeight="1" x14ac:dyDescent="0.2">
      <c r="A381" s="21" t="s">
        <v>2528</v>
      </c>
      <c r="B381" s="21">
        <v>1331</v>
      </c>
    </row>
    <row r="382" spans="1:2" ht="15.75" customHeight="1" x14ac:dyDescent="0.2">
      <c r="A382" s="20" t="s">
        <v>2529</v>
      </c>
      <c r="B382" s="20">
        <v>1332</v>
      </c>
    </row>
    <row r="383" spans="1:2" ht="15.75" customHeight="1" x14ac:dyDescent="0.2">
      <c r="A383" s="21" t="s">
        <v>2530</v>
      </c>
      <c r="B383" s="21">
        <v>1333</v>
      </c>
    </row>
    <row r="384" spans="1:2" ht="15.75" customHeight="1" x14ac:dyDescent="0.2">
      <c r="A384" s="20" t="s">
        <v>2531</v>
      </c>
      <c r="B384" s="20">
        <v>1334</v>
      </c>
    </row>
    <row r="385" spans="1:2" ht="15.75" customHeight="1" x14ac:dyDescent="0.2">
      <c r="A385" s="21" t="s">
        <v>2532</v>
      </c>
      <c r="B385" s="21">
        <v>1335</v>
      </c>
    </row>
    <row r="386" spans="1:2" ht="15.75" customHeight="1" x14ac:dyDescent="0.2">
      <c r="A386" s="20" t="s">
        <v>2533</v>
      </c>
      <c r="B386" s="20">
        <v>1336</v>
      </c>
    </row>
    <row r="387" spans="1:2" ht="15.75" customHeight="1" x14ac:dyDescent="0.2">
      <c r="A387" s="21" t="s">
        <v>2534</v>
      </c>
      <c r="B387" s="21">
        <v>1337</v>
      </c>
    </row>
    <row r="388" spans="1:2" ht="15.75" customHeight="1" x14ac:dyDescent="0.2">
      <c r="A388" s="20" t="s">
        <v>2535</v>
      </c>
      <c r="B388" s="20">
        <v>1338</v>
      </c>
    </row>
    <row r="389" spans="1:2" ht="15.75" customHeight="1" x14ac:dyDescent="0.2">
      <c r="A389" s="21" t="s">
        <v>2536</v>
      </c>
      <c r="B389" s="21">
        <v>1339</v>
      </c>
    </row>
    <row r="390" spans="1:2" ht="15.75" customHeight="1" x14ac:dyDescent="0.2">
      <c r="A390" s="20" t="s">
        <v>2537</v>
      </c>
      <c r="B390" s="20">
        <v>1340</v>
      </c>
    </row>
    <row r="391" spans="1:2" ht="15.75" customHeight="1" x14ac:dyDescent="0.2">
      <c r="A391" s="21" t="s">
        <v>2538</v>
      </c>
      <c r="B391" s="21">
        <v>1341</v>
      </c>
    </row>
    <row r="392" spans="1:2" ht="15.75" customHeight="1" x14ac:dyDescent="0.2">
      <c r="A392" s="20" t="s">
        <v>2539</v>
      </c>
      <c r="B392" s="20">
        <v>1342</v>
      </c>
    </row>
    <row r="393" spans="1:2" ht="15.75" customHeight="1" x14ac:dyDescent="0.2">
      <c r="A393" s="21" t="s">
        <v>2540</v>
      </c>
      <c r="B393" s="21">
        <v>1343</v>
      </c>
    </row>
    <row r="394" spans="1:2" ht="15.75" customHeight="1" x14ac:dyDescent="0.2">
      <c r="A394" s="20" t="s">
        <v>2541</v>
      </c>
      <c r="B394" s="20">
        <v>1344</v>
      </c>
    </row>
    <row r="395" spans="1:2" ht="15.75" customHeight="1" x14ac:dyDescent="0.2">
      <c r="A395" s="21" t="s">
        <v>2542</v>
      </c>
      <c r="B395" s="21">
        <v>1345</v>
      </c>
    </row>
    <row r="396" spans="1:2" ht="15.75" customHeight="1" x14ac:dyDescent="0.2">
      <c r="A396" s="20" t="s">
        <v>2543</v>
      </c>
      <c r="B396" s="20">
        <v>1346</v>
      </c>
    </row>
    <row r="397" spans="1:2" ht="15.75" customHeight="1" x14ac:dyDescent="0.2">
      <c r="A397" s="21" t="s">
        <v>2544</v>
      </c>
      <c r="B397" s="21">
        <v>1347</v>
      </c>
    </row>
    <row r="398" spans="1:2" ht="15.75" customHeight="1" x14ac:dyDescent="0.2">
      <c r="A398" s="20" t="s">
        <v>2545</v>
      </c>
      <c r="B398" s="20">
        <v>1348</v>
      </c>
    </row>
    <row r="399" spans="1:2" ht="15.75" customHeight="1" x14ac:dyDescent="0.2">
      <c r="A399" s="21" t="s">
        <v>1060</v>
      </c>
      <c r="B399" s="21">
        <v>1474</v>
      </c>
    </row>
    <row r="400" spans="1:2" ht="15.75" customHeight="1" x14ac:dyDescent="0.2">
      <c r="A400" s="20" t="s">
        <v>2546</v>
      </c>
      <c r="B400" s="20">
        <v>1481</v>
      </c>
    </row>
    <row r="401" spans="1:2" ht="15.75" customHeight="1" x14ac:dyDescent="0.2">
      <c r="A401" s="21" t="s">
        <v>2547</v>
      </c>
      <c r="B401" s="21">
        <v>1571</v>
      </c>
    </row>
    <row r="402" spans="1:2" ht="15.75" customHeight="1" x14ac:dyDescent="0.2">
      <c r="A402" s="20" t="s">
        <v>2548</v>
      </c>
      <c r="B402" s="20">
        <v>1572</v>
      </c>
    </row>
    <row r="403" spans="1:2" ht="15.75" customHeight="1" x14ac:dyDescent="0.2">
      <c r="A403" s="21" t="s">
        <v>2549</v>
      </c>
      <c r="B403" s="21">
        <v>1573</v>
      </c>
    </row>
    <row r="404" spans="1:2" ht="15.75" customHeight="1" x14ac:dyDescent="0.2">
      <c r="A404" s="20" t="s">
        <v>2550</v>
      </c>
      <c r="B404" s="20">
        <v>1574</v>
      </c>
    </row>
    <row r="405" spans="1:2" ht="15.75" customHeight="1" x14ac:dyDescent="0.2">
      <c r="A405" s="21" t="s">
        <v>2551</v>
      </c>
      <c r="B405" s="21">
        <v>1575</v>
      </c>
    </row>
    <row r="406" spans="1:2" ht="15.75" customHeight="1" x14ac:dyDescent="0.2">
      <c r="A406" s="20" t="s">
        <v>1136</v>
      </c>
      <c r="B406" s="20">
        <v>1594</v>
      </c>
    </row>
    <row r="407" spans="1:2" ht="15.75" customHeight="1" x14ac:dyDescent="0.2">
      <c r="A407" s="21" t="s">
        <v>1137</v>
      </c>
      <c r="B407" s="21">
        <v>1595</v>
      </c>
    </row>
    <row r="408" spans="1:2" ht="15.75" customHeight="1" x14ac:dyDescent="0.2">
      <c r="A408" s="20" t="s">
        <v>1138</v>
      </c>
      <c r="B408" s="20">
        <v>1596</v>
      </c>
    </row>
    <row r="409" spans="1:2" ht="15.75" customHeight="1" x14ac:dyDescent="0.2">
      <c r="A409" s="21" t="s">
        <v>1997</v>
      </c>
      <c r="B409" s="21">
        <v>1597</v>
      </c>
    </row>
    <row r="410" spans="1:2" ht="15.75" customHeight="1" x14ac:dyDescent="0.2">
      <c r="A410" s="20" t="s">
        <v>1139</v>
      </c>
      <c r="B410" s="20">
        <v>1598</v>
      </c>
    </row>
    <row r="411" spans="1:2" ht="15.75" customHeight="1" x14ac:dyDescent="0.2">
      <c r="A411" s="21" t="s">
        <v>2552</v>
      </c>
      <c r="B411" s="21">
        <v>1600</v>
      </c>
    </row>
    <row r="412" spans="1:2" ht="15.75" customHeight="1" x14ac:dyDescent="0.2">
      <c r="A412" s="20" t="s">
        <v>2003</v>
      </c>
      <c r="B412" s="20">
        <v>1636</v>
      </c>
    </row>
    <row r="413" spans="1:2" ht="15.75" customHeight="1" x14ac:dyDescent="0.2">
      <c r="A413" s="21" t="s">
        <v>2004</v>
      </c>
      <c r="B413" s="21">
        <v>1637</v>
      </c>
    </row>
    <row r="414" spans="1:2" ht="15.75" customHeight="1" x14ac:dyDescent="0.2">
      <c r="A414" s="20" t="s">
        <v>2005</v>
      </c>
      <c r="B414" s="20">
        <v>1638</v>
      </c>
    </row>
    <row r="415" spans="1:2" ht="15.75" customHeight="1" x14ac:dyDescent="0.2">
      <c r="A415" s="21" t="s">
        <v>2006</v>
      </c>
      <c r="B415" s="21">
        <v>1639</v>
      </c>
    </row>
    <row r="416" spans="1:2" ht="15.75" customHeight="1" x14ac:dyDescent="0.2">
      <c r="A416" s="20" t="s">
        <v>2007</v>
      </c>
      <c r="B416" s="20">
        <v>1640</v>
      </c>
    </row>
    <row r="417" spans="1:2" ht="15.75" customHeight="1" x14ac:dyDescent="0.2">
      <c r="A417" s="21" t="s">
        <v>2008</v>
      </c>
      <c r="B417" s="21">
        <v>1641</v>
      </c>
    </row>
    <row r="418" spans="1:2" ht="15.75" customHeight="1" x14ac:dyDescent="0.2">
      <c r="A418" s="20" t="s">
        <v>2009</v>
      </c>
      <c r="B418" s="20">
        <v>1642</v>
      </c>
    </row>
    <row r="419" spans="1:2" ht="15.75" customHeight="1" x14ac:dyDescent="0.2">
      <c r="A419" s="21" t="s">
        <v>2010</v>
      </c>
      <c r="B419" s="21">
        <v>1643</v>
      </c>
    </row>
    <row r="420" spans="1:2" ht="15.75" customHeight="1" x14ac:dyDescent="0.2">
      <c r="A420" s="20" t="s">
        <v>2011</v>
      </c>
      <c r="B420" s="20">
        <v>1644</v>
      </c>
    </row>
    <row r="421" spans="1:2" ht="15.75" customHeight="1" x14ac:dyDescent="0.2">
      <c r="A421" s="21" t="s">
        <v>2012</v>
      </c>
      <c r="B421" s="21">
        <v>1645</v>
      </c>
    </row>
    <row r="422" spans="1:2" ht="15.75" customHeight="1" x14ac:dyDescent="0.2">
      <c r="A422" s="20" t="s">
        <v>2013</v>
      </c>
      <c r="B422" s="20">
        <v>1646</v>
      </c>
    </row>
    <row r="423" spans="1:2" ht="15.75" customHeight="1" x14ac:dyDescent="0.2">
      <c r="A423" s="21" t="s">
        <v>2014</v>
      </c>
      <c r="B423" s="21">
        <v>1647</v>
      </c>
    </row>
    <row r="424" spans="1:2" ht="15.75" customHeight="1" x14ac:dyDescent="0.2">
      <c r="A424" s="20" t="s">
        <v>2015</v>
      </c>
      <c r="B424" s="20">
        <v>1648</v>
      </c>
    </row>
    <row r="425" spans="1:2" ht="15.75" customHeight="1" x14ac:dyDescent="0.2">
      <c r="A425" s="21" t="s">
        <v>2016</v>
      </c>
      <c r="B425" s="21">
        <v>1649</v>
      </c>
    </row>
    <row r="426" spans="1:2" ht="15.75" customHeight="1" x14ac:dyDescent="0.2">
      <c r="A426" s="20" t="s">
        <v>1171</v>
      </c>
      <c r="B426" s="20">
        <v>1650</v>
      </c>
    </row>
    <row r="427" spans="1:2" ht="15.75" customHeight="1" x14ac:dyDescent="0.2">
      <c r="A427" s="21" t="s">
        <v>1172</v>
      </c>
      <c r="B427" s="21">
        <v>1651</v>
      </c>
    </row>
    <row r="428" spans="1:2" ht="15.75" customHeight="1" x14ac:dyDescent="0.2">
      <c r="A428" s="20" t="s">
        <v>1173</v>
      </c>
      <c r="B428" s="20">
        <v>1652</v>
      </c>
    </row>
    <row r="429" spans="1:2" ht="15.75" customHeight="1" x14ac:dyDescent="0.2">
      <c r="A429" s="21" t="s">
        <v>1174</v>
      </c>
      <c r="B429" s="21">
        <v>1653</v>
      </c>
    </row>
    <row r="430" spans="1:2" ht="15.75" customHeight="1" x14ac:dyDescent="0.2">
      <c r="A430" s="20" t="s">
        <v>1175</v>
      </c>
      <c r="B430" s="20">
        <v>1654</v>
      </c>
    </row>
    <row r="431" spans="1:2" ht="15.75" customHeight="1" x14ac:dyDescent="0.2">
      <c r="A431" s="21" t="s">
        <v>1176</v>
      </c>
      <c r="B431" s="21">
        <v>1655</v>
      </c>
    </row>
    <row r="432" spans="1:2" ht="15.75" customHeight="1" x14ac:dyDescent="0.2">
      <c r="A432" s="20" t="s">
        <v>1177</v>
      </c>
      <c r="B432" s="20">
        <v>1656</v>
      </c>
    </row>
    <row r="433" spans="1:2" ht="15.75" customHeight="1" x14ac:dyDescent="0.2">
      <c r="A433" s="21" t="s">
        <v>1178</v>
      </c>
      <c r="B433" s="21">
        <v>1657</v>
      </c>
    </row>
    <row r="434" spans="1:2" ht="15.75" customHeight="1" x14ac:dyDescent="0.2">
      <c r="A434" s="20" t="s">
        <v>1181</v>
      </c>
      <c r="B434" s="20">
        <v>1660</v>
      </c>
    </row>
    <row r="435" spans="1:2" ht="15.75" customHeight="1" x14ac:dyDescent="0.2">
      <c r="A435" s="21" t="s">
        <v>1182</v>
      </c>
      <c r="B435" s="21">
        <v>1661</v>
      </c>
    </row>
    <row r="436" spans="1:2" ht="15.75" customHeight="1" x14ac:dyDescent="0.2">
      <c r="A436" s="20" t="s">
        <v>1183</v>
      </c>
      <c r="B436" s="20">
        <v>1662</v>
      </c>
    </row>
    <row r="437" spans="1:2" ht="15.75" customHeight="1" x14ac:dyDescent="0.2">
      <c r="A437" s="21" t="s">
        <v>1184</v>
      </c>
      <c r="B437" s="21">
        <v>1663</v>
      </c>
    </row>
    <row r="438" spans="1:2" ht="15.75" customHeight="1" x14ac:dyDescent="0.2">
      <c r="A438" s="20" t="s">
        <v>1185</v>
      </c>
      <c r="B438" s="20">
        <v>1664</v>
      </c>
    </row>
    <row r="439" spans="1:2" ht="15.75" customHeight="1" x14ac:dyDescent="0.2">
      <c r="A439" s="21" t="s">
        <v>1185</v>
      </c>
      <c r="B439" s="21">
        <v>1665</v>
      </c>
    </row>
    <row r="440" spans="1:2" ht="15.75" customHeight="1" x14ac:dyDescent="0.2">
      <c r="A440" s="20" t="s">
        <v>1186</v>
      </c>
      <c r="B440" s="20">
        <v>1666</v>
      </c>
    </row>
    <row r="441" spans="1:2" ht="15.75" customHeight="1" x14ac:dyDescent="0.2">
      <c r="A441" s="21" t="s">
        <v>1187</v>
      </c>
      <c r="B441" s="21">
        <v>1667</v>
      </c>
    </row>
    <row r="442" spans="1:2" ht="15.75" customHeight="1" x14ac:dyDescent="0.2">
      <c r="A442" s="20" t="s">
        <v>1188</v>
      </c>
      <c r="B442" s="20">
        <v>1668</v>
      </c>
    </row>
    <row r="443" spans="1:2" ht="15.75" customHeight="1" x14ac:dyDescent="0.2">
      <c r="A443" s="21" t="s">
        <v>1189</v>
      </c>
      <c r="B443" s="21">
        <v>1669</v>
      </c>
    </row>
    <row r="444" spans="1:2" ht="15.75" customHeight="1" x14ac:dyDescent="0.2">
      <c r="A444" s="20" t="s">
        <v>1190</v>
      </c>
      <c r="B444" s="20">
        <v>1670</v>
      </c>
    </row>
    <row r="445" spans="1:2" ht="15.75" customHeight="1" x14ac:dyDescent="0.2">
      <c r="A445" s="21" t="s">
        <v>1191</v>
      </c>
      <c r="B445" s="21">
        <v>1671</v>
      </c>
    </row>
    <row r="446" spans="1:2" ht="15.75" customHeight="1" x14ac:dyDescent="0.2">
      <c r="A446" s="20" t="s">
        <v>1192</v>
      </c>
      <c r="B446" s="20">
        <v>1672</v>
      </c>
    </row>
    <row r="447" spans="1:2" ht="15.75" customHeight="1" x14ac:dyDescent="0.2">
      <c r="A447" s="21" t="s">
        <v>1193</v>
      </c>
      <c r="B447" s="21">
        <v>1673</v>
      </c>
    </row>
    <row r="448" spans="1:2" ht="15.75" customHeight="1" x14ac:dyDescent="0.2">
      <c r="A448" s="20" t="s">
        <v>1194</v>
      </c>
      <c r="B448" s="20">
        <v>1674</v>
      </c>
    </row>
    <row r="449" spans="1:2" ht="15.75" customHeight="1" x14ac:dyDescent="0.2">
      <c r="A449" s="21" t="s">
        <v>1195</v>
      </c>
      <c r="B449" s="21">
        <v>1675</v>
      </c>
    </row>
    <row r="450" spans="1:2" ht="15.75" customHeight="1" x14ac:dyDescent="0.2">
      <c r="A450" s="20" t="s">
        <v>1196</v>
      </c>
      <c r="B450" s="20">
        <v>1676</v>
      </c>
    </row>
    <row r="451" spans="1:2" ht="15.75" customHeight="1" x14ac:dyDescent="0.2">
      <c r="A451" s="21" t="s">
        <v>1197</v>
      </c>
      <c r="B451" s="21">
        <v>1677</v>
      </c>
    </row>
    <row r="452" spans="1:2" ht="15.75" customHeight="1" x14ac:dyDescent="0.2">
      <c r="A452" s="20" t="s">
        <v>1198</v>
      </c>
      <c r="B452" s="20">
        <v>1678</v>
      </c>
    </row>
    <row r="453" spans="1:2" ht="15.75" customHeight="1" x14ac:dyDescent="0.2">
      <c r="A453" s="21" t="s">
        <v>1199</v>
      </c>
      <c r="B453" s="21">
        <v>1679</v>
      </c>
    </row>
    <row r="454" spans="1:2" ht="15.75" customHeight="1" x14ac:dyDescent="0.2">
      <c r="A454" s="20" t="s">
        <v>2017</v>
      </c>
      <c r="B454" s="20">
        <v>1681</v>
      </c>
    </row>
    <row r="455" spans="1:2" ht="15.75" customHeight="1" x14ac:dyDescent="0.2">
      <c r="A455" s="21" t="s">
        <v>2018</v>
      </c>
      <c r="B455" s="21">
        <v>1682</v>
      </c>
    </row>
    <row r="456" spans="1:2" ht="15.75" customHeight="1" x14ac:dyDescent="0.2">
      <c r="A456" s="20" t="s">
        <v>2019</v>
      </c>
      <c r="B456" s="20">
        <v>1683</v>
      </c>
    </row>
    <row r="457" spans="1:2" ht="15.75" customHeight="1" x14ac:dyDescent="0.2">
      <c r="A457" s="21" t="s">
        <v>2020</v>
      </c>
      <c r="B457" s="21">
        <v>1684</v>
      </c>
    </row>
    <row r="458" spans="1:2" ht="15.75" customHeight="1" x14ac:dyDescent="0.2">
      <c r="A458" s="20" t="s">
        <v>1201</v>
      </c>
      <c r="B458" s="20">
        <v>1685</v>
      </c>
    </row>
    <row r="459" spans="1:2" ht="15.75" customHeight="1" x14ac:dyDescent="0.2">
      <c r="A459" s="21" t="s">
        <v>1202</v>
      </c>
      <c r="B459" s="21">
        <v>1686</v>
      </c>
    </row>
    <row r="460" spans="1:2" ht="15.75" customHeight="1" x14ac:dyDescent="0.2">
      <c r="A460" s="20" t="s">
        <v>1203</v>
      </c>
      <c r="B460" s="20">
        <v>1687</v>
      </c>
    </row>
    <row r="461" spans="1:2" ht="15.75" customHeight="1" x14ac:dyDescent="0.2">
      <c r="A461" s="21" t="s">
        <v>1204</v>
      </c>
      <c r="B461" s="21">
        <v>1688</v>
      </c>
    </row>
    <row r="462" spans="1:2" ht="15.75" customHeight="1" x14ac:dyDescent="0.2">
      <c r="A462" s="20" t="s">
        <v>2021</v>
      </c>
      <c r="B462" s="20">
        <v>1690</v>
      </c>
    </row>
    <row r="463" spans="1:2" ht="15.75" customHeight="1" x14ac:dyDescent="0.2">
      <c r="A463" s="21" t="s">
        <v>2022</v>
      </c>
      <c r="B463" s="21">
        <v>1691</v>
      </c>
    </row>
    <row r="464" spans="1:2" ht="15.75" customHeight="1" x14ac:dyDescent="0.2">
      <c r="A464" s="20" t="s">
        <v>2023</v>
      </c>
      <c r="B464" s="20">
        <v>1692</v>
      </c>
    </row>
    <row r="465" spans="1:2" ht="15.75" customHeight="1" x14ac:dyDescent="0.2">
      <c r="A465" s="21" t="s">
        <v>2024</v>
      </c>
      <c r="B465" s="21">
        <v>1693</v>
      </c>
    </row>
    <row r="466" spans="1:2" ht="15.75" customHeight="1" x14ac:dyDescent="0.2">
      <c r="A466" s="20" t="s">
        <v>2553</v>
      </c>
      <c r="B466" s="20">
        <v>1694</v>
      </c>
    </row>
    <row r="467" spans="1:2" ht="15.75" customHeight="1" x14ac:dyDescent="0.2">
      <c r="A467" s="21" t="s">
        <v>2554</v>
      </c>
      <c r="B467" s="21">
        <v>1695</v>
      </c>
    </row>
    <row r="468" spans="1:2" ht="15.75" customHeight="1" x14ac:dyDescent="0.2">
      <c r="A468" s="20" t="s">
        <v>2555</v>
      </c>
      <c r="B468" s="20">
        <v>1696</v>
      </c>
    </row>
    <row r="469" spans="1:2" ht="15.75" customHeight="1" x14ac:dyDescent="0.2">
      <c r="A469" s="21" t="s">
        <v>2556</v>
      </c>
      <c r="B469" s="21">
        <v>1697</v>
      </c>
    </row>
    <row r="470" spans="1:2" ht="15.75" customHeight="1" x14ac:dyDescent="0.2">
      <c r="A470" s="20" t="s">
        <v>2557</v>
      </c>
      <c r="B470" s="20">
        <v>1698</v>
      </c>
    </row>
    <row r="471" spans="1:2" ht="15.75" customHeight="1" x14ac:dyDescent="0.2">
      <c r="A471" s="21" t="s">
        <v>2558</v>
      </c>
      <c r="B471" s="21">
        <v>1699</v>
      </c>
    </row>
    <row r="472" spans="1:2" ht="15.75" customHeight="1" x14ac:dyDescent="0.2">
      <c r="A472" s="20" t="s">
        <v>2559</v>
      </c>
      <c r="B472" s="20">
        <v>1700</v>
      </c>
    </row>
    <row r="473" spans="1:2" ht="15.75" customHeight="1" x14ac:dyDescent="0.2">
      <c r="A473" s="21" t="s">
        <v>2560</v>
      </c>
      <c r="B473" s="21">
        <v>1701</v>
      </c>
    </row>
    <row r="474" spans="1:2" ht="15.75" customHeight="1" x14ac:dyDescent="0.2">
      <c r="A474" s="20" t="s">
        <v>1230</v>
      </c>
      <c r="B474" s="20">
        <v>1719</v>
      </c>
    </row>
    <row r="475" spans="1:2" ht="15.75" customHeight="1" x14ac:dyDescent="0.2">
      <c r="A475" s="21" t="s">
        <v>1244</v>
      </c>
      <c r="B475" s="21">
        <v>1733</v>
      </c>
    </row>
    <row r="476" spans="1:2" ht="15.75" customHeight="1" x14ac:dyDescent="0.2">
      <c r="A476" s="20" t="s">
        <v>2561</v>
      </c>
      <c r="B476" s="20">
        <v>1748</v>
      </c>
    </row>
    <row r="477" spans="1:2" ht="15.75" customHeight="1" x14ac:dyDescent="0.2">
      <c r="A477" s="21" t="s">
        <v>1362</v>
      </c>
      <c r="B477" s="21">
        <v>1779</v>
      </c>
    </row>
    <row r="478" spans="1:2" ht="15.75" customHeight="1" x14ac:dyDescent="0.2">
      <c r="A478" s="20" t="s">
        <v>1364</v>
      </c>
      <c r="B478" s="20">
        <v>1780</v>
      </c>
    </row>
    <row r="479" spans="1:2" ht="15.75" customHeight="1" x14ac:dyDescent="0.2">
      <c r="A479" s="21" t="s">
        <v>1401</v>
      </c>
      <c r="B479" s="21">
        <v>1822</v>
      </c>
    </row>
    <row r="480" spans="1:2" ht="15.75" customHeight="1" x14ac:dyDescent="0.2">
      <c r="A480" s="20" t="s">
        <v>2562</v>
      </c>
      <c r="B480" s="20">
        <v>1834</v>
      </c>
    </row>
    <row r="481" spans="1:2" ht="15.75" customHeight="1" x14ac:dyDescent="0.2">
      <c r="A481" s="21" t="s">
        <v>2563</v>
      </c>
      <c r="B481" s="21">
        <v>1835</v>
      </c>
    </row>
    <row r="482" spans="1:2" ht="15.75" customHeight="1" x14ac:dyDescent="0.2">
      <c r="A482" s="20" t="s">
        <v>2564</v>
      </c>
      <c r="B482" s="20">
        <v>1836</v>
      </c>
    </row>
    <row r="483" spans="1:2" ht="15.75" customHeight="1" x14ac:dyDescent="0.2">
      <c r="A483" s="21" t="s">
        <v>2565</v>
      </c>
      <c r="B483" s="21">
        <v>1837</v>
      </c>
    </row>
    <row r="484" spans="1:2" ht="15.75" customHeight="1" x14ac:dyDescent="0.2">
      <c r="A484" s="20" t="s">
        <v>2566</v>
      </c>
      <c r="B484" s="20">
        <v>1838</v>
      </c>
    </row>
    <row r="485" spans="1:2" ht="15.75" customHeight="1" x14ac:dyDescent="0.2">
      <c r="A485" s="21" t="s">
        <v>2567</v>
      </c>
      <c r="B485" s="21">
        <v>1839</v>
      </c>
    </row>
    <row r="486" spans="1:2" ht="15.75" customHeight="1" x14ac:dyDescent="0.2">
      <c r="A486" s="20" t="s">
        <v>2568</v>
      </c>
      <c r="B486" s="20">
        <v>1840</v>
      </c>
    </row>
    <row r="487" spans="1:2" ht="15.75" customHeight="1" x14ac:dyDescent="0.2">
      <c r="A487" s="21" t="s">
        <v>2569</v>
      </c>
      <c r="B487" s="21">
        <v>1841</v>
      </c>
    </row>
    <row r="488" spans="1:2" ht="15.75" customHeight="1" x14ac:dyDescent="0.2">
      <c r="A488" s="20" t="s">
        <v>2570</v>
      </c>
      <c r="B488" s="20">
        <v>1842</v>
      </c>
    </row>
    <row r="489" spans="1:2" ht="15.75" customHeight="1" x14ac:dyDescent="0.2">
      <c r="A489" s="21" t="s">
        <v>2571</v>
      </c>
      <c r="B489" s="21">
        <v>1843</v>
      </c>
    </row>
    <row r="490" spans="1:2" ht="15.75" customHeight="1" x14ac:dyDescent="0.2">
      <c r="A490" s="20" t="s">
        <v>2572</v>
      </c>
      <c r="B490" s="20">
        <v>1844</v>
      </c>
    </row>
    <row r="491" spans="1:2" ht="15.75" customHeight="1" x14ac:dyDescent="0.2">
      <c r="A491" s="21" t="s">
        <v>2573</v>
      </c>
      <c r="B491" s="21">
        <v>1845</v>
      </c>
    </row>
    <row r="492" spans="1:2" ht="15.75" customHeight="1" x14ac:dyDescent="0.2">
      <c r="A492" s="20" t="s">
        <v>2574</v>
      </c>
      <c r="B492" s="20">
        <v>1846</v>
      </c>
    </row>
    <row r="493" spans="1:2" ht="15.75" customHeight="1" x14ac:dyDescent="0.2">
      <c r="A493" s="21" t="s">
        <v>2369</v>
      </c>
      <c r="B493" s="21">
        <v>1847</v>
      </c>
    </row>
    <row r="494" spans="1:2" ht="15.75" customHeight="1" x14ac:dyDescent="0.2">
      <c r="A494" s="20" t="s">
        <v>2575</v>
      </c>
      <c r="B494" s="20">
        <v>1848</v>
      </c>
    </row>
    <row r="495" spans="1:2" ht="15.75" customHeight="1" x14ac:dyDescent="0.2">
      <c r="A495" s="21" t="s">
        <v>2576</v>
      </c>
      <c r="B495" s="21">
        <v>1849</v>
      </c>
    </row>
    <row r="496" spans="1:2" ht="15.75" customHeight="1" x14ac:dyDescent="0.2">
      <c r="A496" s="20" t="s">
        <v>2577</v>
      </c>
      <c r="B496" s="20">
        <v>1850</v>
      </c>
    </row>
    <row r="497" spans="1:2" ht="15.75" customHeight="1" x14ac:dyDescent="0.2">
      <c r="A497" s="21" t="s">
        <v>2578</v>
      </c>
      <c r="B497" s="21">
        <v>1851</v>
      </c>
    </row>
    <row r="498" spans="1:2" ht="15.75" customHeight="1" x14ac:dyDescent="0.2">
      <c r="A498" s="20" t="s">
        <v>2579</v>
      </c>
      <c r="B498" s="20">
        <v>1852</v>
      </c>
    </row>
    <row r="499" spans="1:2" ht="15.75" customHeight="1" x14ac:dyDescent="0.2">
      <c r="A499" s="21" t="s">
        <v>2580</v>
      </c>
      <c r="B499" s="21">
        <v>1853</v>
      </c>
    </row>
    <row r="500" spans="1:2" ht="15.75" customHeight="1" x14ac:dyDescent="0.2">
      <c r="A500" s="20" t="s">
        <v>2581</v>
      </c>
      <c r="B500" s="20">
        <v>1854</v>
      </c>
    </row>
    <row r="501" spans="1:2" ht="15.75" customHeight="1" x14ac:dyDescent="0.2">
      <c r="A501" s="21" t="s">
        <v>2582</v>
      </c>
      <c r="B501" s="21">
        <v>1855</v>
      </c>
    </row>
    <row r="502" spans="1:2" ht="15.75" customHeight="1" x14ac:dyDescent="0.2">
      <c r="A502" s="20" t="s">
        <v>2583</v>
      </c>
      <c r="B502" s="20">
        <v>1856</v>
      </c>
    </row>
    <row r="503" spans="1:2" ht="15.75" customHeight="1" x14ac:dyDescent="0.2">
      <c r="A503" s="21" t="s">
        <v>2584</v>
      </c>
      <c r="B503" s="21">
        <v>1857</v>
      </c>
    </row>
    <row r="504" spans="1:2" ht="15.75" customHeight="1" x14ac:dyDescent="0.2">
      <c r="A504" s="20" t="s">
        <v>2585</v>
      </c>
      <c r="B504" s="20">
        <v>1858</v>
      </c>
    </row>
    <row r="505" spans="1:2" ht="15.75" customHeight="1" x14ac:dyDescent="0.2">
      <c r="A505" s="21" t="s">
        <v>2586</v>
      </c>
      <c r="B505" s="21">
        <v>1859</v>
      </c>
    </row>
    <row r="506" spans="1:2" ht="15.75" customHeight="1" x14ac:dyDescent="0.2">
      <c r="A506" s="20" t="s">
        <v>2587</v>
      </c>
      <c r="B506" s="20">
        <v>1860</v>
      </c>
    </row>
    <row r="507" spans="1:2" ht="15.75" customHeight="1" x14ac:dyDescent="0.2">
      <c r="A507" s="21" t="s">
        <v>2588</v>
      </c>
      <c r="B507" s="21">
        <v>1861</v>
      </c>
    </row>
    <row r="508" spans="1:2" ht="15.75" customHeight="1" x14ac:dyDescent="0.2">
      <c r="A508" s="20" t="s">
        <v>2589</v>
      </c>
      <c r="B508" s="20">
        <v>1862</v>
      </c>
    </row>
    <row r="509" spans="1:2" ht="15.75" customHeight="1" x14ac:dyDescent="0.2">
      <c r="A509" s="21" t="s">
        <v>2590</v>
      </c>
      <c r="B509" s="21">
        <v>1863</v>
      </c>
    </row>
    <row r="510" spans="1:2" ht="15.75" customHeight="1" x14ac:dyDescent="0.2">
      <c r="A510" s="20" t="s">
        <v>2591</v>
      </c>
      <c r="B510" s="20">
        <v>1864</v>
      </c>
    </row>
    <row r="511" spans="1:2" ht="15.75" customHeight="1" x14ac:dyDescent="0.2">
      <c r="A511" s="21" t="s">
        <v>2592</v>
      </c>
      <c r="B511" s="21">
        <v>1865</v>
      </c>
    </row>
    <row r="512" spans="1:2" ht="15.75" customHeight="1" x14ac:dyDescent="0.2">
      <c r="A512" s="20" t="s">
        <v>2593</v>
      </c>
      <c r="B512" s="20">
        <v>1866</v>
      </c>
    </row>
    <row r="513" spans="1:2" ht="15.75" customHeight="1" x14ac:dyDescent="0.2">
      <c r="A513" s="21" t="s">
        <v>2594</v>
      </c>
      <c r="B513" s="21">
        <v>1867</v>
      </c>
    </row>
    <row r="514" spans="1:2" ht="15.75" customHeight="1" x14ac:dyDescent="0.2">
      <c r="A514" s="20" t="s">
        <v>2595</v>
      </c>
      <c r="B514" s="20">
        <v>1868</v>
      </c>
    </row>
    <row r="515" spans="1:2" ht="15.75" customHeight="1" x14ac:dyDescent="0.2">
      <c r="A515" s="21" t="s">
        <v>2596</v>
      </c>
      <c r="B515" s="21">
        <v>1869</v>
      </c>
    </row>
    <row r="516" spans="1:2" ht="15.75" customHeight="1" x14ac:dyDescent="0.2">
      <c r="A516" s="20" t="s">
        <v>2597</v>
      </c>
      <c r="B516" s="20">
        <v>1870</v>
      </c>
    </row>
    <row r="517" spans="1:2" ht="15.75" customHeight="1" x14ac:dyDescent="0.2">
      <c r="A517" s="21" t="s">
        <v>2598</v>
      </c>
      <c r="B517" s="21">
        <v>1871</v>
      </c>
    </row>
    <row r="518" spans="1:2" ht="15.75" customHeight="1" x14ac:dyDescent="0.2">
      <c r="A518" s="20" t="s">
        <v>2599</v>
      </c>
      <c r="B518" s="20">
        <v>1872</v>
      </c>
    </row>
    <row r="519" spans="1:2" ht="15.75" customHeight="1" x14ac:dyDescent="0.2">
      <c r="A519" s="21" t="s">
        <v>2600</v>
      </c>
      <c r="B519" s="21">
        <v>1873</v>
      </c>
    </row>
    <row r="520" spans="1:2" ht="15.75" customHeight="1" x14ac:dyDescent="0.2">
      <c r="A520" s="20" t="s">
        <v>2601</v>
      </c>
      <c r="B520" s="20">
        <v>1874</v>
      </c>
    </row>
    <row r="521" spans="1:2" ht="15.75" customHeight="1" x14ac:dyDescent="0.2">
      <c r="A521" s="21" t="s">
        <v>2602</v>
      </c>
      <c r="B521" s="21">
        <v>1875</v>
      </c>
    </row>
    <row r="522" spans="1:2" ht="15.75" customHeight="1" x14ac:dyDescent="0.2">
      <c r="A522" s="20" t="s">
        <v>2603</v>
      </c>
      <c r="B522" s="20">
        <v>1876</v>
      </c>
    </row>
    <row r="523" spans="1:2" ht="15.75" customHeight="1" x14ac:dyDescent="0.2">
      <c r="A523" s="21" t="s">
        <v>2604</v>
      </c>
      <c r="B523" s="21">
        <v>1877</v>
      </c>
    </row>
    <row r="524" spans="1:2" ht="15.75" customHeight="1" x14ac:dyDescent="0.2">
      <c r="A524" s="20" t="s">
        <v>2605</v>
      </c>
      <c r="B524" s="20">
        <v>1878</v>
      </c>
    </row>
    <row r="525" spans="1:2" ht="15.75" customHeight="1" x14ac:dyDescent="0.2">
      <c r="A525" s="21" t="s">
        <v>2606</v>
      </c>
      <c r="B525" s="21">
        <v>1879</v>
      </c>
    </row>
    <row r="526" spans="1:2" ht="15.75" customHeight="1" x14ac:dyDescent="0.2">
      <c r="A526" s="20" t="s">
        <v>2607</v>
      </c>
      <c r="B526" s="20">
        <v>1880</v>
      </c>
    </row>
    <row r="527" spans="1:2" ht="15.75" customHeight="1" x14ac:dyDescent="0.2">
      <c r="A527" s="21" t="s">
        <v>2608</v>
      </c>
      <c r="B527" s="21">
        <v>1881</v>
      </c>
    </row>
    <row r="528" spans="1:2" ht="15.75" customHeight="1" x14ac:dyDescent="0.2">
      <c r="A528" s="20" t="s">
        <v>2609</v>
      </c>
      <c r="B528" s="20">
        <v>1882</v>
      </c>
    </row>
    <row r="529" spans="1:2" ht="15.75" customHeight="1" x14ac:dyDescent="0.2">
      <c r="A529" s="21" t="s">
        <v>2610</v>
      </c>
      <c r="B529" s="21">
        <v>1883</v>
      </c>
    </row>
    <row r="530" spans="1:2" ht="15.75" customHeight="1" x14ac:dyDescent="0.2">
      <c r="A530" s="20" t="s">
        <v>2611</v>
      </c>
      <c r="B530" s="20">
        <v>1884</v>
      </c>
    </row>
    <row r="531" spans="1:2" ht="15.75" customHeight="1" x14ac:dyDescent="0.2">
      <c r="A531" s="21" t="s">
        <v>2612</v>
      </c>
      <c r="B531" s="21">
        <v>1885</v>
      </c>
    </row>
    <row r="532" spans="1:2" ht="15.75" customHeight="1" x14ac:dyDescent="0.2">
      <c r="A532" s="20" t="s">
        <v>2613</v>
      </c>
      <c r="B532" s="20">
        <v>1886</v>
      </c>
    </row>
    <row r="533" spans="1:2" ht="15.75" customHeight="1" x14ac:dyDescent="0.2">
      <c r="A533" s="21" t="s">
        <v>2614</v>
      </c>
      <c r="B533" s="21">
        <v>1887</v>
      </c>
    </row>
    <row r="534" spans="1:2" ht="15.75" customHeight="1" x14ac:dyDescent="0.2">
      <c r="A534" s="20" t="s">
        <v>2615</v>
      </c>
      <c r="B534" s="20">
        <v>1888</v>
      </c>
    </row>
    <row r="535" spans="1:2" ht="15.75" customHeight="1" x14ac:dyDescent="0.2">
      <c r="A535" s="21" t="s">
        <v>2616</v>
      </c>
      <c r="B535" s="21">
        <v>1889</v>
      </c>
    </row>
    <row r="536" spans="1:2" ht="15.75" customHeight="1" x14ac:dyDescent="0.2">
      <c r="A536" s="20" t="s">
        <v>2617</v>
      </c>
      <c r="B536" s="20">
        <v>1890</v>
      </c>
    </row>
    <row r="537" spans="1:2" ht="15.75" customHeight="1" x14ac:dyDescent="0.2">
      <c r="A537" s="21" t="s">
        <v>2618</v>
      </c>
      <c r="B537" s="21">
        <v>1891</v>
      </c>
    </row>
    <row r="538" spans="1:2" ht="15.75" customHeight="1" x14ac:dyDescent="0.2">
      <c r="A538" s="20" t="s">
        <v>2619</v>
      </c>
      <c r="B538" s="20">
        <v>1892</v>
      </c>
    </row>
    <row r="539" spans="1:2" ht="15.75" customHeight="1" x14ac:dyDescent="0.2">
      <c r="A539" s="21" t="s">
        <v>2620</v>
      </c>
      <c r="B539" s="21">
        <v>1893</v>
      </c>
    </row>
    <row r="540" spans="1:2" ht="15.75" customHeight="1" x14ac:dyDescent="0.2">
      <c r="A540" s="20" t="s">
        <v>2621</v>
      </c>
      <c r="B540" s="20">
        <v>1894</v>
      </c>
    </row>
    <row r="541" spans="1:2" ht="15.75" customHeight="1" x14ac:dyDescent="0.2">
      <c r="A541" s="21" t="s">
        <v>2622</v>
      </c>
      <c r="B541" s="21">
        <v>1895</v>
      </c>
    </row>
    <row r="542" spans="1:2" ht="15.75" customHeight="1" x14ac:dyDescent="0.2">
      <c r="A542" s="20" t="s">
        <v>2623</v>
      </c>
      <c r="B542" s="20">
        <v>1896</v>
      </c>
    </row>
    <row r="543" spans="1:2" ht="15.75" customHeight="1" x14ac:dyDescent="0.2">
      <c r="A543" s="21" t="s">
        <v>2624</v>
      </c>
      <c r="B543" s="21">
        <v>1897</v>
      </c>
    </row>
    <row r="544" spans="1:2" ht="15.75" customHeight="1" x14ac:dyDescent="0.2">
      <c r="A544" s="20" t="s">
        <v>2625</v>
      </c>
      <c r="B544" s="20">
        <v>1898</v>
      </c>
    </row>
    <row r="545" spans="1:2" ht="15.75" customHeight="1" x14ac:dyDescent="0.2">
      <c r="A545" s="21" t="s">
        <v>2626</v>
      </c>
      <c r="B545" s="21">
        <v>1899</v>
      </c>
    </row>
    <row r="546" spans="1:2" ht="15.75" customHeight="1" x14ac:dyDescent="0.2">
      <c r="A546" s="20" t="s">
        <v>2627</v>
      </c>
      <c r="B546" s="20">
        <v>1900</v>
      </c>
    </row>
    <row r="547" spans="1:2" ht="15.75" customHeight="1" x14ac:dyDescent="0.2">
      <c r="A547" s="21" t="s">
        <v>2628</v>
      </c>
      <c r="B547" s="21">
        <v>1901</v>
      </c>
    </row>
    <row r="548" spans="1:2" ht="15.75" customHeight="1" x14ac:dyDescent="0.2">
      <c r="A548" s="20" t="s">
        <v>2629</v>
      </c>
      <c r="B548" s="20">
        <v>1902</v>
      </c>
    </row>
    <row r="549" spans="1:2" ht="15.75" customHeight="1" x14ac:dyDescent="0.2">
      <c r="A549" s="21" t="s">
        <v>2630</v>
      </c>
      <c r="B549" s="21">
        <v>1903</v>
      </c>
    </row>
    <row r="550" spans="1:2" ht="15.75" customHeight="1" x14ac:dyDescent="0.2">
      <c r="A550" s="20" t="s">
        <v>2631</v>
      </c>
      <c r="B550" s="20">
        <v>1904</v>
      </c>
    </row>
    <row r="551" spans="1:2" ht="15.75" customHeight="1" x14ac:dyDescent="0.2">
      <c r="A551" s="21" t="s">
        <v>2632</v>
      </c>
      <c r="B551" s="21">
        <v>1905</v>
      </c>
    </row>
    <row r="552" spans="1:2" ht="15.75" customHeight="1" x14ac:dyDescent="0.2">
      <c r="A552" s="20" t="s">
        <v>2633</v>
      </c>
      <c r="B552" s="20">
        <v>1906</v>
      </c>
    </row>
    <row r="553" spans="1:2" ht="15.75" customHeight="1" x14ac:dyDescent="0.2">
      <c r="A553" s="21" t="s">
        <v>2634</v>
      </c>
      <c r="B553" s="21">
        <v>1907</v>
      </c>
    </row>
    <row r="554" spans="1:2" ht="15.75" customHeight="1" x14ac:dyDescent="0.2">
      <c r="A554" s="20" t="s">
        <v>2635</v>
      </c>
      <c r="B554" s="20">
        <v>1908</v>
      </c>
    </row>
    <row r="555" spans="1:2" ht="15.75" customHeight="1" x14ac:dyDescent="0.2">
      <c r="A555" s="21" t="s">
        <v>2636</v>
      </c>
      <c r="B555" s="21">
        <v>1909</v>
      </c>
    </row>
    <row r="556" spans="1:2" ht="15.75" customHeight="1" x14ac:dyDescent="0.2">
      <c r="A556" s="20" t="s">
        <v>2637</v>
      </c>
      <c r="B556" s="20">
        <v>1910</v>
      </c>
    </row>
    <row r="557" spans="1:2" ht="15.75" customHeight="1" x14ac:dyDescent="0.2">
      <c r="A557" s="21" t="s">
        <v>2638</v>
      </c>
      <c r="B557" s="21">
        <v>1911</v>
      </c>
    </row>
    <row r="558" spans="1:2" ht="15.75" customHeight="1" x14ac:dyDescent="0.2">
      <c r="A558" s="20" t="s">
        <v>2639</v>
      </c>
      <c r="B558" s="20">
        <v>1912</v>
      </c>
    </row>
    <row r="559" spans="1:2" ht="15.75" customHeight="1" x14ac:dyDescent="0.2">
      <c r="A559" s="21" t="s">
        <v>2640</v>
      </c>
      <c r="B559" s="21">
        <v>1913</v>
      </c>
    </row>
    <row r="560" spans="1:2" ht="15.75" customHeight="1" x14ac:dyDescent="0.2">
      <c r="A560" s="20" t="s">
        <v>2641</v>
      </c>
      <c r="B560" s="20">
        <v>1914</v>
      </c>
    </row>
    <row r="561" spans="1:2" ht="15.75" customHeight="1" x14ac:dyDescent="0.2">
      <c r="A561" s="21" t="s">
        <v>2642</v>
      </c>
      <c r="B561" s="21">
        <v>1915</v>
      </c>
    </row>
    <row r="562" spans="1:2" ht="15.75" customHeight="1" x14ac:dyDescent="0.2">
      <c r="A562" s="20" t="s">
        <v>2643</v>
      </c>
      <c r="B562" s="20">
        <v>1916</v>
      </c>
    </row>
    <row r="563" spans="1:2" ht="15.75" customHeight="1" x14ac:dyDescent="0.2">
      <c r="A563" s="21" t="s">
        <v>2644</v>
      </c>
      <c r="B563" s="21">
        <v>1917</v>
      </c>
    </row>
    <row r="564" spans="1:2" ht="15.75" customHeight="1" x14ac:dyDescent="0.2">
      <c r="A564" s="20" t="s">
        <v>2645</v>
      </c>
      <c r="B564" s="20">
        <v>1918</v>
      </c>
    </row>
    <row r="565" spans="1:2" ht="15.75" customHeight="1" x14ac:dyDescent="0.2">
      <c r="A565" s="21" t="s">
        <v>2646</v>
      </c>
      <c r="B565" s="21">
        <v>1919</v>
      </c>
    </row>
    <row r="566" spans="1:2" ht="15.75" customHeight="1" x14ac:dyDescent="0.2">
      <c r="A566" s="20" t="s">
        <v>2647</v>
      </c>
      <c r="B566" s="20">
        <v>1920</v>
      </c>
    </row>
    <row r="567" spans="1:2" ht="15.75" customHeight="1" x14ac:dyDescent="0.2">
      <c r="A567" s="21" t="s">
        <v>2648</v>
      </c>
      <c r="B567" s="21">
        <v>1921</v>
      </c>
    </row>
    <row r="568" spans="1:2" ht="15.75" customHeight="1" x14ac:dyDescent="0.2">
      <c r="A568" s="20" t="s">
        <v>2649</v>
      </c>
      <c r="B568" s="20">
        <v>1922</v>
      </c>
    </row>
    <row r="569" spans="1:2" ht="15.75" customHeight="1" x14ac:dyDescent="0.2">
      <c r="A569" s="21" t="s">
        <v>2650</v>
      </c>
      <c r="B569" s="21">
        <v>1923</v>
      </c>
    </row>
    <row r="570" spans="1:2" ht="15.75" customHeight="1" x14ac:dyDescent="0.2">
      <c r="A570" s="20" t="s">
        <v>2651</v>
      </c>
      <c r="B570" s="20">
        <v>1924</v>
      </c>
    </row>
    <row r="571" spans="1:2" ht="15.75" customHeight="1" x14ac:dyDescent="0.2">
      <c r="A571" s="21" t="s">
        <v>2652</v>
      </c>
      <c r="B571" s="21">
        <v>1925</v>
      </c>
    </row>
    <row r="572" spans="1:2" ht="15.75" customHeight="1" x14ac:dyDescent="0.2">
      <c r="A572" s="20" t="s">
        <v>2653</v>
      </c>
      <c r="B572" s="20">
        <v>1926</v>
      </c>
    </row>
    <row r="573" spans="1:2" ht="15.75" customHeight="1" x14ac:dyDescent="0.2">
      <c r="A573" s="21" t="s">
        <v>2654</v>
      </c>
      <c r="B573" s="21">
        <v>1927</v>
      </c>
    </row>
    <row r="574" spans="1:2" ht="15.75" customHeight="1" x14ac:dyDescent="0.2">
      <c r="A574" s="20" t="s">
        <v>2655</v>
      </c>
      <c r="B574" s="20">
        <v>1928</v>
      </c>
    </row>
    <row r="575" spans="1:2" ht="15.75" customHeight="1" x14ac:dyDescent="0.2">
      <c r="A575" s="21" t="s">
        <v>2656</v>
      </c>
      <c r="B575" s="21">
        <v>1929</v>
      </c>
    </row>
    <row r="576" spans="1:2" ht="15.75" customHeight="1" x14ac:dyDescent="0.2">
      <c r="A576" s="20" t="s">
        <v>2657</v>
      </c>
      <c r="B576" s="20">
        <v>1930</v>
      </c>
    </row>
    <row r="577" spans="1:2" ht="15.75" customHeight="1" x14ac:dyDescent="0.2">
      <c r="A577" s="21" t="s">
        <v>2658</v>
      </c>
      <c r="B577" s="21">
        <v>1931</v>
      </c>
    </row>
    <row r="578" spans="1:2" ht="15.75" customHeight="1" x14ac:dyDescent="0.2">
      <c r="A578" s="20" t="s">
        <v>2659</v>
      </c>
      <c r="B578" s="20">
        <v>1932</v>
      </c>
    </row>
    <row r="579" spans="1:2" ht="15.75" customHeight="1" x14ac:dyDescent="0.2">
      <c r="A579" s="21" t="s">
        <v>2660</v>
      </c>
      <c r="B579" s="21">
        <v>1933</v>
      </c>
    </row>
    <row r="580" spans="1:2" ht="15.75" customHeight="1" x14ac:dyDescent="0.2">
      <c r="A580" s="20" t="s">
        <v>2661</v>
      </c>
      <c r="B580" s="20">
        <v>1934</v>
      </c>
    </row>
    <row r="581" spans="1:2" ht="15.75" customHeight="1" x14ac:dyDescent="0.2">
      <c r="A581" s="21" t="s">
        <v>2662</v>
      </c>
      <c r="B581" s="21">
        <v>1935</v>
      </c>
    </row>
    <row r="582" spans="1:2" ht="15.75" customHeight="1" x14ac:dyDescent="0.2">
      <c r="A582" s="20" t="s">
        <v>2663</v>
      </c>
      <c r="B582" s="20">
        <v>1936</v>
      </c>
    </row>
    <row r="583" spans="1:2" ht="15.75" customHeight="1" x14ac:dyDescent="0.2">
      <c r="A583" s="21" t="s">
        <v>2664</v>
      </c>
      <c r="B583" s="21">
        <v>1937</v>
      </c>
    </row>
    <row r="584" spans="1:2" ht="15.75" customHeight="1" x14ac:dyDescent="0.2">
      <c r="A584" s="20" t="s">
        <v>2665</v>
      </c>
      <c r="B584" s="20">
        <v>1938</v>
      </c>
    </row>
    <row r="585" spans="1:2" ht="15.75" customHeight="1" x14ac:dyDescent="0.2">
      <c r="A585" s="21" t="s">
        <v>2666</v>
      </c>
      <c r="B585" s="21">
        <v>1939</v>
      </c>
    </row>
    <row r="586" spans="1:2" ht="15.75" customHeight="1" x14ac:dyDescent="0.2">
      <c r="A586" s="20" t="s">
        <v>2667</v>
      </c>
      <c r="B586" s="20">
        <v>1940</v>
      </c>
    </row>
    <row r="587" spans="1:2" ht="15.75" customHeight="1" x14ac:dyDescent="0.2">
      <c r="A587" s="21" t="s">
        <v>2668</v>
      </c>
      <c r="B587" s="21">
        <v>1941</v>
      </c>
    </row>
    <row r="588" spans="1:2" ht="15.75" customHeight="1" x14ac:dyDescent="0.2">
      <c r="A588" s="20" t="s">
        <v>2669</v>
      </c>
      <c r="B588" s="20">
        <v>1942</v>
      </c>
    </row>
    <row r="589" spans="1:2" ht="15.75" customHeight="1" x14ac:dyDescent="0.2">
      <c r="A589" s="21" t="s">
        <v>2670</v>
      </c>
      <c r="B589" s="21">
        <v>1943</v>
      </c>
    </row>
    <row r="590" spans="1:2" ht="15.75" customHeight="1" x14ac:dyDescent="0.2">
      <c r="A590" s="20" t="s">
        <v>2671</v>
      </c>
      <c r="B590" s="20">
        <v>1944</v>
      </c>
    </row>
    <row r="591" spans="1:2" ht="15.75" customHeight="1" x14ac:dyDescent="0.2">
      <c r="A591" s="21" t="s">
        <v>2672</v>
      </c>
      <c r="B591" s="21">
        <v>1945</v>
      </c>
    </row>
    <row r="592" spans="1:2" ht="15.75" customHeight="1" x14ac:dyDescent="0.2">
      <c r="A592" s="20" t="s">
        <v>2673</v>
      </c>
      <c r="B592" s="20">
        <v>1946</v>
      </c>
    </row>
    <row r="593" spans="1:2" ht="15.75" customHeight="1" x14ac:dyDescent="0.2">
      <c r="A593" s="21" t="s">
        <v>2674</v>
      </c>
      <c r="B593" s="21">
        <v>1947</v>
      </c>
    </row>
    <row r="594" spans="1:2" ht="15.75" customHeight="1" x14ac:dyDescent="0.2">
      <c r="A594" s="20" t="s">
        <v>2675</v>
      </c>
      <c r="B594" s="20">
        <v>1948</v>
      </c>
    </row>
    <row r="595" spans="1:2" ht="15.75" customHeight="1" x14ac:dyDescent="0.2">
      <c r="A595" s="21" t="s">
        <v>2676</v>
      </c>
      <c r="B595" s="21">
        <v>1949</v>
      </c>
    </row>
    <row r="596" spans="1:2" ht="15.75" customHeight="1" x14ac:dyDescent="0.2">
      <c r="A596" s="20" t="s">
        <v>2677</v>
      </c>
      <c r="B596" s="20">
        <v>1950</v>
      </c>
    </row>
    <row r="597" spans="1:2" ht="15.75" customHeight="1" x14ac:dyDescent="0.2">
      <c r="A597" s="21" t="s">
        <v>2678</v>
      </c>
      <c r="B597" s="21">
        <v>1951</v>
      </c>
    </row>
    <row r="598" spans="1:2" ht="15.75" customHeight="1" x14ac:dyDescent="0.2">
      <c r="A598" s="20" t="s">
        <v>2679</v>
      </c>
      <c r="B598" s="20">
        <v>1952</v>
      </c>
    </row>
    <row r="599" spans="1:2" ht="15.75" customHeight="1" x14ac:dyDescent="0.2">
      <c r="A599" s="21" t="s">
        <v>2680</v>
      </c>
      <c r="B599" s="21">
        <v>1953</v>
      </c>
    </row>
    <row r="600" spans="1:2" ht="15.75" customHeight="1" x14ac:dyDescent="0.2">
      <c r="A600" s="20" t="s">
        <v>2681</v>
      </c>
      <c r="B600" s="20">
        <v>1954</v>
      </c>
    </row>
    <row r="601" spans="1:2" ht="15.75" customHeight="1" x14ac:dyDescent="0.2">
      <c r="A601" s="21" t="s">
        <v>2682</v>
      </c>
      <c r="B601" s="21">
        <v>1955</v>
      </c>
    </row>
    <row r="602" spans="1:2" ht="15.75" customHeight="1" x14ac:dyDescent="0.2">
      <c r="A602" s="20" t="s">
        <v>2683</v>
      </c>
      <c r="B602" s="20">
        <v>1956</v>
      </c>
    </row>
    <row r="603" spans="1:2" ht="15.75" customHeight="1" x14ac:dyDescent="0.2">
      <c r="A603" s="21" t="s">
        <v>2684</v>
      </c>
      <c r="B603" s="21">
        <v>1957</v>
      </c>
    </row>
    <row r="604" spans="1:2" ht="15.75" customHeight="1" x14ac:dyDescent="0.2">
      <c r="A604" s="20" t="s">
        <v>2685</v>
      </c>
      <c r="B604" s="20">
        <v>1958</v>
      </c>
    </row>
    <row r="605" spans="1:2" ht="15.75" customHeight="1" x14ac:dyDescent="0.2">
      <c r="A605" s="21" t="s">
        <v>2686</v>
      </c>
      <c r="B605" s="21">
        <v>1959</v>
      </c>
    </row>
    <row r="606" spans="1:2" ht="15.75" customHeight="1" x14ac:dyDescent="0.2">
      <c r="A606" s="20" t="s">
        <v>2687</v>
      </c>
      <c r="B606" s="20">
        <v>1960</v>
      </c>
    </row>
    <row r="607" spans="1:2" ht="15.75" customHeight="1" x14ac:dyDescent="0.2">
      <c r="A607" s="21" t="s">
        <v>2688</v>
      </c>
      <c r="B607" s="21">
        <v>1961</v>
      </c>
    </row>
    <row r="608" spans="1:2" ht="15.75" customHeight="1" x14ac:dyDescent="0.2">
      <c r="A608" s="20" t="s">
        <v>2689</v>
      </c>
      <c r="B608" s="20">
        <v>1962</v>
      </c>
    </row>
    <row r="609" spans="1:2" ht="15.75" customHeight="1" x14ac:dyDescent="0.2">
      <c r="A609" s="21" t="s">
        <v>2690</v>
      </c>
      <c r="B609" s="21">
        <v>1963</v>
      </c>
    </row>
    <row r="610" spans="1:2" ht="15.75" customHeight="1" x14ac:dyDescent="0.2">
      <c r="A610" s="20" t="s">
        <v>2691</v>
      </c>
      <c r="B610" s="20">
        <v>1964</v>
      </c>
    </row>
    <row r="611" spans="1:2" ht="15.75" customHeight="1" x14ac:dyDescent="0.2">
      <c r="A611" s="21" t="s">
        <v>2692</v>
      </c>
      <c r="B611" s="21">
        <v>1965</v>
      </c>
    </row>
    <row r="612" spans="1:2" ht="15.75" customHeight="1" x14ac:dyDescent="0.2">
      <c r="A612" s="20" t="s">
        <v>2693</v>
      </c>
      <c r="B612" s="20">
        <v>1966</v>
      </c>
    </row>
    <row r="613" spans="1:2" ht="15.75" customHeight="1" x14ac:dyDescent="0.2">
      <c r="A613" s="21" t="s">
        <v>2694</v>
      </c>
      <c r="B613" s="21">
        <v>1967</v>
      </c>
    </row>
    <row r="614" spans="1:2" ht="15.75" customHeight="1" x14ac:dyDescent="0.2">
      <c r="A614" s="20" t="s">
        <v>2695</v>
      </c>
      <c r="B614" s="20">
        <v>1968</v>
      </c>
    </row>
    <row r="615" spans="1:2" ht="15.75" customHeight="1" x14ac:dyDescent="0.2">
      <c r="A615" s="21" t="s">
        <v>2696</v>
      </c>
      <c r="B615" s="21">
        <v>1969</v>
      </c>
    </row>
    <row r="616" spans="1:2" ht="15.75" customHeight="1" x14ac:dyDescent="0.2">
      <c r="A616" s="20" t="s">
        <v>2697</v>
      </c>
      <c r="B616" s="20">
        <v>1970</v>
      </c>
    </row>
    <row r="617" spans="1:2" ht="15.75" customHeight="1" x14ac:dyDescent="0.2">
      <c r="A617" s="21" t="s">
        <v>2698</v>
      </c>
      <c r="B617" s="21">
        <v>1971</v>
      </c>
    </row>
    <row r="618" spans="1:2" ht="15.75" customHeight="1" x14ac:dyDescent="0.2">
      <c r="A618" s="20" t="s">
        <v>2699</v>
      </c>
      <c r="B618" s="20">
        <v>1972</v>
      </c>
    </row>
    <row r="619" spans="1:2" ht="15.75" customHeight="1" x14ac:dyDescent="0.2">
      <c r="A619" s="21" t="s">
        <v>2700</v>
      </c>
      <c r="B619" s="21">
        <v>1973</v>
      </c>
    </row>
    <row r="620" spans="1:2" ht="15.75" customHeight="1" x14ac:dyDescent="0.2">
      <c r="A620" s="20" t="s">
        <v>2701</v>
      </c>
      <c r="B620" s="20">
        <v>1974</v>
      </c>
    </row>
    <row r="621" spans="1:2" ht="15.75" customHeight="1" x14ac:dyDescent="0.2">
      <c r="A621" s="21" t="s">
        <v>2702</v>
      </c>
      <c r="B621" s="21">
        <v>1975</v>
      </c>
    </row>
    <row r="622" spans="1:2" ht="15.75" customHeight="1" x14ac:dyDescent="0.2">
      <c r="A622" s="20" t="s">
        <v>2703</v>
      </c>
      <c r="B622" s="20">
        <v>1976</v>
      </c>
    </row>
    <row r="623" spans="1:2" ht="15.75" customHeight="1" x14ac:dyDescent="0.2">
      <c r="A623" s="21" t="s">
        <v>2704</v>
      </c>
      <c r="B623" s="21">
        <v>1977</v>
      </c>
    </row>
    <row r="624" spans="1:2" ht="15.75" customHeight="1" x14ac:dyDescent="0.2">
      <c r="A624" s="20" t="s">
        <v>2705</v>
      </c>
      <c r="B624" s="20">
        <v>1978</v>
      </c>
    </row>
    <row r="625" spans="1:2" ht="15.75" customHeight="1" x14ac:dyDescent="0.2">
      <c r="A625" s="21" t="s">
        <v>2706</v>
      </c>
      <c r="B625" s="21">
        <v>1979</v>
      </c>
    </row>
    <row r="626" spans="1:2" ht="15.75" customHeight="1" x14ac:dyDescent="0.2">
      <c r="A626" s="20" t="s">
        <v>2707</v>
      </c>
      <c r="B626" s="20">
        <v>1980</v>
      </c>
    </row>
    <row r="627" spans="1:2" ht="15.75" customHeight="1" x14ac:dyDescent="0.2">
      <c r="A627" s="21" t="s">
        <v>2708</v>
      </c>
      <c r="B627" s="21">
        <v>1981</v>
      </c>
    </row>
    <row r="628" spans="1:2" ht="15.75" customHeight="1" x14ac:dyDescent="0.2">
      <c r="A628" s="20" t="s">
        <v>2709</v>
      </c>
      <c r="B628" s="20">
        <v>1982</v>
      </c>
    </row>
    <row r="629" spans="1:2" ht="15.75" customHeight="1" x14ac:dyDescent="0.2">
      <c r="A629" s="21" t="s">
        <v>2710</v>
      </c>
      <c r="B629" s="21">
        <v>1983</v>
      </c>
    </row>
    <row r="630" spans="1:2" ht="15.75" customHeight="1" x14ac:dyDescent="0.2">
      <c r="A630" s="20" t="s">
        <v>2711</v>
      </c>
      <c r="B630" s="20">
        <v>1984</v>
      </c>
    </row>
    <row r="631" spans="1:2" ht="15.75" customHeight="1" x14ac:dyDescent="0.2">
      <c r="A631" s="21" t="s">
        <v>2712</v>
      </c>
      <c r="B631" s="21">
        <v>1985</v>
      </c>
    </row>
    <row r="632" spans="1:2" ht="15.75" customHeight="1" x14ac:dyDescent="0.2">
      <c r="A632" s="20" t="s">
        <v>2713</v>
      </c>
      <c r="B632" s="20">
        <v>1986</v>
      </c>
    </row>
    <row r="633" spans="1:2" ht="15.75" customHeight="1" x14ac:dyDescent="0.2">
      <c r="A633" s="21" t="s">
        <v>2714</v>
      </c>
      <c r="B633" s="21">
        <v>1987</v>
      </c>
    </row>
    <row r="634" spans="1:2" ht="15.75" customHeight="1" x14ac:dyDescent="0.2">
      <c r="A634" s="20" t="s">
        <v>2715</v>
      </c>
      <c r="B634" s="20">
        <v>1988</v>
      </c>
    </row>
    <row r="635" spans="1:2" ht="15.75" customHeight="1" x14ac:dyDescent="0.2">
      <c r="A635" s="21" t="s">
        <v>2716</v>
      </c>
      <c r="B635" s="21">
        <v>1989</v>
      </c>
    </row>
    <row r="636" spans="1:2" ht="15.75" customHeight="1" x14ac:dyDescent="0.2">
      <c r="A636" s="20" t="s">
        <v>2717</v>
      </c>
      <c r="B636" s="20">
        <v>1990</v>
      </c>
    </row>
    <row r="637" spans="1:2" ht="15.75" customHeight="1" x14ac:dyDescent="0.2">
      <c r="A637" s="21" t="s">
        <v>2718</v>
      </c>
      <c r="B637" s="21">
        <v>1991</v>
      </c>
    </row>
    <row r="638" spans="1:2" ht="15.75" customHeight="1" x14ac:dyDescent="0.2">
      <c r="A638" s="20" t="s">
        <v>2719</v>
      </c>
      <c r="B638" s="20">
        <v>1992</v>
      </c>
    </row>
    <row r="639" spans="1:2" ht="15.75" customHeight="1" x14ac:dyDescent="0.2">
      <c r="A639" s="21" t="s">
        <v>2045</v>
      </c>
      <c r="B639" s="21">
        <v>2002</v>
      </c>
    </row>
    <row r="640" spans="1:2" ht="15.75" customHeight="1" x14ac:dyDescent="0.2">
      <c r="A640" s="20" t="s">
        <v>2084</v>
      </c>
      <c r="B640" s="20">
        <v>2041</v>
      </c>
    </row>
    <row r="641" spans="1:2" ht="15.75" customHeight="1" x14ac:dyDescent="0.2">
      <c r="A641" s="21" t="s">
        <v>2085</v>
      </c>
      <c r="B641" s="21">
        <v>2042</v>
      </c>
    </row>
    <row r="642" spans="1:2" ht="15.75" customHeight="1" x14ac:dyDescent="0.2">
      <c r="A642" s="20" t="s">
        <v>2086</v>
      </c>
      <c r="B642" s="20">
        <v>2043</v>
      </c>
    </row>
    <row r="643" spans="1:2" ht="15.75" customHeight="1" x14ac:dyDescent="0.2">
      <c r="A643" s="21" t="s">
        <v>2087</v>
      </c>
      <c r="B643" s="21">
        <v>2044</v>
      </c>
    </row>
    <row r="644" spans="1:2" ht="15.75" customHeight="1" x14ac:dyDescent="0.2">
      <c r="A644" s="20" t="s">
        <v>2089</v>
      </c>
      <c r="B644" s="20">
        <v>2046</v>
      </c>
    </row>
    <row r="645" spans="1:2" ht="15.75" customHeight="1" x14ac:dyDescent="0.2">
      <c r="A645" s="21" t="s">
        <v>2090</v>
      </c>
      <c r="B645" s="21">
        <v>2047</v>
      </c>
    </row>
    <row r="646" spans="1:2" ht="15.75" customHeight="1" x14ac:dyDescent="0.2">
      <c r="A646" s="20" t="s">
        <v>2091</v>
      </c>
      <c r="B646" s="20">
        <v>2048</v>
      </c>
    </row>
    <row r="647" spans="1:2" ht="15.75" customHeight="1" x14ac:dyDescent="0.2">
      <c r="A647" s="21" t="s">
        <v>2092</v>
      </c>
      <c r="B647" s="21">
        <v>2049</v>
      </c>
    </row>
    <row r="648" spans="1:2" ht="15.75" customHeight="1" x14ac:dyDescent="0.2">
      <c r="A648" s="20" t="s">
        <v>2093</v>
      </c>
      <c r="B648" s="20">
        <v>2050</v>
      </c>
    </row>
    <row r="649" spans="1:2" ht="15.75" customHeight="1" x14ac:dyDescent="0.2">
      <c r="A649" s="21" t="s">
        <v>2094</v>
      </c>
      <c r="B649" s="21">
        <v>2051</v>
      </c>
    </row>
    <row r="650" spans="1:2" ht="15.75" customHeight="1" x14ac:dyDescent="0.2">
      <c r="A650" s="20" t="s">
        <v>2095</v>
      </c>
      <c r="B650" s="20">
        <v>2052</v>
      </c>
    </row>
    <row r="651" spans="1:2" ht="15.75" customHeight="1" x14ac:dyDescent="0.2">
      <c r="A651" s="21" t="s">
        <v>2096</v>
      </c>
      <c r="B651" s="21">
        <v>2053</v>
      </c>
    </row>
    <row r="652" spans="1:2" ht="15.75" customHeight="1" x14ac:dyDescent="0.2">
      <c r="A652" s="20" t="s">
        <v>2097</v>
      </c>
      <c r="B652" s="20">
        <v>2054</v>
      </c>
    </row>
    <row r="653" spans="1:2" ht="15.75" customHeight="1" x14ac:dyDescent="0.2">
      <c r="A653" s="21" t="s">
        <v>2098</v>
      </c>
      <c r="B653" s="21">
        <v>2055</v>
      </c>
    </row>
    <row r="654" spans="1:2" ht="15.75" customHeight="1" x14ac:dyDescent="0.2">
      <c r="A654" s="20" t="s">
        <v>2099</v>
      </c>
      <c r="B654" s="20">
        <v>2056</v>
      </c>
    </row>
    <row r="655" spans="1:2" ht="15.75" customHeight="1" x14ac:dyDescent="0.2">
      <c r="A655" s="21" t="s">
        <v>2100</v>
      </c>
      <c r="B655" s="21">
        <v>2057</v>
      </c>
    </row>
    <row r="656" spans="1:2" ht="15.75" customHeight="1" x14ac:dyDescent="0.2">
      <c r="A656" s="20" t="s">
        <v>2101</v>
      </c>
      <c r="B656" s="20">
        <v>2058</v>
      </c>
    </row>
    <row r="657" spans="1:2" ht="15.75" customHeight="1" x14ac:dyDescent="0.2">
      <c r="A657" s="21" t="s">
        <v>2102</v>
      </c>
      <c r="B657" s="21">
        <v>2059</v>
      </c>
    </row>
    <row r="658" spans="1:2" ht="15.75" customHeight="1" x14ac:dyDescent="0.2">
      <c r="A658" s="20" t="s">
        <v>2103</v>
      </c>
      <c r="B658" s="20">
        <v>2060</v>
      </c>
    </row>
    <row r="659" spans="1:2" ht="15.75" customHeight="1" x14ac:dyDescent="0.2">
      <c r="A659" s="21" t="s">
        <v>2104</v>
      </c>
      <c r="B659" s="21">
        <v>2061</v>
      </c>
    </row>
    <row r="660" spans="1:2" ht="15.75" customHeight="1" x14ac:dyDescent="0.2">
      <c r="A660" s="20" t="s">
        <v>2105</v>
      </c>
      <c r="B660" s="20">
        <v>2062</v>
      </c>
    </row>
    <row r="661" spans="1:2" ht="15.75" customHeight="1" x14ac:dyDescent="0.2">
      <c r="A661" s="21" t="s">
        <v>2106</v>
      </c>
      <c r="B661" s="21">
        <v>2063</v>
      </c>
    </row>
    <row r="662" spans="1:2" ht="15.75" customHeight="1" x14ac:dyDescent="0.2">
      <c r="A662" s="20" t="s">
        <v>2107</v>
      </c>
      <c r="B662" s="20">
        <v>2064</v>
      </c>
    </row>
    <row r="663" spans="1:2" ht="15.75" customHeight="1" x14ac:dyDescent="0.2">
      <c r="A663" s="21" t="s">
        <v>2108</v>
      </c>
      <c r="B663" s="21">
        <v>2065</v>
      </c>
    </row>
    <row r="664" spans="1:2" ht="15.75" customHeight="1" x14ac:dyDescent="0.2">
      <c r="A664" s="20" t="s">
        <v>2109</v>
      </c>
      <c r="B664" s="20">
        <v>2066</v>
      </c>
    </row>
    <row r="665" spans="1:2" ht="15.75" customHeight="1" x14ac:dyDescent="0.2">
      <c r="A665" s="21" t="s">
        <v>2110</v>
      </c>
      <c r="B665" s="21">
        <v>2067</v>
      </c>
    </row>
    <row r="666" spans="1:2" ht="15.75" customHeight="1" x14ac:dyDescent="0.2">
      <c r="A666" s="20" t="s">
        <v>2111</v>
      </c>
      <c r="B666" s="20">
        <v>2068</v>
      </c>
    </row>
    <row r="667" spans="1:2" ht="15.75" customHeight="1" x14ac:dyDescent="0.2">
      <c r="A667" s="21" t="s">
        <v>2112</v>
      </c>
      <c r="B667" s="21">
        <v>2069</v>
      </c>
    </row>
    <row r="668" spans="1:2" ht="15.75" customHeight="1" x14ac:dyDescent="0.2">
      <c r="A668" s="20" t="s">
        <v>2113</v>
      </c>
      <c r="B668" s="20">
        <v>2070</v>
      </c>
    </row>
    <row r="669" spans="1:2" ht="15.75" customHeight="1" x14ac:dyDescent="0.2">
      <c r="A669" s="21" t="s">
        <v>2114</v>
      </c>
      <c r="B669" s="21">
        <v>2071</v>
      </c>
    </row>
    <row r="670" spans="1:2" ht="15.75" customHeight="1" x14ac:dyDescent="0.2">
      <c r="A670" s="20" t="s">
        <v>2115</v>
      </c>
      <c r="B670" s="20">
        <v>2072</v>
      </c>
    </row>
    <row r="671" spans="1:2" ht="15.75" customHeight="1" x14ac:dyDescent="0.2">
      <c r="A671" s="21" t="s">
        <v>2116</v>
      </c>
      <c r="B671" s="21">
        <v>2073</v>
      </c>
    </row>
    <row r="672" spans="1:2" ht="15.75" customHeight="1" x14ac:dyDescent="0.2">
      <c r="A672" s="20" t="s">
        <v>2117</v>
      </c>
      <c r="B672" s="20">
        <v>2074</v>
      </c>
    </row>
    <row r="673" spans="1:2" ht="15.75" customHeight="1" x14ac:dyDescent="0.2">
      <c r="A673" s="21" t="s">
        <v>709</v>
      </c>
      <c r="B673" s="21">
        <v>53</v>
      </c>
    </row>
    <row r="674" spans="1:2" ht="15.75" customHeight="1" x14ac:dyDescent="0.2">
      <c r="A674" s="20" t="s">
        <v>710</v>
      </c>
      <c r="B674" s="20">
        <v>61</v>
      </c>
    </row>
    <row r="675" spans="1:2" ht="15.75" customHeight="1" x14ac:dyDescent="0.2">
      <c r="A675" s="21" t="s">
        <v>2720</v>
      </c>
      <c r="B675" s="21">
        <v>63</v>
      </c>
    </row>
    <row r="676" spans="1:2" ht="15.75" customHeight="1" x14ac:dyDescent="0.2">
      <c r="A676" s="20" t="s">
        <v>1717</v>
      </c>
      <c r="B676" s="20">
        <v>278</v>
      </c>
    </row>
    <row r="677" spans="1:2" ht="15.75" customHeight="1" x14ac:dyDescent="0.2">
      <c r="A677" s="21" t="s">
        <v>505</v>
      </c>
      <c r="B677" s="21">
        <v>282</v>
      </c>
    </row>
    <row r="678" spans="1:2" ht="15.75" customHeight="1" x14ac:dyDescent="0.2">
      <c r="A678" s="20" t="s">
        <v>1718</v>
      </c>
      <c r="B678" s="20">
        <v>283</v>
      </c>
    </row>
    <row r="679" spans="1:2" ht="15.75" customHeight="1" x14ac:dyDescent="0.2">
      <c r="A679" s="21" t="s">
        <v>1720</v>
      </c>
      <c r="B679" s="21">
        <v>286</v>
      </c>
    </row>
    <row r="680" spans="1:2" ht="15.75" customHeight="1" x14ac:dyDescent="0.2">
      <c r="A680" s="20" t="s">
        <v>1724</v>
      </c>
      <c r="B680" s="20">
        <v>305</v>
      </c>
    </row>
    <row r="681" spans="1:2" ht="15.75" customHeight="1" x14ac:dyDescent="0.2">
      <c r="A681" s="21" t="s">
        <v>607</v>
      </c>
      <c r="B681" s="21">
        <v>365</v>
      </c>
    </row>
    <row r="682" spans="1:2" ht="15.75" customHeight="1" x14ac:dyDescent="0.2">
      <c r="A682" s="20" t="s">
        <v>2721</v>
      </c>
      <c r="B682" s="20">
        <v>647</v>
      </c>
    </row>
    <row r="683" spans="1:2" ht="15.75" customHeight="1" x14ac:dyDescent="0.2">
      <c r="A683" s="21" t="s">
        <v>2722</v>
      </c>
      <c r="B683" s="21">
        <v>648</v>
      </c>
    </row>
    <row r="684" spans="1:2" ht="15.75" customHeight="1" x14ac:dyDescent="0.2">
      <c r="A684" s="20" t="s">
        <v>2723</v>
      </c>
      <c r="B684" s="20">
        <v>649</v>
      </c>
    </row>
    <row r="685" spans="1:2" ht="15.75" customHeight="1" x14ac:dyDescent="0.2">
      <c r="A685" s="21" t="s">
        <v>2724</v>
      </c>
      <c r="B685" s="21">
        <v>650</v>
      </c>
    </row>
    <row r="686" spans="1:2" ht="15.75" customHeight="1" x14ac:dyDescent="0.2">
      <c r="A686" s="20" t="s">
        <v>2725</v>
      </c>
      <c r="B686" s="20">
        <v>651</v>
      </c>
    </row>
    <row r="687" spans="1:2" ht="15.75" customHeight="1" x14ac:dyDescent="0.2">
      <c r="A687" s="21" t="s">
        <v>1767</v>
      </c>
      <c r="B687" s="21">
        <v>706</v>
      </c>
    </row>
    <row r="688" spans="1:2" ht="15.75" customHeight="1" x14ac:dyDescent="0.2">
      <c r="A688" s="20" t="s">
        <v>188</v>
      </c>
      <c r="B688" s="20">
        <v>707</v>
      </c>
    </row>
    <row r="689" spans="1:2" ht="15.75" customHeight="1" x14ac:dyDescent="0.2">
      <c r="A689" s="21" t="s">
        <v>1029</v>
      </c>
      <c r="B689" s="21">
        <v>708</v>
      </c>
    </row>
    <row r="690" spans="1:2" ht="15.75" customHeight="1" x14ac:dyDescent="0.2">
      <c r="A690" s="20" t="s">
        <v>1768</v>
      </c>
      <c r="B690" s="20">
        <v>709</v>
      </c>
    </row>
    <row r="691" spans="1:2" ht="15.75" customHeight="1" x14ac:dyDescent="0.2">
      <c r="A691" s="21" t="s">
        <v>1769</v>
      </c>
      <c r="B691" s="21">
        <v>710</v>
      </c>
    </row>
    <row r="692" spans="1:2" ht="15.75" customHeight="1" x14ac:dyDescent="0.2">
      <c r="A692" s="20" t="s">
        <v>1827</v>
      </c>
      <c r="B692" s="20">
        <v>1123</v>
      </c>
    </row>
    <row r="693" spans="1:2" ht="15.75" customHeight="1" x14ac:dyDescent="0.2">
      <c r="A693" s="21" t="s">
        <v>1828</v>
      </c>
      <c r="B693" s="21">
        <v>1124</v>
      </c>
    </row>
    <row r="694" spans="1:2" ht="15.75" customHeight="1" x14ac:dyDescent="0.2">
      <c r="A694" s="20" t="s">
        <v>1829</v>
      </c>
      <c r="B694" s="20">
        <v>1125</v>
      </c>
    </row>
    <row r="695" spans="1:2" ht="15.75" customHeight="1" x14ac:dyDescent="0.2">
      <c r="A695" s="21" t="s">
        <v>522</v>
      </c>
      <c r="B695" s="21">
        <v>1127</v>
      </c>
    </row>
    <row r="696" spans="1:2" ht="15.75" customHeight="1" x14ac:dyDescent="0.2">
      <c r="A696" s="20" t="s">
        <v>1052</v>
      </c>
      <c r="B696" s="20">
        <v>1133</v>
      </c>
    </row>
    <row r="697" spans="1:2" ht="15.75" customHeight="1" x14ac:dyDescent="0.2">
      <c r="A697" s="21" t="s">
        <v>1718</v>
      </c>
      <c r="B697" s="21">
        <v>1166</v>
      </c>
    </row>
    <row r="698" spans="1:2" ht="15.75" customHeight="1" x14ac:dyDescent="0.2">
      <c r="A698" s="20" t="s">
        <v>1851</v>
      </c>
      <c r="B698" s="20">
        <v>1179</v>
      </c>
    </row>
    <row r="699" spans="1:2" ht="15.75" customHeight="1" x14ac:dyDescent="0.2">
      <c r="A699" s="21" t="s">
        <v>1852</v>
      </c>
      <c r="B699" s="21">
        <v>1180</v>
      </c>
    </row>
    <row r="700" spans="1:2" ht="15.75" customHeight="1" x14ac:dyDescent="0.2">
      <c r="A700" s="20" t="s">
        <v>1853</v>
      </c>
      <c r="B700" s="20">
        <v>1181</v>
      </c>
    </row>
    <row r="701" spans="1:2" ht="15.75" customHeight="1" x14ac:dyDescent="0.2">
      <c r="A701" s="21" t="s">
        <v>1854</v>
      </c>
      <c r="B701" s="21">
        <v>1182</v>
      </c>
    </row>
    <row r="702" spans="1:2" ht="15.75" customHeight="1" x14ac:dyDescent="0.2">
      <c r="A702" s="20" t="s">
        <v>1855</v>
      </c>
      <c r="B702" s="20">
        <v>1183</v>
      </c>
    </row>
    <row r="703" spans="1:2" ht="15.75" customHeight="1" x14ac:dyDescent="0.2">
      <c r="A703" s="21" t="s">
        <v>1856</v>
      </c>
      <c r="B703" s="21">
        <v>1184</v>
      </c>
    </row>
    <row r="704" spans="1:2" ht="15.75" customHeight="1" x14ac:dyDescent="0.2">
      <c r="A704" s="20" t="s">
        <v>2726</v>
      </c>
      <c r="B704" s="20">
        <v>1194</v>
      </c>
    </row>
    <row r="705" spans="1:2" ht="15.75" customHeight="1" x14ac:dyDescent="0.2">
      <c r="A705" s="21" t="s">
        <v>1865</v>
      </c>
      <c r="B705" s="21">
        <v>1195</v>
      </c>
    </row>
    <row r="706" spans="1:2" ht="15.75" customHeight="1" x14ac:dyDescent="0.2">
      <c r="A706" s="20" t="s">
        <v>2727</v>
      </c>
      <c r="B706" s="20">
        <v>1196</v>
      </c>
    </row>
    <row r="707" spans="1:2" ht="15.75" customHeight="1" x14ac:dyDescent="0.2">
      <c r="A707" s="21" t="s">
        <v>557</v>
      </c>
      <c r="B707" s="21">
        <v>1247</v>
      </c>
    </row>
    <row r="708" spans="1:2" ht="15.75" customHeight="1" x14ac:dyDescent="0.2">
      <c r="A708" s="20" t="s">
        <v>1897</v>
      </c>
      <c r="B708" s="20">
        <v>1260</v>
      </c>
    </row>
    <row r="709" spans="1:2" ht="15.75" customHeight="1" x14ac:dyDescent="0.2">
      <c r="A709" s="21" t="s">
        <v>2728</v>
      </c>
      <c r="B709" s="21">
        <v>1263</v>
      </c>
    </row>
    <row r="710" spans="1:2" ht="15.75" customHeight="1" x14ac:dyDescent="0.2">
      <c r="A710" s="20" t="s">
        <v>2729</v>
      </c>
      <c r="B710" s="20">
        <v>1264</v>
      </c>
    </row>
    <row r="711" spans="1:2" ht="15.75" customHeight="1" x14ac:dyDescent="0.2">
      <c r="A711" s="21" t="s">
        <v>2730</v>
      </c>
      <c r="B711" s="21">
        <v>1265</v>
      </c>
    </row>
    <row r="712" spans="1:2" ht="15.75" customHeight="1" x14ac:dyDescent="0.2">
      <c r="A712" s="20" t="s">
        <v>2731</v>
      </c>
      <c r="B712" s="20">
        <v>1266</v>
      </c>
    </row>
    <row r="713" spans="1:2" ht="15.75" customHeight="1" x14ac:dyDescent="0.2">
      <c r="A713" s="21" t="s">
        <v>1865</v>
      </c>
      <c r="B713" s="21">
        <v>1267</v>
      </c>
    </row>
    <row r="714" spans="1:2" ht="15.75" customHeight="1" x14ac:dyDescent="0.2">
      <c r="A714" s="20" t="s">
        <v>2732</v>
      </c>
      <c r="B714" s="20">
        <v>1271</v>
      </c>
    </row>
    <row r="715" spans="1:2" ht="15.75" customHeight="1" x14ac:dyDescent="0.2">
      <c r="A715" s="21" t="s">
        <v>2733</v>
      </c>
      <c r="B715" s="21">
        <v>1272</v>
      </c>
    </row>
    <row r="716" spans="1:2" ht="15.75" customHeight="1" x14ac:dyDescent="0.2">
      <c r="A716" s="20" t="s">
        <v>648</v>
      </c>
      <c r="B716" s="20">
        <v>1273</v>
      </c>
    </row>
    <row r="717" spans="1:2" ht="15.75" customHeight="1" x14ac:dyDescent="0.2">
      <c r="A717" s="21" t="s">
        <v>2734</v>
      </c>
      <c r="B717" s="21">
        <v>1274</v>
      </c>
    </row>
    <row r="718" spans="1:2" ht="15.75" customHeight="1" x14ac:dyDescent="0.2">
      <c r="A718" s="20" t="s">
        <v>2735</v>
      </c>
      <c r="B718" s="20">
        <v>1275</v>
      </c>
    </row>
    <row r="719" spans="1:2" ht="15.75" customHeight="1" x14ac:dyDescent="0.2">
      <c r="A719" s="21" t="s">
        <v>2736</v>
      </c>
      <c r="B719" s="21">
        <v>1276</v>
      </c>
    </row>
    <row r="720" spans="1:2" ht="15.75" customHeight="1" x14ac:dyDescent="0.2">
      <c r="A720" s="20" t="s">
        <v>2737</v>
      </c>
      <c r="B720" s="20">
        <v>1277</v>
      </c>
    </row>
    <row r="721" spans="1:2" ht="15.75" customHeight="1" x14ac:dyDescent="0.2">
      <c r="A721" s="21" t="s">
        <v>2738</v>
      </c>
      <c r="B721" s="21">
        <v>1279</v>
      </c>
    </row>
    <row r="722" spans="1:2" ht="15.75" customHeight="1" x14ac:dyDescent="0.2">
      <c r="A722" s="20" t="s">
        <v>2739</v>
      </c>
      <c r="B722" s="20">
        <v>1280</v>
      </c>
    </row>
    <row r="723" spans="1:2" ht="15.75" customHeight="1" x14ac:dyDescent="0.2">
      <c r="A723" s="21" t="s">
        <v>2740</v>
      </c>
      <c r="B723" s="21">
        <v>1281</v>
      </c>
    </row>
    <row r="724" spans="1:2" ht="15.75" customHeight="1" x14ac:dyDescent="0.2">
      <c r="A724" s="20" t="s">
        <v>2741</v>
      </c>
      <c r="B724" s="20">
        <v>1282</v>
      </c>
    </row>
    <row r="725" spans="1:2" ht="15.75" customHeight="1" x14ac:dyDescent="0.2">
      <c r="A725" s="21" t="s">
        <v>2742</v>
      </c>
      <c r="B725" s="21">
        <v>1283</v>
      </c>
    </row>
    <row r="726" spans="1:2" ht="15.75" customHeight="1" x14ac:dyDescent="0.2">
      <c r="A726" s="20" t="s">
        <v>2743</v>
      </c>
      <c r="B726" s="20">
        <v>1284</v>
      </c>
    </row>
    <row r="727" spans="1:2" ht="15.75" customHeight="1" x14ac:dyDescent="0.2">
      <c r="A727" s="21" t="s">
        <v>2744</v>
      </c>
      <c r="B727" s="21">
        <v>1285</v>
      </c>
    </row>
    <row r="728" spans="1:2" ht="15.75" customHeight="1" x14ac:dyDescent="0.2">
      <c r="A728" s="20" t="s">
        <v>2745</v>
      </c>
      <c r="B728" s="20">
        <v>1286</v>
      </c>
    </row>
    <row r="729" spans="1:2" ht="15.75" customHeight="1" x14ac:dyDescent="0.2">
      <c r="A729" s="21" t="s">
        <v>2746</v>
      </c>
      <c r="B729" s="21">
        <v>1287</v>
      </c>
    </row>
    <row r="730" spans="1:2" ht="15.75" customHeight="1" x14ac:dyDescent="0.2">
      <c r="A730" s="20" t="s">
        <v>2747</v>
      </c>
      <c r="B730" s="20">
        <v>1288</v>
      </c>
    </row>
    <row r="731" spans="1:2" ht="15.75" customHeight="1" x14ac:dyDescent="0.2">
      <c r="A731" s="21" t="s">
        <v>2748</v>
      </c>
      <c r="B731" s="21">
        <v>1289</v>
      </c>
    </row>
    <row r="732" spans="1:2" ht="15.75" customHeight="1" x14ac:dyDescent="0.2">
      <c r="A732" s="20" t="s">
        <v>2749</v>
      </c>
      <c r="B732" s="20">
        <v>1291</v>
      </c>
    </row>
    <row r="733" spans="1:2" ht="15.75" customHeight="1" x14ac:dyDescent="0.2">
      <c r="A733" s="21" t="s">
        <v>2750</v>
      </c>
      <c r="B733" s="21">
        <v>1475</v>
      </c>
    </row>
    <row r="734" spans="1:2" ht="15.75" customHeight="1" x14ac:dyDescent="0.2">
      <c r="A734" s="20" t="s">
        <v>2751</v>
      </c>
      <c r="B734" s="20">
        <v>1476</v>
      </c>
    </row>
    <row r="735" spans="1:2" ht="15.75" customHeight="1" x14ac:dyDescent="0.2">
      <c r="A735" s="21" t="s">
        <v>2752</v>
      </c>
      <c r="B735" s="21">
        <v>1477</v>
      </c>
    </row>
    <row r="736" spans="1:2" ht="15.75" customHeight="1" x14ac:dyDescent="0.2">
      <c r="A736" s="20" t="s">
        <v>2753</v>
      </c>
      <c r="B736" s="20">
        <v>1478</v>
      </c>
    </row>
    <row r="737" spans="1:2" ht="15.75" customHeight="1" x14ac:dyDescent="0.2">
      <c r="A737" s="21" t="s">
        <v>2754</v>
      </c>
      <c r="B737" s="21">
        <v>1479</v>
      </c>
    </row>
    <row r="738" spans="1:2" ht="15.75" customHeight="1" x14ac:dyDescent="0.2">
      <c r="A738" s="20" t="s">
        <v>2755</v>
      </c>
      <c r="B738" s="20">
        <v>1480</v>
      </c>
    </row>
    <row r="739" spans="1:2" ht="15.75" customHeight="1" x14ac:dyDescent="0.2">
      <c r="A739" s="21" t="s">
        <v>2756</v>
      </c>
      <c r="B739" s="21">
        <v>1536</v>
      </c>
    </row>
    <row r="740" spans="1:2" ht="15.75" customHeight="1" x14ac:dyDescent="0.2">
      <c r="A740" s="20" t="s">
        <v>2757</v>
      </c>
      <c r="B740" s="20">
        <v>1537</v>
      </c>
    </row>
    <row r="741" spans="1:2" ht="15.75" customHeight="1" x14ac:dyDescent="0.2">
      <c r="A741" s="21" t="s">
        <v>2758</v>
      </c>
      <c r="B741" s="21">
        <v>1538</v>
      </c>
    </row>
    <row r="742" spans="1:2" ht="15.75" customHeight="1" x14ac:dyDescent="0.2">
      <c r="A742" s="20" t="s">
        <v>2759</v>
      </c>
      <c r="B742" s="20">
        <v>1539</v>
      </c>
    </row>
    <row r="743" spans="1:2" ht="15.75" customHeight="1" x14ac:dyDescent="0.2">
      <c r="A743" s="21" t="s">
        <v>2760</v>
      </c>
      <c r="B743" s="21">
        <v>1540</v>
      </c>
    </row>
    <row r="744" spans="1:2" ht="15.75" customHeight="1" x14ac:dyDescent="0.2">
      <c r="A744" s="20" t="s">
        <v>2761</v>
      </c>
      <c r="B744" s="20">
        <v>1541</v>
      </c>
    </row>
    <row r="745" spans="1:2" ht="15.75" customHeight="1" x14ac:dyDescent="0.2">
      <c r="A745" s="21" t="s">
        <v>2762</v>
      </c>
      <c r="B745" s="21">
        <v>1542</v>
      </c>
    </row>
    <row r="746" spans="1:2" ht="15.75" customHeight="1" x14ac:dyDescent="0.2">
      <c r="A746" s="20" t="s">
        <v>2763</v>
      </c>
      <c r="B746" s="20">
        <v>1543</v>
      </c>
    </row>
    <row r="747" spans="1:2" ht="15.75" customHeight="1" x14ac:dyDescent="0.2">
      <c r="A747" s="21" t="s">
        <v>2764</v>
      </c>
      <c r="B747" s="21">
        <v>1544</v>
      </c>
    </row>
    <row r="748" spans="1:2" ht="15.75" customHeight="1" x14ac:dyDescent="0.2">
      <c r="A748" s="20" t="s">
        <v>2765</v>
      </c>
      <c r="B748" s="20">
        <v>1545</v>
      </c>
    </row>
    <row r="749" spans="1:2" ht="15.75" customHeight="1" x14ac:dyDescent="0.2">
      <c r="A749" s="21" t="s">
        <v>2766</v>
      </c>
      <c r="B749" s="21">
        <v>1546</v>
      </c>
    </row>
    <row r="750" spans="1:2" ht="15.75" customHeight="1" x14ac:dyDescent="0.2">
      <c r="A750" s="20" t="s">
        <v>1968</v>
      </c>
      <c r="B750" s="20">
        <v>1547</v>
      </c>
    </row>
    <row r="751" spans="1:2" ht="15.75" customHeight="1" x14ac:dyDescent="0.2">
      <c r="A751" s="21" t="s">
        <v>2767</v>
      </c>
      <c r="B751" s="21">
        <v>1548</v>
      </c>
    </row>
    <row r="752" spans="1:2" ht="15.75" customHeight="1" x14ac:dyDescent="0.2">
      <c r="A752" s="20" t="s">
        <v>2768</v>
      </c>
      <c r="B752" s="20">
        <v>1549</v>
      </c>
    </row>
    <row r="753" spans="1:2" ht="15.75" customHeight="1" x14ac:dyDescent="0.2">
      <c r="A753" s="21" t="s">
        <v>2769</v>
      </c>
      <c r="B753" s="21">
        <v>1550</v>
      </c>
    </row>
    <row r="754" spans="1:2" ht="15.75" customHeight="1" x14ac:dyDescent="0.2">
      <c r="A754" s="20" t="s">
        <v>2770</v>
      </c>
      <c r="B754" s="20">
        <v>1551</v>
      </c>
    </row>
    <row r="755" spans="1:2" ht="15.75" customHeight="1" x14ac:dyDescent="0.2">
      <c r="A755" s="21" t="s">
        <v>2771</v>
      </c>
      <c r="B755" s="21">
        <v>1552</v>
      </c>
    </row>
    <row r="756" spans="1:2" ht="15.75" customHeight="1" x14ac:dyDescent="0.2">
      <c r="A756" s="20" t="s">
        <v>2772</v>
      </c>
      <c r="B756" s="20">
        <v>1553</v>
      </c>
    </row>
    <row r="757" spans="1:2" ht="15.75" customHeight="1" x14ac:dyDescent="0.2">
      <c r="A757" s="21" t="s">
        <v>2773</v>
      </c>
      <c r="B757" s="21">
        <v>1554</v>
      </c>
    </row>
    <row r="758" spans="1:2" ht="15.75" customHeight="1" x14ac:dyDescent="0.2">
      <c r="A758" s="20" t="s">
        <v>2774</v>
      </c>
      <c r="B758" s="20">
        <v>1555</v>
      </c>
    </row>
    <row r="759" spans="1:2" ht="15.75" customHeight="1" x14ac:dyDescent="0.2">
      <c r="A759" s="21" t="s">
        <v>2775</v>
      </c>
      <c r="B759" s="21">
        <v>1556</v>
      </c>
    </row>
    <row r="760" spans="1:2" ht="15.75" customHeight="1" x14ac:dyDescent="0.2">
      <c r="A760" s="20" t="s">
        <v>2776</v>
      </c>
      <c r="B760" s="20">
        <v>1557</v>
      </c>
    </row>
    <row r="761" spans="1:2" ht="15.75" customHeight="1" x14ac:dyDescent="0.2">
      <c r="A761" s="21" t="s">
        <v>2777</v>
      </c>
      <c r="B761" s="21">
        <v>1558</v>
      </c>
    </row>
    <row r="762" spans="1:2" ht="15.75" customHeight="1" x14ac:dyDescent="0.2">
      <c r="A762" s="20" t="s">
        <v>2778</v>
      </c>
      <c r="B762" s="20">
        <v>1559</v>
      </c>
    </row>
    <row r="763" spans="1:2" ht="15.75" customHeight="1" x14ac:dyDescent="0.2">
      <c r="A763" s="21" t="s">
        <v>2779</v>
      </c>
      <c r="B763" s="21">
        <v>1560</v>
      </c>
    </row>
    <row r="764" spans="1:2" ht="15.75" customHeight="1" x14ac:dyDescent="0.2">
      <c r="A764" s="20" t="s">
        <v>2780</v>
      </c>
      <c r="B764" s="20">
        <v>1561</v>
      </c>
    </row>
    <row r="765" spans="1:2" ht="15.75" customHeight="1" x14ac:dyDescent="0.2">
      <c r="A765" s="21" t="s">
        <v>2781</v>
      </c>
      <c r="B765" s="21">
        <v>1562</v>
      </c>
    </row>
    <row r="766" spans="1:2" ht="15.75" customHeight="1" x14ac:dyDescent="0.2">
      <c r="A766" s="20" t="s">
        <v>2782</v>
      </c>
      <c r="B766" s="20">
        <v>1563</v>
      </c>
    </row>
    <row r="767" spans="1:2" ht="15.75" customHeight="1" x14ac:dyDescent="0.2">
      <c r="A767" s="21" t="s">
        <v>2783</v>
      </c>
      <c r="B767" s="21">
        <v>1564</v>
      </c>
    </row>
    <row r="768" spans="1:2" ht="15.75" customHeight="1" x14ac:dyDescent="0.2">
      <c r="A768" s="20" t="s">
        <v>2784</v>
      </c>
      <c r="B768" s="20">
        <v>1565</v>
      </c>
    </row>
    <row r="769" spans="1:2" ht="15.75" customHeight="1" x14ac:dyDescent="0.2">
      <c r="A769" s="21" t="s">
        <v>2785</v>
      </c>
      <c r="B769" s="21">
        <v>1566</v>
      </c>
    </row>
    <row r="770" spans="1:2" ht="15.75" customHeight="1" x14ac:dyDescent="0.2">
      <c r="A770" s="20" t="s">
        <v>2786</v>
      </c>
      <c r="B770" s="20">
        <v>1567</v>
      </c>
    </row>
    <row r="771" spans="1:2" ht="15.75" customHeight="1" x14ac:dyDescent="0.2">
      <c r="A771" s="21" t="s">
        <v>2787</v>
      </c>
      <c r="B771" s="21">
        <v>1568</v>
      </c>
    </row>
    <row r="772" spans="1:2" ht="15.75" customHeight="1" x14ac:dyDescent="0.2">
      <c r="A772" s="20" t="s">
        <v>2788</v>
      </c>
      <c r="B772" s="20">
        <v>1569</v>
      </c>
    </row>
    <row r="773" spans="1:2" ht="15.75" customHeight="1" x14ac:dyDescent="0.2">
      <c r="A773" s="21" t="s">
        <v>2789</v>
      </c>
      <c r="B773" s="21">
        <v>1570</v>
      </c>
    </row>
    <row r="774" spans="1:2" ht="15.75" customHeight="1" x14ac:dyDescent="0.2">
      <c r="A774" s="20" t="s">
        <v>1179</v>
      </c>
      <c r="B774" s="20">
        <v>1658</v>
      </c>
    </row>
    <row r="775" spans="1:2" ht="15.75" customHeight="1" x14ac:dyDescent="0.2">
      <c r="A775" s="21" t="s">
        <v>1180</v>
      </c>
      <c r="B775" s="21">
        <v>1659</v>
      </c>
    </row>
    <row r="776" spans="1:2" ht="15.75" customHeight="1" x14ac:dyDescent="0.2">
      <c r="A776" s="20" t="s">
        <v>1200</v>
      </c>
      <c r="B776" s="20">
        <v>1680</v>
      </c>
    </row>
    <row r="777" spans="1:2" ht="15.75" customHeight="1" x14ac:dyDescent="0.2">
      <c r="A777" s="21" t="s">
        <v>434</v>
      </c>
      <c r="B777" s="21">
        <v>1689</v>
      </c>
    </row>
    <row r="778" spans="1:2" ht="15.75" customHeight="1" x14ac:dyDescent="0.2">
      <c r="A778" s="20" t="s">
        <v>1234</v>
      </c>
      <c r="B778" s="20">
        <v>1723</v>
      </c>
    </row>
    <row r="779" spans="1:2" ht="15.75" customHeight="1" x14ac:dyDescent="0.2">
      <c r="A779" s="21" t="s">
        <v>1235</v>
      </c>
      <c r="B779" s="21">
        <v>1724</v>
      </c>
    </row>
    <row r="780" spans="1:2" ht="15.75" customHeight="1" x14ac:dyDescent="0.2">
      <c r="A780" s="20" t="s">
        <v>1236</v>
      </c>
      <c r="B780" s="20">
        <v>1725</v>
      </c>
    </row>
    <row r="781" spans="1:2" ht="15.75" customHeight="1" x14ac:dyDescent="0.2">
      <c r="A781" s="21" t="s">
        <v>1237</v>
      </c>
      <c r="B781" s="21">
        <v>1726</v>
      </c>
    </row>
    <row r="782" spans="1:2" ht="15.75" customHeight="1" x14ac:dyDescent="0.2">
      <c r="A782" s="20" t="s">
        <v>1238</v>
      </c>
      <c r="B782" s="20">
        <v>1727</v>
      </c>
    </row>
    <row r="783" spans="1:2" ht="15.75" customHeight="1" x14ac:dyDescent="0.2">
      <c r="A783" s="21" t="s">
        <v>1239</v>
      </c>
      <c r="B783" s="21">
        <v>1728</v>
      </c>
    </row>
    <row r="784" spans="1:2" ht="15.75" customHeight="1" x14ac:dyDescent="0.2">
      <c r="A784" s="20" t="s">
        <v>1240</v>
      </c>
      <c r="B784" s="20">
        <v>1729</v>
      </c>
    </row>
    <row r="785" spans="1:2" ht="15.75" customHeight="1" x14ac:dyDescent="0.2">
      <c r="A785" s="21" t="s">
        <v>1241</v>
      </c>
      <c r="B785" s="21">
        <v>1730</v>
      </c>
    </row>
    <row r="786" spans="1:2" ht="15.75" customHeight="1" x14ac:dyDescent="0.2">
      <c r="A786" s="20" t="s">
        <v>1242</v>
      </c>
      <c r="B786" s="20">
        <v>1731</v>
      </c>
    </row>
    <row r="787" spans="1:2" ht="15.75" customHeight="1" x14ac:dyDescent="0.2">
      <c r="A787" s="21" t="s">
        <v>1243</v>
      </c>
      <c r="B787" s="21">
        <v>1732</v>
      </c>
    </row>
    <row r="788" spans="1:2" ht="15.75" customHeight="1" x14ac:dyDescent="0.2">
      <c r="A788" s="20" t="s">
        <v>2790</v>
      </c>
      <c r="B788" s="20">
        <v>1734</v>
      </c>
    </row>
    <row r="789" spans="1:2" ht="15.75" customHeight="1" x14ac:dyDescent="0.2">
      <c r="A789" s="21" t="s">
        <v>2791</v>
      </c>
      <c r="B789" s="21">
        <v>1735</v>
      </c>
    </row>
    <row r="790" spans="1:2" ht="15.75" customHeight="1" x14ac:dyDescent="0.2">
      <c r="A790" s="20" t="s">
        <v>2792</v>
      </c>
      <c r="B790" s="20">
        <v>1736</v>
      </c>
    </row>
    <row r="791" spans="1:2" ht="15.75" customHeight="1" x14ac:dyDescent="0.2">
      <c r="A791" s="21" t="s">
        <v>2028</v>
      </c>
      <c r="B791" s="21">
        <v>1737</v>
      </c>
    </row>
    <row r="792" spans="1:2" ht="15.75" customHeight="1" x14ac:dyDescent="0.2">
      <c r="A792" s="20" t="s">
        <v>2029</v>
      </c>
      <c r="B792" s="20">
        <v>1738</v>
      </c>
    </row>
    <row r="793" spans="1:2" ht="15.75" customHeight="1" x14ac:dyDescent="0.2">
      <c r="A793" s="21" t="s">
        <v>2793</v>
      </c>
      <c r="B793" s="21">
        <v>1739</v>
      </c>
    </row>
    <row r="794" spans="1:2" ht="15.75" customHeight="1" x14ac:dyDescent="0.2">
      <c r="A794" s="20" t="s">
        <v>2031</v>
      </c>
      <c r="B794" s="20">
        <v>1740</v>
      </c>
    </row>
    <row r="795" spans="1:2" ht="15.75" customHeight="1" x14ac:dyDescent="0.2">
      <c r="A795" s="21" t="s">
        <v>2794</v>
      </c>
      <c r="B795" s="21">
        <v>1741</v>
      </c>
    </row>
    <row r="796" spans="1:2" ht="15.75" customHeight="1" x14ac:dyDescent="0.2">
      <c r="A796" s="20" t="s">
        <v>2033</v>
      </c>
      <c r="B796" s="20">
        <v>1742</v>
      </c>
    </row>
    <row r="797" spans="1:2" ht="15.75" customHeight="1" x14ac:dyDescent="0.2">
      <c r="A797" s="21" t="s">
        <v>2795</v>
      </c>
      <c r="B797" s="21">
        <v>1743</v>
      </c>
    </row>
    <row r="798" spans="1:2" ht="15.75" customHeight="1" x14ac:dyDescent="0.2">
      <c r="A798" s="20" t="s">
        <v>2035</v>
      </c>
      <c r="B798" s="20">
        <v>1744</v>
      </c>
    </row>
    <row r="799" spans="1:2" ht="15.75" customHeight="1" x14ac:dyDescent="0.2">
      <c r="A799" s="21" t="s">
        <v>2796</v>
      </c>
      <c r="B799" s="21">
        <v>1745</v>
      </c>
    </row>
    <row r="800" spans="1:2" ht="15.75" customHeight="1" x14ac:dyDescent="0.2">
      <c r="A800" s="20" t="s">
        <v>2797</v>
      </c>
      <c r="B800" s="20">
        <v>1746</v>
      </c>
    </row>
    <row r="801" spans="1:2" ht="15.75" customHeight="1" x14ac:dyDescent="0.2">
      <c r="A801" s="21" t="s">
        <v>2798</v>
      </c>
      <c r="B801" s="21">
        <v>1747</v>
      </c>
    </row>
    <row r="802" spans="1:2" ht="15.75" customHeight="1" x14ac:dyDescent="0.2">
      <c r="A802" s="20" t="s">
        <v>2799</v>
      </c>
      <c r="B802" s="20">
        <v>1749</v>
      </c>
    </row>
    <row r="803" spans="1:2" ht="15.75" customHeight="1" x14ac:dyDescent="0.2">
      <c r="A803" s="21" t="s">
        <v>2044</v>
      </c>
      <c r="B803" s="21">
        <v>2001</v>
      </c>
    </row>
    <row r="804" spans="1:2" ht="15.75" customHeight="1" x14ac:dyDescent="0.2">
      <c r="A804" s="20" t="s">
        <v>2088</v>
      </c>
      <c r="B804" s="20">
        <v>2045</v>
      </c>
    </row>
    <row r="805" spans="1:2" ht="15.75" customHeight="1" x14ac:dyDescent="0.2">
      <c r="A805" s="21" t="s">
        <v>2800</v>
      </c>
      <c r="B805" s="21">
        <v>2297</v>
      </c>
    </row>
    <row r="806" spans="1:2" ht="15.75" customHeight="1" x14ac:dyDescent="0.2">
      <c r="A806" s="20" t="s">
        <v>2801</v>
      </c>
      <c r="B806" s="20">
        <v>2298</v>
      </c>
    </row>
    <row r="807" spans="1:2" ht="15.75" customHeight="1" x14ac:dyDescent="0.2">
      <c r="A807" s="21" t="s">
        <v>2802</v>
      </c>
      <c r="B807" s="21">
        <v>2299</v>
      </c>
    </row>
    <row r="808" spans="1:2" ht="15.75" customHeight="1" x14ac:dyDescent="0.2">
      <c r="A808" s="20" t="s">
        <v>2803</v>
      </c>
      <c r="B808" s="20">
        <v>2300</v>
      </c>
    </row>
    <row r="809" spans="1:2" ht="15.75" customHeight="1" x14ac:dyDescent="0.2">
      <c r="A809" s="21" t="s">
        <v>2804</v>
      </c>
      <c r="B809" s="21">
        <v>2301</v>
      </c>
    </row>
    <row r="810" spans="1:2" ht="15.75" customHeight="1" x14ac:dyDescent="0.2">
      <c r="A810" s="20" t="s">
        <v>2805</v>
      </c>
      <c r="B810" s="20">
        <v>2302</v>
      </c>
    </row>
    <row r="811" spans="1:2" ht="15.75" customHeight="1" x14ac:dyDescent="0.2">
      <c r="A811" s="21" t="s">
        <v>2806</v>
      </c>
      <c r="B811" s="21">
        <v>2303</v>
      </c>
    </row>
    <row r="812" spans="1:2" ht="15.75" customHeight="1" x14ac:dyDescent="0.2">
      <c r="A812" s="20" t="s">
        <v>2807</v>
      </c>
      <c r="B812" s="20">
        <v>2304</v>
      </c>
    </row>
    <row r="813" spans="1:2" ht="15.75" customHeight="1" x14ac:dyDescent="0.2">
      <c r="A813" s="21" t="s">
        <v>2808</v>
      </c>
      <c r="B813" s="21">
        <v>2305</v>
      </c>
    </row>
    <row r="814" spans="1:2" ht="15.75" customHeight="1" x14ac:dyDescent="0.2">
      <c r="A814" s="20" t="s">
        <v>2809</v>
      </c>
      <c r="B814" s="20">
        <v>2306</v>
      </c>
    </row>
    <row r="815" spans="1:2" ht="15.75" customHeight="1" x14ac:dyDescent="0.2">
      <c r="A815" s="21" t="s">
        <v>2810</v>
      </c>
      <c r="B815" s="21">
        <v>2307</v>
      </c>
    </row>
    <row r="816" spans="1:2" ht="15.75" customHeight="1" x14ac:dyDescent="0.2">
      <c r="A816" s="20" t="s">
        <v>2811</v>
      </c>
      <c r="B816" s="20">
        <v>2308</v>
      </c>
    </row>
    <row r="817" spans="1:2" ht="15.75" customHeight="1" x14ac:dyDescent="0.2">
      <c r="A817" s="21" t="s">
        <v>2812</v>
      </c>
      <c r="B817" s="21">
        <v>2309</v>
      </c>
    </row>
    <row r="818" spans="1:2" ht="15.75" customHeight="1" x14ac:dyDescent="0.2">
      <c r="A818" s="20" t="s">
        <v>2813</v>
      </c>
      <c r="B818" s="20">
        <v>2310</v>
      </c>
    </row>
    <row r="819" spans="1:2" ht="15.75" customHeight="1" x14ac:dyDescent="0.2">
      <c r="A819" s="21" t="s">
        <v>2814</v>
      </c>
      <c r="B819" s="21">
        <v>2311</v>
      </c>
    </row>
    <row r="820" spans="1:2" ht="15.75" customHeight="1" x14ac:dyDescent="0.2">
      <c r="A820" s="20" t="s">
        <v>2815</v>
      </c>
      <c r="B820" s="20">
        <v>2312</v>
      </c>
    </row>
    <row r="821" spans="1:2" ht="15.75" customHeight="1" x14ac:dyDescent="0.2">
      <c r="A821" s="21" t="s">
        <v>2816</v>
      </c>
      <c r="B821" s="21">
        <v>2313</v>
      </c>
    </row>
    <row r="822" spans="1:2" ht="15.75" customHeight="1" x14ac:dyDescent="0.2">
      <c r="A822" s="20" t="s">
        <v>2817</v>
      </c>
      <c r="B822" s="20">
        <v>2314</v>
      </c>
    </row>
    <row r="823" spans="1:2" ht="15.75" customHeight="1" x14ac:dyDescent="0.2">
      <c r="A823" s="21" t="s">
        <v>2818</v>
      </c>
      <c r="B823" s="21">
        <v>2315</v>
      </c>
    </row>
    <row r="824" spans="1:2" ht="15.75" customHeight="1" x14ac:dyDescent="0.2">
      <c r="A824" s="20" t="s">
        <v>2819</v>
      </c>
      <c r="B824" s="20">
        <v>2316</v>
      </c>
    </row>
    <row r="825" spans="1:2" ht="15.75" customHeight="1" x14ac:dyDescent="0.2">
      <c r="A825" s="21" t="s">
        <v>2820</v>
      </c>
      <c r="B825" s="21">
        <v>2317</v>
      </c>
    </row>
    <row r="826" spans="1:2" ht="15.75" customHeight="1" x14ac:dyDescent="0.2">
      <c r="A826" s="20" t="s">
        <v>2821</v>
      </c>
      <c r="B826" s="20">
        <v>2318</v>
      </c>
    </row>
    <row r="827" spans="1:2" ht="15.75" customHeight="1" x14ac:dyDescent="0.2">
      <c r="A827" s="21" t="s">
        <v>2822</v>
      </c>
      <c r="B827" s="21">
        <v>2319</v>
      </c>
    </row>
    <row r="828" spans="1:2" ht="15.75" customHeight="1" x14ac:dyDescent="0.2">
      <c r="A828" s="20" t="s">
        <v>2823</v>
      </c>
      <c r="B828" s="20">
        <v>2320</v>
      </c>
    </row>
    <row r="829" spans="1:2" ht="15.75" customHeight="1" x14ac:dyDescent="0.2">
      <c r="A829" s="21" t="s">
        <v>2824</v>
      </c>
      <c r="B829" s="21">
        <v>2321</v>
      </c>
    </row>
    <row r="830" spans="1:2" ht="15.75" customHeight="1" x14ac:dyDescent="0.2">
      <c r="A830" s="20" t="s">
        <v>2825</v>
      </c>
      <c r="B830" s="20">
        <v>2322</v>
      </c>
    </row>
    <row r="831" spans="1:2" ht="15.75" customHeight="1" x14ac:dyDescent="0.2">
      <c r="A831" s="21" t="s">
        <v>2826</v>
      </c>
      <c r="B831" s="21">
        <v>2323</v>
      </c>
    </row>
    <row r="832" spans="1:2" ht="15.75" customHeight="1" x14ac:dyDescent="0.2">
      <c r="A832" s="20" t="s">
        <v>2827</v>
      </c>
      <c r="B832" s="20">
        <v>2324</v>
      </c>
    </row>
    <row r="833" spans="1:2" ht="15.75" customHeight="1" x14ac:dyDescent="0.2">
      <c r="A833" s="21" t="s">
        <v>2828</v>
      </c>
      <c r="B833" s="21">
        <v>2325</v>
      </c>
    </row>
    <row r="834" spans="1:2" ht="15.75" customHeight="1" x14ac:dyDescent="0.2">
      <c r="A834" s="20" t="s">
        <v>2829</v>
      </c>
      <c r="B834" s="20">
        <v>2326</v>
      </c>
    </row>
    <row r="835" spans="1:2" ht="15.75" customHeight="1" x14ac:dyDescent="0.2">
      <c r="A835" s="21" t="s">
        <v>2830</v>
      </c>
      <c r="B835" s="21">
        <v>2327</v>
      </c>
    </row>
    <row r="836" spans="1:2" ht="15.75" customHeight="1" x14ac:dyDescent="0.2">
      <c r="A836" s="20" t="s">
        <v>2831</v>
      </c>
      <c r="B836" s="20">
        <v>2328</v>
      </c>
    </row>
    <row r="837" spans="1:2" ht="15.75" customHeight="1" x14ac:dyDescent="0.2">
      <c r="A837" s="21" t="s">
        <v>2832</v>
      </c>
      <c r="B837" s="21">
        <v>2329</v>
      </c>
    </row>
    <row r="838" spans="1:2" ht="15.75" customHeight="1" x14ac:dyDescent="0.2">
      <c r="A838" s="20" t="s">
        <v>2833</v>
      </c>
      <c r="B838" s="20">
        <v>2330</v>
      </c>
    </row>
    <row r="839" spans="1:2" ht="15.75" customHeight="1" x14ac:dyDescent="0.2">
      <c r="A839" s="21" t="s">
        <v>2834</v>
      </c>
      <c r="B839" s="21">
        <v>2331</v>
      </c>
    </row>
    <row r="840" spans="1:2" ht="15.75" customHeight="1" x14ac:dyDescent="0.2">
      <c r="A840" s="20" t="s">
        <v>2835</v>
      </c>
      <c r="B840" s="20">
        <v>2332</v>
      </c>
    </row>
    <row r="841" spans="1:2" ht="15.75" customHeight="1" x14ac:dyDescent="0.2">
      <c r="A841" s="21" t="s">
        <v>2836</v>
      </c>
      <c r="B841" s="21">
        <v>2333</v>
      </c>
    </row>
    <row r="842" spans="1:2" ht="15.75" customHeight="1" x14ac:dyDescent="0.2">
      <c r="A842" s="20" t="s">
        <v>2837</v>
      </c>
      <c r="B842" s="20">
        <v>2334</v>
      </c>
    </row>
    <row r="843" spans="1:2" ht="15.75" customHeight="1" x14ac:dyDescent="0.2">
      <c r="A843" s="21" t="s">
        <v>2838</v>
      </c>
      <c r="B843" s="21">
        <v>2335</v>
      </c>
    </row>
    <row r="844" spans="1:2" ht="15.75" customHeight="1" x14ac:dyDescent="0.2">
      <c r="A844" s="20" t="s">
        <v>2839</v>
      </c>
      <c r="B844" s="20">
        <v>2336</v>
      </c>
    </row>
    <row r="845" spans="1:2" ht="15.75" customHeight="1" x14ac:dyDescent="0.2">
      <c r="A845" s="21" t="s">
        <v>2840</v>
      </c>
      <c r="B845" s="21">
        <v>2337</v>
      </c>
    </row>
    <row r="846" spans="1:2" ht="15.75" customHeight="1" x14ac:dyDescent="0.2">
      <c r="A846" s="20" t="s">
        <v>2841</v>
      </c>
      <c r="B846" s="20">
        <v>2338</v>
      </c>
    </row>
    <row r="847" spans="1:2" ht="15.75" customHeight="1" x14ac:dyDescent="0.2">
      <c r="A847" s="21" t="s">
        <v>2842</v>
      </c>
      <c r="B847" s="21">
        <v>2339</v>
      </c>
    </row>
    <row r="848" spans="1:2" ht="15.75" customHeight="1" x14ac:dyDescent="0.2">
      <c r="A848" s="20" t="s">
        <v>2843</v>
      </c>
      <c r="B848" s="20">
        <v>2340</v>
      </c>
    </row>
    <row r="849" spans="1:2" ht="15.75" customHeight="1" x14ac:dyDescent="0.2">
      <c r="A849" s="21" t="s">
        <v>2844</v>
      </c>
      <c r="B849" s="21">
        <v>2341</v>
      </c>
    </row>
    <row r="850" spans="1:2" ht="15.75" customHeight="1" x14ac:dyDescent="0.2">
      <c r="A850" s="20" t="s">
        <v>2845</v>
      </c>
      <c r="B850" s="20">
        <v>2342</v>
      </c>
    </row>
    <row r="851" spans="1:2" ht="15.75" customHeight="1" x14ac:dyDescent="0.2">
      <c r="A851" s="21" t="s">
        <v>2846</v>
      </c>
      <c r="B851" s="21">
        <v>2343</v>
      </c>
    </row>
    <row r="852" spans="1:2" ht="15.75" customHeight="1" x14ac:dyDescent="0.2">
      <c r="A852" s="20" t="s">
        <v>2847</v>
      </c>
      <c r="B852" s="20">
        <v>2344</v>
      </c>
    </row>
    <row r="853" spans="1:2" ht="15.75" customHeight="1" x14ac:dyDescent="0.2">
      <c r="A853" s="21" t="s">
        <v>2848</v>
      </c>
      <c r="B853" s="21">
        <v>2345</v>
      </c>
    </row>
    <row r="854" spans="1:2" ht="15.75" customHeight="1" x14ac:dyDescent="0.2">
      <c r="A854" s="20" t="s">
        <v>2849</v>
      </c>
      <c r="B854" s="20">
        <v>2346</v>
      </c>
    </row>
    <row r="855" spans="1:2" ht="15.75" customHeight="1" x14ac:dyDescent="0.2">
      <c r="A855" s="21" t="s">
        <v>2850</v>
      </c>
      <c r="B855" s="21">
        <v>2347</v>
      </c>
    </row>
    <row r="856" spans="1:2" ht="15.75" customHeight="1" x14ac:dyDescent="0.2">
      <c r="A856" s="20" t="s">
        <v>2851</v>
      </c>
      <c r="B856" s="20">
        <v>2348</v>
      </c>
    </row>
    <row r="857" spans="1:2" ht="15.75" customHeight="1" x14ac:dyDescent="0.2">
      <c r="A857" s="21" t="s">
        <v>2852</v>
      </c>
      <c r="B857" s="21">
        <v>2349</v>
      </c>
    </row>
    <row r="858" spans="1:2" ht="15.75" customHeight="1" x14ac:dyDescent="0.2">
      <c r="A858" s="20" t="s">
        <v>2853</v>
      </c>
      <c r="B858" s="20">
        <v>2350</v>
      </c>
    </row>
    <row r="859" spans="1:2" ht="15.75" customHeight="1" x14ac:dyDescent="0.2">
      <c r="A859" s="21" t="s">
        <v>2854</v>
      </c>
      <c r="B859" s="21">
        <v>2351</v>
      </c>
    </row>
    <row r="860" spans="1:2" ht="15.75" customHeight="1" x14ac:dyDescent="0.2">
      <c r="A860" s="20" t="s">
        <v>2855</v>
      </c>
      <c r="B860" s="20">
        <v>2352</v>
      </c>
    </row>
    <row r="861" spans="1:2" ht="15.75" customHeight="1" x14ac:dyDescent="0.2">
      <c r="A861" s="21" t="s">
        <v>2856</v>
      </c>
      <c r="B861" s="21">
        <v>2353</v>
      </c>
    </row>
    <row r="862" spans="1:2" ht="15.75" customHeight="1" x14ac:dyDescent="0.2">
      <c r="A862" s="20" t="s">
        <v>2857</v>
      </c>
      <c r="B862" s="20">
        <v>2354</v>
      </c>
    </row>
    <row r="863" spans="1:2" ht="15.75" customHeight="1" x14ac:dyDescent="0.2">
      <c r="A863" s="21" t="s">
        <v>2858</v>
      </c>
      <c r="B863" s="21">
        <v>2355</v>
      </c>
    </row>
    <row r="864" spans="1:2" ht="15.75" customHeight="1" x14ac:dyDescent="0.2">
      <c r="A864" s="20" t="s">
        <v>2859</v>
      </c>
      <c r="B864" s="20">
        <v>2356</v>
      </c>
    </row>
    <row r="865" spans="1:2" ht="15.75" customHeight="1" x14ac:dyDescent="0.2">
      <c r="A865" s="21" t="s">
        <v>2860</v>
      </c>
      <c r="B865" s="21">
        <v>2357</v>
      </c>
    </row>
    <row r="866" spans="1:2" ht="15.75" customHeight="1" x14ac:dyDescent="0.2">
      <c r="A866" s="20" t="s">
        <v>2861</v>
      </c>
      <c r="B866" s="20">
        <v>2358</v>
      </c>
    </row>
    <row r="867" spans="1:2" ht="15.75" customHeight="1" x14ac:dyDescent="0.2">
      <c r="A867" s="21" t="s">
        <v>2862</v>
      </c>
      <c r="B867" s="21">
        <v>2359</v>
      </c>
    </row>
    <row r="868" spans="1:2" ht="15.75" customHeight="1" x14ac:dyDescent="0.2">
      <c r="A868" s="20" t="s">
        <v>1741</v>
      </c>
      <c r="B868" s="20">
        <v>359</v>
      </c>
    </row>
    <row r="869" spans="1:2" ht="15.75" customHeight="1" x14ac:dyDescent="0.2">
      <c r="A869" s="21" t="s">
        <v>1757</v>
      </c>
      <c r="B869" s="21">
        <v>446</v>
      </c>
    </row>
    <row r="870" spans="1:2" ht="15.75" customHeight="1" x14ac:dyDescent="0.2">
      <c r="A870" s="20" t="s">
        <v>113</v>
      </c>
      <c r="B870" s="20">
        <v>638</v>
      </c>
    </row>
    <row r="871" spans="1:2" ht="15.75" customHeight="1" x14ac:dyDescent="0.2">
      <c r="A871" s="21" t="s">
        <v>163</v>
      </c>
      <c r="B871" s="21">
        <v>639</v>
      </c>
    </row>
    <row r="872" spans="1:2" ht="15.75" customHeight="1" x14ac:dyDescent="0.2">
      <c r="A872" s="20" t="s">
        <v>217</v>
      </c>
      <c r="B872" s="20">
        <v>640</v>
      </c>
    </row>
    <row r="873" spans="1:2" ht="15.75" customHeight="1" x14ac:dyDescent="0.2">
      <c r="A873" s="21" t="s">
        <v>266</v>
      </c>
      <c r="B873" s="21">
        <v>641</v>
      </c>
    </row>
    <row r="874" spans="1:2" ht="15.75" customHeight="1" x14ac:dyDescent="0.2">
      <c r="A874" s="20" t="s">
        <v>315</v>
      </c>
      <c r="B874" s="20">
        <v>642</v>
      </c>
    </row>
    <row r="875" spans="1:2" ht="15.75" customHeight="1" x14ac:dyDescent="0.2">
      <c r="A875" s="21" t="s">
        <v>360</v>
      </c>
      <c r="B875" s="21">
        <v>643</v>
      </c>
    </row>
    <row r="876" spans="1:2" ht="15.75" customHeight="1" x14ac:dyDescent="0.2">
      <c r="A876" s="20" t="s">
        <v>394</v>
      </c>
      <c r="B876" s="20">
        <v>644</v>
      </c>
    </row>
    <row r="877" spans="1:2" ht="15.75" customHeight="1" x14ac:dyDescent="0.2">
      <c r="A877" s="21" t="s">
        <v>425</v>
      </c>
      <c r="B877" s="21">
        <v>645</v>
      </c>
    </row>
    <row r="878" spans="1:2" ht="15.75" customHeight="1" x14ac:dyDescent="0.2">
      <c r="A878" s="20" t="s">
        <v>447</v>
      </c>
      <c r="B878" s="20">
        <v>646</v>
      </c>
    </row>
    <row r="879" spans="1:2" ht="15.75" customHeight="1" x14ac:dyDescent="0.2">
      <c r="A879" s="21" t="s">
        <v>116</v>
      </c>
      <c r="B879" s="21">
        <v>652</v>
      </c>
    </row>
    <row r="880" spans="1:2" ht="15.75" customHeight="1" x14ac:dyDescent="0.2">
      <c r="A880" s="20" t="s">
        <v>167</v>
      </c>
      <c r="B880" s="20">
        <v>653</v>
      </c>
    </row>
    <row r="881" spans="1:2" ht="15.75" customHeight="1" x14ac:dyDescent="0.2">
      <c r="A881" s="21" t="s">
        <v>220</v>
      </c>
      <c r="B881" s="21">
        <v>654</v>
      </c>
    </row>
    <row r="882" spans="1:2" ht="15.75" customHeight="1" x14ac:dyDescent="0.2">
      <c r="A882" s="20" t="s">
        <v>270</v>
      </c>
      <c r="B882" s="20">
        <v>655</v>
      </c>
    </row>
    <row r="883" spans="1:2" ht="15.75" customHeight="1" x14ac:dyDescent="0.2">
      <c r="A883" s="21" t="s">
        <v>318</v>
      </c>
      <c r="B883" s="21">
        <v>656</v>
      </c>
    </row>
    <row r="884" spans="1:2" ht="15.75" customHeight="1" x14ac:dyDescent="0.2">
      <c r="A884" s="20" t="s">
        <v>118</v>
      </c>
      <c r="B884" s="20">
        <v>657</v>
      </c>
    </row>
    <row r="885" spans="1:2" ht="15.75" customHeight="1" x14ac:dyDescent="0.2">
      <c r="A885" s="21" t="s">
        <v>168</v>
      </c>
      <c r="B885" s="21">
        <v>658</v>
      </c>
    </row>
    <row r="886" spans="1:2" ht="15.75" customHeight="1" x14ac:dyDescent="0.2">
      <c r="A886" s="20" t="s">
        <v>222</v>
      </c>
      <c r="B886" s="20">
        <v>659</v>
      </c>
    </row>
    <row r="887" spans="1:2" ht="15.75" customHeight="1" x14ac:dyDescent="0.2">
      <c r="A887" s="21" t="s">
        <v>271</v>
      </c>
      <c r="B887" s="21">
        <v>660</v>
      </c>
    </row>
    <row r="888" spans="1:2" ht="15.75" customHeight="1" x14ac:dyDescent="0.2">
      <c r="A888" s="20" t="s">
        <v>320</v>
      </c>
      <c r="B888" s="20">
        <v>661</v>
      </c>
    </row>
    <row r="889" spans="1:2" ht="15.75" customHeight="1" x14ac:dyDescent="0.2">
      <c r="A889" s="21" t="s">
        <v>364</v>
      </c>
      <c r="B889" s="21">
        <v>662</v>
      </c>
    </row>
    <row r="890" spans="1:2" ht="15.75" customHeight="1" x14ac:dyDescent="0.2">
      <c r="A890" s="20" t="s">
        <v>396</v>
      </c>
      <c r="B890" s="20">
        <v>663</v>
      </c>
    </row>
    <row r="891" spans="1:2" ht="15.75" customHeight="1" x14ac:dyDescent="0.2">
      <c r="A891" s="21" t="s">
        <v>125</v>
      </c>
      <c r="B891" s="21">
        <v>664</v>
      </c>
    </row>
    <row r="892" spans="1:2" ht="15.75" customHeight="1" x14ac:dyDescent="0.2">
      <c r="A892" s="20" t="s">
        <v>175</v>
      </c>
      <c r="B892" s="20">
        <v>665</v>
      </c>
    </row>
    <row r="893" spans="1:2" ht="15.75" customHeight="1" x14ac:dyDescent="0.2">
      <c r="A893" s="21" t="s">
        <v>229</v>
      </c>
      <c r="B893" s="21">
        <v>666</v>
      </c>
    </row>
    <row r="894" spans="1:2" ht="15.75" customHeight="1" x14ac:dyDescent="0.2">
      <c r="A894" s="20" t="s">
        <v>278</v>
      </c>
      <c r="B894" s="20">
        <v>667</v>
      </c>
    </row>
    <row r="895" spans="1:2" ht="15.75" customHeight="1" x14ac:dyDescent="0.2">
      <c r="A895" s="21" t="s">
        <v>326</v>
      </c>
      <c r="B895" s="21">
        <v>668</v>
      </c>
    </row>
    <row r="896" spans="1:2" ht="15.75" customHeight="1" x14ac:dyDescent="0.2">
      <c r="A896" s="20" t="s">
        <v>369</v>
      </c>
      <c r="B896" s="20">
        <v>669</v>
      </c>
    </row>
    <row r="897" spans="1:2" ht="15.75" customHeight="1" x14ac:dyDescent="0.2">
      <c r="A897" s="21" t="s">
        <v>400</v>
      </c>
      <c r="B897" s="21">
        <v>670</v>
      </c>
    </row>
    <row r="898" spans="1:2" ht="15.75" customHeight="1" x14ac:dyDescent="0.2">
      <c r="A898" s="20" t="s">
        <v>430</v>
      </c>
      <c r="B898" s="20">
        <v>671</v>
      </c>
    </row>
    <row r="899" spans="1:2" ht="15.75" customHeight="1" x14ac:dyDescent="0.2">
      <c r="A899" s="21" t="s">
        <v>450</v>
      </c>
      <c r="B899" s="21">
        <v>672</v>
      </c>
    </row>
    <row r="900" spans="1:2" ht="15.75" customHeight="1" x14ac:dyDescent="0.2">
      <c r="A900" s="20" t="s">
        <v>464</v>
      </c>
      <c r="B900" s="20">
        <v>673</v>
      </c>
    </row>
    <row r="901" spans="1:2" ht="15.75" customHeight="1" x14ac:dyDescent="0.2">
      <c r="A901" s="21" t="s">
        <v>477</v>
      </c>
      <c r="B901" s="21">
        <v>674</v>
      </c>
    </row>
    <row r="902" spans="1:2" ht="15.75" customHeight="1" x14ac:dyDescent="0.2">
      <c r="A902" s="20" t="s">
        <v>486</v>
      </c>
      <c r="B902" s="20">
        <v>675</v>
      </c>
    </row>
    <row r="903" spans="1:2" ht="15.75" customHeight="1" x14ac:dyDescent="0.2">
      <c r="A903" s="21" t="s">
        <v>492</v>
      </c>
      <c r="B903" s="21">
        <v>676</v>
      </c>
    </row>
    <row r="904" spans="1:2" ht="15.75" customHeight="1" x14ac:dyDescent="0.2">
      <c r="A904" s="20" t="s">
        <v>130</v>
      </c>
      <c r="B904" s="20">
        <v>677</v>
      </c>
    </row>
    <row r="905" spans="1:2" ht="15.75" customHeight="1" x14ac:dyDescent="0.2">
      <c r="A905" s="21" t="s">
        <v>180</v>
      </c>
      <c r="B905" s="21">
        <v>678</v>
      </c>
    </row>
    <row r="906" spans="1:2" ht="15.75" customHeight="1" x14ac:dyDescent="0.2">
      <c r="A906" s="20" t="s">
        <v>234</v>
      </c>
      <c r="B906" s="20">
        <v>679</v>
      </c>
    </row>
    <row r="907" spans="1:2" ht="15.75" customHeight="1" x14ac:dyDescent="0.2">
      <c r="A907" s="21" t="s">
        <v>282</v>
      </c>
      <c r="B907" s="21">
        <v>680</v>
      </c>
    </row>
    <row r="908" spans="1:2" ht="15.75" customHeight="1" x14ac:dyDescent="0.2">
      <c r="A908" s="20" t="s">
        <v>132</v>
      </c>
      <c r="B908" s="20">
        <v>681</v>
      </c>
    </row>
    <row r="909" spans="1:2" ht="15.75" customHeight="1" x14ac:dyDescent="0.2">
      <c r="A909" s="21" t="s">
        <v>182</v>
      </c>
      <c r="B909" s="21">
        <v>682</v>
      </c>
    </row>
    <row r="910" spans="1:2" ht="15.75" customHeight="1" x14ac:dyDescent="0.2">
      <c r="A910" s="20" t="s">
        <v>236</v>
      </c>
      <c r="B910" s="20">
        <v>683</v>
      </c>
    </row>
    <row r="911" spans="1:2" ht="15.75" customHeight="1" x14ac:dyDescent="0.2">
      <c r="A911" s="21" t="s">
        <v>284</v>
      </c>
      <c r="B911" s="21">
        <v>684</v>
      </c>
    </row>
    <row r="912" spans="1:2" ht="15.75" customHeight="1" x14ac:dyDescent="0.2">
      <c r="A912" s="20" t="s">
        <v>331</v>
      </c>
      <c r="B912" s="20">
        <v>685</v>
      </c>
    </row>
    <row r="913" spans="1:2" ht="15.75" customHeight="1" x14ac:dyDescent="0.2">
      <c r="A913" s="21" t="s">
        <v>372</v>
      </c>
      <c r="B913" s="21">
        <v>686</v>
      </c>
    </row>
    <row r="914" spans="1:2" ht="15.75" customHeight="1" x14ac:dyDescent="0.2">
      <c r="A914" s="20" t="s">
        <v>402</v>
      </c>
      <c r="B914" s="20">
        <v>687</v>
      </c>
    </row>
    <row r="915" spans="1:2" ht="15.75" customHeight="1" x14ac:dyDescent="0.2">
      <c r="A915" s="21" t="s">
        <v>1762</v>
      </c>
      <c r="B915" s="21">
        <v>688</v>
      </c>
    </row>
    <row r="916" spans="1:2" ht="15.75" customHeight="1" x14ac:dyDescent="0.2">
      <c r="A916" s="20" t="s">
        <v>1763</v>
      </c>
      <c r="B916" s="20">
        <v>689</v>
      </c>
    </row>
    <row r="917" spans="1:2" ht="15.75" customHeight="1" x14ac:dyDescent="0.2">
      <c r="A917" s="21" t="s">
        <v>1024</v>
      </c>
      <c r="B917" s="21">
        <v>690</v>
      </c>
    </row>
    <row r="918" spans="1:2" ht="15.75" customHeight="1" x14ac:dyDescent="0.2">
      <c r="A918" s="20" t="s">
        <v>1764</v>
      </c>
      <c r="B918" s="20">
        <v>691</v>
      </c>
    </row>
    <row r="919" spans="1:2" ht="15.75" customHeight="1" x14ac:dyDescent="0.2">
      <c r="A919" s="21" t="s">
        <v>1765</v>
      </c>
      <c r="B919" s="21">
        <v>692</v>
      </c>
    </row>
    <row r="920" spans="1:2" ht="15.75" customHeight="1" x14ac:dyDescent="0.2">
      <c r="A920" s="20" t="s">
        <v>1766</v>
      </c>
      <c r="B920" s="20">
        <v>693</v>
      </c>
    </row>
    <row r="921" spans="1:2" ht="15.75" customHeight="1" x14ac:dyDescent="0.2">
      <c r="A921" s="21" t="s">
        <v>1025</v>
      </c>
      <c r="B921" s="21">
        <v>694</v>
      </c>
    </row>
    <row r="922" spans="1:2" ht="15.75" customHeight="1" x14ac:dyDescent="0.2">
      <c r="A922" s="20" t="s">
        <v>185</v>
      </c>
      <c r="B922" s="20">
        <v>695</v>
      </c>
    </row>
    <row r="923" spans="1:2" ht="15.75" customHeight="1" x14ac:dyDescent="0.2">
      <c r="A923" s="21" t="s">
        <v>1026</v>
      </c>
      <c r="B923" s="21">
        <v>696</v>
      </c>
    </row>
    <row r="924" spans="1:2" ht="15.75" customHeight="1" x14ac:dyDescent="0.2">
      <c r="A924" s="20" t="s">
        <v>285</v>
      </c>
      <c r="B924" s="20">
        <v>697</v>
      </c>
    </row>
    <row r="925" spans="1:2" ht="15.75" customHeight="1" x14ac:dyDescent="0.2">
      <c r="A925" s="21" t="s">
        <v>333</v>
      </c>
      <c r="B925" s="21">
        <v>698</v>
      </c>
    </row>
    <row r="926" spans="1:2" ht="15.75" customHeight="1" x14ac:dyDescent="0.2">
      <c r="A926" s="20" t="s">
        <v>1027</v>
      </c>
      <c r="B926" s="20">
        <v>699</v>
      </c>
    </row>
    <row r="927" spans="1:2" ht="15.75" customHeight="1" x14ac:dyDescent="0.2">
      <c r="A927" s="21" t="s">
        <v>404</v>
      </c>
      <c r="B927" s="21">
        <v>700</v>
      </c>
    </row>
    <row r="928" spans="1:2" ht="15.75" customHeight="1" x14ac:dyDescent="0.2">
      <c r="A928" s="20" t="s">
        <v>432</v>
      </c>
      <c r="B928" s="20">
        <v>701</v>
      </c>
    </row>
    <row r="929" spans="1:2" ht="15.75" customHeight="1" x14ac:dyDescent="0.2">
      <c r="A929" s="21" t="s">
        <v>1028</v>
      </c>
      <c r="B929" s="21">
        <v>702</v>
      </c>
    </row>
    <row r="930" spans="1:2" ht="15.75" customHeight="1" x14ac:dyDescent="0.2">
      <c r="A930" s="20" t="s">
        <v>465</v>
      </c>
      <c r="B930" s="20">
        <v>703</v>
      </c>
    </row>
    <row r="931" spans="1:2" ht="15.75" customHeight="1" x14ac:dyDescent="0.2">
      <c r="A931" s="21" t="s">
        <v>478</v>
      </c>
      <c r="B931" s="21">
        <v>704</v>
      </c>
    </row>
    <row r="932" spans="1:2" ht="15.75" customHeight="1" x14ac:dyDescent="0.2">
      <c r="A932" s="20" t="s">
        <v>487</v>
      </c>
      <c r="B932" s="20">
        <v>705</v>
      </c>
    </row>
    <row r="933" spans="1:2" ht="15.75" customHeight="1" x14ac:dyDescent="0.2">
      <c r="A933" s="21" t="s">
        <v>140</v>
      </c>
      <c r="B933" s="21">
        <v>711</v>
      </c>
    </row>
    <row r="934" spans="1:2" ht="15.75" customHeight="1" x14ac:dyDescent="0.2">
      <c r="A934" s="20" t="s">
        <v>193</v>
      </c>
      <c r="B934" s="20">
        <v>712</v>
      </c>
    </row>
    <row r="935" spans="1:2" ht="15.75" customHeight="1" x14ac:dyDescent="0.2">
      <c r="A935" s="21" t="s">
        <v>1030</v>
      </c>
      <c r="B935" s="21">
        <v>713</v>
      </c>
    </row>
    <row r="936" spans="1:2" ht="15.75" customHeight="1" x14ac:dyDescent="0.2">
      <c r="A936" s="20" t="s">
        <v>289</v>
      </c>
      <c r="B936" s="20">
        <v>714</v>
      </c>
    </row>
    <row r="937" spans="1:2" ht="15.75" customHeight="1" x14ac:dyDescent="0.2">
      <c r="A937" s="21" t="s">
        <v>1031</v>
      </c>
      <c r="B937" s="21">
        <v>715</v>
      </c>
    </row>
    <row r="938" spans="1:2" ht="15.75" customHeight="1" x14ac:dyDescent="0.2">
      <c r="A938" s="20" t="s">
        <v>377</v>
      </c>
      <c r="B938" s="20">
        <v>716</v>
      </c>
    </row>
    <row r="939" spans="1:2" ht="15.75" customHeight="1" x14ac:dyDescent="0.2">
      <c r="A939" s="21" t="s">
        <v>137</v>
      </c>
      <c r="B939" s="21">
        <v>717</v>
      </c>
    </row>
    <row r="940" spans="1:2" ht="15.75" customHeight="1" x14ac:dyDescent="0.2">
      <c r="A940" s="20" t="s">
        <v>190</v>
      </c>
      <c r="B940" s="20">
        <v>718</v>
      </c>
    </row>
    <row r="941" spans="1:2" ht="15.75" customHeight="1" x14ac:dyDescent="0.2">
      <c r="A941" s="21" t="s">
        <v>242</v>
      </c>
      <c r="B941" s="21">
        <v>719</v>
      </c>
    </row>
    <row r="942" spans="1:2" ht="15.75" customHeight="1" x14ac:dyDescent="0.2">
      <c r="A942" s="20" t="s">
        <v>287</v>
      </c>
      <c r="B942" s="20">
        <v>720</v>
      </c>
    </row>
    <row r="943" spans="1:2" ht="15.75" customHeight="1" x14ac:dyDescent="0.2">
      <c r="A943" s="21" t="s">
        <v>336</v>
      </c>
      <c r="B943" s="21">
        <v>721</v>
      </c>
    </row>
    <row r="944" spans="1:2" ht="15.75" customHeight="1" x14ac:dyDescent="0.2">
      <c r="A944" s="20" t="s">
        <v>375</v>
      </c>
      <c r="B944" s="20">
        <v>722</v>
      </c>
    </row>
    <row r="945" spans="1:2" ht="15.75" customHeight="1" x14ac:dyDescent="0.2">
      <c r="A945" s="21" t="s">
        <v>406</v>
      </c>
      <c r="B945" s="21">
        <v>723</v>
      </c>
    </row>
    <row r="946" spans="1:2" ht="15.75" customHeight="1" x14ac:dyDescent="0.2">
      <c r="A946" s="20" t="s">
        <v>435</v>
      </c>
      <c r="B946" s="20">
        <v>724</v>
      </c>
    </row>
    <row r="947" spans="1:2" ht="15.75" customHeight="1" x14ac:dyDescent="0.2">
      <c r="A947" s="21" t="s">
        <v>452</v>
      </c>
      <c r="B947" s="21">
        <v>725</v>
      </c>
    </row>
    <row r="948" spans="1:2" ht="15.75" customHeight="1" x14ac:dyDescent="0.2">
      <c r="A948" s="20" t="s">
        <v>1032</v>
      </c>
      <c r="B948" s="20">
        <v>726</v>
      </c>
    </row>
    <row r="949" spans="1:2" ht="15.75" customHeight="1" x14ac:dyDescent="0.2">
      <c r="A949" s="21" t="s">
        <v>143</v>
      </c>
      <c r="B949" s="21">
        <v>727</v>
      </c>
    </row>
    <row r="950" spans="1:2" ht="15.75" customHeight="1" x14ac:dyDescent="0.2">
      <c r="A950" s="20" t="s">
        <v>197</v>
      </c>
      <c r="B950" s="20">
        <v>728</v>
      </c>
    </row>
    <row r="951" spans="1:2" ht="15.75" customHeight="1" x14ac:dyDescent="0.2">
      <c r="A951" s="21" t="s">
        <v>293</v>
      </c>
      <c r="B951" s="21">
        <v>729</v>
      </c>
    </row>
    <row r="952" spans="1:2" ht="15.75" customHeight="1" x14ac:dyDescent="0.2">
      <c r="A952" s="20" t="s">
        <v>341</v>
      </c>
      <c r="B952" s="20">
        <v>730</v>
      </c>
    </row>
    <row r="953" spans="1:2" ht="15.75" customHeight="1" x14ac:dyDescent="0.2">
      <c r="A953" s="21" t="s">
        <v>247</v>
      </c>
      <c r="B953" s="21">
        <v>731</v>
      </c>
    </row>
    <row r="954" spans="1:2" ht="15.75" customHeight="1" x14ac:dyDescent="0.2">
      <c r="A954" s="20" t="s">
        <v>148</v>
      </c>
      <c r="B954" s="20">
        <v>732</v>
      </c>
    </row>
    <row r="955" spans="1:2" ht="15.75" customHeight="1" x14ac:dyDescent="0.2">
      <c r="A955" s="21" t="s">
        <v>202</v>
      </c>
      <c r="B955" s="21">
        <v>733</v>
      </c>
    </row>
    <row r="956" spans="1:2" ht="15.75" customHeight="1" x14ac:dyDescent="0.2">
      <c r="A956" s="20" t="s">
        <v>252</v>
      </c>
      <c r="B956" s="20">
        <v>734</v>
      </c>
    </row>
    <row r="957" spans="1:2" ht="15.75" customHeight="1" x14ac:dyDescent="0.2">
      <c r="A957" s="21" t="s">
        <v>298</v>
      </c>
      <c r="B957" s="21">
        <v>735</v>
      </c>
    </row>
    <row r="958" spans="1:2" ht="15.75" customHeight="1" x14ac:dyDescent="0.2">
      <c r="A958" s="20" t="s">
        <v>346</v>
      </c>
      <c r="B958" s="20">
        <v>736</v>
      </c>
    </row>
    <row r="959" spans="1:2" ht="15.75" customHeight="1" x14ac:dyDescent="0.2">
      <c r="A959" s="21" t="s">
        <v>382</v>
      </c>
      <c r="B959" s="21">
        <v>737</v>
      </c>
    </row>
    <row r="960" spans="1:2" ht="15.75" customHeight="1" x14ac:dyDescent="0.2">
      <c r="A960" s="20" t="s">
        <v>149</v>
      </c>
      <c r="B960" s="20">
        <v>738</v>
      </c>
    </row>
    <row r="961" spans="1:2" ht="15.75" customHeight="1" x14ac:dyDescent="0.2">
      <c r="A961" s="21" t="s">
        <v>203</v>
      </c>
      <c r="B961" s="21">
        <v>739</v>
      </c>
    </row>
    <row r="962" spans="1:2" ht="15.75" customHeight="1" x14ac:dyDescent="0.2">
      <c r="A962" s="20" t="s">
        <v>253</v>
      </c>
      <c r="B962" s="20">
        <v>740</v>
      </c>
    </row>
    <row r="963" spans="1:2" ht="15.75" customHeight="1" x14ac:dyDescent="0.2">
      <c r="A963" s="21" t="s">
        <v>299</v>
      </c>
      <c r="B963" s="21">
        <v>741</v>
      </c>
    </row>
    <row r="964" spans="1:2" ht="15.75" customHeight="1" x14ac:dyDescent="0.2">
      <c r="A964" s="20" t="s">
        <v>347</v>
      </c>
      <c r="B964" s="20">
        <v>742</v>
      </c>
    </row>
    <row r="965" spans="1:2" ht="15.75" customHeight="1" x14ac:dyDescent="0.2">
      <c r="A965" s="21" t="s">
        <v>153</v>
      </c>
      <c r="B965" s="21">
        <v>743</v>
      </c>
    </row>
    <row r="966" spans="1:2" ht="15.75" customHeight="1" x14ac:dyDescent="0.2">
      <c r="A966" s="20" t="s">
        <v>207</v>
      </c>
      <c r="B966" s="20">
        <v>744</v>
      </c>
    </row>
    <row r="967" spans="1:2" ht="15.75" customHeight="1" x14ac:dyDescent="0.2">
      <c r="A967" s="21" t="s">
        <v>257</v>
      </c>
      <c r="B967" s="21">
        <v>745</v>
      </c>
    </row>
    <row r="968" spans="1:2" ht="15.75" customHeight="1" x14ac:dyDescent="0.2">
      <c r="A968" s="20" t="s">
        <v>351</v>
      </c>
      <c r="B968" s="20">
        <v>746</v>
      </c>
    </row>
    <row r="969" spans="1:2" ht="15.75" customHeight="1" x14ac:dyDescent="0.2">
      <c r="A969" s="21" t="s">
        <v>386</v>
      </c>
      <c r="B969" s="21">
        <v>747</v>
      </c>
    </row>
    <row r="970" spans="1:2" ht="15.75" customHeight="1" x14ac:dyDescent="0.2">
      <c r="A970" s="20" t="s">
        <v>417</v>
      </c>
      <c r="B970" s="20">
        <v>748</v>
      </c>
    </row>
    <row r="971" spans="1:2" ht="15.75" customHeight="1" x14ac:dyDescent="0.2">
      <c r="A971" s="21" t="s">
        <v>442</v>
      </c>
      <c r="B971" s="21">
        <v>749</v>
      </c>
    </row>
    <row r="972" spans="1:2" ht="15.75" customHeight="1" x14ac:dyDescent="0.2">
      <c r="A972" s="20" t="s">
        <v>2863</v>
      </c>
      <c r="B972" s="20">
        <v>750</v>
      </c>
    </row>
    <row r="973" spans="1:2" ht="15.75" customHeight="1" x14ac:dyDescent="0.2">
      <c r="A973" s="21" t="s">
        <v>470</v>
      </c>
      <c r="B973" s="21">
        <v>751</v>
      </c>
    </row>
    <row r="974" spans="1:2" ht="15.75" customHeight="1" x14ac:dyDescent="0.2">
      <c r="A974" s="20" t="s">
        <v>481</v>
      </c>
      <c r="B974" s="20">
        <v>752</v>
      </c>
    </row>
    <row r="975" spans="1:2" ht="15.75" customHeight="1" x14ac:dyDescent="0.2">
      <c r="A975" s="21" t="s">
        <v>488</v>
      </c>
      <c r="B975" s="21">
        <v>753</v>
      </c>
    </row>
    <row r="976" spans="1:2" ht="15.75" customHeight="1" x14ac:dyDescent="0.2">
      <c r="A976" s="20" t="s">
        <v>302</v>
      </c>
      <c r="B976" s="20">
        <v>754</v>
      </c>
    </row>
    <row r="977" spans="1:2" ht="15.75" customHeight="1" x14ac:dyDescent="0.2">
      <c r="A977" s="21" t="s">
        <v>105</v>
      </c>
      <c r="B977" s="21">
        <v>755</v>
      </c>
    </row>
    <row r="978" spans="1:2" ht="15.75" customHeight="1" x14ac:dyDescent="0.2">
      <c r="A978" s="20" t="s">
        <v>155</v>
      </c>
      <c r="B978" s="20">
        <v>756</v>
      </c>
    </row>
    <row r="979" spans="1:2" ht="15.75" customHeight="1" x14ac:dyDescent="0.2">
      <c r="A979" s="21" t="s">
        <v>209</v>
      </c>
      <c r="B979" s="21">
        <v>757</v>
      </c>
    </row>
    <row r="980" spans="1:2" ht="15.75" customHeight="1" x14ac:dyDescent="0.2">
      <c r="A980" s="20" t="s">
        <v>259</v>
      </c>
      <c r="B980" s="20">
        <v>758</v>
      </c>
    </row>
    <row r="981" spans="1:2" ht="15.75" customHeight="1" x14ac:dyDescent="0.2">
      <c r="A981" s="21" t="s">
        <v>304</v>
      </c>
      <c r="B981" s="21">
        <v>759</v>
      </c>
    </row>
    <row r="982" spans="1:2" ht="15.75" customHeight="1" x14ac:dyDescent="0.2">
      <c r="A982" s="20" t="s">
        <v>353</v>
      </c>
      <c r="B982" s="20">
        <v>760</v>
      </c>
    </row>
    <row r="983" spans="1:2" ht="15.75" customHeight="1" x14ac:dyDescent="0.2">
      <c r="A983" s="21" t="s">
        <v>388</v>
      </c>
      <c r="B983" s="21">
        <v>761</v>
      </c>
    </row>
    <row r="984" spans="1:2" ht="15.75" customHeight="1" x14ac:dyDescent="0.2">
      <c r="A984" s="20" t="s">
        <v>418</v>
      </c>
      <c r="B984" s="20">
        <v>762</v>
      </c>
    </row>
    <row r="985" spans="1:2" ht="15.75" customHeight="1" x14ac:dyDescent="0.2">
      <c r="A985" s="21" t="s">
        <v>443</v>
      </c>
      <c r="B985" s="21">
        <v>763</v>
      </c>
    </row>
    <row r="986" spans="1:2" ht="15.75" customHeight="1" x14ac:dyDescent="0.2">
      <c r="A986" s="20" t="s">
        <v>111</v>
      </c>
      <c r="B986" s="20">
        <v>764</v>
      </c>
    </row>
    <row r="987" spans="1:2" ht="15.75" customHeight="1" x14ac:dyDescent="0.2">
      <c r="A987" s="21" t="s">
        <v>162</v>
      </c>
      <c r="B987" s="21">
        <v>765</v>
      </c>
    </row>
    <row r="988" spans="1:2" ht="15.75" customHeight="1" x14ac:dyDescent="0.2">
      <c r="A988" s="20" t="s">
        <v>215</v>
      </c>
      <c r="B988" s="20">
        <v>766</v>
      </c>
    </row>
    <row r="989" spans="1:2" ht="15.75" customHeight="1" x14ac:dyDescent="0.2">
      <c r="A989" s="21" t="s">
        <v>263</v>
      </c>
      <c r="B989" s="21">
        <v>767</v>
      </c>
    </row>
    <row r="990" spans="1:2" ht="15.75" customHeight="1" x14ac:dyDescent="0.2">
      <c r="A990" s="20" t="s">
        <v>427</v>
      </c>
      <c r="B990" s="20">
        <v>768</v>
      </c>
    </row>
    <row r="991" spans="1:2" ht="15.75" customHeight="1" x14ac:dyDescent="0.2">
      <c r="A991" s="21" t="s">
        <v>119</v>
      </c>
      <c r="B991" s="21">
        <v>769</v>
      </c>
    </row>
    <row r="992" spans="1:2" ht="15.75" customHeight="1" x14ac:dyDescent="0.2">
      <c r="A992" s="20" t="s">
        <v>223</v>
      </c>
      <c r="B992" s="20">
        <v>770</v>
      </c>
    </row>
    <row r="993" spans="1:2" ht="15.75" customHeight="1" x14ac:dyDescent="0.2">
      <c r="A993" s="21" t="s">
        <v>272</v>
      </c>
      <c r="B993" s="21">
        <v>771</v>
      </c>
    </row>
    <row r="994" spans="1:2" ht="15.75" customHeight="1" x14ac:dyDescent="0.2">
      <c r="A994" s="20" t="s">
        <v>321</v>
      </c>
      <c r="B994" s="20">
        <v>772</v>
      </c>
    </row>
    <row r="995" spans="1:2" ht="15.75" customHeight="1" x14ac:dyDescent="0.2">
      <c r="A995" s="21" t="s">
        <v>365</v>
      </c>
      <c r="B995" s="21">
        <v>773</v>
      </c>
    </row>
    <row r="996" spans="1:2" ht="15.75" customHeight="1" x14ac:dyDescent="0.2">
      <c r="A996" s="20" t="s">
        <v>397</v>
      </c>
      <c r="B996" s="20">
        <v>774</v>
      </c>
    </row>
    <row r="997" spans="1:2" ht="15.75" customHeight="1" x14ac:dyDescent="0.2">
      <c r="A997" s="21" t="s">
        <v>448</v>
      </c>
      <c r="B997" s="21">
        <v>775</v>
      </c>
    </row>
    <row r="998" spans="1:2" ht="15.75" customHeight="1" x14ac:dyDescent="0.2">
      <c r="A998" s="20" t="s">
        <v>274</v>
      </c>
      <c r="B998" s="20">
        <v>776</v>
      </c>
    </row>
    <row r="999" spans="1:2" ht="15.75" customHeight="1" x14ac:dyDescent="0.2">
      <c r="A999" s="21" t="s">
        <v>121</v>
      </c>
      <c r="B999" s="21">
        <v>777</v>
      </c>
    </row>
    <row r="1000" spans="1:2" ht="15.75" customHeight="1" x14ac:dyDescent="0.2">
      <c r="A1000" s="20" t="s">
        <v>171</v>
      </c>
      <c r="B1000" s="20">
        <v>778</v>
      </c>
    </row>
    <row r="1001" spans="1:2" ht="15" customHeight="1" x14ac:dyDescent="0.2">
      <c r="A1001" s="21" t="s">
        <v>225</v>
      </c>
      <c r="B1001" s="21">
        <v>779</v>
      </c>
    </row>
    <row r="1002" spans="1:2" ht="15" customHeight="1" x14ac:dyDescent="0.2">
      <c r="A1002" s="20" t="s">
        <v>2864</v>
      </c>
      <c r="B1002" s="20">
        <v>780</v>
      </c>
    </row>
    <row r="1003" spans="1:2" ht="15" customHeight="1" x14ac:dyDescent="0.2">
      <c r="A1003" s="21" t="s">
        <v>366</v>
      </c>
      <c r="B1003" s="21">
        <v>781</v>
      </c>
    </row>
    <row r="1004" spans="1:2" ht="15" customHeight="1" x14ac:dyDescent="0.2">
      <c r="A1004" s="20" t="s">
        <v>124</v>
      </c>
      <c r="B1004" s="20">
        <v>782</v>
      </c>
    </row>
    <row r="1005" spans="1:2" ht="15" customHeight="1" x14ac:dyDescent="0.2">
      <c r="A1005" s="21" t="s">
        <v>174</v>
      </c>
      <c r="B1005" s="21">
        <v>783</v>
      </c>
    </row>
    <row r="1006" spans="1:2" ht="15" customHeight="1" x14ac:dyDescent="0.2">
      <c r="A1006" s="20" t="s">
        <v>228</v>
      </c>
      <c r="B1006" s="20">
        <v>784</v>
      </c>
    </row>
    <row r="1007" spans="1:2" ht="15" customHeight="1" x14ac:dyDescent="0.2">
      <c r="A1007" s="21" t="s">
        <v>325</v>
      </c>
      <c r="B1007" s="21">
        <v>785</v>
      </c>
    </row>
    <row r="1008" spans="1:2" ht="15" customHeight="1" x14ac:dyDescent="0.2">
      <c r="A1008" s="20" t="s">
        <v>476</v>
      </c>
      <c r="B1008" s="20">
        <v>786</v>
      </c>
    </row>
    <row r="1009" spans="1:2" ht="15" customHeight="1" x14ac:dyDescent="0.2">
      <c r="A1009" s="21" t="s">
        <v>449</v>
      </c>
      <c r="B1009" s="21">
        <v>787</v>
      </c>
    </row>
    <row r="1010" spans="1:2" ht="15" customHeight="1" x14ac:dyDescent="0.2">
      <c r="A1010" s="20" t="s">
        <v>463</v>
      </c>
      <c r="B1010" s="20">
        <v>788</v>
      </c>
    </row>
    <row r="1011" spans="1:2" ht="15" customHeight="1" x14ac:dyDescent="0.2">
      <c r="A1011" s="21" t="s">
        <v>485</v>
      </c>
      <c r="B1011" s="21">
        <v>789</v>
      </c>
    </row>
    <row r="1012" spans="1:2" ht="15" customHeight="1" x14ac:dyDescent="0.2">
      <c r="A1012" s="20" t="s">
        <v>368</v>
      </c>
      <c r="B1012" s="20">
        <v>790</v>
      </c>
    </row>
    <row r="1013" spans="1:2" ht="15" customHeight="1" x14ac:dyDescent="0.2">
      <c r="A1013" s="21" t="s">
        <v>491</v>
      </c>
      <c r="B1013" s="21">
        <v>791</v>
      </c>
    </row>
    <row r="1014" spans="1:2" ht="15" customHeight="1" x14ac:dyDescent="0.2">
      <c r="A1014" s="20" t="s">
        <v>399</v>
      </c>
      <c r="B1014" s="20">
        <v>792</v>
      </c>
    </row>
    <row r="1015" spans="1:2" ht="15" customHeight="1" x14ac:dyDescent="0.2">
      <c r="A1015" s="21" t="s">
        <v>277</v>
      </c>
      <c r="B1015" s="21">
        <v>793</v>
      </c>
    </row>
    <row r="1016" spans="1:2" ht="15" customHeight="1" x14ac:dyDescent="0.2">
      <c r="A1016" s="20" t="s">
        <v>494</v>
      </c>
      <c r="B1016" s="20">
        <v>794</v>
      </c>
    </row>
    <row r="1017" spans="1:2" ht="15" customHeight="1" x14ac:dyDescent="0.2">
      <c r="A1017" s="21" t="s">
        <v>127</v>
      </c>
      <c r="B1017" s="21">
        <v>795</v>
      </c>
    </row>
    <row r="1018" spans="1:2" ht="15" customHeight="1" x14ac:dyDescent="0.2">
      <c r="A1018" s="20" t="s">
        <v>177</v>
      </c>
      <c r="B1018" s="20">
        <v>796</v>
      </c>
    </row>
    <row r="1019" spans="1:2" ht="15" customHeight="1" x14ac:dyDescent="0.2">
      <c r="A1019" s="21" t="s">
        <v>231</v>
      </c>
      <c r="B1019" s="21">
        <v>797</v>
      </c>
    </row>
    <row r="1020" spans="1:2" ht="15" customHeight="1" x14ac:dyDescent="0.2">
      <c r="A1020" s="20" t="s">
        <v>280</v>
      </c>
      <c r="B1020" s="20">
        <v>798</v>
      </c>
    </row>
    <row r="1021" spans="1:2" ht="15" customHeight="1" x14ac:dyDescent="0.2">
      <c r="A1021" s="21" t="s">
        <v>328</v>
      </c>
      <c r="B1021" s="21">
        <v>799</v>
      </c>
    </row>
    <row r="1022" spans="1:2" ht="15" customHeight="1" x14ac:dyDescent="0.2">
      <c r="A1022" s="20" t="s">
        <v>371</v>
      </c>
      <c r="B1022" s="20">
        <v>800</v>
      </c>
    </row>
    <row r="1023" spans="1:2" ht="15" customHeight="1" x14ac:dyDescent="0.2">
      <c r="A1023" s="21" t="s">
        <v>131</v>
      </c>
      <c r="B1023" s="21">
        <v>801</v>
      </c>
    </row>
    <row r="1024" spans="1:2" ht="15" customHeight="1" x14ac:dyDescent="0.2">
      <c r="A1024" s="20" t="s">
        <v>181</v>
      </c>
      <c r="B1024" s="20">
        <v>802</v>
      </c>
    </row>
    <row r="1025" spans="1:2" ht="15" customHeight="1" x14ac:dyDescent="0.2">
      <c r="A1025" s="21" t="s">
        <v>235</v>
      </c>
      <c r="B1025" s="21">
        <v>803</v>
      </c>
    </row>
    <row r="1026" spans="1:2" ht="15" customHeight="1" x14ac:dyDescent="0.2">
      <c r="A1026" s="20" t="s">
        <v>283</v>
      </c>
      <c r="B1026" s="20">
        <v>804</v>
      </c>
    </row>
    <row r="1027" spans="1:2" ht="15" customHeight="1" x14ac:dyDescent="0.2">
      <c r="A1027" s="21" t="s">
        <v>133</v>
      </c>
      <c r="B1027" s="21">
        <v>805</v>
      </c>
    </row>
    <row r="1028" spans="1:2" ht="15" customHeight="1" x14ac:dyDescent="0.2">
      <c r="A1028" s="20" t="s">
        <v>183</v>
      </c>
      <c r="B1028" s="20">
        <v>806</v>
      </c>
    </row>
    <row r="1029" spans="1:2" ht="15" customHeight="1" x14ac:dyDescent="0.2">
      <c r="A1029" s="21" t="s">
        <v>237</v>
      </c>
      <c r="B1029" s="21">
        <v>807</v>
      </c>
    </row>
    <row r="1030" spans="1:2" ht="15" customHeight="1" x14ac:dyDescent="0.2">
      <c r="A1030" s="20" t="s">
        <v>135</v>
      </c>
      <c r="B1030" s="20">
        <v>808</v>
      </c>
    </row>
    <row r="1031" spans="1:2" ht="15" customHeight="1" x14ac:dyDescent="0.2">
      <c r="A1031" s="21" t="s">
        <v>187</v>
      </c>
      <c r="B1031" s="21">
        <v>809</v>
      </c>
    </row>
    <row r="1032" spans="1:2" ht="15" customHeight="1" x14ac:dyDescent="0.2">
      <c r="A1032" s="20" t="s">
        <v>240</v>
      </c>
      <c r="B1032" s="20">
        <v>810</v>
      </c>
    </row>
    <row r="1033" spans="1:2" ht="15" customHeight="1" x14ac:dyDescent="0.2">
      <c r="A1033" s="21" t="s">
        <v>97</v>
      </c>
      <c r="B1033" s="21">
        <v>811</v>
      </c>
    </row>
    <row r="1034" spans="1:2" ht="15" customHeight="1" x14ac:dyDescent="0.2">
      <c r="A1034" s="20" t="s">
        <v>147</v>
      </c>
      <c r="B1034" s="20">
        <v>812</v>
      </c>
    </row>
    <row r="1035" spans="1:2" ht="15" customHeight="1" x14ac:dyDescent="0.2">
      <c r="A1035" s="21" t="s">
        <v>201</v>
      </c>
      <c r="B1035" s="21">
        <v>813</v>
      </c>
    </row>
    <row r="1036" spans="1:2" ht="15" customHeight="1" x14ac:dyDescent="0.2">
      <c r="A1036" s="20" t="s">
        <v>251</v>
      </c>
      <c r="B1036" s="20">
        <v>814</v>
      </c>
    </row>
    <row r="1037" spans="1:2" ht="15" customHeight="1" x14ac:dyDescent="0.2">
      <c r="A1037" s="21" t="s">
        <v>345</v>
      </c>
      <c r="B1037" s="21">
        <v>815</v>
      </c>
    </row>
    <row r="1038" spans="1:2" ht="15" customHeight="1" x14ac:dyDescent="0.2">
      <c r="A1038" s="20" t="s">
        <v>381</v>
      </c>
      <c r="B1038" s="20">
        <v>816</v>
      </c>
    </row>
    <row r="1039" spans="1:2" ht="15" customHeight="1" x14ac:dyDescent="0.2">
      <c r="A1039" s="21" t="s">
        <v>413</v>
      </c>
      <c r="B1039" s="21">
        <v>817</v>
      </c>
    </row>
    <row r="1040" spans="1:2" ht="15" customHeight="1" x14ac:dyDescent="0.2">
      <c r="A1040" s="20" t="s">
        <v>106</v>
      </c>
      <c r="B1040" s="20">
        <v>818</v>
      </c>
    </row>
    <row r="1041" spans="1:2" ht="15" customHeight="1" x14ac:dyDescent="0.2">
      <c r="A1041" s="21" t="s">
        <v>158</v>
      </c>
      <c r="B1041" s="21">
        <v>819</v>
      </c>
    </row>
    <row r="1042" spans="1:2" ht="15" customHeight="1" x14ac:dyDescent="0.2">
      <c r="A1042" s="20" t="s">
        <v>211</v>
      </c>
      <c r="B1042" s="20">
        <v>820</v>
      </c>
    </row>
    <row r="1043" spans="1:2" ht="15" customHeight="1" x14ac:dyDescent="0.2">
      <c r="A1043" s="21" t="s">
        <v>261</v>
      </c>
      <c r="B1043" s="21">
        <v>821</v>
      </c>
    </row>
    <row r="1044" spans="1:2" ht="15" customHeight="1" x14ac:dyDescent="0.2">
      <c r="A1044" s="20" t="s">
        <v>307</v>
      </c>
      <c r="B1044" s="20">
        <v>822</v>
      </c>
    </row>
    <row r="1045" spans="1:2" ht="15" customHeight="1" x14ac:dyDescent="0.2">
      <c r="A1045" s="21" t="s">
        <v>356</v>
      </c>
      <c r="B1045" s="21">
        <v>823</v>
      </c>
    </row>
    <row r="1046" spans="1:2" ht="15" customHeight="1" x14ac:dyDescent="0.2">
      <c r="A1046" s="20" t="s">
        <v>13</v>
      </c>
      <c r="B1046" s="20">
        <v>824</v>
      </c>
    </row>
    <row r="1047" spans="1:2" ht="15" customHeight="1" x14ac:dyDescent="0.2">
      <c r="A1047" s="21" t="s">
        <v>420</v>
      </c>
      <c r="B1047" s="21">
        <v>825</v>
      </c>
    </row>
    <row r="1048" spans="1:2" ht="15" customHeight="1" x14ac:dyDescent="0.2">
      <c r="A1048" s="20" t="s">
        <v>445</v>
      </c>
      <c r="B1048" s="20">
        <v>826</v>
      </c>
    </row>
    <row r="1049" spans="1:2" ht="15" customHeight="1" x14ac:dyDescent="0.2">
      <c r="A1049" s="21" t="s">
        <v>460</v>
      </c>
      <c r="B1049" s="21">
        <v>827</v>
      </c>
    </row>
    <row r="1050" spans="1:2" ht="15" customHeight="1" x14ac:dyDescent="0.2">
      <c r="A1050" s="20" t="s">
        <v>471</v>
      </c>
      <c r="B1050" s="20">
        <v>828</v>
      </c>
    </row>
    <row r="1051" spans="1:2" ht="15" customHeight="1" x14ac:dyDescent="0.2">
      <c r="A1051" s="21" t="s">
        <v>482</v>
      </c>
      <c r="B1051" s="21">
        <v>829</v>
      </c>
    </row>
    <row r="1052" spans="1:2" ht="15" customHeight="1" x14ac:dyDescent="0.2">
      <c r="A1052" s="20" t="s">
        <v>109</v>
      </c>
      <c r="B1052" s="20">
        <v>830</v>
      </c>
    </row>
    <row r="1053" spans="1:2" ht="15" customHeight="1" x14ac:dyDescent="0.2">
      <c r="A1053" s="21" t="s">
        <v>160</v>
      </c>
      <c r="B1053" s="21">
        <v>831</v>
      </c>
    </row>
    <row r="1054" spans="1:2" ht="15" customHeight="1" x14ac:dyDescent="0.2">
      <c r="A1054" s="20" t="s">
        <v>213</v>
      </c>
      <c r="B1054" s="20">
        <v>832</v>
      </c>
    </row>
    <row r="1055" spans="1:2" ht="15" customHeight="1" x14ac:dyDescent="0.2">
      <c r="A1055" s="21" t="s">
        <v>1307</v>
      </c>
      <c r="B1055" s="21">
        <v>833</v>
      </c>
    </row>
    <row r="1056" spans="1:2" ht="15" customHeight="1" x14ac:dyDescent="0.2">
      <c r="A1056" s="20" t="s">
        <v>309</v>
      </c>
      <c r="B1056" s="20">
        <v>834</v>
      </c>
    </row>
    <row r="1057" spans="1:2" ht="15" customHeight="1" x14ac:dyDescent="0.2">
      <c r="A1057" s="21" t="s">
        <v>122</v>
      </c>
      <c r="B1057" s="21">
        <v>835</v>
      </c>
    </row>
    <row r="1058" spans="1:2" ht="15" customHeight="1" x14ac:dyDescent="0.2">
      <c r="A1058" s="20" t="s">
        <v>172</v>
      </c>
      <c r="B1058" s="20">
        <v>836</v>
      </c>
    </row>
    <row r="1059" spans="1:2" ht="15" customHeight="1" x14ac:dyDescent="0.2">
      <c r="A1059" s="21" t="s">
        <v>226</v>
      </c>
      <c r="B1059" s="21">
        <v>837</v>
      </c>
    </row>
    <row r="1060" spans="1:2" ht="15" customHeight="1" x14ac:dyDescent="0.2">
      <c r="A1060" s="20" t="s">
        <v>275</v>
      </c>
      <c r="B1060" s="20">
        <v>838</v>
      </c>
    </row>
    <row r="1061" spans="1:2" ht="15" customHeight="1" x14ac:dyDescent="0.2">
      <c r="A1061" s="21" t="s">
        <v>323</v>
      </c>
      <c r="B1061" s="21">
        <v>839</v>
      </c>
    </row>
    <row r="1062" spans="1:2" ht="15" customHeight="1" x14ac:dyDescent="0.2">
      <c r="A1062" s="20" t="s">
        <v>134</v>
      </c>
      <c r="B1062" s="20">
        <v>840</v>
      </c>
    </row>
    <row r="1063" spans="1:2" ht="15" customHeight="1" x14ac:dyDescent="0.2">
      <c r="A1063" s="21" t="s">
        <v>186</v>
      </c>
      <c r="B1063" s="21">
        <v>841</v>
      </c>
    </row>
    <row r="1064" spans="1:2" ht="15" customHeight="1" x14ac:dyDescent="0.2">
      <c r="A1064" s="20" t="s">
        <v>239</v>
      </c>
      <c r="B1064" s="20">
        <v>842</v>
      </c>
    </row>
    <row r="1065" spans="1:2" ht="15" customHeight="1" x14ac:dyDescent="0.2">
      <c r="A1065" s="21" t="s">
        <v>1770</v>
      </c>
      <c r="B1065" s="21">
        <v>843</v>
      </c>
    </row>
    <row r="1066" spans="1:2" ht="15" customHeight="1" x14ac:dyDescent="0.2">
      <c r="A1066" s="20" t="s">
        <v>334</v>
      </c>
      <c r="B1066" s="20">
        <v>844</v>
      </c>
    </row>
    <row r="1067" spans="1:2" ht="15" customHeight="1" x14ac:dyDescent="0.2">
      <c r="A1067" s="21" t="s">
        <v>1771</v>
      </c>
      <c r="B1067" s="21">
        <v>845</v>
      </c>
    </row>
    <row r="1068" spans="1:2" ht="15" customHeight="1" x14ac:dyDescent="0.2">
      <c r="A1068" s="20" t="s">
        <v>405</v>
      </c>
      <c r="B1068" s="20">
        <v>846</v>
      </c>
    </row>
    <row r="1069" spans="1:2" ht="15" customHeight="1" x14ac:dyDescent="0.2">
      <c r="A1069" s="21" t="s">
        <v>433</v>
      </c>
      <c r="B1069" s="21">
        <v>847</v>
      </c>
    </row>
    <row r="1070" spans="1:2" ht="15" customHeight="1" x14ac:dyDescent="0.2">
      <c r="A1070" s="20" t="s">
        <v>1772</v>
      </c>
      <c r="B1070" s="20">
        <v>848</v>
      </c>
    </row>
    <row r="1071" spans="1:2" ht="15" customHeight="1" x14ac:dyDescent="0.2">
      <c r="A1071" s="21" t="s">
        <v>466</v>
      </c>
      <c r="B1071" s="21">
        <v>849</v>
      </c>
    </row>
    <row r="1072" spans="1:2" ht="15" customHeight="1" x14ac:dyDescent="0.2">
      <c r="A1072" s="20" t="s">
        <v>479</v>
      </c>
      <c r="B1072" s="20">
        <v>850</v>
      </c>
    </row>
    <row r="1073" spans="1:2" ht="15" customHeight="1" x14ac:dyDescent="0.2">
      <c r="A1073" s="21" t="s">
        <v>136</v>
      </c>
      <c r="B1073" s="21">
        <v>851</v>
      </c>
    </row>
    <row r="1074" spans="1:2" ht="15" customHeight="1" x14ac:dyDescent="0.2">
      <c r="A1074" s="20" t="s">
        <v>189</v>
      </c>
      <c r="B1074" s="20">
        <v>852</v>
      </c>
    </row>
    <row r="1075" spans="1:2" ht="15" customHeight="1" x14ac:dyDescent="0.2">
      <c r="A1075" s="21" t="s">
        <v>241</v>
      </c>
      <c r="B1075" s="21">
        <v>853</v>
      </c>
    </row>
    <row r="1076" spans="1:2" ht="15" customHeight="1" x14ac:dyDescent="0.2">
      <c r="A1076" s="20" t="s">
        <v>286</v>
      </c>
      <c r="B1076" s="20">
        <v>854</v>
      </c>
    </row>
    <row r="1077" spans="1:2" ht="15" customHeight="1" x14ac:dyDescent="0.2">
      <c r="A1077" s="21" t="s">
        <v>335</v>
      </c>
      <c r="B1077" s="21">
        <v>855</v>
      </c>
    </row>
    <row r="1078" spans="1:2" ht="15" customHeight="1" x14ac:dyDescent="0.2">
      <c r="A1078" s="20" t="s">
        <v>374</v>
      </c>
      <c r="B1078" s="20">
        <v>856</v>
      </c>
    </row>
    <row r="1079" spans="1:2" ht="15" customHeight="1" x14ac:dyDescent="0.2">
      <c r="A1079" s="21" t="s">
        <v>141</v>
      </c>
      <c r="B1079" s="21">
        <v>857</v>
      </c>
    </row>
    <row r="1080" spans="1:2" ht="15" customHeight="1" x14ac:dyDescent="0.2">
      <c r="A1080" s="20" t="s">
        <v>194</v>
      </c>
      <c r="B1080" s="20">
        <v>858</v>
      </c>
    </row>
    <row r="1081" spans="1:2" ht="15" customHeight="1" x14ac:dyDescent="0.2">
      <c r="A1081" s="21" t="s">
        <v>244</v>
      </c>
      <c r="B1081" s="21">
        <v>859</v>
      </c>
    </row>
    <row r="1082" spans="1:2" ht="15" customHeight="1" x14ac:dyDescent="0.2">
      <c r="A1082" s="20" t="s">
        <v>290</v>
      </c>
      <c r="B1082" s="20">
        <v>860</v>
      </c>
    </row>
    <row r="1083" spans="1:2" ht="15" customHeight="1" x14ac:dyDescent="0.2">
      <c r="A1083" s="21" t="s">
        <v>338</v>
      </c>
      <c r="B1083" s="21">
        <v>861</v>
      </c>
    </row>
    <row r="1084" spans="1:2" ht="15" customHeight="1" x14ac:dyDescent="0.2">
      <c r="A1084" s="20" t="s">
        <v>378</v>
      </c>
      <c r="B1084" s="20">
        <v>862</v>
      </c>
    </row>
    <row r="1085" spans="1:2" ht="15" customHeight="1" x14ac:dyDescent="0.2">
      <c r="A1085" s="21" t="s">
        <v>1773</v>
      </c>
      <c r="B1085" s="21">
        <v>863</v>
      </c>
    </row>
    <row r="1086" spans="1:2" ht="15" customHeight="1" x14ac:dyDescent="0.2">
      <c r="A1086" s="20" t="s">
        <v>436</v>
      </c>
      <c r="B1086" s="20">
        <v>864</v>
      </c>
    </row>
    <row r="1087" spans="1:2" ht="15" customHeight="1" x14ac:dyDescent="0.2">
      <c r="A1087" s="21" t="s">
        <v>453</v>
      </c>
      <c r="B1087" s="21">
        <v>865</v>
      </c>
    </row>
    <row r="1088" spans="1:2" ht="15" customHeight="1" x14ac:dyDescent="0.2">
      <c r="A1088" s="20" t="s">
        <v>144</v>
      </c>
      <c r="B1088" s="20">
        <v>866</v>
      </c>
    </row>
    <row r="1089" spans="1:2" ht="15" customHeight="1" x14ac:dyDescent="0.2">
      <c r="A1089" s="21" t="s">
        <v>198</v>
      </c>
      <c r="B1089" s="21">
        <v>867</v>
      </c>
    </row>
    <row r="1090" spans="1:2" ht="15" customHeight="1" x14ac:dyDescent="0.2">
      <c r="A1090" s="20" t="s">
        <v>248</v>
      </c>
      <c r="B1090" s="20">
        <v>868</v>
      </c>
    </row>
    <row r="1091" spans="1:2" ht="15" customHeight="1" x14ac:dyDescent="0.2">
      <c r="A1091" s="21" t="s">
        <v>294</v>
      </c>
      <c r="B1091" s="21">
        <v>869</v>
      </c>
    </row>
    <row r="1092" spans="1:2" ht="15" customHeight="1" x14ac:dyDescent="0.2">
      <c r="A1092" s="20" t="s">
        <v>342</v>
      </c>
      <c r="B1092" s="20">
        <v>870</v>
      </c>
    </row>
    <row r="1093" spans="1:2" ht="15" customHeight="1" x14ac:dyDescent="0.2">
      <c r="A1093" s="21" t="s">
        <v>1033</v>
      </c>
      <c r="B1093" s="21">
        <v>871</v>
      </c>
    </row>
    <row r="1094" spans="1:2" ht="15" customHeight="1" x14ac:dyDescent="0.2">
      <c r="A1094" s="20" t="s">
        <v>410</v>
      </c>
      <c r="B1094" s="20">
        <v>872</v>
      </c>
    </row>
    <row r="1095" spans="1:2" ht="15" customHeight="1" x14ac:dyDescent="0.2">
      <c r="A1095" s="21" t="s">
        <v>437</v>
      </c>
      <c r="B1095" s="21">
        <v>873</v>
      </c>
    </row>
    <row r="1096" spans="1:2" ht="15" customHeight="1" x14ac:dyDescent="0.2">
      <c r="A1096" s="20" t="s">
        <v>480</v>
      </c>
      <c r="B1096" s="20">
        <v>874</v>
      </c>
    </row>
    <row r="1097" spans="1:2" ht="15" customHeight="1" x14ac:dyDescent="0.2">
      <c r="A1097" s="21" t="s">
        <v>467</v>
      </c>
      <c r="B1097" s="21">
        <v>875</v>
      </c>
    </row>
    <row r="1098" spans="1:2" ht="15" customHeight="1" x14ac:dyDescent="0.2">
      <c r="A1098" s="20" t="s">
        <v>150</v>
      </c>
      <c r="B1098" s="20">
        <v>876</v>
      </c>
    </row>
    <row r="1099" spans="1:2" ht="15" customHeight="1" x14ac:dyDescent="0.2">
      <c r="A1099" s="21" t="s">
        <v>204</v>
      </c>
      <c r="B1099" s="21">
        <v>877</v>
      </c>
    </row>
    <row r="1100" spans="1:2" ht="15" customHeight="1" x14ac:dyDescent="0.2">
      <c r="A1100" s="20" t="s">
        <v>254</v>
      </c>
      <c r="B1100" s="20">
        <v>878</v>
      </c>
    </row>
    <row r="1101" spans="1:2" ht="15" customHeight="1" x14ac:dyDescent="0.2">
      <c r="A1101" s="21" t="s">
        <v>300</v>
      </c>
      <c r="B1101" s="21">
        <v>879</v>
      </c>
    </row>
    <row r="1102" spans="1:2" ht="15" customHeight="1" x14ac:dyDescent="0.2">
      <c r="A1102" s="20" t="s">
        <v>348</v>
      </c>
      <c r="B1102" s="20">
        <v>880</v>
      </c>
    </row>
    <row r="1103" spans="1:2" ht="15" customHeight="1" x14ac:dyDescent="0.2">
      <c r="A1103" s="21" t="s">
        <v>383</v>
      </c>
      <c r="B1103" s="21">
        <v>881</v>
      </c>
    </row>
    <row r="1104" spans="1:2" ht="15" customHeight="1" x14ac:dyDescent="0.2">
      <c r="A1104" s="20" t="s">
        <v>414</v>
      </c>
      <c r="B1104" s="20">
        <v>882</v>
      </c>
    </row>
    <row r="1105" spans="1:2" ht="15" customHeight="1" x14ac:dyDescent="0.2">
      <c r="A1105" s="21" t="s">
        <v>1774</v>
      </c>
      <c r="B1105" s="21">
        <v>883</v>
      </c>
    </row>
    <row r="1106" spans="1:2" ht="15" customHeight="1" x14ac:dyDescent="0.2">
      <c r="A1106" s="20" t="s">
        <v>1775</v>
      </c>
      <c r="B1106" s="20">
        <v>884</v>
      </c>
    </row>
    <row r="1107" spans="1:2" ht="15" customHeight="1" x14ac:dyDescent="0.2">
      <c r="A1107" s="21" t="s">
        <v>117</v>
      </c>
      <c r="B1107" s="21">
        <v>885</v>
      </c>
    </row>
    <row r="1108" spans="1:2" ht="15" customHeight="1" x14ac:dyDescent="0.2">
      <c r="A1108" s="20" t="s">
        <v>1034</v>
      </c>
      <c r="B1108" s="20">
        <v>886</v>
      </c>
    </row>
    <row r="1109" spans="1:2" ht="15" customHeight="1" x14ac:dyDescent="0.2">
      <c r="A1109" s="21" t="s">
        <v>221</v>
      </c>
      <c r="B1109" s="21">
        <v>887</v>
      </c>
    </row>
    <row r="1110" spans="1:2" ht="15" customHeight="1" x14ac:dyDescent="0.2">
      <c r="A1110" s="20" t="s">
        <v>1035</v>
      </c>
      <c r="B1110" s="20">
        <v>888</v>
      </c>
    </row>
    <row r="1111" spans="1:2" ht="15" customHeight="1" x14ac:dyDescent="0.2">
      <c r="A1111" s="21" t="s">
        <v>319</v>
      </c>
      <c r="B1111" s="21">
        <v>889</v>
      </c>
    </row>
    <row r="1112" spans="1:2" ht="15" customHeight="1" x14ac:dyDescent="0.2">
      <c r="A1112" s="20" t="s">
        <v>363</v>
      </c>
      <c r="B1112" s="20">
        <v>890</v>
      </c>
    </row>
    <row r="1113" spans="1:2" ht="15" customHeight="1" x14ac:dyDescent="0.2">
      <c r="A1113" s="21" t="s">
        <v>1036</v>
      </c>
      <c r="B1113" s="21">
        <v>891</v>
      </c>
    </row>
    <row r="1114" spans="1:2" ht="15" customHeight="1" x14ac:dyDescent="0.2">
      <c r="A1114" s="20" t="s">
        <v>426</v>
      </c>
      <c r="B1114" s="20">
        <v>892</v>
      </c>
    </row>
    <row r="1115" spans="1:2" ht="15" customHeight="1" x14ac:dyDescent="0.2">
      <c r="A1115" s="21" t="s">
        <v>1304</v>
      </c>
      <c r="B1115" s="21">
        <v>893</v>
      </c>
    </row>
    <row r="1116" spans="1:2" ht="15" customHeight="1" x14ac:dyDescent="0.2">
      <c r="A1116" s="20" t="s">
        <v>184</v>
      </c>
      <c r="B1116" s="20">
        <v>894</v>
      </c>
    </row>
    <row r="1117" spans="1:2" ht="15" customHeight="1" x14ac:dyDescent="0.2">
      <c r="A1117" s="21" t="s">
        <v>238</v>
      </c>
      <c r="B1117" s="21">
        <v>895</v>
      </c>
    </row>
    <row r="1118" spans="1:2" ht="15" customHeight="1" x14ac:dyDescent="0.2">
      <c r="A1118" s="20" t="s">
        <v>1308</v>
      </c>
      <c r="B1118" s="20">
        <v>896</v>
      </c>
    </row>
    <row r="1119" spans="1:2" ht="15" customHeight="1" x14ac:dyDescent="0.2">
      <c r="A1119" s="21" t="s">
        <v>332</v>
      </c>
      <c r="B1119" s="21">
        <v>897</v>
      </c>
    </row>
    <row r="1120" spans="1:2" ht="15" customHeight="1" x14ac:dyDescent="0.2">
      <c r="A1120" s="20" t="s">
        <v>373</v>
      </c>
      <c r="B1120" s="20">
        <v>898</v>
      </c>
    </row>
    <row r="1121" spans="1:2" ht="15" customHeight="1" x14ac:dyDescent="0.2">
      <c r="A1121" s="21" t="s">
        <v>403</v>
      </c>
      <c r="B1121" s="21">
        <v>899</v>
      </c>
    </row>
    <row r="1122" spans="1:2" ht="15" customHeight="1" x14ac:dyDescent="0.2">
      <c r="A1122" s="20" t="s">
        <v>151</v>
      </c>
      <c r="B1122" s="20">
        <v>900</v>
      </c>
    </row>
    <row r="1123" spans="1:2" ht="15" customHeight="1" x14ac:dyDescent="0.2">
      <c r="A1123" s="21" t="s">
        <v>205</v>
      </c>
      <c r="B1123" s="21">
        <v>901</v>
      </c>
    </row>
    <row r="1124" spans="1:2" ht="15" customHeight="1" x14ac:dyDescent="0.2">
      <c r="A1124" s="20" t="s">
        <v>255</v>
      </c>
      <c r="B1124" s="20">
        <v>902</v>
      </c>
    </row>
    <row r="1125" spans="1:2" ht="15" customHeight="1" x14ac:dyDescent="0.2">
      <c r="A1125" s="21" t="s">
        <v>1776</v>
      </c>
      <c r="B1125" s="21">
        <v>903</v>
      </c>
    </row>
    <row r="1126" spans="1:2" ht="15" customHeight="1" x14ac:dyDescent="0.2">
      <c r="A1126" s="20" t="s">
        <v>349</v>
      </c>
      <c r="B1126" s="20">
        <v>904</v>
      </c>
    </row>
    <row r="1127" spans="1:2" ht="15" customHeight="1" x14ac:dyDescent="0.2">
      <c r="A1127" s="21" t="s">
        <v>384</v>
      </c>
      <c r="B1127" s="21">
        <v>905</v>
      </c>
    </row>
    <row r="1128" spans="1:2" ht="15" customHeight="1" x14ac:dyDescent="0.2">
      <c r="A1128" s="20" t="s">
        <v>415</v>
      </c>
      <c r="B1128" s="20">
        <v>906</v>
      </c>
    </row>
    <row r="1129" spans="1:2" ht="15" customHeight="1" x14ac:dyDescent="0.2">
      <c r="A1129" s="21" t="s">
        <v>456</v>
      </c>
      <c r="B1129" s="21">
        <v>907</v>
      </c>
    </row>
    <row r="1130" spans="1:2" ht="15" customHeight="1" x14ac:dyDescent="0.2">
      <c r="A1130" s="20" t="s">
        <v>1037</v>
      </c>
      <c r="B1130" s="20">
        <v>908</v>
      </c>
    </row>
    <row r="1131" spans="1:2" ht="15" customHeight="1" x14ac:dyDescent="0.2">
      <c r="A1131" s="21" t="s">
        <v>1777</v>
      </c>
      <c r="B1131" s="21">
        <v>909</v>
      </c>
    </row>
    <row r="1132" spans="1:2" ht="15" customHeight="1" x14ac:dyDescent="0.2">
      <c r="A1132" s="20" t="s">
        <v>440</v>
      </c>
      <c r="B1132" s="20">
        <v>910</v>
      </c>
    </row>
    <row r="1133" spans="1:2" ht="15" customHeight="1" x14ac:dyDescent="0.2">
      <c r="A1133" s="21" t="s">
        <v>152</v>
      </c>
      <c r="B1133" s="21">
        <v>911</v>
      </c>
    </row>
    <row r="1134" spans="1:2" ht="15" customHeight="1" x14ac:dyDescent="0.2">
      <c r="A1134" s="20" t="s">
        <v>206</v>
      </c>
      <c r="B1134" s="20">
        <v>912</v>
      </c>
    </row>
    <row r="1135" spans="1:2" ht="15" customHeight="1" x14ac:dyDescent="0.2">
      <c r="A1135" s="21" t="s">
        <v>256</v>
      </c>
      <c r="B1135" s="21">
        <v>913</v>
      </c>
    </row>
    <row r="1136" spans="1:2" ht="15" customHeight="1" x14ac:dyDescent="0.2">
      <c r="A1136" s="20" t="s">
        <v>301</v>
      </c>
      <c r="B1136" s="20">
        <v>914</v>
      </c>
    </row>
    <row r="1137" spans="1:2" ht="15" customHeight="1" x14ac:dyDescent="0.2">
      <c r="A1137" s="21" t="s">
        <v>350</v>
      </c>
      <c r="B1137" s="21">
        <v>915</v>
      </c>
    </row>
    <row r="1138" spans="1:2" ht="15" customHeight="1" x14ac:dyDescent="0.2">
      <c r="A1138" s="20" t="s">
        <v>416</v>
      </c>
      <c r="B1138" s="20">
        <v>916</v>
      </c>
    </row>
    <row r="1139" spans="1:2" ht="15" customHeight="1" x14ac:dyDescent="0.2">
      <c r="A1139" s="21" t="s">
        <v>385</v>
      </c>
      <c r="B1139" s="21">
        <v>917</v>
      </c>
    </row>
    <row r="1140" spans="1:2" ht="15" customHeight="1" x14ac:dyDescent="0.2">
      <c r="A1140" s="20" t="s">
        <v>441</v>
      </c>
      <c r="B1140" s="20">
        <v>918</v>
      </c>
    </row>
    <row r="1141" spans="1:2" ht="15" customHeight="1" x14ac:dyDescent="0.2">
      <c r="A1141" s="21" t="s">
        <v>1310</v>
      </c>
      <c r="B1141" s="21">
        <v>919</v>
      </c>
    </row>
    <row r="1142" spans="1:2" ht="15" customHeight="1" x14ac:dyDescent="0.2">
      <c r="A1142" s="20" t="s">
        <v>457</v>
      </c>
      <c r="B1142" s="20">
        <v>920</v>
      </c>
    </row>
    <row r="1143" spans="1:2" ht="15" customHeight="1" x14ac:dyDescent="0.2">
      <c r="A1143" s="21" t="s">
        <v>1038</v>
      </c>
      <c r="B1143" s="21">
        <v>921</v>
      </c>
    </row>
    <row r="1144" spans="1:2" ht="15" customHeight="1" x14ac:dyDescent="0.2">
      <c r="A1144" s="20" t="s">
        <v>469</v>
      </c>
      <c r="B1144" s="20">
        <v>922</v>
      </c>
    </row>
    <row r="1145" spans="1:2" ht="15" customHeight="1" x14ac:dyDescent="0.2">
      <c r="A1145" s="21" t="s">
        <v>1778</v>
      </c>
      <c r="B1145" s="21">
        <v>923</v>
      </c>
    </row>
    <row r="1146" spans="1:2" ht="15" customHeight="1" x14ac:dyDescent="0.2">
      <c r="A1146" s="20" t="s">
        <v>157</v>
      </c>
      <c r="B1146" s="20">
        <v>924</v>
      </c>
    </row>
    <row r="1147" spans="1:2" ht="15" customHeight="1" x14ac:dyDescent="0.2">
      <c r="A1147" s="21" t="s">
        <v>210</v>
      </c>
      <c r="B1147" s="21">
        <v>925</v>
      </c>
    </row>
    <row r="1148" spans="1:2" ht="15" customHeight="1" x14ac:dyDescent="0.2">
      <c r="A1148" s="20" t="s">
        <v>260</v>
      </c>
      <c r="B1148" s="20">
        <v>926</v>
      </c>
    </row>
    <row r="1149" spans="1:2" ht="15" customHeight="1" x14ac:dyDescent="0.2">
      <c r="A1149" s="21" t="s">
        <v>305</v>
      </c>
      <c r="B1149" s="21">
        <v>927</v>
      </c>
    </row>
    <row r="1150" spans="1:2" ht="15" customHeight="1" x14ac:dyDescent="0.2">
      <c r="A1150" s="20" t="s">
        <v>1779</v>
      </c>
      <c r="B1150" s="20">
        <v>928</v>
      </c>
    </row>
    <row r="1151" spans="1:2" ht="15" customHeight="1" x14ac:dyDescent="0.2">
      <c r="A1151" s="21" t="s">
        <v>1780</v>
      </c>
      <c r="B1151" s="21">
        <v>929</v>
      </c>
    </row>
    <row r="1152" spans="1:2" ht="15" customHeight="1" x14ac:dyDescent="0.2">
      <c r="A1152" s="20" t="s">
        <v>1781</v>
      </c>
      <c r="B1152" s="20">
        <v>930</v>
      </c>
    </row>
    <row r="1153" spans="1:2" ht="15" customHeight="1" x14ac:dyDescent="0.2">
      <c r="A1153" s="21" t="s">
        <v>1782</v>
      </c>
      <c r="B1153" s="21">
        <v>931</v>
      </c>
    </row>
    <row r="1154" spans="1:2" ht="15" customHeight="1" x14ac:dyDescent="0.2">
      <c r="A1154" s="20" t="s">
        <v>1783</v>
      </c>
      <c r="B1154" s="20">
        <v>932</v>
      </c>
    </row>
    <row r="1155" spans="1:2" ht="15" customHeight="1" x14ac:dyDescent="0.2">
      <c r="A1155" s="21" t="s">
        <v>354</v>
      </c>
      <c r="B1155" s="21">
        <v>933</v>
      </c>
    </row>
    <row r="1156" spans="1:2" ht="15" customHeight="1" x14ac:dyDescent="0.2">
      <c r="A1156" s="20" t="s">
        <v>1784</v>
      </c>
      <c r="B1156" s="20">
        <v>934</v>
      </c>
    </row>
    <row r="1157" spans="1:2" ht="15" customHeight="1" x14ac:dyDescent="0.2">
      <c r="A1157" s="21" t="s">
        <v>419</v>
      </c>
      <c r="B1157" s="21">
        <v>935</v>
      </c>
    </row>
    <row r="1158" spans="1:2" ht="15" customHeight="1" x14ac:dyDescent="0.2">
      <c r="A1158" s="20" t="s">
        <v>444</v>
      </c>
      <c r="B1158" s="20">
        <v>936</v>
      </c>
    </row>
    <row r="1159" spans="1:2" ht="15" customHeight="1" x14ac:dyDescent="0.2">
      <c r="A1159" s="21" t="s">
        <v>459</v>
      </c>
      <c r="B1159" s="21">
        <v>937</v>
      </c>
    </row>
    <row r="1160" spans="1:2" ht="15" customHeight="1" x14ac:dyDescent="0.2">
      <c r="A1160" s="20" t="s">
        <v>1785</v>
      </c>
      <c r="B1160" s="20">
        <v>938</v>
      </c>
    </row>
    <row r="1161" spans="1:2" ht="15" customHeight="1" x14ac:dyDescent="0.2">
      <c r="A1161" s="21" t="s">
        <v>1786</v>
      </c>
      <c r="B1161" s="21">
        <v>939</v>
      </c>
    </row>
    <row r="1162" spans="1:2" ht="15" customHeight="1" x14ac:dyDescent="0.2">
      <c r="A1162" s="20" t="s">
        <v>1787</v>
      </c>
      <c r="B1162" s="20">
        <v>940</v>
      </c>
    </row>
    <row r="1163" spans="1:2" ht="15" customHeight="1" x14ac:dyDescent="0.2">
      <c r="A1163" s="21" t="s">
        <v>1788</v>
      </c>
      <c r="B1163" s="21">
        <v>941</v>
      </c>
    </row>
    <row r="1164" spans="1:2" ht="15" customHeight="1" x14ac:dyDescent="0.2">
      <c r="A1164" s="20" t="s">
        <v>306</v>
      </c>
      <c r="B1164" s="20">
        <v>942</v>
      </c>
    </row>
    <row r="1165" spans="1:2" ht="15" customHeight="1" x14ac:dyDescent="0.2">
      <c r="A1165" s="21" t="s">
        <v>355</v>
      </c>
      <c r="B1165" s="21">
        <v>943</v>
      </c>
    </row>
    <row r="1166" spans="1:2" ht="15" customHeight="1" x14ac:dyDescent="0.2">
      <c r="A1166" s="20" t="s">
        <v>389</v>
      </c>
      <c r="B1166" s="20">
        <v>944</v>
      </c>
    </row>
    <row r="1167" spans="1:2" ht="15" customHeight="1" x14ac:dyDescent="0.2">
      <c r="A1167" s="21" t="s">
        <v>120</v>
      </c>
      <c r="B1167" s="21">
        <v>945</v>
      </c>
    </row>
    <row r="1168" spans="1:2" ht="15" customHeight="1" x14ac:dyDescent="0.2">
      <c r="A1168" s="20" t="s">
        <v>170</v>
      </c>
      <c r="B1168" s="20">
        <v>946</v>
      </c>
    </row>
    <row r="1169" spans="1:2" ht="15" customHeight="1" x14ac:dyDescent="0.2">
      <c r="A1169" s="21" t="s">
        <v>224</v>
      </c>
      <c r="B1169" s="21">
        <v>947</v>
      </c>
    </row>
    <row r="1170" spans="1:2" ht="15" customHeight="1" x14ac:dyDescent="0.2">
      <c r="A1170" s="20" t="s">
        <v>273</v>
      </c>
      <c r="B1170" s="20">
        <v>948</v>
      </c>
    </row>
    <row r="1171" spans="1:2" ht="15" customHeight="1" x14ac:dyDescent="0.2">
      <c r="A1171" s="21" t="s">
        <v>1789</v>
      </c>
      <c r="B1171" s="21">
        <v>949</v>
      </c>
    </row>
    <row r="1172" spans="1:2" ht="15" customHeight="1" x14ac:dyDescent="0.2">
      <c r="A1172" s="20" t="s">
        <v>1790</v>
      </c>
      <c r="B1172" s="20">
        <v>950</v>
      </c>
    </row>
    <row r="1173" spans="1:2" ht="15" customHeight="1" x14ac:dyDescent="0.2">
      <c r="A1173" s="21" t="s">
        <v>1791</v>
      </c>
      <c r="B1173" s="21">
        <v>951</v>
      </c>
    </row>
    <row r="1174" spans="1:2" ht="15" customHeight="1" x14ac:dyDescent="0.2">
      <c r="A1174" s="20" t="s">
        <v>1792</v>
      </c>
      <c r="B1174" s="20">
        <v>952</v>
      </c>
    </row>
    <row r="1175" spans="1:2" ht="15" customHeight="1" x14ac:dyDescent="0.2">
      <c r="A1175" s="21" t="s">
        <v>1793</v>
      </c>
      <c r="B1175" s="21">
        <v>953</v>
      </c>
    </row>
    <row r="1176" spans="1:2" ht="15" customHeight="1" x14ac:dyDescent="0.2">
      <c r="A1176" s="20" t="s">
        <v>1794</v>
      </c>
      <c r="B1176" s="20">
        <v>954</v>
      </c>
    </row>
    <row r="1177" spans="1:2" ht="15" customHeight="1" x14ac:dyDescent="0.2">
      <c r="A1177" s="21" t="s">
        <v>408</v>
      </c>
      <c r="B1177" s="21">
        <v>955</v>
      </c>
    </row>
    <row r="1178" spans="1:2" ht="15" customHeight="1" x14ac:dyDescent="0.2">
      <c r="A1178" s="20" t="s">
        <v>142</v>
      </c>
      <c r="B1178" s="20">
        <v>956</v>
      </c>
    </row>
    <row r="1179" spans="1:2" ht="15" customHeight="1" x14ac:dyDescent="0.2">
      <c r="A1179" s="21" t="s">
        <v>196</v>
      </c>
      <c r="B1179" s="21">
        <v>957</v>
      </c>
    </row>
    <row r="1180" spans="1:2" ht="15" customHeight="1" x14ac:dyDescent="0.2">
      <c r="A1180" s="20" t="s">
        <v>246</v>
      </c>
      <c r="B1180" s="20">
        <v>958</v>
      </c>
    </row>
    <row r="1181" spans="1:2" ht="15" customHeight="1" x14ac:dyDescent="0.2">
      <c r="A1181" s="21" t="s">
        <v>292</v>
      </c>
      <c r="B1181" s="21">
        <v>959</v>
      </c>
    </row>
    <row r="1182" spans="1:2" ht="15" customHeight="1" x14ac:dyDescent="0.2">
      <c r="A1182" s="20" t="s">
        <v>340</v>
      </c>
      <c r="B1182" s="20">
        <v>960</v>
      </c>
    </row>
    <row r="1183" spans="1:2" ht="15" customHeight="1" x14ac:dyDescent="0.2">
      <c r="A1183" s="21" t="s">
        <v>1039</v>
      </c>
      <c r="B1183" s="21">
        <v>961</v>
      </c>
    </row>
    <row r="1184" spans="1:2" ht="15" customHeight="1" x14ac:dyDescent="0.2">
      <c r="A1184" s="20" t="s">
        <v>409</v>
      </c>
      <c r="B1184" s="20">
        <v>962</v>
      </c>
    </row>
    <row r="1185" spans="1:2" ht="15" customHeight="1" x14ac:dyDescent="0.2">
      <c r="A1185" s="21" t="s">
        <v>1795</v>
      </c>
      <c r="B1185" s="21">
        <v>963</v>
      </c>
    </row>
    <row r="1186" spans="1:2" ht="15" customHeight="1" x14ac:dyDescent="0.2">
      <c r="A1186" s="20" t="s">
        <v>156</v>
      </c>
      <c r="B1186" s="20">
        <v>964</v>
      </c>
    </row>
    <row r="1187" spans="1:2" ht="15" customHeight="1" x14ac:dyDescent="0.2">
      <c r="A1187" s="21" t="s">
        <v>1796</v>
      </c>
      <c r="B1187" s="21">
        <v>965</v>
      </c>
    </row>
    <row r="1188" spans="1:2" ht="15" customHeight="1" x14ac:dyDescent="0.2">
      <c r="A1188" s="20" t="s">
        <v>1797</v>
      </c>
      <c r="B1188" s="20">
        <v>966</v>
      </c>
    </row>
    <row r="1189" spans="1:2" ht="15" customHeight="1" x14ac:dyDescent="0.2">
      <c r="A1189" s="21" t="s">
        <v>1798</v>
      </c>
      <c r="B1189" s="21">
        <v>967</v>
      </c>
    </row>
    <row r="1190" spans="1:2" ht="15" customHeight="1" x14ac:dyDescent="0.2">
      <c r="A1190" s="20" t="s">
        <v>1799</v>
      </c>
      <c r="B1190" s="20">
        <v>968</v>
      </c>
    </row>
    <row r="1191" spans="1:2" ht="15" customHeight="1" x14ac:dyDescent="0.2">
      <c r="A1191" s="21" t="s">
        <v>1800</v>
      </c>
      <c r="B1191" s="21">
        <v>969</v>
      </c>
    </row>
    <row r="1192" spans="1:2" ht="15" customHeight="1" x14ac:dyDescent="0.2">
      <c r="A1192" s="20" t="s">
        <v>107</v>
      </c>
      <c r="B1192" s="20">
        <v>970</v>
      </c>
    </row>
    <row r="1193" spans="1:2" ht="15" customHeight="1" x14ac:dyDescent="0.2">
      <c r="A1193" s="21" t="s">
        <v>1040</v>
      </c>
      <c r="B1193" s="21">
        <v>971</v>
      </c>
    </row>
    <row r="1194" spans="1:2" ht="15" customHeight="1" x14ac:dyDescent="0.2">
      <c r="A1194" s="20" t="s">
        <v>1041</v>
      </c>
      <c r="B1194" s="20">
        <v>972</v>
      </c>
    </row>
    <row r="1195" spans="1:2" ht="15" customHeight="1" x14ac:dyDescent="0.2">
      <c r="A1195" s="21" t="s">
        <v>1042</v>
      </c>
      <c r="B1195" s="21">
        <v>973</v>
      </c>
    </row>
    <row r="1196" spans="1:2" ht="15" customHeight="1" x14ac:dyDescent="0.2">
      <c r="A1196" s="20" t="s">
        <v>1043</v>
      </c>
      <c r="B1196" s="20">
        <v>974</v>
      </c>
    </row>
    <row r="1197" spans="1:2" ht="15" customHeight="1" x14ac:dyDescent="0.2">
      <c r="A1197" s="21" t="s">
        <v>1044</v>
      </c>
      <c r="B1197" s="21">
        <v>975</v>
      </c>
    </row>
    <row r="1198" spans="1:2" ht="15" customHeight="1" x14ac:dyDescent="0.2">
      <c r="A1198" s="20" t="s">
        <v>1045</v>
      </c>
      <c r="B1198" s="20">
        <v>976</v>
      </c>
    </row>
    <row r="1199" spans="1:2" ht="15" customHeight="1" x14ac:dyDescent="0.2">
      <c r="A1199" s="21" t="s">
        <v>1046</v>
      </c>
      <c r="B1199" s="21">
        <v>977</v>
      </c>
    </row>
    <row r="1200" spans="1:2" ht="15" customHeight="1" x14ac:dyDescent="0.2">
      <c r="A1200" s="20" t="s">
        <v>108</v>
      </c>
      <c r="B1200" s="20">
        <v>978</v>
      </c>
    </row>
    <row r="1201" spans="1:2" ht="15" customHeight="1" x14ac:dyDescent="0.2">
      <c r="A1201" s="21" t="s">
        <v>159</v>
      </c>
      <c r="B1201" s="21">
        <v>979</v>
      </c>
    </row>
    <row r="1202" spans="1:2" ht="15" customHeight="1" x14ac:dyDescent="0.2">
      <c r="A1202" s="20" t="s">
        <v>212</v>
      </c>
      <c r="B1202" s="20">
        <v>980</v>
      </c>
    </row>
    <row r="1203" spans="1:2" ht="15" customHeight="1" x14ac:dyDescent="0.2">
      <c r="A1203" s="21" t="s">
        <v>262</v>
      </c>
      <c r="B1203" s="21">
        <v>981</v>
      </c>
    </row>
    <row r="1204" spans="1:2" ht="15" customHeight="1" x14ac:dyDescent="0.2">
      <c r="A1204" s="20" t="s">
        <v>308</v>
      </c>
      <c r="B1204" s="20">
        <v>982</v>
      </c>
    </row>
    <row r="1205" spans="1:2" ht="15" customHeight="1" x14ac:dyDescent="0.2">
      <c r="A1205" s="21" t="s">
        <v>357</v>
      </c>
      <c r="B1205" s="21">
        <v>983</v>
      </c>
    </row>
    <row r="1206" spans="1:2" ht="15" customHeight="1" x14ac:dyDescent="0.2">
      <c r="A1206" s="20" t="s">
        <v>390</v>
      </c>
      <c r="B1206" s="20">
        <v>984</v>
      </c>
    </row>
    <row r="1207" spans="1:2" ht="15" customHeight="1" x14ac:dyDescent="0.2">
      <c r="A1207" s="21" t="s">
        <v>421</v>
      </c>
      <c r="B1207" s="21">
        <v>985</v>
      </c>
    </row>
    <row r="1208" spans="1:2" ht="15" customHeight="1" x14ac:dyDescent="0.2">
      <c r="A1208" s="20" t="s">
        <v>1801</v>
      </c>
      <c r="B1208" s="20">
        <v>986</v>
      </c>
    </row>
    <row r="1209" spans="1:2" ht="15" customHeight="1" x14ac:dyDescent="0.2">
      <c r="A1209" s="21" t="s">
        <v>1802</v>
      </c>
      <c r="B1209" s="21">
        <v>987</v>
      </c>
    </row>
    <row r="1210" spans="1:2" ht="15" customHeight="1" x14ac:dyDescent="0.2">
      <c r="A1210" s="20" t="s">
        <v>1803</v>
      </c>
      <c r="B1210" s="20">
        <v>988</v>
      </c>
    </row>
    <row r="1211" spans="1:2" ht="15" customHeight="1" x14ac:dyDescent="0.2">
      <c r="A1211" s="21" t="s">
        <v>1804</v>
      </c>
      <c r="B1211" s="21">
        <v>989</v>
      </c>
    </row>
    <row r="1212" spans="1:2" ht="15" customHeight="1" x14ac:dyDescent="0.2">
      <c r="A1212" s="20" t="s">
        <v>535</v>
      </c>
      <c r="B1212" s="20">
        <v>990</v>
      </c>
    </row>
    <row r="1213" spans="1:2" ht="15" customHeight="1" x14ac:dyDescent="0.2">
      <c r="A1213" s="21" t="s">
        <v>552</v>
      </c>
      <c r="B1213" s="21">
        <v>991</v>
      </c>
    </row>
    <row r="1214" spans="1:2" ht="15" customHeight="1" x14ac:dyDescent="0.2">
      <c r="A1214" s="20" t="s">
        <v>1805</v>
      </c>
      <c r="B1214" s="20">
        <v>992</v>
      </c>
    </row>
    <row r="1215" spans="1:2" ht="15" customHeight="1" x14ac:dyDescent="0.2">
      <c r="A1215" s="21" t="s">
        <v>575</v>
      </c>
      <c r="B1215" s="21">
        <v>993</v>
      </c>
    </row>
    <row r="1216" spans="1:2" ht="15" customHeight="1" x14ac:dyDescent="0.2">
      <c r="A1216" s="20" t="s">
        <v>595</v>
      </c>
      <c r="B1216" s="20">
        <v>994</v>
      </c>
    </row>
    <row r="1217" spans="1:2" ht="15" customHeight="1" x14ac:dyDescent="0.2">
      <c r="A1217" s="21" t="s">
        <v>600</v>
      </c>
      <c r="B1217" s="21">
        <v>995</v>
      </c>
    </row>
    <row r="1218" spans="1:2" ht="15" customHeight="1" x14ac:dyDescent="0.2">
      <c r="A1218" s="20" t="s">
        <v>605</v>
      </c>
      <c r="B1218" s="20">
        <v>996</v>
      </c>
    </row>
    <row r="1219" spans="1:2" ht="15" customHeight="1" x14ac:dyDescent="0.2">
      <c r="A1219" s="21" t="s">
        <v>1047</v>
      </c>
      <c r="B1219" s="21">
        <v>997</v>
      </c>
    </row>
    <row r="1220" spans="1:2" ht="15" customHeight="1" x14ac:dyDescent="0.2">
      <c r="A1220" s="20" t="s">
        <v>621</v>
      </c>
      <c r="B1220" s="20">
        <v>998</v>
      </c>
    </row>
    <row r="1221" spans="1:2" ht="15" customHeight="1" x14ac:dyDescent="0.2">
      <c r="A1221" s="21" t="s">
        <v>634</v>
      </c>
      <c r="B1221" s="21">
        <v>999</v>
      </c>
    </row>
    <row r="1222" spans="1:2" ht="15" customHeight="1" x14ac:dyDescent="0.2">
      <c r="A1222" s="20" t="s">
        <v>1806</v>
      </c>
      <c r="B1222" s="20">
        <v>1000</v>
      </c>
    </row>
    <row r="1223" spans="1:2" ht="15" customHeight="1" x14ac:dyDescent="0.2">
      <c r="A1223" s="21" t="s">
        <v>1807</v>
      </c>
      <c r="B1223" s="21">
        <v>1001</v>
      </c>
    </row>
    <row r="1224" spans="1:2" ht="15" customHeight="1" x14ac:dyDescent="0.2">
      <c r="A1224" s="20" t="s">
        <v>1808</v>
      </c>
      <c r="B1224" s="20">
        <v>1002</v>
      </c>
    </row>
    <row r="1225" spans="1:2" ht="15" customHeight="1" x14ac:dyDescent="0.2">
      <c r="A1225" s="21" t="s">
        <v>1809</v>
      </c>
      <c r="B1225" s="21">
        <v>1003</v>
      </c>
    </row>
    <row r="1226" spans="1:2" ht="15" customHeight="1" x14ac:dyDescent="0.2">
      <c r="A1226" s="20" t="s">
        <v>311</v>
      </c>
      <c r="B1226" s="20">
        <v>1004</v>
      </c>
    </row>
    <row r="1227" spans="1:2" ht="15" customHeight="1" x14ac:dyDescent="0.2">
      <c r="A1227" s="21" t="s">
        <v>1810</v>
      </c>
      <c r="B1227" s="21">
        <v>1005</v>
      </c>
    </row>
    <row r="1228" spans="1:2" ht="15" customHeight="1" x14ac:dyDescent="0.2">
      <c r="A1228" s="20" t="s">
        <v>423</v>
      </c>
      <c r="B1228" s="20">
        <v>1006</v>
      </c>
    </row>
    <row r="1229" spans="1:2" ht="15" customHeight="1" x14ac:dyDescent="0.2">
      <c r="A1229" s="21" t="s">
        <v>1811</v>
      </c>
      <c r="B1229" s="21">
        <v>1007</v>
      </c>
    </row>
    <row r="1230" spans="1:2" ht="15" customHeight="1" x14ac:dyDescent="0.2">
      <c r="A1230" s="20" t="s">
        <v>461</v>
      </c>
      <c r="B1230" s="20">
        <v>1008</v>
      </c>
    </row>
    <row r="1231" spans="1:2" ht="15" customHeight="1" x14ac:dyDescent="0.2">
      <c r="A1231" s="21" t="s">
        <v>473</v>
      </c>
      <c r="B1231" s="21">
        <v>1009</v>
      </c>
    </row>
    <row r="1232" spans="1:2" ht="15" customHeight="1" x14ac:dyDescent="0.2">
      <c r="A1232" s="20" t="s">
        <v>484</v>
      </c>
      <c r="B1232" s="20">
        <v>1010</v>
      </c>
    </row>
    <row r="1233" spans="1:2" ht="15" customHeight="1" x14ac:dyDescent="0.2">
      <c r="A1233" s="21" t="s">
        <v>1812</v>
      </c>
      <c r="B1233" s="21">
        <v>1011</v>
      </c>
    </row>
    <row r="1234" spans="1:2" ht="15" customHeight="1" x14ac:dyDescent="0.2">
      <c r="A1234" s="20" t="s">
        <v>496</v>
      </c>
      <c r="B1234" s="20">
        <v>1012</v>
      </c>
    </row>
    <row r="1235" spans="1:2" ht="15" customHeight="1" x14ac:dyDescent="0.2">
      <c r="A1235" s="21" t="s">
        <v>498</v>
      </c>
      <c r="B1235" s="21">
        <v>1013</v>
      </c>
    </row>
    <row r="1236" spans="1:2" ht="15" customHeight="1" x14ac:dyDescent="0.2">
      <c r="A1236" s="20" t="s">
        <v>489</v>
      </c>
      <c r="B1236" s="20">
        <v>1014</v>
      </c>
    </row>
    <row r="1237" spans="1:2" ht="15" customHeight="1" x14ac:dyDescent="0.2">
      <c r="A1237" s="21" t="s">
        <v>1813</v>
      </c>
      <c r="B1237" s="21">
        <v>1015</v>
      </c>
    </row>
    <row r="1238" spans="1:2" ht="15" customHeight="1" x14ac:dyDescent="0.2">
      <c r="A1238" s="20" t="s">
        <v>112</v>
      </c>
      <c r="B1238" s="20">
        <v>1016</v>
      </c>
    </row>
    <row r="1239" spans="1:2" ht="15" customHeight="1" x14ac:dyDescent="0.2">
      <c r="A1239" s="21" t="s">
        <v>1048</v>
      </c>
      <c r="B1239" s="21">
        <v>1017</v>
      </c>
    </row>
    <row r="1240" spans="1:2" ht="15" customHeight="1" x14ac:dyDescent="0.2">
      <c r="A1240" s="20" t="s">
        <v>216</v>
      </c>
      <c r="B1240" s="20">
        <v>1018</v>
      </c>
    </row>
    <row r="1241" spans="1:2" ht="15" customHeight="1" x14ac:dyDescent="0.2">
      <c r="A1241" s="21" t="s">
        <v>264</v>
      </c>
      <c r="B1241" s="21">
        <v>1019</v>
      </c>
    </row>
    <row r="1242" spans="1:2" ht="15" customHeight="1" x14ac:dyDescent="0.2">
      <c r="A1242" s="20" t="s">
        <v>312</v>
      </c>
      <c r="B1242" s="20">
        <v>1020</v>
      </c>
    </row>
    <row r="1243" spans="1:2" ht="15" customHeight="1" x14ac:dyDescent="0.2">
      <c r="A1243" s="21" t="s">
        <v>1814</v>
      </c>
      <c r="B1243" s="21">
        <v>1021</v>
      </c>
    </row>
    <row r="1244" spans="1:2" ht="15" customHeight="1" x14ac:dyDescent="0.2">
      <c r="A1244" s="20" t="s">
        <v>392</v>
      </c>
      <c r="B1244" s="20">
        <v>1022</v>
      </c>
    </row>
    <row r="1245" spans="1:2" ht="15" customHeight="1" x14ac:dyDescent="0.2">
      <c r="A1245" s="21" t="s">
        <v>1815</v>
      </c>
      <c r="B1245" s="21">
        <v>1023</v>
      </c>
    </row>
    <row r="1246" spans="1:2" ht="15" customHeight="1" x14ac:dyDescent="0.2">
      <c r="A1246" s="20" t="s">
        <v>114</v>
      </c>
      <c r="B1246" s="20">
        <v>1024</v>
      </c>
    </row>
    <row r="1247" spans="1:2" ht="15" customHeight="1" x14ac:dyDescent="0.2">
      <c r="A1247" s="21" t="s">
        <v>164</v>
      </c>
      <c r="B1247" s="21">
        <v>1025</v>
      </c>
    </row>
    <row r="1248" spans="1:2" ht="15" customHeight="1" x14ac:dyDescent="0.2">
      <c r="A1248" s="20" t="s">
        <v>218</v>
      </c>
      <c r="B1248" s="20">
        <v>1026</v>
      </c>
    </row>
    <row r="1249" spans="1:2" ht="15" customHeight="1" x14ac:dyDescent="0.2">
      <c r="A1249" s="21" t="s">
        <v>267</v>
      </c>
      <c r="B1249" s="21">
        <v>1027</v>
      </c>
    </row>
    <row r="1250" spans="1:2" ht="15" customHeight="1" x14ac:dyDescent="0.2">
      <c r="A1250" s="20" t="s">
        <v>316</v>
      </c>
      <c r="B1250" s="20">
        <v>1028</v>
      </c>
    </row>
    <row r="1251" spans="1:2" ht="15" customHeight="1" x14ac:dyDescent="0.2">
      <c r="A1251" s="21" t="s">
        <v>361</v>
      </c>
      <c r="B1251" s="21">
        <v>1029</v>
      </c>
    </row>
    <row r="1252" spans="1:2" ht="15" customHeight="1" x14ac:dyDescent="0.2">
      <c r="A1252" s="20" t="s">
        <v>123</v>
      </c>
      <c r="B1252" s="20">
        <v>1030</v>
      </c>
    </row>
    <row r="1253" spans="1:2" ht="15" customHeight="1" x14ac:dyDescent="0.2">
      <c r="A1253" s="21" t="s">
        <v>173</v>
      </c>
      <c r="B1253" s="21">
        <v>1031</v>
      </c>
    </row>
    <row r="1254" spans="1:2" ht="15" customHeight="1" x14ac:dyDescent="0.2">
      <c r="A1254" s="20" t="s">
        <v>227</v>
      </c>
      <c r="B1254" s="20">
        <v>1032</v>
      </c>
    </row>
    <row r="1255" spans="1:2" ht="15" customHeight="1" x14ac:dyDescent="0.2">
      <c r="A1255" s="21" t="s">
        <v>367</v>
      </c>
      <c r="B1255" s="21">
        <v>1033</v>
      </c>
    </row>
    <row r="1256" spans="1:2" ht="15" customHeight="1" x14ac:dyDescent="0.2">
      <c r="A1256" s="20" t="s">
        <v>276</v>
      </c>
      <c r="B1256" s="20">
        <v>1034</v>
      </c>
    </row>
    <row r="1257" spans="1:2" ht="15" customHeight="1" x14ac:dyDescent="0.2">
      <c r="A1257" s="21" t="s">
        <v>324</v>
      </c>
      <c r="B1257" s="21">
        <v>1035</v>
      </c>
    </row>
    <row r="1258" spans="1:2" ht="15" customHeight="1" x14ac:dyDescent="0.2">
      <c r="A1258" s="20" t="s">
        <v>398</v>
      </c>
      <c r="B1258" s="20">
        <v>1036</v>
      </c>
    </row>
    <row r="1259" spans="1:2" ht="15" customHeight="1" x14ac:dyDescent="0.2">
      <c r="A1259" s="21" t="s">
        <v>428</v>
      </c>
      <c r="B1259" s="21">
        <v>1037</v>
      </c>
    </row>
    <row r="1260" spans="1:2" ht="15" customHeight="1" x14ac:dyDescent="0.2">
      <c r="A1260" s="20" t="s">
        <v>128</v>
      </c>
      <c r="B1260" s="20">
        <v>1038</v>
      </c>
    </row>
    <row r="1261" spans="1:2" ht="15" customHeight="1" x14ac:dyDescent="0.2">
      <c r="A1261" s="21" t="s">
        <v>178</v>
      </c>
      <c r="B1261" s="21">
        <v>1039</v>
      </c>
    </row>
    <row r="1262" spans="1:2" ht="15" customHeight="1" x14ac:dyDescent="0.2">
      <c r="A1262" s="20" t="s">
        <v>232</v>
      </c>
      <c r="B1262" s="20">
        <v>1040</v>
      </c>
    </row>
    <row r="1263" spans="1:2" ht="15" customHeight="1" x14ac:dyDescent="0.2">
      <c r="A1263" s="21" t="s">
        <v>1049</v>
      </c>
      <c r="B1263" s="21">
        <v>1041</v>
      </c>
    </row>
    <row r="1264" spans="1:2" ht="15" customHeight="1" x14ac:dyDescent="0.2">
      <c r="A1264" s="20" t="s">
        <v>329</v>
      </c>
      <c r="B1264" s="20">
        <v>1042</v>
      </c>
    </row>
    <row r="1265" spans="1:2" ht="15" customHeight="1" x14ac:dyDescent="0.2">
      <c r="A1265" s="21" t="s">
        <v>139</v>
      </c>
      <c r="B1265" s="21">
        <v>1043</v>
      </c>
    </row>
    <row r="1266" spans="1:2" ht="15" customHeight="1" x14ac:dyDescent="0.2">
      <c r="A1266" s="20" t="s">
        <v>192</v>
      </c>
      <c r="B1266" s="20">
        <v>1044</v>
      </c>
    </row>
    <row r="1267" spans="1:2" ht="15" customHeight="1" x14ac:dyDescent="0.2">
      <c r="A1267" s="21" t="s">
        <v>1306</v>
      </c>
      <c r="B1267" s="21">
        <v>1045</v>
      </c>
    </row>
    <row r="1268" spans="1:2" ht="15" customHeight="1" x14ac:dyDescent="0.2">
      <c r="A1268" s="20" t="s">
        <v>1816</v>
      </c>
      <c r="B1268" s="20">
        <v>1046</v>
      </c>
    </row>
    <row r="1269" spans="1:2" ht="15" customHeight="1" x14ac:dyDescent="0.2">
      <c r="A1269" s="21" t="s">
        <v>1050</v>
      </c>
      <c r="B1269" s="21">
        <v>1047</v>
      </c>
    </row>
    <row r="1270" spans="1:2" ht="15" customHeight="1" x14ac:dyDescent="0.2">
      <c r="A1270" s="20" t="s">
        <v>376</v>
      </c>
      <c r="B1270" s="20">
        <v>1048</v>
      </c>
    </row>
    <row r="1271" spans="1:2" ht="15" customHeight="1" x14ac:dyDescent="0.2">
      <c r="A1271" s="21" t="s">
        <v>407</v>
      </c>
      <c r="B1271" s="21">
        <v>1049</v>
      </c>
    </row>
    <row r="1272" spans="1:2" ht="15" customHeight="1" x14ac:dyDescent="0.2">
      <c r="A1272" s="20" t="s">
        <v>1817</v>
      </c>
      <c r="B1272" s="20">
        <v>1050</v>
      </c>
    </row>
    <row r="1273" spans="1:2" ht="15" customHeight="1" x14ac:dyDescent="0.2">
      <c r="A1273" s="21" t="s">
        <v>1818</v>
      </c>
      <c r="B1273" s="21">
        <v>1051</v>
      </c>
    </row>
    <row r="1274" spans="1:2" ht="15" customHeight="1" x14ac:dyDescent="0.2">
      <c r="A1274" s="20" t="s">
        <v>145</v>
      </c>
      <c r="B1274" s="20">
        <v>1052</v>
      </c>
    </row>
    <row r="1275" spans="1:2" ht="15" customHeight="1" x14ac:dyDescent="0.2">
      <c r="A1275" s="21" t="s">
        <v>199</v>
      </c>
      <c r="B1275" s="21">
        <v>1053</v>
      </c>
    </row>
    <row r="1276" spans="1:2" ht="15" customHeight="1" x14ac:dyDescent="0.2">
      <c r="A1276" s="20" t="s">
        <v>249</v>
      </c>
      <c r="B1276" s="20">
        <v>1054</v>
      </c>
    </row>
    <row r="1277" spans="1:2" ht="15" customHeight="1" x14ac:dyDescent="0.2">
      <c r="A1277" s="21" t="s">
        <v>295</v>
      </c>
      <c r="B1277" s="21">
        <v>1055</v>
      </c>
    </row>
    <row r="1278" spans="1:2" ht="15" customHeight="1" x14ac:dyDescent="0.2">
      <c r="A1278" s="20" t="s">
        <v>343</v>
      </c>
      <c r="B1278" s="20">
        <v>1056</v>
      </c>
    </row>
    <row r="1279" spans="1:2" ht="15" customHeight="1" x14ac:dyDescent="0.2">
      <c r="A1279" s="21" t="s">
        <v>379</v>
      </c>
      <c r="B1279" s="21">
        <v>1057</v>
      </c>
    </row>
    <row r="1280" spans="1:2" ht="15" customHeight="1" x14ac:dyDescent="0.2">
      <c r="A1280" s="20" t="s">
        <v>411</v>
      </c>
      <c r="B1280" s="20">
        <v>1058</v>
      </c>
    </row>
    <row r="1281" spans="1:2" ht="15" customHeight="1" x14ac:dyDescent="0.2">
      <c r="A1281" s="21" t="s">
        <v>438</v>
      </c>
      <c r="B1281" s="21">
        <v>1059</v>
      </c>
    </row>
    <row r="1282" spans="1:2" ht="15" customHeight="1" x14ac:dyDescent="0.2">
      <c r="A1282" s="20" t="s">
        <v>455</v>
      </c>
      <c r="B1282" s="20">
        <v>1060</v>
      </c>
    </row>
    <row r="1283" spans="1:2" ht="15" customHeight="1" x14ac:dyDescent="0.2">
      <c r="A1283" s="21" t="s">
        <v>468</v>
      </c>
      <c r="B1283" s="21">
        <v>1061</v>
      </c>
    </row>
    <row r="1284" spans="1:2" ht="15" customHeight="1" x14ac:dyDescent="0.2">
      <c r="A1284" s="20" t="s">
        <v>1819</v>
      </c>
      <c r="B1284" s="20">
        <v>1062</v>
      </c>
    </row>
    <row r="1285" spans="1:2" ht="15" customHeight="1" x14ac:dyDescent="0.2">
      <c r="A1285" s="21" t="s">
        <v>1820</v>
      </c>
      <c r="B1285" s="21">
        <v>1063</v>
      </c>
    </row>
    <row r="1286" spans="1:2" ht="15" customHeight="1" x14ac:dyDescent="0.2">
      <c r="A1286" s="20" t="s">
        <v>1821</v>
      </c>
      <c r="B1286" s="20">
        <v>1064</v>
      </c>
    </row>
    <row r="1287" spans="1:2" ht="15" customHeight="1" x14ac:dyDescent="0.2">
      <c r="A1287" s="21" t="s">
        <v>265</v>
      </c>
      <c r="B1287" s="21">
        <v>1065</v>
      </c>
    </row>
    <row r="1288" spans="1:2" ht="15" customHeight="1" x14ac:dyDescent="0.2">
      <c r="A1288" s="20" t="s">
        <v>314</v>
      </c>
      <c r="B1288" s="20">
        <v>1066</v>
      </c>
    </row>
    <row r="1289" spans="1:2" ht="15" customHeight="1" x14ac:dyDescent="0.2">
      <c r="A1289" s="21" t="s">
        <v>1051</v>
      </c>
      <c r="B1289" s="21">
        <v>1067</v>
      </c>
    </row>
    <row r="1290" spans="1:2" ht="15" customHeight="1" x14ac:dyDescent="0.2">
      <c r="A1290" s="20" t="s">
        <v>1822</v>
      </c>
      <c r="B1290" s="20">
        <v>1068</v>
      </c>
    </row>
    <row r="1291" spans="1:2" ht="15" customHeight="1" x14ac:dyDescent="0.2">
      <c r="A1291" s="21" t="s">
        <v>1823</v>
      </c>
      <c r="B1291" s="21">
        <v>1069</v>
      </c>
    </row>
    <row r="1292" spans="1:2" ht="15" customHeight="1" x14ac:dyDescent="0.2">
      <c r="A1292" s="20" t="s">
        <v>1824</v>
      </c>
      <c r="B1292" s="20">
        <v>1070</v>
      </c>
    </row>
    <row r="1293" spans="1:2" ht="15" customHeight="1" x14ac:dyDescent="0.2">
      <c r="A1293" s="21" t="s">
        <v>462</v>
      </c>
      <c r="B1293" s="21">
        <v>1071</v>
      </c>
    </row>
    <row r="1294" spans="1:2" ht="15" customHeight="1" x14ac:dyDescent="0.2">
      <c r="A1294" s="20" t="s">
        <v>475</v>
      </c>
      <c r="B1294" s="20">
        <v>1072</v>
      </c>
    </row>
    <row r="1295" spans="1:2" ht="15" customHeight="1" x14ac:dyDescent="0.2">
      <c r="A1295" s="21" t="s">
        <v>1825</v>
      </c>
      <c r="B1295" s="21">
        <v>1073</v>
      </c>
    </row>
    <row r="1296" spans="1:2" ht="15" customHeight="1" x14ac:dyDescent="0.2">
      <c r="A1296" s="20" t="s">
        <v>490</v>
      </c>
      <c r="B1296" s="20">
        <v>1074</v>
      </c>
    </row>
    <row r="1297" spans="1:2" ht="15" customHeight="1" x14ac:dyDescent="0.2">
      <c r="A1297" s="21" t="s">
        <v>115</v>
      </c>
      <c r="B1297" s="21">
        <v>1075</v>
      </c>
    </row>
    <row r="1298" spans="1:2" ht="15" customHeight="1" x14ac:dyDescent="0.2">
      <c r="A1298" s="20" t="s">
        <v>165</v>
      </c>
      <c r="B1298" s="20">
        <v>1076</v>
      </c>
    </row>
    <row r="1299" spans="1:2" ht="15" customHeight="1" x14ac:dyDescent="0.2">
      <c r="A1299" s="21" t="s">
        <v>219</v>
      </c>
      <c r="B1299" s="21">
        <v>1077</v>
      </c>
    </row>
    <row r="1300" spans="1:2" ht="15" customHeight="1" x14ac:dyDescent="0.2">
      <c r="A1300" s="20" t="s">
        <v>268</v>
      </c>
      <c r="B1300" s="20">
        <v>1078</v>
      </c>
    </row>
    <row r="1301" spans="1:2" ht="15" customHeight="1" x14ac:dyDescent="0.2">
      <c r="A1301" s="21" t="s">
        <v>317</v>
      </c>
      <c r="B1301" s="21">
        <v>1079</v>
      </c>
    </row>
    <row r="1302" spans="1:2" ht="15" customHeight="1" x14ac:dyDescent="0.2">
      <c r="A1302" s="20" t="s">
        <v>362</v>
      </c>
      <c r="B1302" s="20">
        <v>1080</v>
      </c>
    </row>
    <row r="1303" spans="1:2" ht="15" customHeight="1" x14ac:dyDescent="0.2">
      <c r="A1303" s="21" t="s">
        <v>395</v>
      </c>
      <c r="B1303" s="21">
        <v>1081</v>
      </c>
    </row>
    <row r="1304" spans="1:2" ht="15" customHeight="1" x14ac:dyDescent="0.2">
      <c r="A1304" s="20" t="s">
        <v>126</v>
      </c>
      <c r="B1304" s="20">
        <v>1082</v>
      </c>
    </row>
    <row r="1305" spans="1:2" ht="15" customHeight="1" x14ac:dyDescent="0.2">
      <c r="A1305" s="21" t="s">
        <v>176</v>
      </c>
      <c r="B1305" s="21">
        <v>1083</v>
      </c>
    </row>
    <row r="1306" spans="1:2" ht="15" customHeight="1" x14ac:dyDescent="0.2">
      <c r="A1306" s="20" t="s">
        <v>230</v>
      </c>
      <c r="B1306" s="20">
        <v>1084</v>
      </c>
    </row>
    <row r="1307" spans="1:2" ht="15" customHeight="1" x14ac:dyDescent="0.2">
      <c r="A1307" s="21" t="s">
        <v>279</v>
      </c>
      <c r="B1307" s="21">
        <v>1085</v>
      </c>
    </row>
    <row r="1308" spans="1:2" ht="15" customHeight="1" x14ac:dyDescent="0.2">
      <c r="A1308" s="20" t="s">
        <v>327</v>
      </c>
      <c r="B1308" s="20">
        <v>1086</v>
      </c>
    </row>
    <row r="1309" spans="1:2" ht="15" customHeight="1" x14ac:dyDescent="0.2">
      <c r="A1309" s="21" t="s">
        <v>370</v>
      </c>
      <c r="B1309" s="21">
        <v>1087</v>
      </c>
    </row>
    <row r="1310" spans="1:2" ht="15" customHeight="1" x14ac:dyDescent="0.2">
      <c r="A1310" s="20" t="s">
        <v>2865</v>
      </c>
      <c r="B1310" s="20">
        <v>1088</v>
      </c>
    </row>
    <row r="1311" spans="1:2" ht="15" customHeight="1" x14ac:dyDescent="0.2">
      <c r="A1311" s="21" t="s">
        <v>431</v>
      </c>
      <c r="B1311" s="21">
        <v>1089</v>
      </c>
    </row>
    <row r="1312" spans="1:2" ht="15" customHeight="1" x14ac:dyDescent="0.2">
      <c r="A1312" s="20" t="s">
        <v>451</v>
      </c>
      <c r="B1312" s="20">
        <v>1090</v>
      </c>
    </row>
    <row r="1313" spans="1:2" ht="15" customHeight="1" x14ac:dyDescent="0.2">
      <c r="A1313" s="21" t="s">
        <v>129</v>
      </c>
      <c r="B1313" s="21">
        <v>1091</v>
      </c>
    </row>
    <row r="1314" spans="1:2" ht="15" customHeight="1" x14ac:dyDescent="0.2">
      <c r="A1314" s="20" t="s">
        <v>179</v>
      </c>
      <c r="B1314" s="20">
        <v>1092</v>
      </c>
    </row>
    <row r="1315" spans="1:2" ht="15" customHeight="1" x14ac:dyDescent="0.2">
      <c r="A1315" s="21" t="s">
        <v>233</v>
      </c>
      <c r="B1315" s="21">
        <v>1093</v>
      </c>
    </row>
    <row r="1316" spans="1:2" ht="15" customHeight="1" x14ac:dyDescent="0.2">
      <c r="A1316" s="20" t="s">
        <v>281</v>
      </c>
      <c r="B1316" s="20">
        <v>1094</v>
      </c>
    </row>
    <row r="1317" spans="1:2" ht="15" customHeight="1" x14ac:dyDescent="0.2">
      <c r="A1317" s="21" t="s">
        <v>330</v>
      </c>
      <c r="B1317" s="21">
        <v>1095</v>
      </c>
    </row>
    <row r="1318" spans="1:2" ht="15" customHeight="1" x14ac:dyDescent="0.2">
      <c r="A1318" s="20" t="s">
        <v>138</v>
      </c>
      <c r="B1318" s="20">
        <v>1096</v>
      </c>
    </row>
    <row r="1319" spans="1:2" ht="15" customHeight="1" x14ac:dyDescent="0.2">
      <c r="A1319" s="21" t="s">
        <v>191</v>
      </c>
      <c r="B1319" s="21">
        <v>1097</v>
      </c>
    </row>
    <row r="1320" spans="1:2" ht="15" customHeight="1" x14ac:dyDescent="0.2">
      <c r="A1320" s="20" t="s">
        <v>243</v>
      </c>
      <c r="B1320" s="20">
        <v>1098</v>
      </c>
    </row>
    <row r="1321" spans="1:2" ht="15" customHeight="1" x14ac:dyDescent="0.2">
      <c r="A1321" s="21" t="s">
        <v>288</v>
      </c>
      <c r="B1321" s="21">
        <v>1099</v>
      </c>
    </row>
    <row r="1322" spans="1:2" ht="15" customHeight="1" x14ac:dyDescent="0.2">
      <c r="A1322" s="20" t="s">
        <v>337</v>
      </c>
      <c r="B1322" s="20">
        <v>1100</v>
      </c>
    </row>
    <row r="1323" spans="1:2" ht="15" customHeight="1" x14ac:dyDescent="0.2">
      <c r="A1323" s="21" t="s">
        <v>1826</v>
      </c>
      <c r="B1323" s="21">
        <v>1101</v>
      </c>
    </row>
    <row r="1324" spans="1:2" ht="15" customHeight="1" x14ac:dyDescent="0.2">
      <c r="A1324" s="20" t="s">
        <v>739</v>
      </c>
      <c r="B1324" s="20">
        <v>1102</v>
      </c>
    </row>
    <row r="1325" spans="1:2" ht="15" customHeight="1" x14ac:dyDescent="0.2">
      <c r="A1325" s="21" t="s">
        <v>195</v>
      </c>
      <c r="B1325" s="21">
        <v>1103</v>
      </c>
    </row>
    <row r="1326" spans="1:2" ht="15" customHeight="1" x14ac:dyDescent="0.2">
      <c r="A1326" s="20" t="s">
        <v>245</v>
      </c>
      <c r="B1326" s="20">
        <v>1104</v>
      </c>
    </row>
    <row r="1327" spans="1:2" ht="15" customHeight="1" x14ac:dyDescent="0.2">
      <c r="A1327" s="21" t="s">
        <v>291</v>
      </c>
      <c r="B1327" s="21">
        <v>1105</v>
      </c>
    </row>
    <row r="1328" spans="1:2" ht="15" customHeight="1" x14ac:dyDescent="0.2">
      <c r="A1328" s="20" t="s">
        <v>339</v>
      </c>
      <c r="B1328" s="20">
        <v>1106</v>
      </c>
    </row>
    <row r="1329" spans="1:2" ht="15" customHeight="1" x14ac:dyDescent="0.2">
      <c r="A1329" s="21" t="s">
        <v>146</v>
      </c>
      <c r="B1329" s="21">
        <v>1107</v>
      </c>
    </row>
    <row r="1330" spans="1:2" ht="15" customHeight="1" x14ac:dyDescent="0.2">
      <c r="A1330" s="20" t="s">
        <v>200</v>
      </c>
      <c r="B1330" s="20">
        <v>1108</v>
      </c>
    </row>
    <row r="1331" spans="1:2" ht="15" customHeight="1" x14ac:dyDescent="0.2">
      <c r="A1331" s="21" t="s">
        <v>250</v>
      </c>
      <c r="B1331" s="21">
        <v>1109</v>
      </c>
    </row>
    <row r="1332" spans="1:2" ht="15" customHeight="1" x14ac:dyDescent="0.2">
      <c r="A1332" s="20" t="s">
        <v>296</v>
      </c>
      <c r="B1332" s="20">
        <v>1110</v>
      </c>
    </row>
    <row r="1333" spans="1:2" ht="15" customHeight="1" x14ac:dyDescent="0.2">
      <c r="A1333" s="21" t="s">
        <v>344</v>
      </c>
      <c r="B1333" s="21">
        <v>1111</v>
      </c>
    </row>
    <row r="1334" spans="1:2" ht="15" customHeight="1" x14ac:dyDescent="0.2">
      <c r="A1334" s="20" t="s">
        <v>380</v>
      </c>
      <c r="B1334" s="20">
        <v>1112</v>
      </c>
    </row>
    <row r="1335" spans="1:2" ht="15" customHeight="1" x14ac:dyDescent="0.2">
      <c r="A1335" s="21" t="s">
        <v>412</v>
      </c>
      <c r="B1335" s="21">
        <v>1113</v>
      </c>
    </row>
    <row r="1336" spans="1:2" ht="15" customHeight="1" x14ac:dyDescent="0.2">
      <c r="A1336" s="20" t="s">
        <v>439</v>
      </c>
      <c r="B1336" s="20">
        <v>1114</v>
      </c>
    </row>
    <row r="1337" spans="1:2" ht="15" customHeight="1" x14ac:dyDescent="0.2">
      <c r="A1337" s="21" t="s">
        <v>154</v>
      </c>
      <c r="B1337" s="21">
        <v>1115</v>
      </c>
    </row>
    <row r="1338" spans="1:2" ht="15" customHeight="1" x14ac:dyDescent="0.2">
      <c r="A1338" s="20" t="s">
        <v>208</v>
      </c>
      <c r="B1338" s="20">
        <v>1116</v>
      </c>
    </row>
    <row r="1339" spans="1:2" ht="15" customHeight="1" x14ac:dyDescent="0.2">
      <c r="A1339" s="21" t="s">
        <v>258</v>
      </c>
      <c r="B1339" s="21">
        <v>1117</v>
      </c>
    </row>
    <row r="1340" spans="1:2" ht="15" customHeight="1" x14ac:dyDescent="0.2">
      <c r="A1340" s="20" t="s">
        <v>303</v>
      </c>
      <c r="B1340" s="20">
        <v>1118</v>
      </c>
    </row>
    <row r="1341" spans="1:2" ht="15" customHeight="1" x14ac:dyDescent="0.2">
      <c r="A1341" s="21" t="s">
        <v>387</v>
      </c>
      <c r="B1341" s="21">
        <v>1119</v>
      </c>
    </row>
    <row r="1342" spans="1:2" ht="15" customHeight="1" x14ac:dyDescent="0.2">
      <c r="A1342" s="20" t="s">
        <v>429</v>
      </c>
      <c r="B1342" s="20">
        <v>1120</v>
      </c>
    </row>
    <row r="1343" spans="1:2" ht="15" customHeight="1" x14ac:dyDescent="0.2">
      <c r="A1343" s="21" t="s">
        <v>454</v>
      </c>
      <c r="B1343" s="21">
        <v>1121</v>
      </c>
    </row>
    <row r="1344" spans="1:2" ht="15" customHeight="1" x14ac:dyDescent="0.2">
      <c r="A1344" s="20" t="s">
        <v>358</v>
      </c>
      <c r="B1344" s="20">
        <v>1126</v>
      </c>
    </row>
    <row r="1345" spans="1:2" ht="15" customHeight="1" x14ac:dyDescent="0.2">
      <c r="A1345" s="21" t="s">
        <v>169</v>
      </c>
      <c r="B1345" s="21">
        <v>1129</v>
      </c>
    </row>
    <row r="1346" spans="1:2" ht="15" customHeight="1" x14ac:dyDescent="0.2">
      <c r="A1346" s="20" t="s">
        <v>738</v>
      </c>
      <c r="B1346" s="20">
        <v>1130</v>
      </c>
    </row>
    <row r="1347" spans="1:2" ht="15" customHeight="1" x14ac:dyDescent="0.2">
      <c r="A1347" s="21" t="s">
        <v>352</v>
      </c>
      <c r="B1347" s="21">
        <v>1134</v>
      </c>
    </row>
    <row r="1348" spans="1:2" ht="15" customHeight="1" x14ac:dyDescent="0.2">
      <c r="A1348" s="20" t="s">
        <v>570</v>
      </c>
      <c r="B1348" s="20">
        <v>1135</v>
      </c>
    </row>
    <row r="1349" spans="1:2" ht="15" customHeight="1" x14ac:dyDescent="0.2">
      <c r="A1349" s="21" t="s">
        <v>472</v>
      </c>
      <c r="B1349" s="21">
        <v>1136</v>
      </c>
    </row>
    <row r="1350" spans="1:2" ht="15" customHeight="1" x14ac:dyDescent="0.2">
      <c r="A1350" s="20" t="s">
        <v>1831</v>
      </c>
      <c r="B1350" s="20">
        <v>1138</v>
      </c>
    </row>
    <row r="1351" spans="1:2" ht="15" customHeight="1" x14ac:dyDescent="0.2">
      <c r="A1351" s="21" t="s">
        <v>691</v>
      </c>
      <c r="B1351" s="21">
        <v>1349</v>
      </c>
    </row>
    <row r="1352" spans="1:2" ht="15" customHeight="1" x14ac:dyDescent="0.2">
      <c r="A1352" s="20" t="s">
        <v>110</v>
      </c>
      <c r="B1352" s="20">
        <v>1350</v>
      </c>
    </row>
    <row r="1353" spans="1:2" ht="15" customHeight="1" x14ac:dyDescent="0.2">
      <c r="A1353" s="21" t="s">
        <v>161</v>
      </c>
      <c r="B1353" s="21">
        <v>1351</v>
      </c>
    </row>
    <row r="1354" spans="1:2" ht="15" customHeight="1" x14ac:dyDescent="0.2">
      <c r="A1354" s="20" t="s">
        <v>214</v>
      </c>
      <c r="B1354" s="20">
        <v>1352</v>
      </c>
    </row>
    <row r="1355" spans="1:2" ht="15" customHeight="1" x14ac:dyDescent="0.2">
      <c r="A1355" s="21" t="s">
        <v>1943</v>
      </c>
      <c r="B1355" s="21">
        <v>1353</v>
      </c>
    </row>
    <row r="1356" spans="1:2" ht="15" customHeight="1" x14ac:dyDescent="0.2">
      <c r="A1356" s="20" t="s">
        <v>310</v>
      </c>
      <c r="B1356" s="20">
        <v>1354</v>
      </c>
    </row>
    <row r="1357" spans="1:2" ht="15" customHeight="1" x14ac:dyDescent="0.2">
      <c r="A1357" s="21" t="s">
        <v>359</v>
      </c>
      <c r="B1357" s="21">
        <v>1355</v>
      </c>
    </row>
    <row r="1358" spans="1:2" ht="15" customHeight="1" x14ac:dyDescent="0.2">
      <c r="A1358" s="20" t="s">
        <v>391</v>
      </c>
      <c r="B1358" s="20">
        <v>1356</v>
      </c>
    </row>
    <row r="1359" spans="1:2" ht="15" customHeight="1" x14ac:dyDescent="0.2">
      <c r="A1359" s="21" t="s">
        <v>422</v>
      </c>
      <c r="B1359" s="21">
        <v>1357</v>
      </c>
    </row>
    <row r="1360" spans="1:2" ht="15" customHeight="1" x14ac:dyDescent="0.2">
      <c r="A1360" s="20" t="s">
        <v>483</v>
      </c>
      <c r="B1360" s="20">
        <v>1358</v>
      </c>
    </row>
    <row r="1361" spans="1:2" ht="15" customHeight="1" x14ac:dyDescent="0.2">
      <c r="A1361" s="21" t="s">
        <v>493</v>
      </c>
      <c r="B1361" s="21">
        <v>1359</v>
      </c>
    </row>
    <row r="1362" spans="1:2" ht="15" customHeight="1" x14ac:dyDescent="0.2">
      <c r="A1362" s="20" t="s">
        <v>495</v>
      </c>
      <c r="B1362" s="20">
        <v>1360</v>
      </c>
    </row>
    <row r="1363" spans="1:2" ht="15" customHeight="1" x14ac:dyDescent="0.2">
      <c r="A1363" s="21" t="s">
        <v>497</v>
      </c>
      <c r="B1363" s="21">
        <v>1361</v>
      </c>
    </row>
    <row r="1364" spans="1:2" ht="15" customHeight="1" x14ac:dyDescent="0.2">
      <c r="A1364" s="20" t="s">
        <v>500</v>
      </c>
      <c r="B1364" s="20">
        <v>1362</v>
      </c>
    </row>
    <row r="1365" spans="1:2" ht="15" customHeight="1" x14ac:dyDescent="0.2">
      <c r="A1365" s="21" t="s">
        <v>501</v>
      </c>
      <c r="B1365" s="21">
        <v>1363</v>
      </c>
    </row>
    <row r="1366" spans="1:2" ht="15" customHeight="1" x14ac:dyDescent="0.2">
      <c r="A1366" s="20" t="s">
        <v>502</v>
      </c>
      <c r="B1366" s="20">
        <v>1364</v>
      </c>
    </row>
    <row r="1367" spans="1:2" ht="15" customHeight="1" x14ac:dyDescent="0.2">
      <c r="A1367" s="21" t="s">
        <v>503</v>
      </c>
      <c r="B1367" s="21">
        <v>1365</v>
      </c>
    </row>
    <row r="1368" spans="1:2" ht="15" customHeight="1" x14ac:dyDescent="0.2">
      <c r="A1368" s="20" t="s">
        <v>506</v>
      </c>
      <c r="B1368" s="20">
        <v>1366</v>
      </c>
    </row>
    <row r="1369" spans="1:2" ht="15" customHeight="1" x14ac:dyDescent="0.2">
      <c r="A1369" s="21" t="s">
        <v>508</v>
      </c>
      <c r="B1369" s="21">
        <v>1367</v>
      </c>
    </row>
    <row r="1370" spans="1:2" ht="15" customHeight="1" x14ac:dyDescent="0.2">
      <c r="A1370" s="20" t="s">
        <v>509</v>
      </c>
      <c r="B1370" s="20">
        <v>1368</v>
      </c>
    </row>
    <row r="1371" spans="1:2" ht="15" customHeight="1" x14ac:dyDescent="0.2">
      <c r="A1371" s="21" t="s">
        <v>1944</v>
      </c>
      <c r="B1371" s="21">
        <v>1369</v>
      </c>
    </row>
    <row r="1372" spans="1:2" ht="15" customHeight="1" x14ac:dyDescent="0.2">
      <c r="A1372" s="20" t="s">
        <v>510</v>
      </c>
      <c r="B1372" s="20">
        <v>1370</v>
      </c>
    </row>
    <row r="1373" spans="1:2" ht="15" customHeight="1" x14ac:dyDescent="0.2">
      <c r="A1373" s="21" t="s">
        <v>511</v>
      </c>
      <c r="B1373" s="21">
        <v>1371</v>
      </c>
    </row>
    <row r="1374" spans="1:2" ht="15" customHeight="1" x14ac:dyDescent="0.2">
      <c r="A1374" s="20" t="s">
        <v>513</v>
      </c>
      <c r="B1374" s="20">
        <v>1372</v>
      </c>
    </row>
    <row r="1375" spans="1:2" ht="15" customHeight="1" x14ac:dyDescent="0.2">
      <c r="A1375" s="21" t="s">
        <v>514</v>
      </c>
      <c r="B1375" s="21">
        <v>1373</v>
      </c>
    </row>
    <row r="1376" spans="1:2" ht="15" customHeight="1" x14ac:dyDescent="0.2">
      <c r="A1376" s="20" t="s">
        <v>515</v>
      </c>
      <c r="B1376" s="20">
        <v>1374</v>
      </c>
    </row>
    <row r="1377" spans="1:2" ht="15" customHeight="1" x14ac:dyDescent="0.2">
      <c r="A1377" s="21" t="s">
        <v>516</v>
      </c>
      <c r="B1377" s="21">
        <v>1375</v>
      </c>
    </row>
    <row r="1378" spans="1:2" ht="15" customHeight="1" x14ac:dyDescent="0.2">
      <c r="A1378" s="20" t="s">
        <v>517</v>
      </c>
      <c r="B1378" s="20">
        <v>1376</v>
      </c>
    </row>
    <row r="1379" spans="1:2" ht="15" customHeight="1" x14ac:dyDescent="0.2">
      <c r="A1379" s="21" t="s">
        <v>518</v>
      </c>
      <c r="B1379" s="21">
        <v>1377</v>
      </c>
    </row>
    <row r="1380" spans="1:2" ht="15" customHeight="1" x14ac:dyDescent="0.2">
      <c r="A1380" s="20" t="s">
        <v>521</v>
      </c>
      <c r="B1380" s="20">
        <v>1378</v>
      </c>
    </row>
    <row r="1381" spans="1:2" ht="15" customHeight="1" x14ac:dyDescent="0.2">
      <c r="A1381" s="21" t="s">
        <v>523</v>
      </c>
      <c r="B1381" s="21">
        <v>1379</v>
      </c>
    </row>
    <row r="1382" spans="1:2" ht="15" customHeight="1" x14ac:dyDescent="0.2">
      <c r="A1382" s="20" t="s">
        <v>524</v>
      </c>
      <c r="B1382" s="20">
        <v>1380</v>
      </c>
    </row>
    <row r="1383" spans="1:2" ht="15" customHeight="1" x14ac:dyDescent="0.2">
      <c r="A1383" s="21" t="s">
        <v>526</v>
      </c>
      <c r="B1383" s="21">
        <v>1381</v>
      </c>
    </row>
    <row r="1384" spans="1:2" ht="15" customHeight="1" x14ac:dyDescent="0.2">
      <c r="A1384" s="20" t="s">
        <v>548</v>
      </c>
      <c r="B1384" s="20">
        <v>1382</v>
      </c>
    </row>
    <row r="1385" spans="1:2" ht="15" customHeight="1" x14ac:dyDescent="0.2">
      <c r="A1385" s="21" t="s">
        <v>528</v>
      </c>
      <c r="B1385" s="21">
        <v>1383</v>
      </c>
    </row>
    <row r="1386" spans="1:2" ht="15" customHeight="1" x14ac:dyDescent="0.2">
      <c r="A1386" s="20" t="s">
        <v>1945</v>
      </c>
      <c r="B1386" s="20">
        <v>1384</v>
      </c>
    </row>
    <row r="1387" spans="1:2" ht="15" customHeight="1" x14ac:dyDescent="0.2">
      <c r="A1387" s="21" t="s">
        <v>530</v>
      </c>
      <c r="B1387" s="21">
        <v>1385</v>
      </c>
    </row>
    <row r="1388" spans="1:2" ht="15" customHeight="1" x14ac:dyDescent="0.2">
      <c r="A1388" s="20" t="s">
        <v>1946</v>
      </c>
      <c r="B1388" s="20">
        <v>1386</v>
      </c>
    </row>
    <row r="1389" spans="1:2" ht="15" customHeight="1" x14ac:dyDescent="0.2">
      <c r="A1389" s="21" t="s">
        <v>1947</v>
      </c>
      <c r="B1389" s="21">
        <v>1387</v>
      </c>
    </row>
    <row r="1390" spans="1:2" ht="15" customHeight="1" x14ac:dyDescent="0.2">
      <c r="A1390" s="20" t="s">
        <v>531</v>
      </c>
      <c r="B1390" s="20">
        <v>1388</v>
      </c>
    </row>
    <row r="1391" spans="1:2" ht="15" customHeight="1" x14ac:dyDescent="0.2">
      <c r="A1391" s="21" t="s">
        <v>533</v>
      </c>
      <c r="B1391" s="21">
        <v>1389</v>
      </c>
    </row>
    <row r="1392" spans="1:2" ht="15" customHeight="1" x14ac:dyDescent="0.2">
      <c r="A1392" s="20" t="s">
        <v>537</v>
      </c>
      <c r="B1392" s="20">
        <v>1390</v>
      </c>
    </row>
    <row r="1393" spans="1:2" ht="15" customHeight="1" x14ac:dyDescent="0.2">
      <c r="A1393" s="21" t="s">
        <v>538</v>
      </c>
      <c r="B1393" s="21">
        <v>1391</v>
      </c>
    </row>
    <row r="1394" spans="1:2" ht="15" customHeight="1" x14ac:dyDescent="0.2">
      <c r="A1394" s="20" t="s">
        <v>540</v>
      </c>
      <c r="B1394" s="20">
        <v>1392</v>
      </c>
    </row>
    <row r="1395" spans="1:2" ht="15" customHeight="1" x14ac:dyDescent="0.2">
      <c r="A1395" s="21" t="s">
        <v>541</v>
      </c>
      <c r="B1395" s="21">
        <v>1393</v>
      </c>
    </row>
    <row r="1396" spans="1:2" ht="15" customHeight="1" x14ac:dyDescent="0.2">
      <c r="A1396" s="20" t="s">
        <v>543</v>
      </c>
      <c r="B1396" s="20">
        <v>1394</v>
      </c>
    </row>
    <row r="1397" spans="1:2" ht="15" customHeight="1" x14ac:dyDescent="0.2">
      <c r="A1397" s="21" t="s">
        <v>544</v>
      </c>
      <c r="B1397" s="21">
        <v>1395</v>
      </c>
    </row>
    <row r="1398" spans="1:2" ht="15" customHeight="1" x14ac:dyDescent="0.2">
      <c r="A1398" s="20" t="s">
        <v>546</v>
      </c>
      <c r="B1398" s="20">
        <v>1396</v>
      </c>
    </row>
    <row r="1399" spans="1:2" ht="15" customHeight="1" x14ac:dyDescent="0.2">
      <c r="A1399" s="21" t="s">
        <v>548</v>
      </c>
      <c r="B1399" s="21">
        <v>1397</v>
      </c>
    </row>
    <row r="1400" spans="1:2" ht="15" customHeight="1" x14ac:dyDescent="0.2">
      <c r="A1400" s="20" t="s">
        <v>550</v>
      </c>
      <c r="B1400" s="20">
        <v>1398</v>
      </c>
    </row>
    <row r="1401" spans="1:2" ht="15" customHeight="1" x14ac:dyDescent="0.2">
      <c r="A1401" s="21" t="s">
        <v>520</v>
      </c>
      <c r="B1401" s="21">
        <v>1399</v>
      </c>
    </row>
    <row r="1402" spans="1:2" ht="15" customHeight="1" x14ac:dyDescent="0.2">
      <c r="A1402" s="20" t="s">
        <v>553</v>
      </c>
      <c r="B1402" s="20">
        <v>1400</v>
      </c>
    </row>
    <row r="1403" spans="1:2" ht="15" customHeight="1" x14ac:dyDescent="0.2">
      <c r="A1403" s="21" t="s">
        <v>554</v>
      </c>
      <c r="B1403" s="21">
        <v>1401</v>
      </c>
    </row>
    <row r="1404" spans="1:2" ht="15" customHeight="1" x14ac:dyDescent="0.2">
      <c r="A1404" s="20" t="s">
        <v>556</v>
      </c>
      <c r="B1404" s="20">
        <v>1402</v>
      </c>
    </row>
    <row r="1405" spans="1:2" ht="15" customHeight="1" x14ac:dyDescent="0.2">
      <c r="A1405" s="21" t="s">
        <v>558</v>
      </c>
      <c r="B1405" s="21">
        <v>1403</v>
      </c>
    </row>
    <row r="1406" spans="1:2" ht="15" customHeight="1" x14ac:dyDescent="0.2">
      <c r="A1406" s="20" t="s">
        <v>559</v>
      </c>
      <c r="B1406" s="20">
        <v>1404</v>
      </c>
    </row>
    <row r="1407" spans="1:2" ht="15" customHeight="1" x14ac:dyDescent="0.2">
      <c r="A1407" s="21" t="s">
        <v>560</v>
      </c>
      <c r="B1407" s="21">
        <v>1405</v>
      </c>
    </row>
    <row r="1408" spans="1:2" ht="15" customHeight="1" x14ac:dyDescent="0.2">
      <c r="A1408" s="20" t="s">
        <v>562</v>
      </c>
      <c r="B1408" s="20">
        <v>1406</v>
      </c>
    </row>
    <row r="1409" spans="1:2" ht="15" customHeight="1" x14ac:dyDescent="0.2">
      <c r="A1409" s="21" t="s">
        <v>1948</v>
      </c>
      <c r="B1409" s="21">
        <v>1407</v>
      </c>
    </row>
    <row r="1410" spans="1:2" ht="15" customHeight="1" x14ac:dyDescent="0.2">
      <c r="A1410" s="20" t="s">
        <v>1949</v>
      </c>
      <c r="B1410" s="20">
        <v>1408</v>
      </c>
    </row>
    <row r="1411" spans="1:2" ht="15" customHeight="1" x14ac:dyDescent="0.2">
      <c r="A1411" s="21" t="s">
        <v>1950</v>
      </c>
      <c r="B1411" s="21">
        <v>1409</v>
      </c>
    </row>
    <row r="1412" spans="1:2" ht="15" customHeight="1" x14ac:dyDescent="0.2">
      <c r="A1412" s="20" t="s">
        <v>1951</v>
      </c>
      <c r="B1412" s="20">
        <v>1410</v>
      </c>
    </row>
    <row r="1413" spans="1:2" ht="15" customHeight="1" x14ac:dyDescent="0.2">
      <c r="A1413" s="21" t="s">
        <v>1952</v>
      </c>
      <c r="B1413" s="21">
        <v>1411</v>
      </c>
    </row>
    <row r="1414" spans="1:2" ht="15" customHeight="1" x14ac:dyDescent="0.2">
      <c r="A1414" s="20" t="s">
        <v>1953</v>
      </c>
      <c r="B1414" s="20">
        <v>1412</v>
      </c>
    </row>
    <row r="1415" spans="1:2" ht="15" customHeight="1" x14ac:dyDescent="0.2">
      <c r="A1415" s="21" t="s">
        <v>566</v>
      </c>
      <c r="B1415" s="21">
        <v>1413</v>
      </c>
    </row>
    <row r="1416" spans="1:2" ht="15" customHeight="1" x14ac:dyDescent="0.2">
      <c r="A1416" s="20" t="s">
        <v>567</v>
      </c>
      <c r="B1416" s="20">
        <v>1414</v>
      </c>
    </row>
    <row r="1417" spans="1:2" ht="15" customHeight="1" x14ac:dyDescent="0.2">
      <c r="A1417" s="21" t="s">
        <v>568</v>
      </c>
      <c r="B1417" s="21">
        <v>1415</v>
      </c>
    </row>
    <row r="1418" spans="1:2" ht="15" customHeight="1" x14ac:dyDescent="0.2">
      <c r="A1418" s="20" t="s">
        <v>740</v>
      </c>
      <c r="B1418" s="20">
        <v>1416</v>
      </c>
    </row>
    <row r="1419" spans="1:2" ht="15" customHeight="1" x14ac:dyDescent="0.2">
      <c r="A1419" s="21" t="s">
        <v>741</v>
      </c>
      <c r="B1419" s="21">
        <v>1417</v>
      </c>
    </row>
    <row r="1420" spans="1:2" ht="15" customHeight="1" x14ac:dyDescent="0.2">
      <c r="A1420" s="20" t="s">
        <v>742</v>
      </c>
      <c r="B1420" s="20">
        <v>1418</v>
      </c>
    </row>
    <row r="1421" spans="1:2" ht="15" customHeight="1" x14ac:dyDescent="0.2">
      <c r="A1421" s="21" t="s">
        <v>569</v>
      </c>
      <c r="B1421" s="21">
        <v>1419</v>
      </c>
    </row>
    <row r="1422" spans="1:2" ht="15" customHeight="1" x14ac:dyDescent="0.2">
      <c r="A1422" s="20" t="s">
        <v>570</v>
      </c>
      <c r="B1422" s="20">
        <v>1420</v>
      </c>
    </row>
    <row r="1423" spans="1:2" ht="15" customHeight="1" x14ac:dyDescent="0.2">
      <c r="A1423" s="21" t="s">
        <v>572</v>
      </c>
      <c r="B1423" s="21">
        <v>1421</v>
      </c>
    </row>
    <row r="1424" spans="1:2" ht="15" customHeight="1" x14ac:dyDescent="0.2">
      <c r="A1424" s="20" t="s">
        <v>573</v>
      </c>
      <c r="B1424" s="20">
        <v>1422</v>
      </c>
    </row>
    <row r="1425" spans="1:2" ht="15" customHeight="1" x14ac:dyDescent="0.2">
      <c r="A1425" s="21" t="s">
        <v>574</v>
      </c>
      <c r="B1425" s="21">
        <v>1423</v>
      </c>
    </row>
    <row r="1426" spans="1:2" ht="15" customHeight="1" x14ac:dyDescent="0.2">
      <c r="A1426" s="20" t="s">
        <v>576</v>
      </c>
      <c r="B1426" s="20">
        <v>1424</v>
      </c>
    </row>
    <row r="1427" spans="1:2" ht="15" customHeight="1" x14ac:dyDescent="0.2">
      <c r="A1427" s="21" t="s">
        <v>577</v>
      </c>
      <c r="B1427" s="21">
        <v>1425</v>
      </c>
    </row>
    <row r="1428" spans="1:2" ht="15" customHeight="1" x14ac:dyDescent="0.2">
      <c r="A1428" s="20" t="s">
        <v>579</v>
      </c>
      <c r="B1428" s="20">
        <v>1426</v>
      </c>
    </row>
    <row r="1429" spans="1:2" ht="15" customHeight="1" x14ac:dyDescent="0.2">
      <c r="A1429" s="21" t="s">
        <v>580</v>
      </c>
      <c r="B1429" s="21">
        <v>1427</v>
      </c>
    </row>
    <row r="1430" spans="1:2" ht="15" customHeight="1" x14ac:dyDescent="0.2">
      <c r="A1430" s="20" t="s">
        <v>582</v>
      </c>
      <c r="B1430" s="20">
        <v>1428</v>
      </c>
    </row>
    <row r="1431" spans="1:2" ht="15" customHeight="1" x14ac:dyDescent="0.2">
      <c r="A1431" s="21" t="s">
        <v>583</v>
      </c>
      <c r="B1431" s="21">
        <v>1429</v>
      </c>
    </row>
    <row r="1432" spans="1:2" ht="15" customHeight="1" x14ac:dyDescent="0.2">
      <c r="A1432" s="20" t="s">
        <v>584</v>
      </c>
      <c r="B1432" s="20">
        <v>1430</v>
      </c>
    </row>
    <row r="1433" spans="1:2" ht="15" customHeight="1" x14ac:dyDescent="0.2">
      <c r="A1433" s="21" t="s">
        <v>1954</v>
      </c>
      <c r="B1433" s="21">
        <v>1431</v>
      </c>
    </row>
    <row r="1434" spans="1:2" ht="15" customHeight="1" x14ac:dyDescent="0.2">
      <c r="A1434" s="20" t="s">
        <v>1059</v>
      </c>
      <c r="B1434" s="20">
        <v>1432</v>
      </c>
    </row>
    <row r="1435" spans="1:2" ht="15" customHeight="1" x14ac:dyDescent="0.2">
      <c r="A1435" s="21" t="s">
        <v>585</v>
      </c>
      <c r="B1435" s="21">
        <v>1433</v>
      </c>
    </row>
    <row r="1436" spans="1:2" ht="15" customHeight="1" x14ac:dyDescent="0.2">
      <c r="A1436" s="20" t="s">
        <v>587</v>
      </c>
      <c r="B1436" s="20">
        <v>1434</v>
      </c>
    </row>
    <row r="1437" spans="1:2" ht="15" customHeight="1" x14ac:dyDescent="0.2">
      <c r="A1437" s="21" t="s">
        <v>589</v>
      </c>
      <c r="B1437" s="21">
        <v>1435</v>
      </c>
    </row>
    <row r="1438" spans="1:2" ht="15" customHeight="1" x14ac:dyDescent="0.2">
      <c r="A1438" s="20" t="s">
        <v>590</v>
      </c>
      <c r="B1438" s="20">
        <v>1436</v>
      </c>
    </row>
    <row r="1439" spans="1:2" ht="15" customHeight="1" x14ac:dyDescent="0.2">
      <c r="A1439" s="21" t="s">
        <v>592</v>
      </c>
      <c r="B1439" s="21">
        <v>1437</v>
      </c>
    </row>
    <row r="1440" spans="1:2" ht="15" customHeight="1" x14ac:dyDescent="0.2">
      <c r="A1440" s="20" t="s">
        <v>548</v>
      </c>
      <c r="B1440" s="20">
        <v>1438</v>
      </c>
    </row>
    <row r="1441" spans="1:2" ht="15" customHeight="1" x14ac:dyDescent="0.2">
      <c r="A1441" s="21" t="s">
        <v>593</v>
      </c>
      <c r="B1441" s="21">
        <v>1439</v>
      </c>
    </row>
    <row r="1442" spans="1:2" ht="15" customHeight="1" x14ac:dyDescent="0.2">
      <c r="A1442" s="20" t="s">
        <v>594</v>
      </c>
      <c r="B1442" s="20">
        <v>1440</v>
      </c>
    </row>
    <row r="1443" spans="1:2" ht="15" customHeight="1" x14ac:dyDescent="0.2">
      <c r="A1443" s="21" t="s">
        <v>596</v>
      </c>
      <c r="B1443" s="21">
        <v>1441</v>
      </c>
    </row>
    <row r="1444" spans="1:2" ht="15" customHeight="1" x14ac:dyDescent="0.2">
      <c r="A1444" s="20" t="s">
        <v>597</v>
      </c>
      <c r="B1444" s="20">
        <v>1442</v>
      </c>
    </row>
    <row r="1445" spans="1:2" ht="15" customHeight="1" x14ac:dyDescent="0.2">
      <c r="A1445" s="21" t="s">
        <v>598</v>
      </c>
      <c r="B1445" s="21">
        <v>1443</v>
      </c>
    </row>
    <row r="1446" spans="1:2" ht="15" customHeight="1" x14ac:dyDescent="0.2">
      <c r="A1446" s="20" t="s">
        <v>599</v>
      </c>
      <c r="B1446" s="20">
        <v>1444</v>
      </c>
    </row>
    <row r="1447" spans="1:2" ht="15" customHeight="1" x14ac:dyDescent="0.2">
      <c r="A1447" s="21" t="s">
        <v>601</v>
      </c>
      <c r="B1447" s="21">
        <v>1445</v>
      </c>
    </row>
    <row r="1448" spans="1:2" ht="15" customHeight="1" x14ac:dyDescent="0.2">
      <c r="A1448" s="20" t="s">
        <v>602</v>
      </c>
      <c r="B1448" s="20">
        <v>1446</v>
      </c>
    </row>
    <row r="1449" spans="1:2" ht="15" customHeight="1" x14ac:dyDescent="0.2">
      <c r="A1449" s="21" t="s">
        <v>603</v>
      </c>
      <c r="B1449" s="21">
        <v>1447</v>
      </c>
    </row>
    <row r="1450" spans="1:2" ht="15" customHeight="1" x14ac:dyDescent="0.2">
      <c r="A1450" s="20" t="s">
        <v>606</v>
      </c>
      <c r="B1450" s="20">
        <v>1448</v>
      </c>
    </row>
    <row r="1451" spans="1:2" ht="15" customHeight="1" x14ac:dyDescent="0.2">
      <c r="A1451" s="21" t="s">
        <v>608</v>
      </c>
      <c r="B1451" s="21">
        <v>1449</v>
      </c>
    </row>
    <row r="1452" spans="1:2" ht="15" customHeight="1" x14ac:dyDescent="0.2">
      <c r="A1452" s="20" t="s">
        <v>609</v>
      </c>
      <c r="B1452" s="20">
        <v>1450</v>
      </c>
    </row>
    <row r="1453" spans="1:2" ht="15" customHeight="1" x14ac:dyDescent="0.2">
      <c r="A1453" s="21" t="s">
        <v>610</v>
      </c>
      <c r="B1453" s="21">
        <v>1451</v>
      </c>
    </row>
    <row r="1454" spans="1:2" ht="15" customHeight="1" x14ac:dyDescent="0.2">
      <c r="A1454" s="20" t="s">
        <v>611</v>
      </c>
      <c r="B1454" s="20">
        <v>1452</v>
      </c>
    </row>
    <row r="1455" spans="1:2" ht="15" customHeight="1" x14ac:dyDescent="0.2">
      <c r="A1455" s="21" t="s">
        <v>612</v>
      </c>
      <c r="B1455" s="21">
        <v>1453</v>
      </c>
    </row>
    <row r="1456" spans="1:2" ht="15" customHeight="1" x14ac:dyDescent="0.2">
      <c r="A1456" s="20" t="s">
        <v>613</v>
      </c>
      <c r="B1456" s="20">
        <v>1454</v>
      </c>
    </row>
    <row r="1457" spans="1:2" ht="15" customHeight="1" x14ac:dyDescent="0.2">
      <c r="A1457" s="21" t="s">
        <v>614</v>
      </c>
      <c r="B1457" s="21">
        <v>1455</v>
      </c>
    </row>
    <row r="1458" spans="1:2" ht="15" customHeight="1" x14ac:dyDescent="0.2">
      <c r="A1458" s="20" t="s">
        <v>616</v>
      </c>
      <c r="B1458" s="20">
        <v>1456</v>
      </c>
    </row>
    <row r="1459" spans="1:2" ht="15" customHeight="1" x14ac:dyDescent="0.2">
      <c r="A1459" s="21" t="s">
        <v>617</v>
      </c>
      <c r="B1459" s="21">
        <v>1457</v>
      </c>
    </row>
    <row r="1460" spans="1:2" ht="15" customHeight="1" x14ac:dyDescent="0.2">
      <c r="A1460" s="20" t="s">
        <v>1955</v>
      </c>
      <c r="B1460" s="20">
        <v>1458</v>
      </c>
    </row>
    <row r="1461" spans="1:2" ht="15" customHeight="1" x14ac:dyDescent="0.2">
      <c r="A1461" s="21" t="s">
        <v>619</v>
      </c>
      <c r="B1461" s="21">
        <v>1459</v>
      </c>
    </row>
    <row r="1462" spans="1:2" ht="15" customHeight="1" x14ac:dyDescent="0.2">
      <c r="A1462" s="20" t="s">
        <v>620</v>
      </c>
      <c r="B1462" s="20">
        <v>1460</v>
      </c>
    </row>
    <row r="1463" spans="1:2" ht="15" customHeight="1" x14ac:dyDescent="0.2">
      <c r="A1463" s="21" t="s">
        <v>623</v>
      </c>
      <c r="B1463" s="21">
        <v>1461</v>
      </c>
    </row>
    <row r="1464" spans="1:2" ht="15" customHeight="1" x14ac:dyDescent="0.2">
      <c r="A1464" s="20" t="s">
        <v>624</v>
      </c>
      <c r="B1464" s="20">
        <v>1462</v>
      </c>
    </row>
    <row r="1465" spans="1:2" ht="15" customHeight="1" x14ac:dyDescent="0.2">
      <c r="A1465" s="21" t="s">
        <v>626</v>
      </c>
      <c r="B1465" s="21">
        <v>1463</v>
      </c>
    </row>
    <row r="1466" spans="1:2" ht="15" customHeight="1" x14ac:dyDescent="0.2">
      <c r="A1466" s="20" t="s">
        <v>627</v>
      </c>
      <c r="B1466" s="20">
        <v>1464</v>
      </c>
    </row>
    <row r="1467" spans="1:2" ht="15" customHeight="1" x14ac:dyDescent="0.2">
      <c r="A1467" s="21" t="s">
        <v>628</v>
      </c>
      <c r="B1467" s="21">
        <v>1465</v>
      </c>
    </row>
    <row r="1468" spans="1:2" ht="15" customHeight="1" x14ac:dyDescent="0.2">
      <c r="A1468" s="20" t="s">
        <v>629</v>
      </c>
      <c r="B1468" s="20">
        <v>1466</v>
      </c>
    </row>
    <row r="1469" spans="1:2" ht="15" customHeight="1" x14ac:dyDescent="0.2">
      <c r="A1469" s="21" t="s">
        <v>630</v>
      </c>
      <c r="B1469" s="21">
        <v>1467</v>
      </c>
    </row>
    <row r="1470" spans="1:2" ht="15" customHeight="1" x14ac:dyDescent="0.2">
      <c r="A1470" s="20" t="s">
        <v>631</v>
      </c>
      <c r="B1470" s="20">
        <v>1468</v>
      </c>
    </row>
    <row r="1471" spans="1:2" ht="15" customHeight="1" x14ac:dyDescent="0.2">
      <c r="A1471" s="21" t="s">
        <v>632</v>
      </c>
      <c r="B1471" s="21">
        <v>1469</v>
      </c>
    </row>
    <row r="1472" spans="1:2" ht="15" customHeight="1" x14ac:dyDescent="0.2">
      <c r="A1472" s="20" t="s">
        <v>633</v>
      </c>
      <c r="B1472" s="20">
        <v>1470</v>
      </c>
    </row>
    <row r="1473" spans="1:2" ht="15" customHeight="1" x14ac:dyDescent="0.2">
      <c r="A1473" s="21" t="s">
        <v>636</v>
      </c>
      <c r="B1473" s="21">
        <v>1471</v>
      </c>
    </row>
    <row r="1474" spans="1:2" ht="15" customHeight="1" x14ac:dyDescent="0.2">
      <c r="A1474" s="20" t="s">
        <v>638</v>
      </c>
      <c r="B1474" s="20">
        <v>1472</v>
      </c>
    </row>
    <row r="1475" spans="1:2" ht="15" customHeight="1" x14ac:dyDescent="0.2">
      <c r="A1475" s="21" t="s">
        <v>639</v>
      </c>
      <c r="B1475" s="21">
        <v>1473</v>
      </c>
    </row>
    <row r="1476" spans="1:2" ht="15" customHeight="1" x14ac:dyDescent="0.2">
      <c r="A1476" s="20" t="s">
        <v>1064</v>
      </c>
      <c r="B1476" s="20">
        <v>1482</v>
      </c>
    </row>
    <row r="1477" spans="1:2" ht="15" customHeight="1" x14ac:dyDescent="0.2">
      <c r="A1477" s="21" t="s">
        <v>1065</v>
      </c>
      <c r="B1477" s="21">
        <v>1483</v>
      </c>
    </row>
    <row r="1478" spans="1:2" ht="15" customHeight="1" x14ac:dyDescent="0.2">
      <c r="A1478" s="20" t="s">
        <v>1066</v>
      </c>
      <c r="B1478" s="20">
        <v>1484</v>
      </c>
    </row>
    <row r="1479" spans="1:2" ht="15" customHeight="1" x14ac:dyDescent="0.2">
      <c r="A1479" s="21" t="s">
        <v>1067</v>
      </c>
      <c r="B1479" s="21">
        <v>1485</v>
      </c>
    </row>
    <row r="1480" spans="1:2" ht="15" customHeight="1" x14ac:dyDescent="0.2">
      <c r="A1480" s="20" t="s">
        <v>1068</v>
      </c>
      <c r="B1480" s="20">
        <v>1486</v>
      </c>
    </row>
    <row r="1481" spans="1:2" ht="15" customHeight="1" x14ac:dyDescent="0.2">
      <c r="A1481" s="21" t="s">
        <v>1069</v>
      </c>
      <c r="B1481" s="21">
        <v>1487</v>
      </c>
    </row>
    <row r="1482" spans="1:2" ht="15" customHeight="1" x14ac:dyDescent="0.2">
      <c r="A1482" s="20" t="s">
        <v>1070</v>
      </c>
      <c r="B1482" s="20">
        <v>1488</v>
      </c>
    </row>
    <row r="1483" spans="1:2" ht="15" customHeight="1" x14ac:dyDescent="0.2">
      <c r="A1483" s="21" t="s">
        <v>1071</v>
      </c>
      <c r="B1483" s="21">
        <v>1489</v>
      </c>
    </row>
    <row r="1484" spans="1:2" ht="15" customHeight="1" x14ac:dyDescent="0.2">
      <c r="A1484" s="20" t="s">
        <v>1072</v>
      </c>
      <c r="B1484" s="20">
        <v>1490</v>
      </c>
    </row>
    <row r="1485" spans="1:2" ht="15" customHeight="1" x14ac:dyDescent="0.2">
      <c r="A1485" s="21" t="s">
        <v>1073</v>
      </c>
      <c r="B1485" s="21">
        <v>1491</v>
      </c>
    </row>
    <row r="1486" spans="1:2" ht="15" customHeight="1" x14ac:dyDescent="0.2">
      <c r="A1486" s="20" t="s">
        <v>1074</v>
      </c>
      <c r="B1486" s="20">
        <v>1492</v>
      </c>
    </row>
    <row r="1487" spans="1:2" ht="15" customHeight="1" x14ac:dyDescent="0.2">
      <c r="A1487" s="21" t="s">
        <v>1075</v>
      </c>
      <c r="B1487" s="21">
        <v>1493</v>
      </c>
    </row>
    <row r="1488" spans="1:2" ht="15" customHeight="1" x14ac:dyDescent="0.2">
      <c r="A1488" s="20" t="s">
        <v>1076</v>
      </c>
      <c r="B1488" s="20">
        <v>1494</v>
      </c>
    </row>
    <row r="1489" spans="1:2" ht="15" customHeight="1" x14ac:dyDescent="0.2">
      <c r="A1489" s="21" t="s">
        <v>1077</v>
      </c>
      <c r="B1489" s="21">
        <v>1495</v>
      </c>
    </row>
    <row r="1490" spans="1:2" ht="15" customHeight="1" x14ac:dyDescent="0.2">
      <c r="A1490" s="20" t="s">
        <v>1078</v>
      </c>
      <c r="B1490" s="20">
        <v>1496</v>
      </c>
    </row>
    <row r="1491" spans="1:2" ht="15" customHeight="1" x14ac:dyDescent="0.2">
      <c r="A1491" s="21" t="s">
        <v>1079</v>
      </c>
      <c r="B1491" s="21">
        <v>1497</v>
      </c>
    </row>
    <row r="1492" spans="1:2" ht="15" customHeight="1" x14ac:dyDescent="0.2">
      <c r="A1492" s="20" t="s">
        <v>1080</v>
      </c>
      <c r="B1492" s="20">
        <v>1498</v>
      </c>
    </row>
    <row r="1493" spans="1:2" ht="15" customHeight="1" x14ac:dyDescent="0.2">
      <c r="A1493" s="21" t="s">
        <v>1081</v>
      </c>
      <c r="B1493" s="21">
        <v>1499</v>
      </c>
    </row>
    <row r="1494" spans="1:2" ht="15" customHeight="1" x14ac:dyDescent="0.2">
      <c r="A1494" s="20" t="s">
        <v>1082</v>
      </c>
      <c r="B1494" s="20">
        <v>1500</v>
      </c>
    </row>
    <row r="1495" spans="1:2" ht="15" customHeight="1" x14ac:dyDescent="0.2">
      <c r="A1495" s="21" t="s">
        <v>1083</v>
      </c>
      <c r="B1495" s="21">
        <v>1501</v>
      </c>
    </row>
    <row r="1496" spans="1:2" ht="15" customHeight="1" x14ac:dyDescent="0.2">
      <c r="A1496" s="20" t="s">
        <v>1084</v>
      </c>
      <c r="B1496" s="20">
        <v>1502</v>
      </c>
    </row>
    <row r="1497" spans="1:2" ht="15" customHeight="1" x14ac:dyDescent="0.2">
      <c r="A1497" s="21" t="s">
        <v>1085</v>
      </c>
      <c r="B1497" s="21">
        <v>1503</v>
      </c>
    </row>
    <row r="1498" spans="1:2" ht="15" customHeight="1" x14ac:dyDescent="0.2">
      <c r="A1498" s="20" t="s">
        <v>1086</v>
      </c>
      <c r="B1498" s="20">
        <v>1504</v>
      </c>
    </row>
    <row r="1499" spans="1:2" ht="15" customHeight="1" x14ac:dyDescent="0.2">
      <c r="A1499" s="21" t="s">
        <v>1087</v>
      </c>
      <c r="B1499" s="21">
        <v>1505</v>
      </c>
    </row>
    <row r="1500" spans="1:2" ht="15" customHeight="1" x14ac:dyDescent="0.2">
      <c r="A1500" s="20" t="s">
        <v>1088</v>
      </c>
      <c r="B1500" s="20">
        <v>1506</v>
      </c>
    </row>
    <row r="1501" spans="1:2" ht="15" customHeight="1" x14ac:dyDescent="0.2">
      <c r="A1501" s="21" t="s">
        <v>1089</v>
      </c>
      <c r="B1501" s="21">
        <v>1507</v>
      </c>
    </row>
    <row r="1502" spans="1:2" ht="15" customHeight="1" x14ac:dyDescent="0.2">
      <c r="A1502" s="20" t="s">
        <v>1090</v>
      </c>
      <c r="B1502" s="20">
        <v>1508</v>
      </c>
    </row>
    <row r="1503" spans="1:2" ht="15" customHeight="1" x14ac:dyDescent="0.2">
      <c r="A1503" s="21" t="s">
        <v>1091</v>
      </c>
      <c r="B1503" s="21">
        <v>1509</v>
      </c>
    </row>
    <row r="1504" spans="1:2" ht="15" customHeight="1" x14ac:dyDescent="0.2">
      <c r="A1504" s="20" t="s">
        <v>1092</v>
      </c>
      <c r="B1504" s="20">
        <v>1510</v>
      </c>
    </row>
    <row r="1505" spans="1:2" ht="15" customHeight="1" x14ac:dyDescent="0.2">
      <c r="A1505" s="21" t="s">
        <v>1093</v>
      </c>
      <c r="B1505" s="21">
        <v>1511</v>
      </c>
    </row>
    <row r="1506" spans="1:2" ht="15" customHeight="1" x14ac:dyDescent="0.2">
      <c r="A1506" s="20" t="s">
        <v>1094</v>
      </c>
      <c r="B1506" s="20">
        <v>1512</v>
      </c>
    </row>
    <row r="1507" spans="1:2" ht="15" customHeight="1" x14ac:dyDescent="0.2">
      <c r="A1507" s="21" t="s">
        <v>1095</v>
      </c>
      <c r="B1507" s="21">
        <v>1513</v>
      </c>
    </row>
    <row r="1508" spans="1:2" ht="15" customHeight="1" x14ac:dyDescent="0.2">
      <c r="A1508" s="20" t="s">
        <v>1096</v>
      </c>
      <c r="B1508" s="20">
        <v>1514</v>
      </c>
    </row>
    <row r="1509" spans="1:2" ht="15" customHeight="1" x14ac:dyDescent="0.2">
      <c r="A1509" s="21" t="s">
        <v>1097</v>
      </c>
      <c r="B1509" s="21">
        <v>1515</v>
      </c>
    </row>
    <row r="1510" spans="1:2" ht="15" customHeight="1" x14ac:dyDescent="0.2">
      <c r="A1510" s="20" t="s">
        <v>1098</v>
      </c>
      <c r="B1510" s="20">
        <v>1516</v>
      </c>
    </row>
    <row r="1511" spans="1:2" ht="15" customHeight="1" x14ac:dyDescent="0.2">
      <c r="A1511" s="21" t="s">
        <v>1099</v>
      </c>
      <c r="B1511" s="21">
        <v>1517</v>
      </c>
    </row>
    <row r="1512" spans="1:2" ht="15" customHeight="1" x14ac:dyDescent="0.2">
      <c r="A1512" s="20" t="s">
        <v>1100</v>
      </c>
      <c r="B1512" s="20">
        <v>1518</v>
      </c>
    </row>
    <row r="1513" spans="1:2" ht="15" customHeight="1" x14ac:dyDescent="0.2">
      <c r="A1513" s="21" t="s">
        <v>1101</v>
      </c>
      <c r="B1513" s="21">
        <v>1519</v>
      </c>
    </row>
    <row r="1514" spans="1:2" ht="15" customHeight="1" x14ac:dyDescent="0.2">
      <c r="A1514" s="20" t="s">
        <v>1102</v>
      </c>
      <c r="B1514" s="20">
        <v>1520</v>
      </c>
    </row>
    <row r="1515" spans="1:2" ht="15" customHeight="1" x14ac:dyDescent="0.2">
      <c r="A1515" s="21" t="s">
        <v>1103</v>
      </c>
      <c r="B1515" s="21">
        <v>1521</v>
      </c>
    </row>
    <row r="1516" spans="1:2" ht="15" customHeight="1" x14ac:dyDescent="0.2">
      <c r="A1516" s="20" t="s">
        <v>1104</v>
      </c>
      <c r="B1516" s="20">
        <v>1522</v>
      </c>
    </row>
    <row r="1517" spans="1:2" ht="15" customHeight="1" x14ac:dyDescent="0.2">
      <c r="A1517" s="21" t="s">
        <v>1105</v>
      </c>
      <c r="B1517" s="21">
        <v>1523</v>
      </c>
    </row>
    <row r="1518" spans="1:2" ht="15" customHeight="1" x14ac:dyDescent="0.2">
      <c r="A1518" s="20" t="s">
        <v>1106</v>
      </c>
      <c r="B1518" s="20">
        <v>1524</v>
      </c>
    </row>
    <row r="1519" spans="1:2" ht="15" customHeight="1" x14ac:dyDescent="0.2">
      <c r="A1519" s="21" t="s">
        <v>1107</v>
      </c>
      <c r="B1519" s="21">
        <v>1525</v>
      </c>
    </row>
    <row r="1520" spans="1:2" ht="15" customHeight="1" x14ac:dyDescent="0.2">
      <c r="A1520" s="20" t="s">
        <v>1108</v>
      </c>
      <c r="B1520" s="20">
        <v>1526</v>
      </c>
    </row>
    <row r="1521" spans="1:2" ht="15" customHeight="1" x14ac:dyDescent="0.2">
      <c r="A1521" s="21" t="s">
        <v>1109</v>
      </c>
      <c r="B1521" s="21">
        <v>1527</v>
      </c>
    </row>
    <row r="1522" spans="1:2" ht="15" customHeight="1" x14ac:dyDescent="0.2">
      <c r="A1522" s="20" t="s">
        <v>1110</v>
      </c>
      <c r="B1522" s="20">
        <v>1528</v>
      </c>
    </row>
    <row r="1523" spans="1:2" ht="15" customHeight="1" x14ac:dyDescent="0.2">
      <c r="A1523" s="21" t="s">
        <v>2866</v>
      </c>
      <c r="B1523" s="21">
        <v>1529</v>
      </c>
    </row>
    <row r="1524" spans="1:2" ht="15" customHeight="1" x14ac:dyDescent="0.2">
      <c r="A1524" s="20" t="s">
        <v>1112</v>
      </c>
      <c r="B1524" s="20">
        <v>1530</v>
      </c>
    </row>
    <row r="1525" spans="1:2" ht="15" customHeight="1" x14ac:dyDescent="0.2">
      <c r="A1525" s="21" t="s">
        <v>2867</v>
      </c>
      <c r="B1525" s="21">
        <v>1531</v>
      </c>
    </row>
    <row r="1526" spans="1:2" ht="15" customHeight="1" x14ac:dyDescent="0.2">
      <c r="A1526" s="20" t="s">
        <v>1114</v>
      </c>
      <c r="B1526" s="20">
        <v>1532</v>
      </c>
    </row>
    <row r="1527" spans="1:2" ht="15" customHeight="1" x14ac:dyDescent="0.2">
      <c r="A1527" s="21" t="s">
        <v>1312</v>
      </c>
      <c r="B1527" s="21">
        <v>1533</v>
      </c>
    </row>
    <row r="1528" spans="1:2" ht="15" customHeight="1" x14ac:dyDescent="0.2">
      <c r="A1528" s="20" t="s">
        <v>2868</v>
      </c>
      <c r="B1528" s="20">
        <v>1534</v>
      </c>
    </row>
    <row r="1529" spans="1:2" ht="15" customHeight="1" x14ac:dyDescent="0.2">
      <c r="A1529" s="21" t="s">
        <v>2869</v>
      </c>
      <c r="B1529" s="21">
        <v>1535</v>
      </c>
    </row>
    <row r="1530" spans="1:2" ht="15" customHeight="1" x14ac:dyDescent="0.2">
      <c r="A1530" s="20" t="s">
        <v>1984</v>
      </c>
      <c r="B1530" s="20">
        <v>1576</v>
      </c>
    </row>
    <row r="1531" spans="1:2" ht="15" customHeight="1" x14ac:dyDescent="0.2">
      <c r="A1531" s="21" t="s">
        <v>1985</v>
      </c>
      <c r="B1531" s="21">
        <v>1577</v>
      </c>
    </row>
    <row r="1532" spans="1:2" ht="15" customHeight="1" x14ac:dyDescent="0.2">
      <c r="A1532" s="20" t="s">
        <v>1986</v>
      </c>
      <c r="B1532" s="20">
        <v>1578</v>
      </c>
    </row>
    <row r="1533" spans="1:2" ht="15" customHeight="1" x14ac:dyDescent="0.2">
      <c r="A1533" s="21" t="s">
        <v>1987</v>
      </c>
      <c r="B1533" s="21">
        <v>1579</v>
      </c>
    </row>
    <row r="1534" spans="1:2" ht="15" customHeight="1" x14ac:dyDescent="0.2">
      <c r="A1534" s="20" t="s">
        <v>1131</v>
      </c>
      <c r="B1534" s="20">
        <v>1580</v>
      </c>
    </row>
    <row r="1535" spans="1:2" ht="15" customHeight="1" x14ac:dyDescent="0.2">
      <c r="A1535" s="21" t="s">
        <v>1132</v>
      </c>
      <c r="B1535" s="21">
        <v>1581</v>
      </c>
    </row>
    <row r="1536" spans="1:2" ht="15" customHeight="1" x14ac:dyDescent="0.2">
      <c r="A1536" s="20" t="s">
        <v>1988</v>
      </c>
      <c r="B1536" s="20">
        <v>1582</v>
      </c>
    </row>
    <row r="1537" spans="1:2" ht="15" customHeight="1" x14ac:dyDescent="0.2">
      <c r="A1537" s="21" t="s">
        <v>1989</v>
      </c>
      <c r="B1537" s="21">
        <v>1583</v>
      </c>
    </row>
    <row r="1538" spans="1:2" ht="15" customHeight="1" x14ac:dyDescent="0.2">
      <c r="A1538" s="20" t="s">
        <v>1133</v>
      </c>
      <c r="B1538" s="20">
        <v>1584</v>
      </c>
    </row>
    <row r="1539" spans="1:2" ht="15" customHeight="1" x14ac:dyDescent="0.2">
      <c r="A1539" s="21" t="s">
        <v>1990</v>
      </c>
      <c r="B1539" s="21">
        <v>1585</v>
      </c>
    </row>
    <row r="1540" spans="1:2" ht="15" customHeight="1" x14ac:dyDescent="0.2">
      <c r="A1540" s="20" t="s">
        <v>1991</v>
      </c>
      <c r="B1540" s="20">
        <v>1586</v>
      </c>
    </row>
    <row r="1541" spans="1:2" ht="15" customHeight="1" x14ac:dyDescent="0.2">
      <c r="A1541" s="21" t="s">
        <v>1992</v>
      </c>
      <c r="B1541" s="21">
        <v>1587</v>
      </c>
    </row>
    <row r="1542" spans="1:2" ht="15" customHeight="1" x14ac:dyDescent="0.2">
      <c r="A1542" s="20" t="s">
        <v>1993</v>
      </c>
      <c r="B1542" s="20">
        <v>1588</v>
      </c>
    </row>
    <row r="1543" spans="1:2" ht="15" customHeight="1" x14ac:dyDescent="0.2">
      <c r="A1543" s="21" t="s">
        <v>1994</v>
      </c>
      <c r="B1543" s="21">
        <v>1589</v>
      </c>
    </row>
    <row r="1544" spans="1:2" ht="15" customHeight="1" x14ac:dyDescent="0.2">
      <c r="A1544" s="20" t="s">
        <v>1995</v>
      </c>
      <c r="B1544" s="20">
        <v>1590</v>
      </c>
    </row>
    <row r="1545" spans="1:2" ht="15" customHeight="1" x14ac:dyDescent="0.2">
      <c r="A1545" s="21" t="s">
        <v>1996</v>
      </c>
      <c r="B1545" s="21">
        <v>1591</v>
      </c>
    </row>
    <row r="1546" spans="1:2" ht="15" customHeight="1" x14ac:dyDescent="0.2">
      <c r="A1546" s="20" t="s">
        <v>1134</v>
      </c>
      <c r="B1546" s="20">
        <v>1592</v>
      </c>
    </row>
    <row r="1547" spans="1:2" ht="15" customHeight="1" x14ac:dyDescent="0.2">
      <c r="A1547" s="21" t="s">
        <v>1135</v>
      </c>
      <c r="B1547" s="21">
        <v>1593</v>
      </c>
    </row>
    <row r="1548" spans="1:2" ht="15" customHeight="1" x14ac:dyDescent="0.2">
      <c r="A1548" s="20" t="s">
        <v>1140</v>
      </c>
      <c r="B1548" s="20">
        <v>1599</v>
      </c>
    </row>
    <row r="1549" spans="1:2" ht="15" customHeight="1" x14ac:dyDescent="0.2">
      <c r="A1549" s="21" t="s">
        <v>1141</v>
      </c>
      <c r="B1549" s="21">
        <v>1601</v>
      </c>
    </row>
    <row r="1550" spans="1:2" ht="15" customHeight="1" x14ac:dyDescent="0.2">
      <c r="A1550" s="20" t="s">
        <v>1142</v>
      </c>
      <c r="B1550" s="20">
        <v>1602</v>
      </c>
    </row>
    <row r="1551" spans="1:2" ht="15" customHeight="1" x14ac:dyDescent="0.2">
      <c r="A1551" s="21" t="s">
        <v>1143</v>
      </c>
      <c r="B1551" s="21">
        <v>1603</v>
      </c>
    </row>
    <row r="1552" spans="1:2" ht="15" customHeight="1" x14ac:dyDescent="0.2">
      <c r="A1552" s="20" t="s">
        <v>1999</v>
      </c>
      <c r="B1552" s="20">
        <v>1604</v>
      </c>
    </row>
    <row r="1553" spans="1:2" ht="15" customHeight="1" x14ac:dyDescent="0.2">
      <c r="A1553" s="21" t="s">
        <v>1144</v>
      </c>
      <c r="B1553" s="21">
        <v>1605</v>
      </c>
    </row>
    <row r="1554" spans="1:2" ht="15" customHeight="1" x14ac:dyDescent="0.2">
      <c r="A1554" s="20" t="s">
        <v>2000</v>
      </c>
      <c r="B1554" s="20">
        <v>1606</v>
      </c>
    </row>
    <row r="1555" spans="1:2" ht="15" customHeight="1" x14ac:dyDescent="0.2">
      <c r="A1555" s="21" t="s">
        <v>2001</v>
      </c>
      <c r="B1555" s="21">
        <v>1607</v>
      </c>
    </row>
    <row r="1556" spans="1:2" ht="15" customHeight="1" x14ac:dyDescent="0.2">
      <c r="A1556" s="20" t="s">
        <v>1145</v>
      </c>
      <c r="B1556" s="20">
        <v>1608</v>
      </c>
    </row>
    <row r="1557" spans="1:2" ht="15" customHeight="1" x14ac:dyDescent="0.2">
      <c r="A1557" s="21" t="s">
        <v>2002</v>
      </c>
      <c r="B1557" s="21">
        <v>1609</v>
      </c>
    </row>
    <row r="1558" spans="1:2" ht="15" customHeight="1" x14ac:dyDescent="0.2">
      <c r="A1558" s="20" t="s">
        <v>1146</v>
      </c>
      <c r="B1558" s="20">
        <v>1610</v>
      </c>
    </row>
    <row r="1559" spans="1:2" ht="15" customHeight="1" x14ac:dyDescent="0.2">
      <c r="A1559" s="21" t="s">
        <v>1147</v>
      </c>
      <c r="B1559" s="21">
        <v>1611</v>
      </c>
    </row>
    <row r="1560" spans="1:2" ht="15" customHeight="1" x14ac:dyDescent="0.2">
      <c r="A1560" s="20" t="s">
        <v>1148</v>
      </c>
      <c r="B1560" s="20">
        <v>1612</v>
      </c>
    </row>
    <row r="1561" spans="1:2" ht="15" customHeight="1" x14ac:dyDescent="0.2">
      <c r="A1561" s="21" t="s">
        <v>1149</v>
      </c>
      <c r="B1561" s="21">
        <v>1613</v>
      </c>
    </row>
    <row r="1562" spans="1:2" ht="15" customHeight="1" x14ac:dyDescent="0.2">
      <c r="A1562" s="20" t="s">
        <v>1150</v>
      </c>
      <c r="B1562" s="20">
        <v>1614</v>
      </c>
    </row>
    <row r="1563" spans="1:2" ht="15" customHeight="1" x14ac:dyDescent="0.2">
      <c r="A1563" s="21" t="s">
        <v>1151</v>
      </c>
      <c r="B1563" s="21">
        <v>1615</v>
      </c>
    </row>
    <row r="1564" spans="1:2" ht="15" customHeight="1" x14ac:dyDescent="0.2">
      <c r="A1564" s="20" t="s">
        <v>1152</v>
      </c>
      <c r="B1564" s="20">
        <v>1616</v>
      </c>
    </row>
    <row r="1565" spans="1:2" ht="15" customHeight="1" x14ac:dyDescent="0.2">
      <c r="A1565" s="21" t="s">
        <v>1153</v>
      </c>
      <c r="B1565" s="21">
        <v>1617</v>
      </c>
    </row>
    <row r="1566" spans="1:2" ht="15" customHeight="1" x14ac:dyDescent="0.2">
      <c r="A1566" s="20" t="s">
        <v>1154</v>
      </c>
      <c r="B1566" s="20">
        <v>1618</v>
      </c>
    </row>
    <row r="1567" spans="1:2" ht="15" customHeight="1" x14ac:dyDescent="0.2">
      <c r="A1567" s="21" t="s">
        <v>1155</v>
      </c>
      <c r="B1567" s="21">
        <v>1619</v>
      </c>
    </row>
    <row r="1568" spans="1:2" ht="15" customHeight="1" x14ac:dyDescent="0.2">
      <c r="A1568" s="20" t="s">
        <v>1156</v>
      </c>
      <c r="B1568" s="20">
        <v>1620</v>
      </c>
    </row>
    <row r="1569" spans="1:2" ht="15" customHeight="1" x14ac:dyDescent="0.2">
      <c r="A1569" s="21" t="s">
        <v>1157</v>
      </c>
      <c r="B1569" s="21">
        <v>1621</v>
      </c>
    </row>
    <row r="1570" spans="1:2" ht="15" customHeight="1" x14ac:dyDescent="0.2">
      <c r="A1570" s="20" t="s">
        <v>1309</v>
      </c>
      <c r="B1570" s="20">
        <v>1622</v>
      </c>
    </row>
    <row r="1571" spans="1:2" ht="15" customHeight="1" x14ac:dyDescent="0.2">
      <c r="A1571" s="21" t="s">
        <v>1158</v>
      </c>
      <c r="B1571" s="21">
        <v>1623</v>
      </c>
    </row>
    <row r="1572" spans="1:2" ht="15" customHeight="1" x14ac:dyDescent="0.2">
      <c r="A1572" s="20" t="s">
        <v>1159</v>
      </c>
      <c r="B1572" s="20">
        <v>1624</v>
      </c>
    </row>
    <row r="1573" spans="1:2" ht="15" customHeight="1" x14ac:dyDescent="0.2">
      <c r="A1573" s="21" t="s">
        <v>1160</v>
      </c>
      <c r="B1573" s="21">
        <v>1625</v>
      </c>
    </row>
    <row r="1574" spans="1:2" ht="15" customHeight="1" x14ac:dyDescent="0.2">
      <c r="A1574" s="20" t="s">
        <v>1161</v>
      </c>
      <c r="B1574" s="20">
        <v>1626</v>
      </c>
    </row>
    <row r="1575" spans="1:2" ht="15" customHeight="1" x14ac:dyDescent="0.2">
      <c r="A1575" s="21" t="s">
        <v>1162</v>
      </c>
      <c r="B1575" s="21">
        <v>1627</v>
      </c>
    </row>
    <row r="1576" spans="1:2" ht="15" customHeight="1" x14ac:dyDescent="0.2">
      <c r="A1576" s="20" t="s">
        <v>1163</v>
      </c>
      <c r="B1576" s="20">
        <v>1628</v>
      </c>
    </row>
    <row r="1577" spans="1:2" ht="15" customHeight="1" x14ac:dyDescent="0.2">
      <c r="A1577" s="21" t="s">
        <v>1164</v>
      </c>
      <c r="B1577" s="21">
        <v>1629</v>
      </c>
    </row>
    <row r="1578" spans="1:2" ht="15" customHeight="1" x14ac:dyDescent="0.2">
      <c r="A1578" s="20" t="s">
        <v>1165</v>
      </c>
      <c r="B1578" s="20">
        <v>1630</v>
      </c>
    </row>
    <row r="1579" spans="1:2" ht="15" customHeight="1" x14ac:dyDescent="0.2">
      <c r="A1579" s="21" t="s">
        <v>1166</v>
      </c>
      <c r="B1579" s="21">
        <v>1631</v>
      </c>
    </row>
    <row r="1580" spans="1:2" ht="15" customHeight="1" x14ac:dyDescent="0.2">
      <c r="A1580" s="20" t="s">
        <v>1167</v>
      </c>
      <c r="B1580" s="20">
        <v>1632</v>
      </c>
    </row>
    <row r="1581" spans="1:2" ht="15" customHeight="1" x14ac:dyDescent="0.2">
      <c r="A1581" s="21" t="s">
        <v>1168</v>
      </c>
      <c r="B1581" s="21">
        <v>1633</v>
      </c>
    </row>
    <row r="1582" spans="1:2" ht="15" customHeight="1" x14ac:dyDescent="0.2">
      <c r="A1582" s="20" t="s">
        <v>1169</v>
      </c>
      <c r="B1582" s="20">
        <v>1634</v>
      </c>
    </row>
    <row r="1583" spans="1:2" ht="15" customHeight="1" x14ac:dyDescent="0.2">
      <c r="A1583" s="21" t="s">
        <v>1170</v>
      </c>
      <c r="B1583" s="21">
        <v>1635</v>
      </c>
    </row>
    <row r="1584" spans="1:2" ht="15" customHeight="1" x14ac:dyDescent="0.2">
      <c r="A1584" s="20" t="s">
        <v>1213</v>
      </c>
      <c r="B1584" s="20">
        <v>1702</v>
      </c>
    </row>
    <row r="1585" spans="1:2" ht="15" customHeight="1" x14ac:dyDescent="0.2">
      <c r="A1585" s="21" t="s">
        <v>1214</v>
      </c>
      <c r="B1585" s="21">
        <v>1703</v>
      </c>
    </row>
    <row r="1586" spans="1:2" ht="15" customHeight="1" x14ac:dyDescent="0.2">
      <c r="A1586" s="20" t="s">
        <v>1215</v>
      </c>
      <c r="B1586" s="20">
        <v>1704</v>
      </c>
    </row>
    <row r="1587" spans="1:2" ht="15" customHeight="1" x14ac:dyDescent="0.2">
      <c r="A1587" s="21" t="s">
        <v>1216</v>
      </c>
      <c r="B1587" s="21">
        <v>1705</v>
      </c>
    </row>
    <row r="1588" spans="1:2" ht="15" customHeight="1" x14ac:dyDescent="0.2">
      <c r="A1588" s="20" t="s">
        <v>1217</v>
      </c>
      <c r="B1588" s="20">
        <v>1706</v>
      </c>
    </row>
    <row r="1589" spans="1:2" ht="15" customHeight="1" x14ac:dyDescent="0.2">
      <c r="A1589" s="21" t="s">
        <v>1218</v>
      </c>
      <c r="B1589" s="21">
        <v>1707</v>
      </c>
    </row>
    <row r="1590" spans="1:2" ht="15" customHeight="1" x14ac:dyDescent="0.2">
      <c r="A1590" s="20" t="s">
        <v>1219</v>
      </c>
      <c r="B1590" s="20">
        <v>1708</v>
      </c>
    </row>
    <row r="1591" spans="1:2" ht="15" customHeight="1" x14ac:dyDescent="0.2">
      <c r="A1591" s="21" t="s">
        <v>1220</v>
      </c>
      <c r="B1591" s="21">
        <v>1709</v>
      </c>
    </row>
    <row r="1592" spans="1:2" ht="15" customHeight="1" x14ac:dyDescent="0.2">
      <c r="A1592" s="20" t="s">
        <v>1221</v>
      </c>
      <c r="B1592" s="20">
        <v>1710</v>
      </c>
    </row>
    <row r="1593" spans="1:2" ht="15" customHeight="1" x14ac:dyDescent="0.2">
      <c r="A1593" s="21" t="s">
        <v>1222</v>
      </c>
      <c r="B1593" s="21">
        <v>1711</v>
      </c>
    </row>
    <row r="1594" spans="1:2" ht="15" customHeight="1" x14ac:dyDescent="0.2">
      <c r="A1594" s="20" t="s">
        <v>1223</v>
      </c>
      <c r="B1594" s="20">
        <v>1712</v>
      </c>
    </row>
    <row r="1595" spans="1:2" ht="15" customHeight="1" x14ac:dyDescent="0.2">
      <c r="A1595" s="21" t="s">
        <v>1224</v>
      </c>
      <c r="B1595" s="21">
        <v>1713</v>
      </c>
    </row>
    <row r="1596" spans="1:2" ht="15" customHeight="1" x14ac:dyDescent="0.2">
      <c r="A1596" s="20" t="s">
        <v>1225</v>
      </c>
      <c r="B1596" s="20">
        <v>1714</v>
      </c>
    </row>
    <row r="1597" spans="1:2" ht="15" customHeight="1" x14ac:dyDescent="0.2">
      <c r="A1597" s="21" t="s">
        <v>1226</v>
      </c>
      <c r="B1597" s="21">
        <v>1715</v>
      </c>
    </row>
    <row r="1598" spans="1:2" ht="15" customHeight="1" x14ac:dyDescent="0.2">
      <c r="A1598" s="20" t="s">
        <v>1227</v>
      </c>
      <c r="B1598" s="20">
        <v>1716</v>
      </c>
    </row>
    <row r="1599" spans="1:2" ht="15" customHeight="1" x14ac:dyDescent="0.2">
      <c r="A1599" s="21" t="s">
        <v>1228</v>
      </c>
      <c r="B1599" s="21">
        <v>1717</v>
      </c>
    </row>
    <row r="1600" spans="1:2" ht="15" customHeight="1" x14ac:dyDescent="0.2">
      <c r="A1600" s="20" t="s">
        <v>1229</v>
      </c>
      <c r="B1600" s="20">
        <v>1718</v>
      </c>
    </row>
    <row r="1601" spans="1:2" ht="15" customHeight="1" x14ac:dyDescent="0.2">
      <c r="A1601" s="21" t="s">
        <v>1231</v>
      </c>
      <c r="B1601" s="21">
        <v>1720</v>
      </c>
    </row>
    <row r="1602" spans="1:2" ht="15" customHeight="1" x14ac:dyDescent="0.2">
      <c r="A1602" s="20" t="s">
        <v>1232</v>
      </c>
      <c r="B1602" s="20">
        <v>1721</v>
      </c>
    </row>
    <row r="1603" spans="1:2" ht="15" customHeight="1" x14ac:dyDescent="0.2">
      <c r="A1603" s="21" t="s">
        <v>1233</v>
      </c>
      <c r="B1603" s="21">
        <v>1722</v>
      </c>
    </row>
    <row r="1604" spans="1:2" ht="15" customHeight="1" x14ac:dyDescent="0.2">
      <c r="A1604" s="20" t="s">
        <v>1249</v>
      </c>
      <c r="B1604" s="20">
        <v>1750</v>
      </c>
    </row>
    <row r="1605" spans="1:2" ht="15" customHeight="1" x14ac:dyDescent="0.2">
      <c r="A1605" s="21" t="s">
        <v>1316</v>
      </c>
      <c r="B1605" s="21">
        <v>1751</v>
      </c>
    </row>
    <row r="1606" spans="1:2" ht="15" customHeight="1" x14ac:dyDescent="0.2">
      <c r="A1606" s="20" t="s">
        <v>1319</v>
      </c>
      <c r="B1606" s="20">
        <v>1752</v>
      </c>
    </row>
    <row r="1607" spans="1:2" ht="15" customHeight="1" x14ac:dyDescent="0.2">
      <c r="A1607" s="21" t="s">
        <v>1322</v>
      </c>
      <c r="B1607" s="21">
        <v>1753</v>
      </c>
    </row>
    <row r="1608" spans="1:2" ht="15" customHeight="1" x14ac:dyDescent="0.2">
      <c r="A1608" s="20" t="s">
        <v>1325</v>
      </c>
      <c r="B1608" s="20">
        <v>1754</v>
      </c>
    </row>
    <row r="1609" spans="1:2" ht="15" customHeight="1" x14ac:dyDescent="0.2">
      <c r="A1609" s="21" t="s">
        <v>1328</v>
      </c>
      <c r="B1609" s="21">
        <v>1755</v>
      </c>
    </row>
    <row r="1610" spans="1:2" ht="15" customHeight="1" x14ac:dyDescent="0.2">
      <c r="A1610" s="20" t="s">
        <v>1313</v>
      </c>
      <c r="B1610" s="20">
        <v>1756</v>
      </c>
    </row>
    <row r="1611" spans="1:2" ht="15" customHeight="1" x14ac:dyDescent="0.2">
      <c r="A1611" s="21" t="s">
        <v>1314</v>
      </c>
      <c r="B1611" s="21">
        <v>1757</v>
      </c>
    </row>
    <row r="1612" spans="1:2" ht="15" customHeight="1" x14ac:dyDescent="0.2">
      <c r="A1612" s="20" t="s">
        <v>1317</v>
      </c>
      <c r="B1612" s="20">
        <v>1758</v>
      </c>
    </row>
    <row r="1613" spans="1:2" ht="15" customHeight="1" x14ac:dyDescent="0.2">
      <c r="A1613" s="21" t="s">
        <v>1320</v>
      </c>
      <c r="B1613" s="21">
        <v>1759</v>
      </c>
    </row>
    <row r="1614" spans="1:2" ht="15" customHeight="1" x14ac:dyDescent="0.2">
      <c r="A1614" s="20" t="s">
        <v>1323</v>
      </c>
      <c r="B1614" s="20">
        <v>1760</v>
      </c>
    </row>
    <row r="1615" spans="1:2" ht="15" customHeight="1" x14ac:dyDescent="0.2">
      <c r="A1615" s="21" t="s">
        <v>1326</v>
      </c>
      <c r="B1615" s="21">
        <v>1761</v>
      </c>
    </row>
    <row r="1616" spans="1:2" ht="15" customHeight="1" x14ac:dyDescent="0.2">
      <c r="A1616" s="20" t="s">
        <v>1329</v>
      </c>
      <c r="B1616" s="20">
        <v>1762</v>
      </c>
    </row>
    <row r="1617" spans="1:2" ht="15" customHeight="1" x14ac:dyDescent="0.2">
      <c r="A1617" s="21" t="s">
        <v>1331</v>
      </c>
      <c r="B1617" s="21">
        <v>1763</v>
      </c>
    </row>
    <row r="1618" spans="1:2" ht="15" customHeight="1" x14ac:dyDescent="0.2">
      <c r="A1618" s="20" t="s">
        <v>1333</v>
      </c>
      <c r="B1618" s="20">
        <v>1764</v>
      </c>
    </row>
    <row r="1619" spans="1:2" ht="15" customHeight="1" x14ac:dyDescent="0.2">
      <c r="A1619" s="21" t="s">
        <v>1335</v>
      </c>
      <c r="B1619" s="21">
        <v>1765</v>
      </c>
    </row>
    <row r="1620" spans="1:2" ht="15" customHeight="1" x14ac:dyDescent="0.2">
      <c r="A1620" s="20" t="s">
        <v>1337</v>
      </c>
      <c r="B1620" s="20">
        <v>1766</v>
      </c>
    </row>
    <row r="1621" spans="1:2" ht="15" customHeight="1" x14ac:dyDescent="0.2">
      <c r="A1621" s="21" t="s">
        <v>1337</v>
      </c>
      <c r="B1621" s="21">
        <v>1767</v>
      </c>
    </row>
    <row r="1622" spans="1:2" ht="15" customHeight="1" x14ac:dyDescent="0.2">
      <c r="A1622" s="20" t="s">
        <v>1340</v>
      </c>
      <c r="B1622" s="20">
        <v>1768</v>
      </c>
    </row>
    <row r="1623" spans="1:2" ht="15" customHeight="1" x14ac:dyDescent="0.2">
      <c r="A1623" s="21" t="s">
        <v>1342</v>
      </c>
      <c r="B1623" s="21">
        <v>1769</v>
      </c>
    </row>
    <row r="1624" spans="1:2" ht="15" customHeight="1" x14ac:dyDescent="0.2">
      <c r="A1624" s="20" t="s">
        <v>1344</v>
      </c>
      <c r="B1624" s="20">
        <v>1770</v>
      </c>
    </row>
    <row r="1625" spans="1:2" ht="15" customHeight="1" x14ac:dyDescent="0.2">
      <c r="A1625" s="21" t="s">
        <v>1346</v>
      </c>
      <c r="B1625" s="21">
        <v>1771</v>
      </c>
    </row>
    <row r="1626" spans="1:2" ht="15" customHeight="1" x14ac:dyDescent="0.2">
      <c r="A1626" s="20" t="s">
        <v>1348</v>
      </c>
      <c r="B1626" s="20">
        <v>1772</v>
      </c>
    </row>
    <row r="1627" spans="1:2" ht="15" customHeight="1" x14ac:dyDescent="0.2">
      <c r="A1627" s="21" t="s">
        <v>1350</v>
      </c>
      <c r="B1627" s="21">
        <v>1773</v>
      </c>
    </row>
    <row r="1628" spans="1:2" ht="15" customHeight="1" x14ac:dyDescent="0.2">
      <c r="A1628" s="20" t="s">
        <v>1352</v>
      </c>
      <c r="B1628" s="20">
        <v>1774</v>
      </c>
    </row>
    <row r="1629" spans="1:2" ht="15" customHeight="1" x14ac:dyDescent="0.2">
      <c r="A1629" s="21" t="s">
        <v>1354</v>
      </c>
      <c r="B1629" s="21">
        <v>1775</v>
      </c>
    </row>
    <row r="1630" spans="1:2" ht="15" customHeight="1" x14ac:dyDescent="0.2">
      <c r="A1630" s="20" t="s">
        <v>1356</v>
      </c>
      <c r="B1630" s="20">
        <v>1776</v>
      </c>
    </row>
    <row r="1631" spans="1:2" ht="15" customHeight="1" x14ac:dyDescent="0.2">
      <c r="A1631" s="21" t="s">
        <v>1358</v>
      </c>
      <c r="B1631" s="21">
        <v>1777</v>
      </c>
    </row>
    <row r="1632" spans="1:2" ht="15" customHeight="1" x14ac:dyDescent="0.2">
      <c r="A1632" s="20" t="s">
        <v>1360</v>
      </c>
      <c r="B1632" s="20">
        <v>1778</v>
      </c>
    </row>
    <row r="1633" spans="1:2" ht="15" customHeight="1" x14ac:dyDescent="0.2">
      <c r="A1633" s="21" t="s">
        <v>1330</v>
      </c>
      <c r="B1633" s="21">
        <v>1781</v>
      </c>
    </row>
    <row r="1634" spans="1:2" ht="15" customHeight="1" x14ac:dyDescent="0.2">
      <c r="A1634" s="20" t="s">
        <v>1332</v>
      </c>
      <c r="B1634" s="20">
        <v>1782</v>
      </c>
    </row>
    <row r="1635" spans="1:2" ht="15" customHeight="1" x14ac:dyDescent="0.2">
      <c r="A1635" s="21" t="s">
        <v>1334</v>
      </c>
      <c r="B1635" s="21">
        <v>1783</v>
      </c>
    </row>
    <row r="1636" spans="1:2" ht="15" customHeight="1" x14ac:dyDescent="0.2">
      <c r="A1636" s="20" t="s">
        <v>1336</v>
      </c>
      <c r="B1636" s="20">
        <v>1784</v>
      </c>
    </row>
    <row r="1637" spans="1:2" ht="15" customHeight="1" x14ac:dyDescent="0.2">
      <c r="A1637" s="21" t="s">
        <v>1338</v>
      </c>
      <c r="B1637" s="21">
        <v>1785</v>
      </c>
    </row>
    <row r="1638" spans="1:2" ht="15" customHeight="1" x14ac:dyDescent="0.2">
      <c r="A1638" s="20" t="s">
        <v>1339</v>
      </c>
      <c r="B1638" s="20">
        <v>1786</v>
      </c>
    </row>
    <row r="1639" spans="1:2" ht="15" customHeight="1" x14ac:dyDescent="0.2">
      <c r="A1639" s="21" t="s">
        <v>1341</v>
      </c>
      <c r="B1639" s="21">
        <v>1787</v>
      </c>
    </row>
    <row r="1640" spans="1:2" ht="15" customHeight="1" x14ac:dyDescent="0.2">
      <c r="A1640" s="20" t="s">
        <v>1343</v>
      </c>
      <c r="B1640" s="20">
        <v>1788</v>
      </c>
    </row>
    <row r="1641" spans="1:2" ht="15" customHeight="1" x14ac:dyDescent="0.2">
      <c r="A1641" s="21" t="s">
        <v>1345</v>
      </c>
      <c r="B1641" s="21">
        <v>1789</v>
      </c>
    </row>
    <row r="1642" spans="1:2" ht="15" customHeight="1" x14ac:dyDescent="0.2">
      <c r="A1642" s="20" t="s">
        <v>1347</v>
      </c>
      <c r="B1642" s="20">
        <v>1790</v>
      </c>
    </row>
    <row r="1643" spans="1:2" ht="15" customHeight="1" x14ac:dyDescent="0.2">
      <c r="A1643" s="21" t="s">
        <v>1349</v>
      </c>
      <c r="B1643" s="21">
        <v>1791</v>
      </c>
    </row>
    <row r="1644" spans="1:2" ht="15" customHeight="1" x14ac:dyDescent="0.2">
      <c r="A1644" s="20" t="s">
        <v>1351</v>
      </c>
      <c r="B1644" s="20">
        <v>1792</v>
      </c>
    </row>
    <row r="1645" spans="1:2" ht="15" customHeight="1" x14ac:dyDescent="0.2">
      <c r="A1645" s="21" t="s">
        <v>1353</v>
      </c>
      <c r="B1645" s="21">
        <v>1793</v>
      </c>
    </row>
    <row r="1646" spans="1:2" ht="15" customHeight="1" x14ac:dyDescent="0.2">
      <c r="A1646" s="20" t="s">
        <v>1355</v>
      </c>
      <c r="B1646" s="20">
        <v>1794</v>
      </c>
    </row>
    <row r="1647" spans="1:2" ht="15" customHeight="1" x14ac:dyDescent="0.2">
      <c r="A1647" s="21" t="s">
        <v>1357</v>
      </c>
      <c r="B1647" s="21">
        <v>1795</v>
      </c>
    </row>
    <row r="1648" spans="1:2" ht="15" customHeight="1" x14ac:dyDescent="0.2">
      <c r="A1648" s="20" t="s">
        <v>1359</v>
      </c>
      <c r="B1648" s="20">
        <v>1796</v>
      </c>
    </row>
    <row r="1649" spans="1:2" ht="15" customHeight="1" x14ac:dyDescent="0.2">
      <c r="A1649" s="21" t="s">
        <v>1361</v>
      </c>
      <c r="B1649" s="21">
        <v>1797</v>
      </c>
    </row>
    <row r="1650" spans="1:2" ht="15" customHeight="1" x14ac:dyDescent="0.2">
      <c r="A1650" s="20" t="s">
        <v>1363</v>
      </c>
      <c r="B1650" s="20">
        <v>1798</v>
      </c>
    </row>
    <row r="1651" spans="1:2" ht="15" customHeight="1" x14ac:dyDescent="0.2">
      <c r="A1651" s="21" t="s">
        <v>1365</v>
      </c>
      <c r="B1651" s="21">
        <v>1799</v>
      </c>
    </row>
    <row r="1652" spans="1:2" ht="15" customHeight="1" x14ac:dyDescent="0.2">
      <c r="A1652" s="20" t="s">
        <v>1367</v>
      </c>
      <c r="B1652" s="20">
        <v>1800</v>
      </c>
    </row>
    <row r="1653" spans="1:2" ht="15" customHeight="1" x14ac:dyDescent="0.2">
      <c r="A1653" s="21" t="s">
        <v>1369</v>
      </c>
      <c r="B1653" s="21">
        <v>1801</v>
      </c>
    </row>
    <row r="1654" spans="1:2" ht="15" customHeight="1" x14ac:dyDescent="0.2">
      <c r="A1654" s="20" t="s">
        <v>1366</v>
      </c>
      <c r="B1654" s="20">
        <v>1802</v>
      </c>
    </row>
    <row r="1655" spans="1:2" ht="15" customHeight="1" x14ac:dyDescent="0.2">
      <c r="A1655" s="21" t="s">
        <v>1368</v>
      </c>
      <c r="B1655" s="21">
        <v>1803</v>
      </c>
    </row>
    <row r="1656" spans="1:2" ht="15" customHeight="1" x14ac:dyDescent="0.2">
      <c r="A1656" s="20" t="s">
        <v>1370</v>
      </c>
      <c r="B1656" s="20">
        <v>1804</v>
      </c>
    </row>
    <row r="1657" spans="1:2" ht="15" customHeight="1" x14ac:dyDescent="0.2">
      <c r="A1657" s="21" t="s">
        <v>1372</v>
      </c>
      <c r="B1657" s="21">
        <v>1805</v>
      </c>
    </row>
    <row r="1658" spans="1:2" ht="15" customHeight="1" x14ac:dyDescent="0.2">
      <c r="A1658" s="20" t="s">
        <v>1374</v>
      </c>
      <c r="B1658" s="20">
        <v>1806</v>
      </c>
    </row>
    <row r="1659" spans="1:2" ht="15" customHeight="1" x14ac:dyDescent="0.2">
      <c r="A1659" s="21" t="s">
        <v>1376</v>
      </c>
      <c r="B1659" s="21">
        <v>1807</v>
      </c>
    </row>
    <row r="1660" spans="1:2" ht="15" customHeight="1" x14ac:dyDescent="0.2">
      <c r="A1660" s="20" t="s">
        <v>1379</v>
      </c>
      <c r="B1660" s="20">
        <v>1808</v>
      </c>
    </row>
    <row r="1661" spans="1:2" ht="15" customHeight="1" x14ac:dyDescent="0.2">
      <c r="A1661" s="21" t="s">
        <v>1381</v>
      </c>
      <c r="B1661" s="21">
        <v>1809</v>
      </c>
    </row>
    <row r="1662" spans="1:2" ht="15" customHeight="1" x14ac:dyDescent="0.2">
      <c r="A1662" s="20" t="s">
        <v>1383</v>
      </c>
      <c r="B1662" s="20">
        <v>1810</v>
      </c>
    </row>
    <row r="1663" spans="1:2" ht="15" customHeight="1" x14ac:dyDescent="0.2">
      <c r="A1663" s="21" t="s">
        <v>1385</v>
      </c>
      <c r="B1663" s="21">
        <v>1811</v>
      </c>
    </row>
    <row r="1664" spans="1:2" ht="15" customHeight="1" x14ac:dyDescent="0.2">
      <c r="A1664" s="20" t="s">
        <v>1388</v>
      </c>
      <c r="B1664" s="20">
        <v>1812</v>
      </c>
    </row>
    <row r="1665" spans="1:2" ht="15" customHeight="1" x14ac:dyDescent="0.2">
      <c r="A1665" s="21" t="s">
        <v>1390</v>
      </c>
      <c r="B1665" s="21">
        <v>1813</v>
      </c>
    </row>
    <row r="1666" spans="1:2" ht="15" customHeight="1" x14ac:dyDescent="0.2">
      <c r="A1666" s="20" t="s">
        <v>1392</v>
      </c>
      <c r="B1666" s="20">
        <v>1814</v>
      </c>
    </row>
    <row r="1667" spans="1:2" ht="15" customHeight="1" x14ac:dyDescent="0.2">
      <c r="A1667" s="21" t="s">
        <v>1393</v>
      </c>
      <c r="B1667" s="21">
        <v>1815</v>
      </c>
    </row>
    <row r="1668" spans="1:2" ht="15" customHeight="1" x14ac:dyDescent="0.2">
      <c r="A1668" s="20" t="s">
        <v>1394</v>
      </c>
      <c r="B1668" s="20">
        <v>1816</v>
      </c>
    </row>
    <row r="1669" spans="1:2" ht="15" customHeight="1" x14ac:dyDescent="0.2">
      <c r="A1669" s="21" t="s">
        <v>1395</v>
      </c>
      <c r="B1669" s="21">
        <v>1817</v>
      </c>
    </row>
    <row r="1670" spans="1:2" ht="15" customHeight="1" x14ac:dyDescent="0.2">
      <c r="A1670" s="20" t="s">
        <v>1396</v>
      </c>
      <c r="B1670" s="20">
        <v>1818</v>
      </c>
    </row>
    <row r="1671" spans="1:2" ht="15" customHeight="1" x14ac:dyDescent="0.2">
      <c r="A1671" s="21" t="s">
        <v>1397</v>
      </c>
      <c r="B1671" s="21">
        <v>1819</v>
      </c>
    </row>
    <row r="1672" spans="1:2" ht="15" customHeight="1" x14ac:dyDescent="0.2">
      <c r="A1672" s="20" t="s">
        <v>1398</v>
      </c>
      <c r="B1672" s="20">
        <v>1820</v>
      </c>
    </row>
    <row r="1673" spans="1:2" ht="15" customHeight="1" x14ac:dyDescent="0.2">
      <c r="A1673" s="21" t="s">
        <v>1399</v>
      </c>
      <c r="B1673" s="21">
        <v>1821</v>
      </c>
    </row>
    <row r="1674" spans="1:2" ht="15" customHeight="1" x14ac:dyDescent="0.2">
      <c r="A1674" s="20" t="s">
        <v>1402</v>
      </c>
      <c r="B1674" s="20">
        <v>1823</v>
      </c>
    </row>
    <row r="1675" spans="1:2" ht="15" customHeight="1" x14ac:dyDescent="0.2">
      <c r="A1675" s="21" t="s">
        <v>1371</v>
      </c>
      <c r="B1675" s="21">
        <v>1824</v>
      </c>
    </row>
    <row r="1676" spans="1:2" ht="15" customHeight="1" x14ac:dyDescent="0.2">
      <c r="A1676" s="20" t="s">
        <v>1373</v>
      </c>
      <c r="B1676" s="20">
        <v>1825</v>
      </c>
    </row>
    <row r="1677" spans="1:2" ht="15" customHeight="1" x14ac:dyDescent="0.2">
      <c r="A1677" s="21" t="s">
        <v>1375</v>
      </c>
      <c r="B1677" s="21">
        <v>1826</v>
      </c>
    </row>
    <row r="1678" spans="1:2" ht="15" customHeight="1" x14ac:dyDescent="0.2">
      <c r="A1678" s="20" t="s">
        <v>1378</v>
      </c>
      <c r="B1678" s="20">
        <v>1827</v>
      </c>
    </row>
    <row r="1679" spans="1:2" ht="15" customHeight="1" x14ac:dyDescent="0.2">
      <c r="A1679" s="21" t="s">
        <v>1380</v>
      </c>
      <c r="B1679" s="21">
        <v>1828</v>
      </c>
    </row>
    <row r="1680" spans="1:2" ht="15" customHeight="1" x14ac:dyDescent="0.2">
      <c r="A1680" s="20" t="s">
        <v>1382</v>
      </c>
      <c r="B1680" s="20">
        <v>1829</v>
      </c>
    </row>
    <row r="1681" spans="1:2" ht="15" customHeight="1" x14ac:dyDescent="0.2">
      <c r="A1681" s="21" t="s">
        <v>1384</v>
      </c>
      <c r="B1681" s="21">
        <v>1830</v>
      </c>
    </row>
    <row r="1682" spans="1:2" ht="15" customHeight="1" x14ac:dyDescent="0.2">
      <c r="A1682" s="20" t="s">
        <v>1387</v>
      </c>
      <c r="B1682" s="20">
        <v>1831</v>
      </c>
    </row>
    <row r="1683" spans="1:2" ht="15" customHeight="1" x14ac:dyDescent="0.2">
      <c r="A1683" s="21" t="s">
        <v>1389</v>
      </c>
      <c r="B1683" s="21">
        <v>1832</v>
      </c>
    </row>
    <row r="1684" spans="1:2" ht="15" customHeight="1" x14ac:dyDescent="0.2">
      <c r="A1684" s="20" t="s">
        <v>1391</v>
      </c>
      <c r="B1684" s="20">
        <v>1833</v>
      </c>
    </row>
    <row r="1685" spans="1:2" ht="15" customHeight="1" x14ac:dyDescent="0.2">
      <c r="A1685" s="21" t="s">
        <v>1315</v>
      </c>
      <c r="B1685" s="21">
        <v>1993</v>
      </c>
    </row>
    <row r="1686" spans="1:2" ht="15" customHeight="1" x14ac:dyDescent="0.2">
      <c r="A1686" s="20" t="s">
        <v>1318</v>
      </c>
      <c r="B1686" s="20">
        <v>1994</v>
      </c>
    </row>
    <row r="1687" spans="1:2" ht="15" customHeight="1" x14ac:dyDescent="0.2">
      <c r="A1687" s="21" t="s">
        <v>1321</v>
      </c>
      <c r="B1687" s="21">
        <v>1995</v>
      </c>
    </row>
    <row r="1688" spans="1:2" ht="15" customHeight="1" x14ac:dyDescent="0.2">
      <c r="A1688" s="20" t="s">
        <v>1324</v>
      </c>
      <c r="B1688" s="20">
        <v>1996</v>
      </c>
    </row>
    <row r="1689" spans="1:2" ht="15" customHeight="1" x14ac:dyDescent="0.2">
      <c r="A1689" s="21" t="s">
        <v>1327</v>
      </c>
      <c r="B1689" s="21">
        <v>1997</v>
      </c>
    </row>
    <row r="1690" spans="1:2" ht="15" customHeight="1" x14ac:dyDescent="0.2">
      <c r="A1690" s="20" t="s">
        <v>2041</v>
      </c>
      <c r="B1690" s="20">
        <v>1998</v>
      </c>
    </row>
    <row r="1691" spans="1:2" ht="15" customHeight="1" x14ac:dyDescent="0.2">
      <c r="A1691" s="21" t="s">
        <v>2042</v>
      </c>
      <c r="B1691" s="21">
        <v>1999</v>
      </c>
    </row>
    <row r="1692" spans="1:2" ht="15" customHeight="1" x14ac:dyDescent="0.2">
      <c r="A1692" s="20" t="s">
        <v>2043</v>
      </c>
      <c r="B1692" s="20">
        <v>2000</v>
      </c>
    </row>
    <row r="1693" spans="1:2" ht="15" customHeight="1" x14ac:dyDescent="0.2">
      <c r="A1693" s="21" t="s">
        <v>2046</v>
      </c>
      <c r="B1693" s="21">
        <v>2003</v>
      </c>
    </row>
    <row r="1694" spans="1:2" ht="15" customHeight="1" x14ac:dyDescent="0.2">
      <c r="A1694" s="20" t="s">
        <v>2047</v>
      </c>
      <c r="B1694" s="20">
        <v>2004</v>
      </c>
    </row>
    <row r="1695" spans="1:2" ht="15" customHeight="1" x14ac:dyDescent="0.2">
      <c r="A1695" s="21" t="s">
        <v>2048</v>
      </c>
      <c r="B1695" s="21">
        <v>2005</v>
      </c>
    </row>
    <row r="1696" spans="1:2" ht="15" customHeight="1" x14ac:dyDescent="0.2">
      <c r="A1696" s="20" t="s">
        <v>2049</v>
      </c>
      <c r="B1696" s="20">
        <v>2006</v>
      </c>
    </row>
    <row r="1697" spans="1:2" ht="15" customHeight="1" x14ac:dyDescent="0.2">
      <c r="A1697" s="21" t="s">
        <v>2050</v>
      </c>
      <c r="B1697" s="21">
        <v>2007</v>
      </c>
    </row>
    <row r="1698" spans="1:2" ht="15" customHeight="1" x14ac:dyDescent="0.2">
      <c r="A1698" s="20" t="s">
        <v>2051</v>
      </c>
      <c r="B1698" s="20">
        <v>2008</v>
      </c>
    </row>
    <row r="1699" spans="1:2" ht="15" customHeight="1" x14ac:dyDescent="0.2">
      <c r="A1699" s="21" t="s">
        <v>2052</v>
      </c>
      <c r="B1699" s="21">
        <v>2009</v>
      </c>
    </row>
    <row r="1700" spans="1:2" ht="15" customHeight="1" x14ac:dyDescent="0.2">
      <c r="A1700" s="20" t="s">
        <v>2053</v>
      </c>
      <c r="B1700" s="20">
        <v>2010</v>
      </c>
    </row>
    <row r="1701" spans="1:2" ht="15" customHeight="1" x14ac:dyDescent="0.2">
      <c r="A1701" s="21" t="s">
        <v>2054</v>
      </c>
      <c r="B1701" s="21">
        <v>2011</v>
      </c>
    </row>
    <row r="1702" spans="1:2" ht="15" customHeight="1" x14ac:dyDescent="0.2">
      <c r="A1702" s="20" t="s">
        <v>2055</v>
      </c>
      <c r="B1702" s="20">
        <v>2012</v>
      </c>
    </row>
    <row r="1703" spans="1:2" ht="15" customHeight="1" x14ac:dyDescent="0.2">
      <c r="A1703" s="21" t="s">
        <v>2056</v>
      </c>
      <c r="B1703" s="21">
        <v>2013</v>
      </c>
    </row>
    <row r="1704" spans="1:2" ht="15" customHeight="1" x14ac:dyDescent="0.2">
      <c r="A1704" s="20" t="s">
        <v>2057</v>
      </c>
      <c r="B1704" s="20">
        <v>2014</v>
      </c>
    </row>
    <row r="1705" spans="1:2" ht="15" customHeight="1" x14ac:dyDescent="0.2">
      <c r="A1705" s="21" t="s">
        <v>2058</v>
      </c>
      <c r="B1705" s="21">
        <v>2015</v>
      </c>
    </row>
    <row r="1706" spans="1:2" ht="15" customHeight="1" x14ac:dyDescent="0.2">
      <c r="A1706" s="20" t="s">
        <v>2059</v>
      </c>
      <c r="B1706" s="20">
        <v>2016</v>
      </c>
    </row>
    <row r="1707" spans="1:2" ht="15" customHeight="1" x14ac:dyDescent="0.2">
      <c r="A1707" s="21" t="s">
        <v>2060</v>
      </c>
      <c r="B1707" s="21">
        <v>2017</v>
      </c>
    </row>
    <row r="1708" spans="1:2" ht="15" customHeight="1" x14ac:dyDescent="0.2">
      <c r="A1708" s="20" t="s">
        <v>2061</v>
      </c>
      <c r="B1708" s="20">
        <v>2018</v>
      </c>
    </row>
    <row r="1709" spans="1:2" ht="15" customHeight="1" x14ac:dyDescent="0.2">
      <c r="A1709" s="21" t="s">
        <v>2062</v>
      </c>
      <c r="B1709" s="21">
        <v>2019</v>
      </c>
    </row>
    <row r="1710" spans="1:2" ht="15" customHeight="1" x14ac:dyDescent="0.2">
      <c r="A1710" s="20" t="s">
        <v>2063</v>
      </c>
      <c r="B1710" s="20">
        <v>2020</v>
      </c>
    </row>
    <row r="1711" spans="1:2" ht="15" customHeight="1" x14ac:dyDescent="0.2">
      <c r="A1711" s="21" t="s">
        <v>2064</v>
      </c>
      <c r="B1711" s="21">
        <v>2021</v>
      </c>
    </row>
    <row r="1712" spans="1:2" ht="15" customHeight="1" x14ac:dyDescent="0.2">
      <c r="A1712" s="20" t="s">
        <v>2065</v>
      </c>
      <c r="B1712" s="20">
        <v>2022</v>
      </c>
    </row>
    <row r="1713" spans="1:2" ht="15" customHeight="1" x14ac:dyDescent="0.2">
      <c r="A1713" s="21" t="s">
        <v>2066</v>
      </c>
      <c r="B1713" s="21">
        <v>2023</v>
      </c>
    </row>
    <row r="1714" spans="1:2" ht="15" customHeight="1" x14ac:dyDescent="0.2">
      <c r="A1714" s="20" t="s">
        <v>2067</v>
      </c>
      <c r="B1714" s="20">
        <v>2024</v>
      </c>
    </row>
    <row r="1715" spans="1:2" ht="15" customHeight="1" x14ac:dyDescent="0.2">
      <c r="A1715" s="21" t="s">
        <v>2068</v>
      </c>
      <c r="B1715" s="21">
        <v>2025</v>
      </c>
    </row>
    <row r="1716" spans="1:2" ht="15" customHeight="1" x14ac:dyDescent="0.2">
      <c r="A1716" s="20" t="s">
        <v>2069</v>
      </c>
      <c r="B1716" s="20">
        <v>2026</v>
      </c>
    </row>
    <row r="1717" spans="1:2" ht="15" customHeight="1" x14ac:dyDescent="0.2">
      <c r="A1717" s="21" t="s">
        <v>2070</v>
      </c>
      <c r="B1717" s="21">
        <v>2027</v>
      </c>
    </row>
    <row r="1718" spans="1:2" ht="15" customHeight="1" x14ac:dyDescent="0.2">
      <c r="A1718" s="20" t="s">
        <v>2071</v>
      </c>
      <c r="B1718" s="20">
        <v>2028</v>
      </c>
    </row>
    <row r="1719" spans="1:2" ht="15" customHeight="1" x14ac:dyDescent="0.2">
      <c r="A1719" s="21" t="s">
        <v>2072</v>
      </c>
      <c r="B1719" s="21">
        <v>2029</v>
      </c>
    </row>
    <row r="1720" spans="1:2" ht="15" customHeight="1" x14ac:dyDescent="0.2">
      <c r="A1720" s="20" t="s">
        <v>2073</v>
      </c>
      <c r="B1720" s="20">
        <v>2030</v>
      </c>
    </row>
    <row r="1721" spans="1:2" ht="15" customHeight="1" x14ac:dyDescent="0.2">
      <c r="A1721" s="21" t="s">
        <v>2074</v>
      </c>
      <c r="B1721" s="21">
        <v>2031</v>
      </c>
    </row>
    <row r="1722" spans="1:2" ht="15" customHeight="1" x14ac:dyDescent="0.2">
      <c r="A1722" s="20" t="s">
        <v>2075</v>
      </c>
      <c r="B1722" s="20">
        <v>2032</v>
      </c>
    </row>
    <row r="1723" spans="1:2" ht="15" customHeight="1" x14ac:dyDescent="0.2">
      <c r="A1723" s="21" t="s">
        <v>2076</v>
      </c>
      <c r="B1723" s="21">
        <v>2033</v>
      </c>
    </row>
    <row r="1724" spans="1:2" ht="15" customHeight="1" x14ac:dyDescent="0.2">
      <c r="A1724" s="20" t="s">
        <v>2077</v>
      </c>
      <c r="B1724" s="20">
        <v>2034</v>
      </c>
    </row>
    <row r="1725" spans="1:2" ht="15" customHeight="1" x14ac:dyDescent="0.2">
      <c r="A1725" s="21" t="s">
        <v>2078</v>
      </c>
      <c r="B1725" s="21">
        <v>2035</v>
      </c>
    </row>
    <row r="1726" spans="1:2" ht="15" customHeight="1" x14ac:dyDescent="0.2">
      <c r="A1726" s="20" t="s">
        <v>2079</v>
      </c>
      <c r="B1726" s="20">
        <v>2036</v>
      </c>
    </row>
    <row r="1727" spans="1:2" ht="15" customHeight="1" x14ac:dyDescent="0.2">
      <c r="A1727" s="21" t="s">
        <v>2080</v>
      </c>
      <c r="B1727" s="21">
        <v>2037</v>
      </c>
    </row>
    <row r="1728" spans="1:2" ht="15" customHeight="1" x14ac:dyDescent="0.2">
      <c r="A1728" s="20" t="s">
        <v>2081</v>
      </c>
      <c r="B1728" s="20">
        <v>2038</v>
      </c>
    </row>
    <row r="1729" spans="1:2" ht="15" customHeight="1" x14ac:dyDescent="0.2">
      <c r="A1729" s="21" t="s">
        <v>2082</v>
      </c>
      <c r="B1729" s="21">
        <v>2039</v>
      </c>
    </row>
    <row r="1730" spans="1:2" ht="15" customHeight="1" x14ac:dyDescent="0.2">
      <c r="A1730" s="20" t="s">
        <v>1028</v>
      </c>
      <c r="B1730" s="20">
        <v>2075</v>
      </c>
    </row>
    <row r="1731" spans="1:2" ht="15" customHeight="1" x14ac:dyDescent="0.2">
      <c r="A1731" s="21" t="s">
        <v>2870</v>
      </c>
      <c r="B1731" s="21">
        <v>2076</v>
      </c>
    </row>
    <row r="1732" spans="1:2" ht="15" customHeight="1" x14ac:dyDescent="0.2">
      <c r="A1732" s="20" t="s">
        <v>2871</v>
      </c>
      <c r="B1732" s="20">
        <v>2077</v>
      </c>
    </row>
    <row r="1733" spans="1:2" ht="15" customHeight="1" x14ac:dyDescent="0.2">
      <c r="A1733" s="21" t="s">
        <v>2872</v>
      </c>
      <c r="B1733" s="21">
        <v>2078</v>
      </c>
    </row>
    <row r="1734" spans="1:2" ht="15" customHeight="1" x14ac:dyDescent="0.2">
      <c r="A1734" s="20" t="s">
        <v>2873</v>
      </c>
      <c r="B1734" s="20">
        <v>2079</v>
      </c>
    </row>
    <row r="1735" spans="1:2" ht="15" customHeight="1" x14ac:dyDescent="0.2">
      <c r="A1735" s="21" t="s">
        <v>2123</v>
      </c>
      <c r="B1735" s="21">
        <v>2080</v>
      </c>
    </row>
    <row r="1736" spans="1:2" ht="15" customHeight="1" x14ac:dyDescent="0.2">
      <c r="A1736" s="20" t="s">
        <v>2874</v>
      </c>
      <c r="B1736" s="20">
        <v>2081</v>
      </c>
    </row>
    <row r="1737" spans="1:2" ht="15" customHeight="1" x14ac:dyDescent="0.2">
      <c r="A1737" s="21" t="s">
        <v>1111</v>
      </c>
      <c r="B1737" s="21">
        <v>2082</v>
      </c>
    </row>
    <row r="1738" spans="1:2" ht="15" customHeight="1" x14ac:dyDescent="0.2">
      <c r="A1738" s="20" t="s">
        <v>2875</v>
      </c>
      <c r="B1738" s="20">
        <v>2083</v>
      </c>
    </row>
    <row r="1739" spans="1:2" ht="15" customHeight="1" x14ac:dyDescent="0.2">
      <c r="A1739" s="21" t="s">
        <v>2876</v>
      </c>
      <c r="B1739" s="21">
        <v>2084</v>
      </c>
    </row>
    <row r="1740" spans="1:2" ht="15" customHeight="1" x14ac:dyDescent="0.2">
      <c r="A1740" s="20" t="s">
        <v>2877</v>
      </c>
      <c r="B1740" s="20">
        <v>2085</v>
      </c>
    </row>
    <row r="1741" spans="1:2" ht="15" customHeight="1" x14ac:dyDescent="0.2">
      <c r="A1741" s="21" t="s">
        <v>1113</v>
      </c>
      <c r="B1741" s="21">
        <v>2086</v>
      </c>
    </row>
    <row r="1742" spans="1:2" ht="15" customHeight="1" x14ac:dyDescent="0.2">
      <c r="A1742" s="20" t="s">
        <v>2878</v>
      </c>
      <c r="B1742" s="20">
        <v>2087</v>
      </c>
    </row>
    <row r="1743" spans="1:2" ht="15" customHeight="1" x14ac:dyDescent="0.2">
      <c r="A1743" s="21" t="s">
        <v>2879</v>
      </c>
      <c r="B1743" s="21">
        <v>2088</v>
      </c>
    </row>
    <row r="1744" spans="1:2" ht="15" customHeight="1" x14ac:dyDescent="0.2">
      <c r="A1744" s="20" t="s">
        <v>2880</v>
      </c>
      <c r="B1744" s="20">
        <v>2089</v>
      </c>
    </row>
    <row r="1745" spans="1:2" ht="15" customHeight="1" x14ac:dyDescent="0.2">
      <c r="A1745" s="21" t="s">
        <v>2881</v>
      </c>
      <c r="B1745" s="21">
        <v>2090</v>
      </c>
    </row>
    <row r="1746" spans="1:2" ht="15" customHeight="1" x14ac:dyDescent="0.2">
      <c r="A1746" s="20" t="s">
        <v>1110</v>
      </c>
      <c r="B1746" s="20">
        <v>2091</v>
      </c>
    </row>
    <row r="1747" spans="1:2" ht="15" customHeight="1" x14ac:dyDescent="0.2">
      <c r="A1747" s="21" t="s">
        <v>2882</v>
      </c>
      <c r="B1747" s="21">
        <v>2092</v>
      </c>
    </row>
    <row r="1748" spans="1:2" ht="15" customHeight="1" x14ac:dyDescent="0.2">
      <c r="A1748" s="20" t="s">
        <v>2883</v>
      </c>
      <c r="B1748" s="20">
        <v>2093</v>
      </c>
    </row>
    <row r="1749" spans="1:2" ht="15" customHeight="1" x14ac:dyDescent="0.2">
      <c r="A1749" s="21" t="s">
        <v>2134</v>
      </c>
      <c r="B1749" s="21">
        <v>2094</v>
      </c>
    </row>
    <row r="1750" spans="1:2" ht="15" customHeight="1" x14ac:dyDescent="0.2">
      <c r="A1750" s="20" t="s">
        <v>2884</v>
      </c>
      <c r="B1750" s="20">
        <v>2095</v>
      </c>
    </row>
    <row r="1751" spans="1:2" ht="15" customHeight="1" x14ac:dyDescent="0.2">
      <c r="A1751" s="21" t="s">
        <v>2885</v>
      </c>
      <c r="B1751" s="21">
        <v>2096</v>
      </c>
    </row>
    <row r="1752" spans="1:2" ht="15" customHeight="1" x14ac:dyDescent="0.2">
      <c r="A1752" s="20" t="s">
        <v>2886</v>
      </c>
      <c r="B1752" s="20">
        <v>2097</v>
      </c>
    </row>
    <row r="1753" spans="1:2" ht="15" customHeight="1" x14ac:dyDescent="0.2">
      <c r="A1753" s="21" t="s">
        <v>2887</v>
      </c>
      <c r="B1753" s="21">
        <v>2098</v>
      </c>
    </row>
    <row r="1754" spans="1:2" ht="15" customHeight="1" x14ac:dyDescent="0.2">
      <c r="A1754" s="20" t="s">
        <v>2888</v>
      </c>
      <c r="B1754" s="20">
        <v>2099</v>
      </c>
    </row>
    <row r="1755" spans="1:2" ht="15" customHeight="1" x14ac:dyDescent="0.2">
      <c r="A1755" s="21" t="s">
        <v>2889</v>
      </c>
      <c r="B1755" s="21">
        <v>2100</v>
      </c>
    </row>
    <row r="1756" spans="1:2" ht="15" customHeight="1" x14ac:dyDescent="0.2">
      <c r="A1756" s="20" t="s">
        <v>2890</v>
      </c>
      <c r="B1756" s="20">
        <v>2101</v>
      </c>
    </row>
    <row r="1757" spans="1:2" ht="15" customHeight="1" x14ac:dyDescent="0.2">
      <c r="A1757" s="21" t="s">
        <v>2891</v>
      </c>
      <c r="B1757" s="21">
        <v>2102</v>
      </c>
    </row>
    <row r="1758" spans="1:2" ht="15" customHeight="1" x14ac:dyDescent="0.2">
      <c r="A1758" s="20" t="s">
        <v>2892</v>
      </c>
      <c r="B1758" s="20">
        <v>2103</v>
      </c>
    </row>
    <row r="1759" spans="1:2" ht="15" customHeight="1" x14ac:dyDescent="0.2">
      <c r="A1759" s="21" t="s">
        <v>2893</v>
      </c>
      <c r="B1759" s="21">
        <v>2104</v>
      </c>
    </row>
    <row r="1760" spans="1:2" ht="15" customHeight="1" x14ac:dyDescent="0.2">
      <c r="A1760" s="20" t="s">
        <v>2894</v>
      </c>
      <c r="B1760" s="20">
        <v>2105</v>
      </c>
    </row>
    <row r="1761" spans="1:2" ht="15" customHeight="1" x14ac:dyDescent="0.2">
      <c r="A1761" s="21" t="s">
        <v>2895</v>
      </c>
      <c r="B1761" s="21">
        <v>2106</v>
      </c>
    </row>
    <row r="1762" spans="1:2" ht="15" customHeight="1" x14ac:dyDescent="0.2">
      <c r="A1762" s="20" t="s">
        <v>2896</v>
      </c>
      <c r="B1762" s="20">
        <v>2107</v>
      </c>
    </row>
    <row r="1763" spans="1:2" ht="15" customHeight="1" x14ac:dyDescent="0.2">
      <c r="A1763" s="21" t="s">
        <v>2897</v>
      </c>
      <c r="B1763" s="21">
        <v>2108</v>
      </c>
    </row>
    <row r="1764" spans="1:2" ht="15" customHeight="1" x14ac:dyDescent="0.2">
      <c r="A1764" s="20" t="s">
        <v>2898</v>
      </c>
      <c r="B1764" s="20">
        <v>2109</v>
      </c>
    </row>
    <row r="1765" spans="1:2" ht="15" customHeight="1" x14ac:dyDescent="0.2">
      <c r="A1765" s="21" t="s">
        <v>2899</v>
      </c>
      <c r="B1765" s="21">
        <v>2110</v>
      </c>
    </row>
    <row r="1766" spans="1:2" ht="15" customHeight="1" x14ac:dyDescent="0.2">
      <c r="A1766" s="20" t="s">
        <v>2900</v>
      </c>
      <c r="B1766" s="20">
        <v>2111</v>
      </c>
    </row>
    <row r="1767" spans="1:2" ht="15" customHeight="1" x14ac:dyDescent="0.2">
      <c r="A1767" s="21" t="s">
        <v>2901</v>
      </c>
      <c r="B1767" s="21">
        <v>2112</v>
      </c>
    </row>
    <row r="1768" spans="1:2" ht="15" customHeight="1" x14ac:dyDescent="0.2">
      <c r="A1768" s="20" t="s">
        <v>2902</v>
      </c>
      <c r="B1768" s="20">
        <v>2113</v>
      </c>
    </row>
    <row r="1769" spans="1:2" ht="15" customHeight="1" x14ac:dyDescent="0.2">
      <c r="A1769" s="21" t="s">
        <v>2903</v>
      </c>
      <c r="B1769" s="21">
        <v>2114</v>
      </c>
    </row>
    <row r="1770" spans="1:2" ht="15" customHeight="1" x14ac:dyDescent="0.2">
      <c r="A1770" s="20" t="s">
        <v>2904</v>
      </c>
      <c r="B1770" s="20">
        <v>2115</v>
      </c>
    </row>
    <row r="1771" spans="1:2" ht="15" customHeight="1" x14ac:dyDescent="0.2">
      <c r="A1771" s="21" t="s">
        <v>2905</v>
      </c>
      <c r="B1771" s="21">
        <v>2116</v>
      </c>
    </row>
    <row r="1772" spans="1:2" ht="15" customHeight="1" x14ac:dyDescent="0.2">
      <c r="A1772" s="20" t="s">
        <v>2906</v>
      </c>
      <c r="B1772" s="20">
        <v>2117</v>
      </c>
    </row>
    <row r="1773" spans="1:2" ht="15" customHeight="1" x14ac:dyDescent="0.2">
      <c r="A1773" s="21" t="s">
        <v>2907</v>
      </c>
      <c r="B1773" s="21">
        <v>2118</v>
      </c>
    </row>
    <row r="1774" spans="1:2" ht="15" customHeight="1" x14ac:dyDescent="0.2">
      <c r="A1774" s="20" t="s">
        <v>2908</v>
      </c>
      <c r="B1774" s="20">
        <v>2119</v>
      </c>
    </row>
    <row r="1775" spans="1:2" ht="15" customHeight="1" x14ac:dyDescent="0.2">
      <c r="A1775" s="21" t="s">
        <v>2909</v>
      </c>
      <c r="B1775" s="21">
        <v>2120</v>
      </c>
    </row>
    <row r="1776" spans="1:2" ht="15" customHeight="1" x14ac:dyDescent="0.2">
      <c r="A1776" s="20" t="s">
        <v>2910</v>
      </c>
      <c r="B1776" s="20">
        <v>2121</v>
      </c>
    </row>
    <row r="1777" spans="1:2" ht="15" customHeight="1" x14ac:dyDescent="0.2">
      <c r="A1777" s="21" t="s">
        <v>2911</v>
      </c>
      <c r="B1777" s="21">
        <v>2122</v>
      </c>
    </row>
    <row r="1778" spans="1:2" ht="15" customHeight="1" x14ac:dyDescent="0.2">
      <c r="A1778" s="20" t="s">
        <v>2912</v>
      </c>
      <c r="B1778" s="20">
        <v>2123</v>
      </c>
    </row>
    <row r="1779" spans="1:2" ht="15" customHeight="1" x14ac:dyDescent="0.2">
      <c r="A1779" s="21" t="s">
        <v>2913</v>
      </c>
      <c r="B1779" s="21">
        <v>2124</v>
      </c>
    </row>
    <row r="1780" spans="1:2" ht="15" customHeight="1" x14ac:dyDescent="0.2">
      <c r="A1780" s="20" t="s">
        <v>2914</v>
      </c>
      <c r="B1780" s="20">
        <v>2125</v>
      </c>
    </row>
    <row r="1781" spans="1:2" ht="15" customHeight="1" x14ac:dyDescent="0.2">
      <c r="A1781" s="21" t="s">
        <v>2915</v>
      </c>
      <c r="B1781" s="21">
        <v>2126</v>
      </c>
    </row>
    <row r="1782" spans="1:2" ht="15" customHeight="1" x14ac:dyDescent="0.2">
      <c r="A1782" s="20" t="s">
        <v>2916</v>
      </c>
      <c r="B1782" s="20">
        <v>2127</v>
      </c>
    </row>
    <row r="1783" spans="1:2" ht="15" customHeight="1" x14ac:dyDescent="0.2">
      <c r="A1783" s="21" t="s">
        <v>2917</v>
      </c>
      <c r="B1783" s="21">
        <v>2128</v>
      </c>
    </row>
    <row r="1784" spans="1:2" ht="15" customHeight="1" x14ac:dyDescent="0.2">
      <c r="A1784" s="20" t="s">
        <v>2918</v>
      </c>
      <c r="B1784" s="20">
        <v>2129</v>
      </c>
    </row>
    <row r="1785" spans="1:2" ht="15" customHeight="1" x14ac:dyDescent="0.2">
      <c r="A1785" s="21" t="s">
        <v>2919</v>
      </c>
      <c r="B1785" s="21">
        <v>2130</v>
      </c>
    </row>
    <row r="1786" spans="1:2" ht="15" customHeight="1" x14ac:dyDescent="0.2">
      <c r="A1786" s="20" t="s">
        <v>2920</v>
      </c>
      <c r="B1786" s="20">
        <v>2131</v>
      </c>
    </row>
    <row r="1787" spans="1:2" ht="15" customHeight="1" x14ac:dyDescent="0.2">
      <c r="A1787" s="21" t="s">
        <v>2921</v>
      </c>
      <c r="B1787" s="21">
        <v>2132</v>
      </c>
    </row>
    <row r="1788" spans="1:2" ht="15" customHeight="1" x14ac:dyDescent="0.2">
      <c r="A1788" s="20" t="s">
        <v>2922</v>
      </c>
      <c r="B1788" s="20">
        <v>2133</v>
      </c>
    </row>
    <row r="1789" spans="1:2" ht="15" customHeight="1" x14ac:dyDescent="0.2">
      <c r="A1789" s="21" t="s">
        <v>2923</v>
      </c>
      <c r="B1789" s="21">
        <v>2134</v>
      </c>
    </row>
    <row r="1790" spans="1:2" ht="15" customHeight="1" x14ac:dyDescent="0.2">
      <c r="A1790" s="20" t="s">
        <v>2175</v>
      </c>
      <c r="B1790" s="20">
        <v>2135</v>
      </c>
    </row>
    <row r="1791" spans="1:2" ht="15" customHeight="1" x14ac:dyDescent="0.2">
      <c r="A1791" s="21" t="s">
        <v>2924</v>
      </c>
      <c r="B1791" s="21">
        <v>2136</v>
      </c>
    </row>
    <row r="1792" spans="1:2" ht="15" customHeight="1" x14ac:dyDescent="0.2">
      <c r="A1792" s="20" t="s">
        <v>2925</v>
      </c>
      <c r="B1792" s="20">
        <v>2137</v>
      </c>
    </row>
    <row r="1793" spans="1:2" ht="15" customHeight="1" x14ac:dyDescent="0.2">
      <c r="A1793" s="21" t="s">
        <v>2926</v>
      </c>
      <c r="B1793" s="21">
        <v>2138</v>
      </c>
    </row>
    <row r="1794" spans="1:2" ht="15" customHeight="1" x14ac:dyDescent="0.2">
      <c r="A1794" s="20" t="s">
        <v>2927</v>
      </c>
      <c r="B1794" s="20">
        <v>2139</v>
      </c>
    </row>
    <row r="1795" spans="1:2" ht="15" customHeight="1" x14ac:dyDescent="0.2">
      <c r="A1795" s="21" t="s">
        <v>2928</v>
      </c>
      <c r="B1795" s="21">
        <v>2140</v>
      </c>
    </row>
    <row r="1796" spans="1:2" ht="15" customHeight="1" x14ac:dyDescent="0.2">
      <c r="A1796" s="20" t="s">
        <v>2929</v>
      </c>
      <c r="B1796" s="20">
        <v>2141</v>
      </c>
    </row>
    <row r="1797" spans="1:2" ht="15" customHeight="1" x14ac:dyDescent="0.2">
      <c r="A1797" s="21" t="s">
        <v>2930</v>
      </c>
      <c r="B1797" s="21">
        <v>2142</v>
      </c>
    </row>
    <row r="1798" spans="1:2" ht="15" customHeight="1" x14ac:dyDescent="0.2">
      <c r="A1798" s="20" t="s">
        <v>2931</v>
      </c>
      <c r="B1798" s="20">
        <v>2143</v>
      </c>
    </row>
    <row r="1799" spans="1:2" ht="15" customHeight="1" x14ac:dyDescent="0.2">
      <c r="A1799" s="21" t="s">
        <v>2932</v>
      </c>
      <c r="B1799" s="21">
        <v>2144</v>
      </c>
    </row>
    <row r="1800" spans="1:2" ht="15" customHeight="1" x14ac:dyDescent="0.2">
      <c r="A1800" s="20" t="s">
        <v>2933</v>
      </c>
      <c r="B1800" s="20">
        <v>2145</v>
      </c>
    </row>
    <row r="1801" spans="1:2" ht="15" customHeight="1" x14ac:dyDescent="0.2">
      <c r="A1801" s="21" t="s">
        <v>2934</v>
      </c>
      <c r="B1801" s="21">
        <v>2146</v>
      </c>
    </row>
    <row r="1802" spans="1:2" ht="15" customHeight="1" x14ac:dyDescent="0.2">
      <c r="A1802" s="20" t="s">
        <v>2935</v>
      </c>
      <c r="B1802" s="20">
        <v>2147</v>
      </c>
    </row>
    <row r="1803" spans="1:2" ht="15" customHeight="1" x14ac:dyDescent="0.2">
      <c r="A1803" s="21" t="s">
        <v>2936</v>
      </c>
      <c r="B1803" s="21">
        <v>2148</v>
      </c>
    </row>
    <row r="1804" spans="1:2" ht="15" customHeight="1" x14ac:dyDescent="0.2">
      <c r="A1804" s="20" t="s">
        <v>2937</v>
      </c>
      <c r="B1804" s="20">
        <v>2149</v>
      </c>
    </row>
    <row r="1805" spans="1:2" ht="15" customHeight="1" x14ac:dyDescent="0.2">
      <c r="A1805" s="21" t="s">
        <v>2938</v>
      </c>
      <c r="B1805" s="21">
        <v>2150</v>
      </c>
    </row>
    <row r="1806" spans="1:2" ht="15" customHeight="1" x14ac:dyDescent="0.2">
      <c r="A1806" s="20" t="s">
        <v>2939</v>
      </c>
      <c r="B1806" s="20">
        <v>2151</v>
      </c>
    </row>
    <row r="1807" spans="1:2" ht="15" customHeight="1" x14ac:dyDescent="0.2">
      <c r="A1807" s="21" t="s">
        <v>2940</v>
      </c>
      <c r="B1807" s="21">
        <v>2152</v>
      </c>
    </row>
    <row r="1808" spans="1:2" ht="15" customHeight="1" x14ac:dyDescent="0.2">
      <c r="A1808" s="20" t="s">
        <v>2941</v>
      </c>
      <c r="B1808" s="20">
        <v>2153</v>
      </c>
    </row>
    <row r="1809" spans="1:2" ht="15" customHeight="1" x14ac:dyDescent="0.2">
      <c r="A1809" s="21" t="s">
        <v>2942</v>
      </c>
      <c r="B1809" s="21">
        <v>2154</v>
      </c>
    </row>
    <row r="1810" spans="1:2" ht="15" customHeight="1" x14ac:dyDescent="0.2">
      <c r="A1810" s="20" t="s">
        <v>2195</v>
      </c>
      <c r="B1810" s="20">
        <v>2155</v>
      </c>
    </row>
    <row r="1811" spans="1:2" ht="15" customHeight="1" x14ac:dyDescent="0.2">
      <c r="A1811" s="21" t="s">
        <v>2943</v>
      </c>
      <c r="B1811" s="21">
        <v>2156</v>
      </c>
    </row>
    <row r="1812" spans="1:2" ht="15" customHeight="1" x14ac:dyDescent="0.2">
      <c r="A1812" s="20" t="s">
        <v>2944</v>
      </c>
      <c r="B1812" s="20">
        <v>2157</v>
      </c>
    </row>
    <row r="1813" spans="1:2" ht="15" customHeight="1" x14ac:dyDescent="0.2">
      <c r="A1813" s="21" t="s">
        <v>2945</v>
      </c>
      <c r="B1813" s="21">
        <v>2158</v>
      </c>
    </row>
    <row r="1814" spans="1:2" ht="15" customHeight="1" x14ac:dyDescent="0.2">
      <c r="A1814" s="20" t="s">
        <v>2946</v>
      </c>
      <c r="B1814" s="20">
        <v>2159</v>
      </c>
    </row>
    <row r="1815" spans="1:2" ht="15" customHeight="1" x14ac:dyDescent="0.2">
      <c r="A1815" s="21" t="s">
        <v>2947</v>
      </c>
      <c r="B1815" s="21">
        <v>2160</v>
      </c>
    </row>
    <row r="1816" spans="1:2" ht="15" customHeight="1" x14ac:dyDescent="0.2">
      <c r="A1816" s="20" t="s">
        <v>2948</v>
      </c>
      <c r="B1816" s="20">
        <v>2161</v>
      </c>
    </row>
    <row r="1817" spans="1:2" ht="15" customHeight="1" x14ac:dyDescent="0.2">
      <c r="A1817" s="21" t="s">
        <v>2949</v>
      </c>
      <c r="B1817" s="21">
        <v>2162</v>
      </c>
    </row>
    <row r="1818" spans="1:2" ht="15" customHeight="1" x14ac:dyDescent="0.2">
      <c r="A1818" s="20" t="s">
        <v>2950</v>
      </c>
      <c r="B1818" s="20">
        <v>2163</v>
      </c>
    </row>
    <row r="1819" spans="1:2" ht="15" customHeight="1" x14ac:dyDescent="0.2">
      <c r="A1819" s="21" t="s">
        <v>2951</v>
      </c>
      <c r="B1819" s="21">
        <v>2164</v>
      </c>
    </row>
    <row r="1820" spans="1:2" ht="15" customHeight="1" x14ac:dyDescent="0.2">
      <c r="A1820" s="20" t="s">
        <v>2952</v>
      </c>
      <c r="B1820" s="20">
        <v>2165</v>
      </c>
    </row>
    <row r="1821" spans="1:2" ht="15" customHeight="1" x14ac:dyDescent="0.2">
      <c r="A1821" s="21" t="s">
        <v>2953</v>
      </c>
      <c r="B1821" s="21">
        <v>2166</v>
      </c>
    </row>
    <row r="1822" spans="1:2" ht="15" customHeight="1" x14ac:dyDescent="0.2">
      <c r="A1822" s="20" t="s">
        <v>2954</v>
      </c>
      <c r="B1822" s="20">
        <v>2167</v>
      </c>
    </row>
    <row r="1823" spans="1:2" ht="15" customHeight="1" x14ac:dyDescent="0.2">
      <c r="A1823" s="21" t="s">
        <v>2955</v>
      </c>
      <c r="B1823" s="21">
        <v>2168</v>
      </c>
    </row>
    <row r="1824" spans="1:2" ht="15" customHeight="1" x14ac:dyDescent="0.2">
      <c r="A1824" s="20" t="s">
        <v>2956</v>
      </c>
      <c r="B1824" s="20">
        <v>2169</v>
      </c>
    </row>
    <row r="1825" spans="1:2" ht="15" customHeight="1" x14ac:dyDescent="0.2">
      <c r="A1825" s="21" t="s">
        <v>2957</v>
      </c>
      <c r="B1825" s="21">
        <v>2170</v>
      </c>
    </row>
    <row r="1826" spans="1:2" ht="15" customHeight="1" x14ac:dyDescent="0.2">
      <c r="A1826" s="20" t="s">
        <v>2958</v>
      </c>
      <c r="B1826" s="20">
        <v>2171</v>
      </c>
    </row>
    <row r="1827" spans="1:2" ht="15" customHeight="1" x14ac:dyDescent="0.2">
      <c r="A1827" s="21" t="s">
        <v>2959</v>
      </c>
      <c r="B1827" s="21">
        <v>2172</v>
      </c>
    </row>
    <row r="1828" spans="1:2" ht="15" customHeight="1" x14ac:dyDescent="0.2">
      <c r="A1828" s="20" t="s">
        <v>2960</v>
      </c>
      <c r="B1828" s="20">
        <v>2173</v>
      </c>
    </row>
    <row r="1829" spans="1:2" ht="15" customHeight="1" x14ac:dyDescent="0.2">
      <c r="A1829" s="21" t="s">
        <v>2961</v>
      </c>
      <c r="B1829" s="21">
        <v>2174</v>
      </c>
    </row>
    <row r="1830" spans="1:2" ht="15" customHeight="1" x14ac:dyDescent="0.2">
      <c r="A1830" s="20" t="s">
        <v>2962</v>
      </c>
      <c r="B1830" s="20">
        <v>2175</v>
      </c>
    </row>
    <row r="1831" spans="1:2" ht="15" customHeight="1" x14ac:dyDescent="0.2">
      <c r="A1831" s="21" t="s">
        <v>2963</v>
      </c>
      <c r="B1831" s="21">
        <v>2176</v>
      </c>
    </row>
    <row r="1832" spans="1:2" ht="15" customHeight="1" x14ac:dyDescent="0.2">
      <c r="A1832" s="20" t="s">
        <v>2964</v>
      </c>
      <c r="B1832" s="20">
        <v>2177</v>
      </c>
    </row>
    <row r="1833" spans="1:2" ht="15" customHeight="1" x14ac:dyDescent="0.2">
      <c r="A1833" s="21" t="s">
        <v>2965</v>
      </c>
      <c r="B1833" s="21">
        <v>2178</v>
      </c>
    </row>
    <row r="1834" spans="1:2" ht="15" customHeight="1" x14ac:dyDescent="0.2">
      <c r="A1834" s="20" t="s">
        <v>2966</v>
      </c>
      <c r="B1834" s="20">
        <v>2179</v>
      </c>
    </row>
    <row r="1835" spans="1:2" ht="15" customHeight="1" x14ac:dyDescent="0.2">
      <c r="A1835" s="21" t="s">
        <v>2967</v>
      </c>
      <c r="B1835" s="21">
        <v>2180</v>
      </c>
    </row>
    <row r="1836" spans="1:2" ht="15" customHeight="1" x14ac:dyDescent="0.2">
      <c r="A1836" s="20" t="s">
        <v>2968</v>
      </c>
      <c r="B1836" s="20">
        <v>2181</v>
      </c>
    </row>
    <row r="1837" spans="1:2" ht="15" customHeight="1" x14ac:dyDescent="0.2">
      <c r="A1837" s="21" t="s">
        <v>2969</v>
      </c>
      <c r="B1837" s="21">
        <v>2182</v>
      </c>
    </row>
    <row r="1838" spans="1:2" ht="15" customHeight="1" x14ac:dyDescent="0.2">
      <c r="A1838" s="20" t="s">
        <v>2970</v>
      </c>
      <c r="B1838" s="20">
        <v>2183</v>
      </c>
    </row>
    <row r="1839" spans="1:2" ht="15" customHeight="1" x14ac:dyDescent="0.2">
      <c r="A1839" s="21" t="s">
        <v>2971</v>
      </c>
      <c r="B1839" s="21">
        <v>2184</v>
      </c>
    </row>
    <row r="1840" spans="1:2" ht="15" customHeight="1" x14ac:dyDescent="0.2">
      <c r="A1840" s="20" t="s">
        <v>2972</v>
      </c>
      <c r="B1840" s="20">
        <v>2185</v>
      </c>
    </row>
    <row r="1841" spans="1:2" ht="15" customHeight="1" x14ac:dyDescent="0.2">
      <c r="A1841" s="21" t="s">
        <v>2973</v>
      </c>
      <c r="B1841" s="21">
        <v>2186</v>
      </c>
    </row>
    <row r="1842" spans="1:2" ht="15" customHeight="1" x14ac:dyDescent="0.2">
      <c r="A1842" s="20" t="s">
        <v>2974</v>
      </c>
      <c r="B1842" s="20">
        <v>2187</v>
      </c>
    </row>
    <row r="1843" spans="1:2" ht="15" customHeight="1" x14ac:dyDescent="0.2">
      <c r="A1843" s="21" t="s">
        <v>2975</v>
      </c>
      <c r="B1843" s="21">
        <v>2188</v>
      </c>
    </row>
    <row r="1844" spans="1:2" ht="15" customHeight="1" x14ac:dyDescent="0.2">
      <c r="A1844" s="20" t="s">
        <v>2976</v>
      </c>
      <c r="B1844" s="20">
        <v>2189</v>
      </c>
    </row>
    <row r="1845" spans="1:2" ht="15" customHeight="1" x14ac:dyDescent="0.2">
      <c r="A1845" s="21" t="s">
        <v>2977</v>
      </c>
      <c r="B1845" s="21">
        <v>2190</v>
      </c>
    </row>
    <row r="1846" spans="1:2" ht="15" customHeight="1" x14ac:dyDescent="0.2">
      <c r="A1846" s="20" t="s">
        <v>2978</v>
      </c>
      <c r="B1846" s="20">
        <v>2191</v>
      </c>
    </row>
    <row r="1847" spans="1:2" ht="15" customHeight="1" x14ac:dyDescent="0.2">
      <c r="A1847" s="21" t="s">
        <v>2979</v>
      </c>
      <c r="B1847" s="21">
        <v>2192</v>
      </c>
    </row>
    <row r="1848" spans="1:2" ht="15" customHeight="1" x14ac:dyDescent="0.2">
      <c r="A1848" s="20" t="s">
        <v>2980</v>
      </c>
      <c r="B1848" s="20">
        <v>2193</v>
      </c>
    </row>
    <row r="1849" spans="1:2" ht="15" customHeight="1" x14ac:dyDescent="0.2">
      <c r="A1849" s="21" t="s">
        <v>2981</v>
      </c>
      <c r="B1849" s="21">
        <v>2194</v>
      </c>
    </row>
    <row r="1850" spans="1:2" ht="15" customHeight="1" x14ac:dyDescent="0.2">
      <c r="A1850" s="20" t="s">
        <v>2982</v>
      </c>
      <c r="B1850" s="20">
        <v>2195</v>
      </c>
    </row>
    <row r="1851" spans="1:2" ht="15" customHeight="1" x14ac:dyDescent="0.2">
      <c r="A1851" s="21" t="s">
        <v>2983</v>
      </c>
      <c r="B1851" s="21">
        <v>2196</v>
      </c>
    </row>
    <row r="1852" spans="1:2" ht="15" customHeight="1" x14ac:dyDescent="0.2">
      <c r="A1852" s="20" t="s">
        <v>2984</v>
      </c>
      <c r="B1852" s="20">
        <v>2197</v>
      </c>
    </row>
    <row r="1853" spans="1:2" ht="15" customHeight="1" x14ac:dyDescent="0.2">
      <c r="A1853" s="21" t="s">
        <v>2985</v>
      </c>
      <c r="B1853" s="21">
        <v>2198</v>
      </c>
    </row>
    <row r="1854" spans="1:2" ht="15" customHeight="1" x14ac:dyDescent="0.2">
      <c r="A1854" s="20" t="s">
        <v>2986</v>
      </c>
      <c r="B1854" s="20">
        <v>2199</v>
      </c>
    </row>
    <row r="1855" spans="1:2" ht="15" customHeight="1" x14ac:dyDescent="0.2">
      <c r="A1855" s="21" t="s">
        <v>2987</v>
      </c>
      <c r="B1855" s="21">
        <v>2200</v>
      </c>
    </row>
    <row r="1856" spans="1:2" ht="15" customHeight="1" x14ac:dyDescent="0.2">
      <c r="A1856" s="20" t="s">
        <v>2241</v>
      </c>
      <c r="B1856" s="20">
        <v>2201</v>
      </c>
    </row>
    <row r="1857" spans="1:2" ht="15" customHeight="1" x14ac:dyDescent="0.2">
      <c r="A1857" s="21" t="s">
        <v>2988</v>
      </c>
      <c r="B1857" s="21">
        <v>2202</v>
      </c>
    </row>
    <row r="1858" spans="1:2" ht="15" customHeight="1" x14ac:dyDescent="0.2">
      <c r="A1858" s="20" t="s">
        <v>2989</v>
      </c>
      <c r="B1858" s="20">
        <v>2203</v>
      </c>
    </row>
    <row r="1859" spans="1:2" ht="15" customHeight="1" x14ac:dyDescent="0.2">
      <c r="A1859" s="21" t="s">
        <v>2990</v>
      </c>
      <c r="B1859" s="21">
        <v>2204</v>
      </c>
    </row>
    <row r="1860" spans="1:2" ht="15" customHeight="1" x14ac:dyDescent="0.2">
      <c r="A1860" s="20" t="s">
        <v>2991</v>
      </c>
      <c r="B1860" s="20">
        <v>2205</v>
      </c>
    </row>
    <row r="1861" spans="1:2" ht="15" customHeight="1" x14ac:dyDescent="0.2">
      <c r="A1861" s="21" t="s">
        <v>2992</v>
      </c>
      <c r="B1861" s="21">
        <v>2206</v>
      </c>
    </row>
    <row r="1862" spans="1:2" ht="15" customHeight="1" x14ac:dyDescent="0.2">
      <c r="A1862" s="20" t="s">
        <v>2993</v>
      </c>
      <c r="B1862" s="20">
        <v>2207</v>
      </c>
    </row>
    <row r="1863" spans="1:2" ht="15" customHeight="1" x14ac:dyDescent="0.2">
      <c r="A1863" s="21" t="s">
        <v>2994</v>
      </c>
      <c r="B1863" s="21">
        <v>2208</v>
      </c>
    </row>
    <row r="1864" spans="1:2" ht="15" customHeight="1" x14ac:dyDescent="0.2">
      <c r="A1864" s="20" t="s">
        <v>2995</v>
      </c>
      <c r="B1864" s="20">
        <v>2209</v>
      </c>
    </row>
    <row r="1865" spans="1:2" ht="15" customHeight="1" x14ac:dyDescent="0.2">
      <c r="A1865" s="21" t="s">
        <v>458</v>
      </c>
      <c r="B1865" s="21">
        <v>2210</v>
      </c>
    </row>
    <row r="1866" spans="1:2" ht="15" customHeight="1" x14ac:dyDescent="0.2">
      <c r="A1866" s="20" t="s">
        <v>401</v>
      </c>
      <c r="B1866" s="20">
        <v>2211</v>
      </c>
    </row>
    <row r="1867" spans="1:2" ht="15" customHeight="1" x14ac:dyDescent="0.2">
      <c r="A1867" s="21" t="s">
        <v>2996</v>
      </c>
      <c r="B1867" s="21">
        <v>2212</v>
      </c>
    </row>
    <row r="1868" spans="1:2" ht="15" customHeight="1" x14ac:dyDescent="0.2">
      <c r="A1868" s="20" t="s">
        <v>2997</v>
      </c>
      <c r="B1868" s="20">
        <v>2213</v>
      </c>
    </row>
    <row r="1869" spans="1:2" ht="15" customHeight="1" x14ac:dyDescent="0.2">
      <c r="A1869" s="21" t="s">
        <v>2998</v>
      </c>
      <c r="B1869" s="21">
        <v>2214</v>
      </c>
    </row>
    <row r="1870" spans="1:2" ht="15" customHeight="1" x14ac:dyDescent="0.2">
      <c r="A1870" s="20" t="s">
        <v>2999</v>
      </c>
      <c r="B1870" s="20">
        <v>2215</v>
      </c>
    </row>
    <row r="1871" spans="1:2" ht="15" customHeight="1" x14ac:dyDescent="0.2">
      <c r="A1871" s="21" t="s">
        <v>3000</v>
      </c>
      <c r="B1871" s="21">
        <v>2216</v>
      </c>
    </row>
    <row r="1872" spans="1:2" ht="15" customHeight="1" x14ac:dyDescent="0.2">
      <c r="A1872" s="20" t="s">
        <v>3001</v>
      </c>
      <c r="B1872" s="20">
        <v>2217</v>
      </c>
    </row>
    <row r="1873" spans="1:2" ht="15" customHeight="1" x14ac:dyDescent="0.2">
      <c r="A1873" s="21" t="s">
        <v>322</v>
      </c>
      <c r="B1873" s="21">
        <v>2218</v>
      </c>
    </row>
    <row r="1874" spans="1:2" ht="15" customHeight="1" x14ac:dyDescent="0.2">
      <c r="A1874" s="20" t="s">
        <v>3002</v>
      </c>
      <c r="B1874" s="20">
        <v>2219</v>
      </c>
    </row>
    <row r="1875" spans="1:2" ht="15" customHeight="1" x14ac:dyDescent="0.2">
      <c r="A1875" s="21" t="s">
        <v>2241</v>
      </c>
      <c r="B1875" s="21">
        <v>2220</v>
      </c>
    </row>
    <row r="1876" spans="1:2" ht="15" customHeight="1" x14ac:dyDescent="0.2">
      <c r="A1876" s="20" t="s">
        <v>3003</v>
      </c>
      <c r="B1876" s="20">
        <v>2221</v>
      </c>
    </row>
    <row r="1877" spans="1:2" ht="15" customHeight="1" x14ac:dyDescent="0.2">
      <c r="A1877" s="21" t="s">
        <v>3004</v>
      </c>
      <c r="B1877" s="21">
        <v>2222</v>
      </c>
    </row>
    <row r="1878" spans="1:2" ht="15" customHeight="1" x14ac:dyDescent="0.2">
      <c r="A1878" s="20" t="s">
        <v>3005</v>
      </c>
      <c r="B1878" s="20">
        <v>2223</v>
      </c>
    </row>
    <row r="1879" spans="1:2" ht="15" customHeight="1" x14ac:dyDescent="0.2">
      <c r="A1879" s="21" t="s">
        <v>3006</v>
      </c>
      <c r="B1879" s="21">
        <v>2224</v>
      </c>
    </row>
    <row r="1880" spans="1:2" ht="15" customHeight="1" x14ac:dyDescent="0.2">
      <c r="A1880" s="20" t="s">
        <v>3007</v>
      </c>
      <c r="B1880" s="20">
        <v>2225</v>
      </c>
    </row>
    <row r="1881" spans="1:2" ht="15" customHeight="1" x14ac:dyDescent="0.2">
      <c r="A1881" s="21" t="s">
        <v>2261</v>
      </c>
      <c r="B1881" s="21">
        <v>2226</v>
      </c>
    </row>
    <row r="1882" spans="1:2" ht="15" customHeight="1" x14ac:dyDescent="0.2">
      <c r="A1882" s="20" t="s">
        <v>3008</v>
      </c>
      <c r="B1882" s="20">
        <v>2227</v>
      </c>
    </row>
    <row r="1883" spans="1:2" ht="15" customHeight="1" x14ac:dyDescent="0.2">
      <c r="A1883" s="21" t="s">
        <v>3009</v>
      </c>
      <c r="B1883" s="21">
        <v>2228</v>
      </c>
    </row>
    <row r="1884" spans="1:2" ht="15" customHeight="1" x14ac:dyDescent="0.2">
      <c r="A1884" s="20" t="s">
        <v>3010</v>
      </c>
      <c r="B1884" s="20">
        <v>2229</v>
      </c>
    </row>
    <row r="1885" spans="1:2" ht="15" customHeight="1" x14ac:dyDescent="0.2">
      <c r="A1885" s="21" t="s">
        <v>3011</v>
      </c>
      <c r="B1885" s="21">
        <v>2230</v>
      </c>
    </row>
    <row r="1886" spans="1:2" ht="15" customHeight="1" x14ac:dyDescent="0.2">
      <c r="A1886" s="20" t="s">
        <v>3012</v>
      </c>
      <c r="B1886" s="20">
        <v>2231</v>
      </c>
    </row>
    <row r="1887" spans="1:2" ht="15" customHeight="1" x14ac:dyDescent="0.2">
      <c r="A1887" s="21" t="s">
        <v>3013</v>
      </c>
      <c r="B1887" s="21">
        <v>2232</v>
      </c>
    </row>
    <row r="1888" spans="1:2" ht="15" customHeight="1" x14ac:dyDescent="0.2">
      <c r="A1888" s="20" t="s">
        <v>3014</v>
      </c>
      <c r="B1888" s="20">
        <v>2233</v>
      </c>
    </row>
    <row r="1889" spans="1:2" ht="15" customHeight="1" x14ac:dyDescent="0.2">
      <c r="A1889" s="21" t="s">
        <v>3015</v>
      </c>
      <c r="B1889" s="21">
        <v>2234</v>
      </c>
    </row>
    <row r="1890" spans="1:2" ht="15" customHeight="1" x14ac:dyDescent="0.2">
      <c r="A1890" s="20" t="s">
        <v>3016</v>
      </c>
      <c r="B1890" s="20">
        <v>2235</v>
      </c>
    </row>
    <row r="1891" spans="1:2" ht="15" customHeight="1" x14ac:dyDescent="0.2">
      <c r="A1891" s="21" t="s">
        <v>2271</v>
      </c>
      <c r="B1891" s="21">
        <v>2236</v>
      </c>
    </row>
    <row r="1892" spans="1:2" ht="15" customHeight="1" x14ac:dyDescent="0.2">
      <c r="A1892" s="20" t="s">
        <v>2272</v>
      </c>
      <c r="B1892" s="20">
        <v>2237</v>
      </c>
    </row>
    <row r="1893" spans="1:2" ht="15" customHeight="1" x14ac:dyDescent="0.2">
      <c r="A1893" s="21" t="s">
        <v>2273</v>
      </c>
      <c r="B1893" s="21">
        <v>2238</v>
      </c>
    </row>
    <row r="1894" spans="1:2" ht="15" customHeight="1" x14ac:dyDescent="0.2">
      <c r="A1894" s="20" t="s">
        <v>2274</v>
      </c>
      <c r="B1894" s="20">
        <v>2239</v>
      </c>
    </row>
    <row r="1895" spans="1:2" ht="15" customHeight="1" x14ac:dyDescent="0.2">
      <c r="A1895" s="21" t="s">
        <v>2275</v>
      </c>
      <c r="B1895" s="21">
        <v>2240</v>
      </c>
    </row>
    <row r="1896" spans="1:2" ht="15" customHeight="1" x14ac:dyDescent="0.2">
      <c r="A1896" s="20" t="s">
        <v>2275</v>
      </c>
      <c r="B1896" s="20">
        <v>2241</v>
      </c>
    </row>
    <row r="1897" spans="1:2" ht="15" customHeight="1" x14ac:dyDescent="0.2">
      <c r="A1897" s="21" t="s">
        <v>2276</v>
      </c>
      <c r="B1897" s="21">
        <v>2242</v>
      </c>
    </row>
    <row r="1898" spans="1:2" ht="15" customHeight="1" x14ac:dyDescent="0.2">
      <c r="A1898" s="20" t="s">
        <v>2277</v>
      </c>
      <c r="B1898" s="20">
        <v>2243</v>
      </c>
    </row>
    <row r="1899" spans="1:2" ht="15" customHeight="1" x14ac:dyDescent="0.2">
      <c r="A1899" s="21" t="s">
        <v>2278</v>
      </c>
      <c r="B1899" s="21">
        <v>2244</v>
      </c>
    </row>
    <row r="1900" spans="1:2" ht="15" customHeight="1" x14ac:dyDescent="0.2">
      <c r="A1900" s="20" t="s">
        <v>2279</v>
      </c>
      <c r="B1900" s="20">
        <v>2245</v>
      </c>
    </row>
    <row r="1901" spans="1:2" ht="15" customHeight="1" x14ac:dyDescent="0.2">
      <c r="A1901" s="21" t="s">
        <v>2280</v>
      </c>
      <c r="B1901" s="21">
        <v>2246</v>
      </c>
    </row>
    <row r="1902" spans="1:2" ht="15" customHeight="1" x14ac:dyDescent="0.2">
      <c r="A1902" s="20" t="s">
        <v>2281</v>
      </c>
      <c r="B1902" s="20">
        <v>2247</v>
      </c>
    </row>
    <row r="1903" spans="1:2" ht="15" customHeight="1" x14ac:dyDescent="0.2">
      <c r="A1903" s="21" t="s">
        <v>2282</v>
      </c>
      <c r="B1903" s="21">
        <v>2248</v>
      </c>
    </row>
    <row r="1904" spans="1:2" ht="15" customHeight="1" x14ac:dyDescent="0.2">
      <c r="A1904" s="20" t="s">
        <v>2283</v>
      </c>
      <c r="B1904" s="20">
        <v>2249</v>
      </c>
    </row>
    <row r="1905" spans="1:2" ht="15" customHeight="1" x14ac:dyDescent="0.2">
      <c r="A1905" s="21" t="s">
        <v>2284</v>
      </c>
      <c r="B1905" s="21">
        <v>2250</v>
      </c>
    </row>
    <row r="1906" spans="1:2" ht="15" customHeight="1" x14ac:dyDescent="0.2">
      <c r="A1906" s="20" t="s">
        <v>2285</v>
      </c>
      <c r="B1906" s="20">
        <v>2251</v>
      </c>
    </row>
    <row r="1907" spans="1:2" ht="15" customHeight="1" x14ac:dyDescent="0.2">
      <c r="A1907" s="21" t="s">
        <v>2286</v>
      </c>
      <c r="B1907" s="21">
        <v>2252</v>
      </c>
    </row>
    <row r="1908" spans="1:2" ht="15" customHeight="1" x14ac:dyDescent="0.2">
      <c r="A1908" s="20" t="s">
        <v>2287</v>
      </c>
      <c r="B1908" s="20">
        <v>2253</v>
      </c>
    </row>
    <row r="1909" spans="1:2" ht="15" customHeight="1" x14ac:dyDescent="0.2">
      <c r="A1909" s="21" t="s">
        <v>2288</v>
      </c>
      <c r="B1909" s="21">
        <v>2254</v>
      </c>
    </row>
    <row r="1910" spans="1:2" ht="15" customHeight="1" x14ac:dyDescent="0.2">
      <c r="A1910" s="20" t="s">
        <v>2289</v>
      </c>
      <c r="B1910" s="20">
        <v>2255</v>
      </c>
    </row>
    <row r="1911" spans="1:2" ht="15" customHeight="1" x14ac:dyDescent="0.2">
      <c r="A1911" s="21" t="s">
        <v>2290</v>
      </c>
      <c r="B1911" s="21">
        <v>2256</v>
      </c>
    </row>
    <row r="1912" spans="1:2" ht="15" customHeight="1" x14ac:dyDescent="0.2">
      <c r="A1912" s="20" t="s">
        <v>2291</v>
      </c>
      <c r="B1912" s="20">
        <v>2257</v>
      </c>
    </row>
    <row r="1913" spans="1:2" ht="15" customHeight="1" x14ac:dyDescent="0.2">
      <c r="A1913" s="21" t="s">
        <v>2292</v>
      </c>
      <c r="B1913" s="21">
        <v>2258</v>
      </c>
    </row>
    <row r="1914" spans="1:2" ht="15" customHeight="1" x14ac:dyDescent="0.2">
      <c r="A1914" s="20" t="s">
        <v>2293</v>
      </c>
      <c r="B1914" s="20">
        <v>2259</v>
      </c>
    </row>
    <row r="1915" spans="1:2" ht="15" customHeight="1" x14ac:dyDescent="0.2">
      <c r="A1915" s="21" t="s">
        <v>2294</v>
      </c>
      <c r="B1915" s="21">
        <v>2260</v>
      </c>
    </row>
    <row r="1916" spans="1:2" ht="15" customHeight="1" x14ac:dyDescent="0.2">
      <c r="A1916" s="20" t="s">
        <v>2295</v>
      </c>
      <c r="B1916" s="20">
        <v>2261</v>
      </c>
    </row>
    <row r="1917" spans="1:2" ht="15" customHeight="1" x14ac:dyDescent="0.2">
      <c r="A1917" s="21" t="s">
        <v>2296</v>
      </c>
      <c r="B1917" s="21">
        <v>2262</v>
      </c>
    </row>
    <row r="1918" spans="1:2" ht="15" customHeight="1" x14ac:dyDescent="0.2">
      <c r="A1918" s="20" t="s">
        <v>2297</v>
      </c>
      <c r="B1918" s="20">
        <v>2263</v>
      </c>
    </row>
    <row r="1919" spans="1:2" ht="15" customHeight="1" x14ac:dyDescent="0.2">
      <c r="A1919" s="21" t="s">
        <v>2298</v>
      </c>
      <c r="B1919" s="21">
        <v>2264</v>
      </c>
    </row>
    <row r="1920" spans="1:2" ht="15" customHeight="1" x14ac:dyDescent="0.2">
      <c r="A1920" s="20" t="s">
        <v>2299</v>
      </c>
      <c r="B1920" s="20">
        <v>2265</v>
      </c>
    </row>
    <row r="1921" spans="1:2" ht="15" customHeight="1" x14ac:dyDescent="0.2">
      <c r="A1921" s="21" t="s">
        <v>2300</v>
      </c>
      <c r="B1921" s="21">
        <v>2266</v>
      </c>
    </row>
    <row r="1922" spans="1:2" ht="15" customHeight="1" x14ac:dyDescent="0.2">
      <c r="A1922" s="20" t="s">
        <v>2301</v>
      </c>
      <c r="B1922" s="20">
        <v>2267</v>
      </c>
    </row>
    <row r="1923" spans="1:2" ht="15" customHeight="1" x14ac:dyDescent="0.2">
      <c r="A1923" s="21" t="s">
        <v>2302</v>
      </c>
      <c r="B1923" s="21">
        <v>2268</v>
      </c>
    </row>
    <row r="1924" spans="1:2" ht="15" customHeight="1" x14ac:dyDescent="0.2">
      <c r="A1924" s="20" t="s">
        <v>2303</v>
      </c>
      <c r="B1924" s="20">
        <v>2269</v>
      </c>
    </row>
    <row r="1925" spans="1:2" ht="15" customHeight="1" x14ac:dyDescent="0.2">
      <c r="A1925" s="21" t="s">
        <v>2304</v>
      </c>
      <c r="B1925" s="21">
        <v>2270</v>
      </c>
    </row>
    <row r="1926" spans="1:2" ht="15" customHeight="1" x14ac:dyDescent="0.2">
      <c r="A1926" s="20" t="s">
        <v>2305</v>
      </c>
      <c r="B1926" s="20">
        <v>2271</v>
      </c>
    </row>
    <row r="1927" spans="1:2" ht="15" customHeight="1" x14ac:dyDescent="0.2">
      <c r="A1927" s="21" t="s">
        <v>2306</v>
      </c>
      <c r="B1927" s="21">
        <v>2272</v>
      </c>
    </row>
    <row r="1928" spans="1:2" ht="15" customHeight="1" x14ac:dyDescent="0.2">
      <c r="A1928" s="20" t="s">
        <v>2307</v>
      </c>
      <c r="B1928" s="20">
        <v>2273</v>
      </c>
    </row>
    <row r="1929" spans="1:2" ht="15" customHeight="1" x14ac:dyDescent="0.2">
      <c r="A1929" s="21" t="s">
        <v>2308</v>
      </c>
      <c r="B1929" s="21">
        <v>2274</v>
      </c>
    </row>
    <row r="1930" spans="1:2" ht="15" customHeight="1" x14ac:dyDescent="0.2">
      <c r="A1930" s="20" t="s">
        <v>2309</v>
      </c>
      <c r="B1930" s="20">
        <v>2275</v>
      </c>
    </row>
    <row r="1931" spans="1:2" ht="15" customHeight="1" x14ac:dyDescent="0.2">
      <c r="A1931" s="21" t="s">
        <v>2310</v>
      </c>
      <c r="B1931" s="21">
        <v>2276</v>
      </c>
    </row>
    <row r="1932" spans="1:2" ht="15" customHeight="1" x14ac:dyDescent="0.2">
      <c r="A1932" s="20" t="s">
        <v>2311</v>
      </c>
      <c r="B1932" s="20">
        <v>2277</v>
      </c>
    </row>
    <row r="1933" spans="1:2" ht="15" customHeight="1" x14ac:dyDescent="0.2">
      <c r="A1933" s="21" t="s">
        <v>2312</v>
      </c>
      <c r="B1933" s="21">
        <v>2278</v>
      </c>
    </row>
    <row r="1934" spans="1:2" ht="15" customHeight="1" x14ac:dyDescent="0.2">
      <c r="A1934" s="20" t="s">
        <v>2313</v>
      </c>
      <c r="B1934" s="20">
        <v>2279</v>
      </c>
    </row>
    <row r="1935" spans="1:2" ht="15" customHeight="1" x14ac:dyDescent="0.2">
      <c r="A1935" s="21" t="s">
        <v>2314</v>
      </c>
      <c r="B1935" s="21">
        <v>2280</v>
      </c>
    </row>
    <row r="1936" spans="1:2" ht="15" customHeight="1" x14ac:dyDescent="0.2">
      <c r="A1936" s="20" t="s">
        <v>2315</v>
      </c>
      <c r="B1936" s="20">
        <v>2281</v>
      </c>
    </row>
    <row r="1937" spans="1:2" ht="15" customHeight="1" x14ac:dyDescent="0.2">
      <c r="A1937" s="21" t="s">
        <v>2316</v>
      </c>
      <c r="B1937" s="21">
        <v>2282</v>
      </c>
    </row>
    <row r="1938" spans="1:2" ht="15" customHeight="1" x14ac:dyDescent="0.2">
      <c r="A1938" s="20" t="s">
        <v>2317</v>
      </c>
      <c r="B1938" s="20">
        <v>2283</v>
      </c>
    </row>
    <row r="1939" spans="1:2" ht="15" customHeight="1" x14ac:dyDescent="0.2">
      <c r="A1939" s="21" t="s">
        <v>2318</v>
      </c>
      <c r="B1939" s="21">
        <v>2284</v>
      </c>
    </row>
    <row r="1940" spans="1:2" ht="15" customHeight="1" x14ac:dyDescent="0.2">
      <c r="A1940" s="20" t="s">
        <v>2319</v>
      </c>
      <c r="B1940" s="20">
        <v>2285</v>
      </c>
    </row>
    <row r="1941" spans="1:2" ht="15" customHeight="1" x14ac:dyDescent="0.2">
      <c r="A1941" s="21" t="s">
        <v>2320</v>
      </c>
      <c r="B1941" s="21">
        <v>2286</v>
      </c>
    </row>
    <row r="1942" spans="1:2" ht="15" customHeight="1" x14ac:dyDescent="0.2">
      <c r="A1942" s="20" t="s">
        <v>2321</v>
      </c>
      <c r="B1942" s="20">
        <v>2287</v>
      </c>
    </row>
    <row r="1943" spans="1:2" ht="15" customHeight="1" x14ac:dyDescent="0.2">
      <c r="A1943" s="21" t="s">
        <v>2322</v>
      </c>
      <c r="B1943" s="21">
        <v>2288</v>
      </c>
    </row>
    <row r="1944" spans="1:2" ht="15" customHeight="1" x14ac:dyDescent="0.2">
      <c r="A1944" s="20" t="s">
        <v>2323</v>
      </c>
      <c r="B1944" s="20">
        <v>2289</v>
      </c>
    </row>
    <row r="1945" spans="1:2" ht="15" customHeight="1" x14ac:dyDescent="0.2">
      <c r="A1945" s="21" t="s">
        <v>2324</v>
      </c>
      <c r="B1945" s="21">
        <v>2290</v>
      </c>
    </row>
    <row r="1946" spans="1:2" ht="15" customHeight="1" x14ac:dyDescent="0.2">
      <c r="A1946" s="20" t="s">
        <v>2325</v>
      </c>
      <c r="B1946" s="20">
        <v>2291</v>
      </c>
    </row>
    <row r="1947" spans="1:2" ht="15" customHeight="1" x14ac:dyDescent="0.2">
      <c r="A1947" s="21" t="s">
        <v>2326</v>
      </c>
      <c r="B1947" s="21">
        <v>2292</v>
      </c>
    </row>
    <row r="1948" spans="1:2" ht="15" customHeight="1" x14ac:dyDescent="0.2">
      <c r="A1948" s="20" t="s">
        <v>2327</v>
      </c>
      <c r="B1948" s="20">
        <v>2293</v>
      </c>
    </row>
    <row r="1949" spans="1:2" ht="15" customHeight="1" x14ac:dyDescent="0.2">
      <c r="A1949" s="21" t="s">
        <v>2328</v>
      </c>
      <c r="B1949" s="21">
        <v>2294</v>
      </c>
    </row>
    <row r="1950" spans="1:2" ht="15" customHeight="1" x14ac:dyDescent="0.2">
      <c r="A1950" s="20" t="s">
        <v>2329</v>
      </c>
      <c r="B1950" s="20">
        <v>2295</v>
      </c>
    </row>
    <row r="1951" spans="1:2" ht="15" customHeight="1" x14ac:dyDescent="0.2">
      <c r="A1951" s="21" t="s">
        <v>2330</v>
      </c>
      <c r="B1951" s="21">
        <v>2296</v>
      </c>
    </row>
  </sheetData>
  <autoFilter ref="A1:E1951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="107" workbookViewId="0">
      <selection sqref="A1:B1048576"/>
    </sheetView>
  </sheetViews>
  <sheetFormatPr defaultColWidth="12.625" defaultRowHeight="15" customHeight="1" x14ac:dyDescent="0.2"/>
  <cols>
    <col min="1" max="2" width="17.25" customWidth="1"/>
    <col min="3" max="26" width="7.625" customWidth="1"/>
  </cols>
  <sheetData>
    <row r="1" spans="1:2" ht="14.25" x14ac:dyDescent="0.2">
      <c r="A1" t="s">
        <v>743</v>
      </c>
      <c r="B1" t="s">
        <v>744</v>
      </c>
    </row>
    <row r="2" spans="1:2" ht="14.25" x14ac:dyDescent="0.2">
      <c r="A2" t="s">
        <v>12</v>
      </c>
      <c r="B2" t="s">
        <v>12</v>
      </c>
    </row>
    <row r="3" spans="1:2" ht="14.25" x14ac:dyDescent="0.2">
      <c r="A3" t="s">
        <v>59</v>
      </c>
      <c r="B3" t="s">
        <v>12</v>
      </c>
    </row>
    <row r="4" spans="1:2" ht="14.25" x14ac:dyDescent="0.2">
      <c r="A4" t="s">
        <v>83</v>
      </c>
      <c r="B4" t="s">
        <v>12</v>
      </c>
    </row>
    <row r="5" spans="1:2" ht="14.25" x14ac:dyDescent="0.2">
      <c r="A5" t="s">
        <v>56</v>
      </c>
      <c r="B5" t="s">
        <v>12</v>
      </c>
    </row>
    <row r="6" spans="1:2" ht="14.25" x14ac:dyDescent="0.2">
      <c r="A6" t="s">
        <v>60</v>
      </c>
      <c r="B6" t="s">
        <v>12</v>
      </c>
    </row>
    <row r="7" spans="1:2" ht="14.25" x14ac:dyDescent="0.2">
      <c r="A7" t="s">
        <v>62</v>
      </c>
      <c r="B7" t="s">
        <v>80</v>
      </c>
    </row>
    <row r="8" spans="1:2" ht="14.25" x14ac:dyDescent="0.2">
      <c r="A8" t="s">
        <v>69</v>
      </c>
      <c r="B8" t="s">
        <v>12</v>
      </c>
    </row>
    <row r="9" spans="1:2" ht="14.25" x14ac:dyDescent="0.2">
      <c r="A9" t="s">
        <v>74</v>
      </c>
      <c r="B9" t="s">
        <v>12</v>
      </c>
    </row>
    <row r="10" spans="1:2" ht="14.25" x14ac:dyDescent="0.2">
      <c r="A10" t="s">
        <v>76</v>
      </c>
      <c r="B10" t="s">
        <v>12</v>
      </c>
    </row>
    <row r="11" spans="1:2" ht="14.25" x14ac:dyDescent="0.2">
      <c r="A11" t="s">
        <v>79</v>
      </c>
      <c r="B11" t="s">
        <v>12</v>
      </c>
    </row>
    <row r="12" spans="1:2" ht="14.25" x14ac:dyDescent="0.2">
      <c r="A12" t="s">
        <v>80</v>
      </c>
      <c r="B12" t="s">
        <v>80</v>
      </c>
    </row>
    <row r="13" spans="1:2" ht="14.25" x14ac:dyDescent="0.2">
      <c r="A13" t="s">
        <v>88</v>
      </c>
      <c r="B13" t="s">
        <v>12</v>
      </c>
    </row>
    <row r="14" spans="1:2" ht="14.25" x14ac:dyDescent="0.2">
      <c r="A14" t="s">
        <v>85</v>
      </c>
      <c r="B14" t="s">
        <v>80</v>
      </c>
    </row>
    <row r="15" spans="1:2" ht="14.25" x14ac:dyDescent="0.2">
      <c r="A15" t="s">
        <v>93</v>
      </c>
      <c r="B15" t="s">
        <v>12</v>
      </c>
    </row>
    <row r="16" spans="1:2" ht="14.25" x14ac:dyDescent="0.2">
      <c r="A16" t="s">
        <v>98</v>
      </c>
      <c r="B16" t="s">
        <v>12</v>
      </c>
    </row>
    <row r="17" spans="1:2" ht="14.25" x14ac:dyDescent="0.2">
      <c r="A17" t="s">
        <v>99</v>
      </c>
      <c r="B17" t="s">
        <v>80</v>
      </c>
    </row>
    <row r="18" spans="1:2" ht="14.25" x14ac:dyDescent="0.2">
      <c r="A18" t="s">
        <v>103</v>
      </c>
      <c r="B18" t="s">
        <v>12</v>
      </c>
    </row>
    <row r="19" spans="1:2" ht="14.25" x14ac:dyDescent="0.2">
      <c r="A19" t="s">
        <v>42</v>
      </c>
      <c r="B19" t="s">
        <v>68</v>
      </c>
    </row>
    <row r="20" spans="1:2" ht="14.25" x14ac:dyDescent="0.2">
      <c r="A20" t="s">
        <v>52</v>
      </c>
      <c r="B20" t="s">
        <v>68</v>
      </c>
    </row>
    <row r="21" spans="1:2" ht="15.75" customHeight="1" x14ac:dyDescent="0.2">
      <c r="A21" t="s">
        <v>63</v>
      </c>
      <c r="B21" t="s">
        <v>68</v>
      </c>
    </row>
    <row r="22" spans="1:2" ht="15.75" customHeight="1" x14ac:dyDescent="0.2">
      <c r="A22" t="s">
        <v>65</v>
      </c>
      <c r="B22" t="s">
        <v>68</v>
      </c>
    </row>
    <row r="23" spans="1:2" ht="15.75" customHeight="1" x14ac:dyDescent="0.2">
      <c r="A23" t="s">
        <v>68</v>
      </c>
      <c r="B23" t="s">
        <v>68</v>
      </c>
    </row>
    <row r="24" spans="1:2" ht="15.75" customHeight="1" x14ac:dyDescent="0.2">
      <c r="A24" t="s">
        <v>71</v>
      </c>
      <c r="B24" t="s">
        <v>68</v>
      </c>
    </row>
    <row r="25" spans="1:2" ht="15.75" customHeight="1" x14ac:dyDescent="0.2">
      <c r="A25" t="s">
        <v>75</v>
      </c>
      <c r="B25" t="s">
        <v>68</v>
      </c>
    </row>
    <row r="26" spans="1:2" ht="15.75" customHeight="1" x14ac:dyDescent="0.2">
      <c r="A26" t="s">
        <v>77</v>
      </c>
      <c r="B26" t="s">
        <v>68</v>
      </c>
    </row>
    <row r="27" spans="1:2" ht="15.75" customHeight="1" x14ac:dyDescent="0.2">
      <c r="A27" t="s">
        <v>82</v>
      </c>
      <c r="B27" t="s">
        <v>68</v>
      </c>
    </row>
    <row r="28" spans="1:2" ht="15.75" customHeight="1" x14ac:dyDescent="0.2">
      <c r="A28" t="s">
        <v>297</v>
      </c>
      <c r="B28" t="s">
        <v>68</v>
      </c>
    </row>
    <row r="29" spans="1:2" ht="15.75" customHeight="1" x14ac:dyDescent="0.2">
      <c r="A29" t="s">
        <v>47</v>
      </c>
      <c r="B29" t="s">
        <v>94</v>
      </c>
    </row>
    <row r="30" spans="1:2" ht="15.75" customHeight="1" x14ac:dyDescent="0.2">
      <c r="A30" t="s">
        <v>50</v>
      </c>
      <c r="B30" t="s">
        <v>94</v>
      </c>
    </row>
    <row r="31" spans="1:2" ht="15.75" customHeight="1" x14ac:dyDescent="0.2">
      <c r="A31" t="s">
        <v>66</v>
      </c>
      <c r="B31" t="s">
        <v>94</v>
      </c>
    </row>
    <row r="32" spans="1:2" ht="15.75" customHeight="1" x14ac:dyDescent="0.2">
      <c r="A32" t="s">
        <v>81</v>
      </c>
      <c r="B32" t="s">
        <v>94</v>
      </c>
    </row>
    <row r="33" spans="1:2" ht="15.75" customHeight="1" x14ac:dyDescent="0.2">
      <c r="A33" t="s">
        <v>84</v>
      </c>
      <c r="B33" t="s">
        <v>94</v>
      </c>
    </row>
    <row r="34" spans="1:2" ht="15.75" customHeight="1" x14ac:dyDescent="0.2">
      <c r="A34" t="s">
        <v>89</v>
      </c>
      <c r="B34" t="s">
        <v>94</v>
      </c>
    </row>
    <row r="35" spans="1:2" ht="15.75" customHeight="1" x14ac:dyDescent="0.2">
      <c r="A35" t="s">
        <v>94</v>
      </c>
      <c r="B35" t="s">
        <v>94</v>
      </c>
    </row>
    <row r="36" spans="1:2" ht="15.75" customHeight="1" x14ac:dyDescent="0.2">
      <c r="A36" t="s">
        <v>100</v>
      </c>
      <c r="B36" t="s">
        <v>94</v>
      </c>
    </row>
    <row r="37" spans="1:2" ht="15.75" customHeight="1" x14ac:dyDescent="0.2">
      <c r="A37" t="s">
        <v>61</v>
      </c>
      <c r="B37" t="s">
        <v>102</v>
      </c>
    </row>
    <row r="38" spans="1:2" ht="15.75" customHeight="1" x14ac:dyDescent="0.2">
      <c r="A38" t="s">
        <v>78</v>
      </c>
      <c r="B38" t="s">
        <v>102</v>
      </c>
    </row>
    <row r="39" spans="1:2" ht="15.75" customHeight="1" x14ac:dyDescent="0.2">
      <c r="A39" t="s">
        <v>101</v>
      </c>
      <c r="B39" t="s">
        <v>102</v>
      </c>
    </row>
    <row r="40" spans="1:2" ht="15.75" customHeight="1" x14ac:dyDescent="0.2">
      <c r="A40" t="s">
        <v>102</v>
      </c>
      <c r="B40" t="s">
        <v>102</v>
      </c>
    </row>
    <row r="41" spans="1:2" ht="15.75" customHeight="1" x14ac:dyDescent="0.2">
      <c r="A41" t="s">
        <v>44</v>
      </c>
      <c r="B41" t="s">
        <v>45</v>
      </c>
    </row>
    <row r="42" spans="1:2" ht="15.75" customHeight="1" x14ac:dyDescent="0.2">
      <c r="A42" t="s">
        <v>45</v>
      </c>
      <c r="B42" t="s">
        <v>45</v>
      </c>
    </row>
    <row r="43" spans="1:2" ht="15.75" customHeight="1" x14ac:dyDescent="0.2">
      <c r="A43" t="s">
        <v>46</v>
      </c>
      <c r="B43" t="s">
        <v>45</v>
      </c>
    </row>
    <row r="44" spans="1:2" ht="15.75" customHeight="1" x14ac:dyDescent="0.2">
      <c r="A44" t="s">
        <v>64</v>
      </c>
      <c r="B44" t="s">
        <v>45</v>
      </c>
    </row>
    <row r="45" spans="1:2" ht="15.75" customHeight="1" x14ac:dyDescent="0.2">
      <c r="A45" t="s">
        <v>91</v>
      </c>
      <c r="B45" t="s">
        <v>45</v>
      </c>
    </row>
    <row r="46" spans="1:2" ht="15.75" customHeight="1" x14ac:dyDescent="0.2">
      <c r="A46" t="s">
        <v>92</v>
      </c>
      <c r="B46" t="s">
        <v>45</v>
      </c>
    </row>
    <row r="47" spans="1:2" ht="15.75" customHeight="1" x14ac:dyDescent="0.2">
      <c r="A47" t="s">
        <v>43</v>
      </c>
      <c r="B47" t="s">
        <v>51</v>
      </c>
    </row>
    <row r="48" spans="1:2" ht="15.75" customHeight="1" x14ac:dyDescent="0.2">
      <c r="A48" t="s">
        <v>48</v>
      </c>
      <c r="B48" t="s">
        <v>51</v>
      </c>
    </row>
    <row r="49" spans="1:2" ht="15.75" customHeight="1" x14ac:dyDescent="0.2">
      <c r="A49" t="s">
        <v>49</v>
      </c>
      <c r="B49" t="s">
        <v>51</v>
      </c>
    </row>
    <row r="50" spans="1:2" ht="15.75" customHeight="1" x14ac:dyDescent="0.2">
      <c r="A50" t="s">
        <v>51</v>
      </c>
      <c r="B50" t="s">
        <v>51</v>
      </c>
    </row>
    <row r="51" spans="1:2" ht="15.75" customHeight="1" x14ac:dyDescent="0.2">
      <c r="A51" t="s">
        <v>53</v>
      </c>
      <c r="B51" t="s">
        <v>51</v>
      </c>
    </row>
    <row r="52" spans="1:2" ht="15.75" customHeight="1" x14ac:dyDescent="0.2">
      <c r="A52" t="s">
        <v>54</v>
      </c>
      <c r="B52" t="s">
        <v>51</v>
      </c>
    </row>
    <row r="53" spans="1:2" ht="15.75" customHeight="1" x14ac:dyDescent="0.2">
      <c r="A53" t="s">
        <v>57</v>
      </c>
      <c r="B53" t="s">
        <v>51</v>
      </c>
    </row>
    <row r="54" spans="1:2" ht="15.75" customHeight="1" x14ac:dyDescent="0.2">
      <c r="A54" t="s">
        <v>67</v>
      </c>
      <c r="B54" t="s">
        <v>51</v>
      </c>
    </row>
    <row r="55" spans="1:2" ht="15.75" customHeight="1" x14ac:dyDescent="0.2">
      <c r="A55" t="s">
        <v>72</v>
      </c>
      <c r="B55" t="s">
        <v>51</v>
      </c>
    </row>
    <row r="56" spans="1:2" ht="15.75" customHeight="1" x14ac:dyDescent="0.2">
      <c r="A56" t="s">
        <v>87</v>
      </c>
      <c r="B56" t="s">
        <v>51</v>
      </c>
    </row>
    <row r="57" spans="1:2" ht="15.75" customHeight="1" x14ac:dyDescent="0.2">
      <c r="A57" t="s">
        <v>95</v>
      </c>
      <c r="B57" t="s">
        <v>51</v>
      </c>
    </row>
    <row r="58" spans="1:2" ht="15.75" customHeight="1" x14ac:dyDescent="0.2">
      <c r="A58" t="s">
        <v>55</v>
      </c>
      <c r="B58" t="s">
        <v>96</v>
      </c>
    </row>
    <row r="59" spans="1:2" ht="15.75" customHeight="1" x14ac:dyDescent="0.2">
      <c r="A59" t="s">
        <v>58</v>
      </c>
      <c r="B59" t="s">
        <v>96</v>
      </c>
    </row>
    <row r="60" spans="1:2" ht="15.75" customHeight="1" x14ac:dyDescent="0.2">
      <c r="A60" t="s">
        <v>70</v>
      </c>
      <c r="B60" t="s">
        <v>96</v>
      </c>
    </row>
    <row r="61" spans="1:2" ht="15.75" customHeight="1" x14ac:dyDescent="0.2">
      <c r="A61" t="s">
        <v>73</v>
      </c>
      <c r="B61" t="s">
        <v>96</v>
      </c>
    </row>
    <row r="62" spans="1:2" ht="15.75" customHeight="1" x14ac:dyDescent="0.2">
      <c r="A62" t="s">
        <v>86</v>
      </c>
      <c r="B62" t="s">
        <v>96</v>
      </c>
    </row>
    <row r="63" spans="1:2" ht="15.75" customHeight="1" x14ac:dyDescent="0.2">
      <c r="A63" t="s">
        <v>90</v>
      </c>
      <c r="B63" t="s">
        <v>96</v>
      </c>
    </row>
    <row r="64" spans="1:2" ht="15.75" customHeight="1" x14ac:dyDescent="0.2">
      <c r="A64" t="s">
        <v>96</v>
      </c>
      <c r="B64" t="s">
        <v>96</v>
      </c>
    </row>
    <row r="65" spans="1:2" ht="15.75" customHeight="1" x14ac:dyDescent="0.2">
      <c r="A65" t="s">
        <v>104</v>
      </c>
      <c r="B65" t="s">
        <v>96</v>
      </c>
    </row>
    <row r="66" spans="1:2" ht="15.75" customHeight="1" x14ac:dyDescent="0.2"/>
    <row r="67" spans="1:2" ht="15.75" customHeight="1" x14ac:dyDescent="0.2"/>
    <row r="68" spans="1:2" ht="15.75" customHeight="1" x14ac:dyDescent="0.2"/>
    <row r="69" spans="1:2" ht="15.75" customHeight="1" x14ac:dyDescent="0.2"/>
    <row r="70" spans="1:2" ht="15.75" customHeight="1" x14ac:dyDescent="0.2"/>
    <row r="71" spans="1:2" ht="15.75" customHeight="1" x14ac:dyDescent="0.2"/>
    <row r="72" spans="1:2" ht="15.75" customHeight="1" x14ac:dyDescent="0.2"/>
    <row r="73" spans="1:2" ht="15.75" customHeight="1" x14ac:dyDescent="0.2"/>
    <row r="74" spans="1:2" ht="15.75" customHeight="1" x14ac:dyDescent="0.2"/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Sheet2</vt:lpstr>
      <vt:lpstr>area_district</vt:lpstr>
      <vt:lpstr>area_areaID</vt:lpstr>
      <vt:lpstr>district_division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</dc:creator>
  <cp:keywords/>
  <dc:description/>
  <cp:lastModifiedBy>Anik</cp:lastModifiedBy>
  <cp:revision/>
  <cp:lastPrinted>2023-01-21T08:26:08Z</cp:lastPrinted>
  <dcterms:created xsi:type="dcterms:W3CDTF">2020-12-12T16:34:09Z</dcterms:created>
  <dcterms:modified xsi:type="dcterms:W3CDTF">2023-02-06T22:50:25Z</dcterms:modified>
  <cp:category/>
  <cp:contentStatus/>
</cp:coreProperties>
</file>