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C24E5259-B3AF-4999-9B01-E3F4375797E0}" xr6:coauthVersionLast="47" xr6:coauthVersionMax="47" xr10:uidLastSave="{00000000-0000-0000-0000-000000000000}"/>
  <bookViews>
    <workbookView xWindow="-108" yWindow="-108" windowWidth="23256" windowHeight="12456" xr2:uid="{B20FA0A7-6B8D-4DE0-807A-25B715AF2B76}"/>
  </bookViews>
  <sheets>
    <sheet name="Campanha eleitoral" sheetId="1" r:id="rId1"/>
    <sheet name="Sheet2" sheetId="2" r:id="rId2"/>
  </sheets>
  <definedNames>
    <definedName name="_xlnm._FilterDatabase" localSheetId="0" hidden="1">'Campanha eleitoral'!$A$1</definedName>
    <definedName name="solver_adj" localSheetId="0" hidden="1">'Campanha eleitoral'!$F$4,'Campanha eleitoral'!$E$4</definedName>
    <definedName name="solver_adj" localSheetId="1" hidden="1">Sheet2!$B$4,Sheet2!$C$4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'Campanha eleitoral'!$E$15</definedName>
    <definedName name="solver_lhs1" localSheetId="1" hidden="1">Sheet2!$D$13</definedName>
    <definedName name="solver_lhs2" localSheetId="0" hidden="1">'Campanha eleitoral'!$E$16</definedName>
    <definedName name="solver_lhs2" localSheetId="1" hidden="1">Sheet2!$D$14</definedName>
    <definedName name="solver_lhs3" localSheetId="0" hidden="1">'Campanha eleitoral'!$E$17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'Campanha eleitoral'!$B$6</definedName>
    <definedName name="solver_opt" localSheetId="1" hidden="1">Sheet2!$B$9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hs1" localSheetId="0" hidden="1">'Campanha eleitoral'!$G$15</definedName>
    <definedName name="solver_rhs1" localSheetId="1" hidden="1">Sheet2!$F$13</definedName>
    <definedName name="solver_rhs2" localSheetId="0" hidden="1">'Campanha eleitoral'!$G$16</definedName>
    <definedName name="solver_rhs2" localSheetId="1" hidden="1">Sheet2!$F$14</definedName>
    <definedName name="solver_rhs3" localSheetId="0" hidden="1">'Campanha eleitoral'!$G$17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D15" i="1"/>
  <c r="C15" i="1"/>
  <c r="B6" i="1"/>
  <c r="C21" i="1" s="1"/>
  <c r="B9" i="2"/>
  <c r="B18" i="2" s="1"/>
  <c r="D14" i="2"/>
  <c r="D13" i="2"/>
  <c r="E17" i="1"/>
  <c r="G15" i="1"/>
  <c r="H17" i="1"/>
  <c r="H16" i="1"/>
  <c r="H15" i="1"/>
  <c r="C6" i="1"/>
</calcChain>
</file>

<file path=xl/sharedStrings.xml><?xml version="1.0" encoding="utf-8"?>
<sst xmlns="http://schemas.openxmlformats.org/spreadsheetml/2006/main" count="55" uniqueCount="44">
  <si>
    <t>Função objeto:</t>
  </si>
  <si>
    <t>Objetivo</t>
  </si>
  <si>
    <t>Pessoas atingidas</t>
  </si>
  <si>
    <t>Recurso</t>
  </si>
  <si>
    <t>Custo</t>
  </si>
  <si>
    <t>Alcance (pessoas)</t>
  </si>
  <si>
    <t>Rádio</t>
  </si>
  <si>
    <t>TV</t>
  </si>
  <si>
    <t>Anúncios</t>
  </si>
  <si>
    <t>Alcance Total:</t>
  </si>
  <si>
    <r>
      <t xml:space="preserve">Um candidato a prefeito alocou US$ 40.000 para publicidade de última hora nos dias anteriores à eleição. Serão usados dois tipos de anúncios: rádio e televisão. Cada anúncio de rádio custa US$ 200 e atinge cerca de 3.000 pessoas. Cada anúncio de televisão custa US$ 500 e atinge cerca de 7.000 pessoas.a prefeita em campanha gostaria de atingir o maior número possível de pessoas, mas estipulou que pelo menos 10 anúncios de cada tipo sejam usados. Além disso, o número de anúncios de rádio deve ser pelo menos igual ao número de anúncios de televisão.
1- Quantos anúncios de cada tipo devem ser usados? </t>
    </r>
    <r>
      <rPr>
        <sz val="11"/>
        <color rgb="FFFF0000"/>
        <rFont val="Calibri"/>
        <family val="2"/>
        <scheme val="minor"/>
      </rPr>
      <t>R: TV = 10 e Rádio = 175.</t>
    </r>
    <r>
      <rPr>
        <sz val="11"/>
        <color theme="1"/>
        <rFont val="Calibri"/>
        <family val="2"/>
        <scheme val="minor"/>
      </rPr>
      <t xml:space="preserve">
2. Quantas pessoas serão atingidas? </t>
    </r>
    <r>
      <rPr>
        <sz val="11"/>
        <color rgb="FFFF0000"/>
        <rFont val="Calibri"/>
        <family val="2"/>
        <scheme val="minor"/>
      </rPr>
      <t>R: 595.000 pessoas.</t>
    </r>
    <r>
      <rPr>
        <sz val="11"/>
        <color theme="1"/>
        <rFont val="Calibri"/>
        <family val="2"/>
        <scheme val="minor"/>
      </rPr>
      <t xml:space="preserve">
</t>
    </r>
  </si>
  <si>
    <t>Restrições</t>
  </si>
  <si>
    <t>Fórmula</t>
  </si>
  <si>
    <t>Sinal</t>
  </si>
  <si>
    <t>Restrição</t>
  </si>
  <si>
    <t>Despesas</t>
  </si>
  <si>
    <t>&lt;=</t>
  </si>
  <si>
    <t>Min TV</t>
  </si>
  <si>
    <t>Min Rádio</t>
  </si>
  <si>
    <t>&gt;=</t>
  </si>
  <si>
    <t>10 anúncios na TV e 175 no Rádio.</t>
  </si>
  <si>
    <t>Produtos:</t>
  </si>
  <si>
    <t>X</t>
  </si>
  <si>
    <t>Y</t>
  </si>
  <si>
    <t>Qtd.:</t>
  </si>
  <si>
    <t>Valor</t>
  </si>
  <si>
    <t>2X+Y&lt;=120</t>
  </si>
  <si>
    <t>2X+3Y&lt;=240</t>
  </si>
  <si>
    <t>Givens</t>
  </si>
  <si>
    <t>200R+500T&lt;=40000</t>
  </si>
  <si>
    <t>T&gt;=10</t>
  </si>
  <si>
    <t>R&gt;=T</t>
  </si>
  <si>
    <t>Equações</t>
  </si>
  <si>
    <t>Limite</t>
  </si>
  <si>
    <t>Tabela de Restrições:</t>
  </si>
  <si>
    <t>Quantidades</t>
  </si>
  <si>
    <t>30 unidades de X e 60 de Y.</t>
  </si>
  <si>
    <t>Lucro Máxmo</t>
  </si>
  <si>
    <t>Max. o lucro</t>
  </si>
  <si>
    <t>Objetivo:</t>
  </si>
  <si>
    <t>Dados</t>
  </si>
  <si>
    <t>Variáveis</t>
  </si>
  <si>
    <t>Nº de anúncios</t>
  </si>
  <si>
    <t>pessoas.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</si>
</sst>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5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0" xfId="0" applyFont="1"/>
    <xf numFmtId="0" fontId="3" fillId="3" borderId="1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5" fillId="0" borderId="14" xfId="0" applyFont="1" applyBorder="1"/>
    <xf numFmtId="0" fontId="7" fillId="0" borderId="0" xfId="0" applyFont="1" applyAlignment="1">
      <alignment horizontal="left"/>
    </xf>
    <xf numFmtId="164" fontId="5" fillId="7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0" fontId="5" fillId="6" borderId="18" xfId="6" applyFont="1" applyBorder="1" applyAlignment="1">
      <alignment horizontal="left"/>
    </xf>
    <xf numFmtId="0" fontId="5" fillId="6" borderId="14" xfId="6" applyFont="1" applyBorder="1" applyAlignment="1">
      <alignment horizontal="left"/>
    </xf>
    <xf numFmtId="1" fontId="1" fillId="4" borderId="14" xfId="4" applyNumberFormat="1" applyBorder="1" applyAlignment="1">
      <alignment horizontal="center"/>
    </xf>
    <xf numFmtId="164" fontId="5" fillId="5" borderId="2" xfId="5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5" fillId="5" borderId="9" xfId="1" applyNumberFormat="1" applyFont="1" applyFill="1" applyBorder="1"/>
    <xf numFmtId="0" fontId="5" fillId="5" borderId="10" xfId="5" applyFont="1" applyBorder="1"/>
    <xf numFmtId="0" fontId="1" fillId="4" borderId="21" xfId="4" applyBorder="1" applyAlignment="1">
      <alignment horizontal="center"/>
    </xf>
    <xf numFmtId="0" fontId="1" fillId="4" borderId="22" xfId="4" applyBorder="1" applyAlignment="1">
      <alignment horizontal="center"/>
    </xf>
    <xf numFmtId="166" fontId="5" fillId="7" borderId="0" xfId="1" applyNumberFormat="1" applyFont="1" applyFill="1"/>
    <xf numFmtId="0" fontId="5" fillId="5" borderId="17" xfId="5" applyFont="1" applyBorder="1" applyAlignment="1">
      <alignment horizontal="right"/>
    </xf>
    <xf numFmtId="0" fontId="5" fillId="5" borderId="15" xfId="5" applyFont="1" applyBorder="1" applyAlignment="1">
      <alignment horizontal="right"/>
    </xf>
    <xf numFmtId="0" fontId="2" fillId="2" borderId="19" xfId="2" applyBorder="1" applyAlignment="1">
      <alignment horizontal="center"/>
    </xf>
    <xf numFmtId="0" fontId="2" fillId="2" borderId="20" xfId="2" applyBorder="1" applyAlignment="1">
      <alignment horizontal="center"/>
    </xf>
    <xf numFmtId="0" fontId="2" fillId="2" borderId="21" xfId="2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3" borderId="11" xfId="3" applyFont="1" applyBorder="1" applyAlignment="1">
      <alignment horizontal="center"/>
    </xf>
    <xf numFmtId="0" fontId="3" fillId="3" borderId="12" xfId="3" applyFont="1" applyBorder="1" applyAlignment="1">
      <alignment horizontal="center"/>
    </xf>
    <xf numFmtId="0" fontId="3" fillId="3" borderId="13" xfId="3" applyFon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6" borderId="27" xfId="6" applyFont="1" applyBorder="1" applyAlignment="1">
      <alignment horizontal="left"/>
    </xf>
    <xf numFmtId="0" fontId="5" fillId="6" borderId="28" xfId="6" applyFont="1" applyBorder="1" applyAlignment="1">
      <alignment horizontal="left"/>
    </xf>
    <xf numFmtId="0" fontId="5" fillId="6" borderId="29" xfId="6" applyFont="1" applyBorder="1" applyAlignment="1">
      <alignment horizontal="left"/>
    </xf>
  </cellXfs>
  <cellStyles count="7">
    <cellStyle name="20% - Accent2" xfId="4" builtinId="34"/>
    <cellStyle name="40% - Accent2" xfId="5" builtinId="35"/>
    <cellStyle name="60% - Accent2" xfId="6" builtinId="36"/>
    <cellStyle name="Accent2" xfId="3" builtinId="33"/>
    <cellStyle name="Calculation" xfId="2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175260</xdr:colOff>
      <xdr:row>2</xdr:row>
      <xdr:rowOff>175260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B540399-B77E-6C5F-C125-8F5E4C39F1FE}"/>
            </a:ext>
          </a:extLst>
        </xdr:cNvPr>
        <xdr:cNvSpPr/>
      </xdr:nvSpPr>
      <xdr:spPr>
        <a:xfrm flipH="1">
          <a:off x="1021080" y="403860"/>
          <a:ext cx="129540" cy="152400"/>
        </a:xfrm>
        <a:prstGeom prst="up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A24-8925-4E6B-A30F-56CDB9E32A6A}">
  <dimension ref="A1:S21"/>
  <sheetViews>
    <sheetView tabSelected="1" workbookViewId="0">
      <selection activeCell="G12" sqref="G12"/>
    </sheetView>
  </sheetViews>
  <sheetFormatPr defaultRowHeight="14.4" x14ac:dyDescent="0.3"/>
  <cols>
    <col min="1" max="1" width="14.21875" customWidth="1"/>
    <col min="2" max="2" width="17.77734375" customWidth="1"/>
    <col min="3" max="3" width="24.88671875" bestFit="1" customWidth="1"/>
    <col min="4" max="4" width="15.77734375" bestFit="1" customWidth="1"/>
    <col min="5" max="5" width="12.5546875" bestFit="1" customWidth="1"/>
    <col min="7" max="7" width="16.21875" bestFit="1" customWidth="1"/>
    <col min="8" max="8" width="11" bestFit="1" customWidth="1"/>
  </cols>
  <sheetData>
    <row r="1" spans="1:19" ht="15" customHeight="1" thickBot="1" x14ac:dyDescent="0.35">
      <c r="A1" s="1"/>
      <c r="L1" s="34" t="s">
        <v>10</v>
      </c>
      <c r="M1" s="35"/>
      <c r="N1" s="35"/>
      <c r="O1" s="35"/>
      <c r="P1" s="35"/>
      <c r="Q1" s="35"/>
      <c r="R1" s="35"/>
      <c r="S1" s="36"/>
    </row>
    <row r="2" spans="1:19" ht="15" thickBot="1" x14ac:dyDescent="0.35">
      <c r="D2" s="43" t="s">
        <v>40</v>
      </c>
      <c r="E2" s="44"/>
      <c r="F2" s="45"/>
      <c r="L2" s="37"/>
      <c r="M2" s="38"/>
      <c r="N2" s="38"/>
      <c r="O2" s="38"/>
      <c r="P2" s="38"/>
      <c r="Q2" s="38"/>
      <c r="R2" s="38"/>
      <c r="S2" s="39"/>
    </row>
    <row r="3" spans="1:19" x14ac:dyDescent="0.3">
      <c r="A3" s="1" t="s">
        <v>1</v>
      </c>
      <c r="B3" s="2" t="s">
        <v>2</v>
      </c>
      <c r="D3" s="52" t="s">
        <v>41</v>
      </c>
      <c r="E3" s="48" t="s">
        <v>6</v>
      </c>
      <c r="F3" s="49" t="s">
        <v>7</v>
      </c>
      <c r="L3" s="37"/>
      <c r="M3" s="38"/>
      <c r="N3" s="38"/>
      <c r="O3" s="38"/>
      <c r="P3" s="38"/>
      <c r="Q3" s="38"/>
      <c r="R3" s="38"/>
      <c r="S3" s="39"/>
    </row>
    <row r="4" spans="1:19" x14ac:dyDescent="0.3">
      <c r="A4" s="1" t="s">
        <v>3</v>
      </c>
      <c r="B4" s="4">
        <v>40000</v>
      </c>
      <c r="D4" s="53" t="s">
        <v>42</v>
      </c>
      <c r="E4" s="26">
        <v>175</v>
      </c>
      <c r="F4" s="27">
        <v>10.000000000000007</v>
      </c>
      <c r="L4" s="37"/>
      <c r="M4" s="38"/>
      <c r="N4" s="38"/>
      <c r="O4" s="38"/>
      <c r="P4" s="38"/>
      <c r="Q4" s="38"/>
      <c r="R4" s="38"/>
      <c r="S4" s="39"/>
    </row>
    <row r="5" spans="1:19" x14ac:dyDescent="0.3">
      <c r="D5" s="53" t="s">
        <v>4</v>
      </c>
      <c r="E5" s="50">
        <v>200</v>
      </c>
      <c r="F5" s="46">
        <v>500</v>
      </c>
      <c r="L5" s="37"/>
      <c r="M5" s="38"/>
      <c r="N5" s="38"/>
      <c r="O5" s="38"/>
      <c r="P5" s="38"/>
      <c r="Q5" s="38"/>
      <c r="R5" s="38"/>
      <c r="S5" s="39"/>
    </row>
    <row r="6" spans="1:19" ht="15" thickBot="1" x14ac:dyDescent="0.35">
      <c r="A6" s="11" t="s">
        <v>0</v>
      </c>
      <c r="B6" s="28">
        <f>SUMPRODUCT(E4:F4,E6:F6)</f>
        <v>595000</v>
      </c>
      <c r="C6" t="str">
        <f ca="1">_xlfn.FORMULATEXT(B6)</f>
        <v>=SUMPRODUCT(E4:F4;E6:F6)</v>
      </c>
      <c r="D6" s="54" t="s">
        <v>5</v>
      </c>
      <c r="E6" s="51">
        <v>3000</v>
      </c>
      <c r="F6" s="47">
        <v>7000</v>
      </c>
      <c r="L6" s="37"/>
      <c r="M6" s="38"/>
      <c r="N6" s="38"/>
      <c r="O6" s="38"/>
      <c r="P6" s="38"/>
      <c r="Q6" s="38"/>
      <c r="R6" s="38"/>
      <c r="S6" s="39"/>
    </row>
    <row r="7" spans="1:19" x14ac:dyDescent="0.3">
      <c r="C7" s="4"/>
      <c r="L7" s="37"/>
      <c r="M7" s="38"/>
      <c r="N7" s="38"/>
      <c r="O7" s="38"/>
      <c r="P7" s="38"/>
      <c r="Q7" s="38"/>
      <c r="R7" s="38"/>
      <c r="S7" s="39"/>
    </row>
    <row r="8" spans="1:19" x14ac:dyDescent="0.3">
      <c r="L8" s="37"/>
      <c r="M8" s="38"/>
      <c r="N8" s="38"/>
      <c r="O8" s="38"/>
      <c r="P8" s="38"/>
      <c r="Q8" s="38"/>
      <c r="R8" s="38"/>
      <c r="S8" s="39"/>
    </row>
    <row r="9" spans="1:19" x14ac:dyDescent="0.3">
      <c r="L9" s="37"/>
      <c r="M9" s="38"/>
      <c r="N9" s="38"/>
      <c r="O9" s="38"/>
      <c r="P9" s="38"/>
      <c r="Q9" s="38"/>
      <c r="R9" s="38"/>
      <c r="S9" s="39"/>
    </row>
    <row r="10" spans="1:19" x14ac:dyDescent="0.3">
      <c r="L10" s="37"/>
      <c r="M10" s="38"/>
      <c r="N10" s="38"/>
      <c r="O10" s="38"/>
      <c r="P10" s="38"/>
      <c r="Q10" s="38"/>
      <c r="R10" s="38"/>
      <c r="S10" s="39"/>
    </row>
    <row r="11" spans="1:19" x14ac:dyDescent="0.3">
      <c r="L11" s="37"/>
      <c r="M11" s="38"/>
      <c r="N11" s="38"/>
      <c r="O11" s="38"/>
      <c r="P11" s="38"/>
      <c r="Q11" s="38"/>
      <c r="R11" s="38"/>
      <c r="S11" s="39"/>
    </row>
    <row r="12" spans="1:19" x14ac:dyDescent="0.3">
      <c r="L12" s="37"/>
      <c r="M12" s="38"/>
      <c r="N12" s="38"/>
      <c r="O12" s="38"/>
      <c r="P12" s="38"/>
      <c r="Q12" s="38"/>
      <c r="R12" s="38"/>
      <c r="S12" s="39"/>
    </row>
    <row r="13" spans="1:19" ht="15" thickBot="1" x14ac:dyDescent="0.35">
      <c r="A13" s="31" t="s">
        <v>34</v>
      </c>
      <c r="B13" s="32"/>
      <c r="C13" s="32"/>
      <c r="D13" s="32"/>
      <c r="E13" s="32"/>
      <c r="F13" s="32"/>
      <c r="G13" s="33"/>
      <c r="L13" s="40"/>
      <c r="M13" s="41"/>
      <c r="N13" s="41"/>
      <c r="O13" s="41"/>
      <c r="P13" s="41"/>
      <c r="Q13" s="41"/>
      <c r="R13" s="41"/>
      <c r="S13" s="42"/>
    </row>
    <row r="14" spans="1:19" x14ac:dyDescent="0.3">
      <c r="A14" s="14" t="s">
        <v>11</v>
      </c>
      <c r="B14" s="10" t="s">
        <v>32</v>
      </c>
      <c r="C14" s="10" t="s">
        <v>6</v>
      </c>
      <c r="D14" s="10" t="s">
        <v>7</v>
      </c>
      <c r="E14" s="10" t="s">
        <v>12</v>
      </c>
      <c r="F14" s="10" t="s">
        <v>13</v>
      </c>
      <c r="G14" s="10" t="s">
        <v>33</v>
      </c>
    </row>
    <row r="15" spans="1:19" x14ac:dyDescent="0.3">
      <c r="A15" s="6" t="s">
        <v>15</v>
      </c>
      <c r="B15" s="7" t="s">
        <v>29</v>
      </c>
      <c r="C15" s="9">
        <f>E5</f>
        <v>200</v>
      </c>
      <c r="D15" s="9">
        <f>F5</f>
        <v>500</v>
      </c>
      <c r="E15" s="7">
        <f>SUMPRODUCT(C15:D15,$E$4:$F$4)</f>
        <v>40000</v>
      </c>
      <c r="F15" s="7" t="s">
        <v>16</v>
      </c>
      <c r="G15" s="9">
        <f>B4</f>
        <v>40000</v>
      </c>
      <c r="H15" t="str">
        <f ca="1">_xlfn.FORMULATEXT(E15)</f>
        <v>=SUMPRODUCT(C15:D15;$E$4:$F$4)</v>
      </c>
    </row>
    <row r="16" spans="1:19" x14ac:dyDescent="0.3">
      <c r="A16" s="6" t="s">
        <v>17</v>
      </c>
      <c r="B16" s="7" t="s">
        <v>30</v>
      </c>
      <c r="C16" s="7">
        <v>0</v>
      </c>
      <c r="D16" s="7">
        <v>1</v>
      </c>
      <c r="E16" s="7">
        <f>SUMPRODUCT(C16:D16,$E$4:$F$4)</f>
        <v>10.000000000000007</v>
      </c>
      <c r="F16" s="9" t="s">
        <v>19</v>
      </c>
      <c r="G16" s="7">
        <v>10</v>
      </c>
      <c r="H16" t="str">
        <f ca="1">_xlfn.FORMULATEXT(E16)</f>
        <v>=SUMPRODUCT(C16:D16;$E$4:$F$4)</v>
      </c>
    </row>
    <row r="17" spans="1:8" x14ac:dyDescent="0.3">
      <c r="A17" s="6" t="s">
        <v>18</v>
      </c>
      <c r="B17" s="7" t="s">
        <v>31</v>
      </c>
      <c r="C17" s="7">
        <v>1</v>
      </c>
      <c r="D17" s="7">
        <v>-1</v>
      </c>
      <c r="E17" s="7">
        <f>SUMPRODUCT(C17:D17,$E$4:$F$4)</f>
        <v>165</v>
      </c>
      <c r="F17" s="7" t="s">
        <v>19</v>
      </c>
      <c r="G17" s="7">
        <v>0</v>
      </c>
      <c r="H17" t="str">
        <f ca="1">_xlfn.FORMULATEXT(E17)</f>
        <v>=SUMPRODUCT(C17:D17;$E$4:$F$4)</v>
      </c>
    </row>
    <row r="19" spans="1:8" ht="15" thickBot="1" x14ac:dyDescent="0.35"/>
    <row r="20" spans="1:8" ht="15" thickBot="1" x14ac:dyDescent="0.35">
      <c r="B20" s="13" t="s">
        <v>8</v>
      </c>
      <c r="C20" s="29" t="s">
        <v>20</v>
      </c>
      <c r="D20" s="30"/>
    </row>
    <row r="21" spans="1:8" ht="15" thickBot="1" x14ac:dyDescent="0.35">
      <c r="B21" s="12" t="s">
        <v>9</v>
      </c>
      <c r="C21" s="24">
        <f>B6</f>
        <v>595000</v>
      </c>
      <c r="D21" s="25" t="s">
        <v>43</v>
      </c>
    </row>
  </sheetData>
  <mergeCells count="4">
    <mergeCell ref="C20:D20"/>
    <mergeCell ref="A13:G13"/>
    <mergeCell ref="D2:F2"/>
    <mergeCell ref="L1:S13"/>
  </mergeCells>
  <conditionalFormatting sqref="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9289-8039-4CB8-88EB-4CAB760EEE88}">
  <dimension ref="A1:F18"/>
  <sheetViews>
    <sheetView workbookViewId="0">
      <selection activeCell="E18" sqref="E18"/>
    </sheetView>
  </sheetViews>
  <sheetFormatPr defaultRowHeight="14.4" x14ac:dyDescent="0.3"/>
  <cols>
    <col min="1" max="1" width="18.77734375" bestFit="1" customWidth="1"/>
    <col min="2" max="3" width="12" bestFit="1" customWidth="1"/>
  </cols>
  <sheetData>
    <row r="1" spans="1:6" ht="15" thickBot="1" x14ac:dyDescent="0.35"/>
    <row r="2" spans="1:6" ht="15" thickBot="1" x14ac:dyDescent="0.35">
      <c r="A2" s="43" t="s">
        <v>28</v>
      </c>
      <c r="B2" s="44"/>
      <c r="C2" s="45"/>
    </row>
    <row r="3" spans="1:6" x14ac:dyDescent="0.3">
      <c r="A3" s="18" t="s">
        <v>21</v>
      </c>
      <c r="B3" s="17" t="s">
        <v>22</v>
      </c>
      <c r="C3" s="17" t="s">
        <v>23</v>
      </c>
    </row>
    <row r="4" spans="1:6" x14ac:dyDescent="0.3">
      <c r="A4" s="19" t="s">
        <v>24</v>
      </c>
      <c r="B4" s="20">
        <v>30.00000078231097</v>
      </c>
      <c r="C4" s="20">
        <v>59.99999843537806</v>
      </c>
    </row>
    <row r="5" spans="1:6" x14ac:dyDescent="0.3">
      <c r="A5" s="19" t="s">
        <v>25</v>
      </c>
      <c r="B5" s="9">
        <v>5</v>
      </c>
      <c r="C5" s="9">
        <v>6</v>
      </c>
    </row>
    <row r="6" spans="1:6" x14ac:dyDescent="0.3">
      <c r="A6" s="8"/>
      <c r="B6" s="5"/>
      <c r="C6" s="5"/>
    </row>
    <row r="7" spans="1:6" x14ac:dyDescent="0.3">
      <c r="A7" s="23" t="s">
        <v>39</v>
      </c>
      <c r="B7" s="5" t="s">
        <v>38</v>
      </c>
      <c r="C7" s="5"/>
    </row>
    <row r="8" spans="1:6" x14ac:dyDescent="0.3">
      <c r="A8" s="22"/>
      <c r="B8" s="5"/>
      <c r="C8" s="5"/>
    </row>
    <row r="9" spans="1:6" x14ac:dyDescent="0.3">
      <c r="A9" s="15" t="s">
        <v>0</v>
      </c>
      <c r="B9" s="16">
        <f>SUMPRODUCT(B4:C4,B5:C5)</f>
        <v>509.99999452382315</v>
      </c>
      <c r="C9" s="3"/>
    </row>
    <row r="12" spans="1:6" x14ac:dyDescent="0.3">
      <c r="A12" s="10" t="s">
        <v>11</v>
      </c>
      <c r="B12" s="10" t="s">
        <v>22</v>
      </c>
      <c r="C12" s="10" t="s">
        <v>23</v>
      </c>
      <c r="D12" s="10" t="s">
        <v>12</v>
      </c>
      <c r="E12" s="10" t="s">
        <v>13</v>
      </c>
      <c r="F12" s="10" t="s">
        <v>14</v>
      </c>
    </row>
    <row r="13" spans="1:6" x14ac:dyDescent="0.3">
      <c r="A13" s="10" t="s">
        <v>26</v>
      </c>
      <c r="B13" s="7">
        <v>2</v>
      </c>
      <c r="C13" s="7">
        <v>1</v>
      </c>
      <c r="D13" s="7">
        <f>SUMPRODUCT($B$4:$C$4,B13:C13)</f>
        <v>120</v>
      </c>
      <c r="E13" s="7" t="s">
        <v>16</v>
      </c>
      <c r="F13" s="7">
        <v>120</v>
      </c>
    </row>
    <row r="14" spans="1:6" x14ac:dyDescent="0.3">
      <c r="A14" s="10" t="s">
        <v>27</v>
      </c>
      <c r="B14" s="7">
        <v>2</v>
      </c>
      <c r="C14" s="7">
        <v>3</v>
      </c>
      <c r="D14" s="7">
        <f>SUMPRODUCT($B$4:$C$4,B14:C14)</f>
        <v>239.99999687075609</v>
      </c>
      <c r="E14" s="7" t="s">
        <v>16</v>
      </c>
      <c r="F14" s="7">
        <v>240</v>
      </c>
    </row>
    <row r="16" spans="1:6" ht="15" thickBot="1" x14ac:dyDescent="0.35"/>
    <row r="17" spans="1:3" ht="15" thickBot="1" x14ac:dyDescent="0.35">
      <c r="A17" s="13" t="s">
        <v>35</v>
      </c>
      <c r="B17" s="29" t="s">
        <v>36</v>
      </c>
      <c r="C17" s="30"/>
    </row>
    <row r="18" spans="1:3" ht="15" thickBot="1" x14ac:dyDescent="0.35">
      <c r="A18" s="12" t="s">
        <v>37</v>
      </c>
      <c r="B18" s="21">
        <f>B9</f>
        <v>509.99999452382315</v>
      </c>
    </row>
  </sheetData>
  <mergeCells count="2">
    <mergeCell ref="A2:C2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Campanha eleitoral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Andriele Mendonça</dc:creator>
  <cp:lastModifiedBy>Andriele Mendonça</cp:lastModifiedBy>
  <dcterms:created xsi:type="dcterms:W3CDTF">2024-01-30T19:05:03Z</dcterms:created>
  <dcterms:modified xsi:type="dcterms:W3CDTF">2024-01-30T22:00:33Z</dcterms:modified>
</cp:coreProperties>
</file>