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fc21ffd508930f/Documents/MEng/Mechanical Engineering Year 4/ECM/final-project-alex-emil.X/"/>
    </mc:Choice>
  </mc:AlternateContent>
  <xr:revisionPtr revIDLastSave="248" documentId="8_{9A934DD5-3FC0-49FE-AC2F-D2FF508F124A}" xr6:coauthVersionLast="47" xr6:coauthVersionMax="47" xr10:uidLastSave="{0B09DF0C-DCBB-4F5E-9E7C-9584832A0A4F}"/>
  <bookViews>
    <workbookView xWindow="-96" yWindow="-96" windowWidth="23232" windowHeight="13872" activeTab="1" xr2:uid="{FD7DCD83-0963-45AA-AFBA-18AEDE35A1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F29" i="1"/>
  <c r="G29" i="1"/>
  <c r="H29" i="1"/>
  <c r="F30" i="1"/>
  <c r="G30" i="1"/>
  <c r="H30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6" i="1"/>
  <c r="G26" i="1"/>
  <c r="H26" i="1"/>
  <c r="F27" i="1"/>
  <c r="G27" i="1"/>
  <c r="H27" i="1"/>
  <c r="H25" i="1"/>
  <c r="G25" i="1"/>
  <c r="F25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7" i="1"/>
  <c r="G7" i="1"/>
  <c r="H7" i="1"/>
  <c r="F8" i="1"/>
  <c r="G8" i="1"/>
  <c r="H8" i="1"/>
  <c r="F9" i="1"/>
  <c r="G9" i="1"/>
  <c r="H9" i="1"/>
  <c r="F5" i="1"/>
  <c r="G5" i="1"/>
  <c r="H5" i="1"/>
  <c r="F6" i="1"/>
  <c r="G6" i="1"/>
  <c r="H6" i="1"/>
  <c r="G4" i="1"/>
  <c r="H4" i="1"/>
  <c r="F4" i="1"/>
</calcChain>
</file>

<file path=xl/sharedStrings.xml><?xml version="1.0" encoding="utf-8"?>
<sst xmlns="http://schemas.openxmlformats.org/spreadsheetml/2006/main" count="81" uniqueCount="73">
  <si>
    <t>On border of detection range</t>
  </si>
  <si>
    <t>Red</t>
  </si>
  <si>
    <t>R</t>
  </si>
  <si>
    <t>G</t>
  </si>
  <si>
    <t>B</t>
  </si>
  <si>
    <t>Green</t>
  </si>
  <si>
    <t>C</t>
  </si>
  <si>
    <t>Blue</t>
  </si>
  <si>
    <t>Yellow</t>
  </si>
  <si>
    <t>Pink</t>
  </si>
  <si>
    <t>Orange</t>
  </si>
  <si>
    <t>Light blue</t>
  </si>
  <si>
    <t>White</t>
  </si>
  <si>
    <t>Black</t>
  </si>
  <si>
    <t>Gn</t>
  </si>
  <si>
    <t>Bn</t>
  </si>
  <si>
    <t>Rn</t>
  </si>
  <si>
    <t>Normalised by sum</t>
  </si>
  <si>
    <t>014A</t>
  </si>
  <si>
    <t>005B</t>
  </si>
  <si>
    <t>01FD</t>
  </si>
  <si>
    <t>01F8</t>
  </si>
  <si>
    <t>01CE</t>
  </si>
  <si>
    <t>0A8</t>
  </si>
  <si>
    <t>0D8</t>
  </si>
  <si>
    <t>0C8</t>
  </si>
  <si>
    <t>1E6</t>
  </si>
  <si>
    <t>00B8</t>
  </si>
  <si>
    <t>004D</t>
  </si>
  <si>
    <t>01EA</t>
  </si>
  <si>
    <t>00BF</t>
  </si>
  <si>
    <t>00b4</t>
  </si>
  <si>
    <t>008b</t>
  </si>
  <si>
    <t>1f6</t>
  </si>
  <si>
    <t>021c</t>
  </si>
  <si>
    <t>002d</t>
  </si>
  <si>
    <t>EF</t>
  </si>
  <si>
    <t>2F</t>
  </si>
  <si>
    <t>1d6</t>
  </si>
  <si>
    <t>e3</t>
  </si>
  <si>
    <t>2f</t>
  </si>
  <si>
    <t>e9</t>
  </si>
  <si>
    <t>01ed</t>
  </si>
  <si>
    <t>d5</t>
  </si>
  <si>
    <t>e51</t>
  </si>
  <si>
    <t>da</t>
  </si>
  <si>
    <t>2b</t>
  </si>
  <si>
    <t>1c3</t>
  </si>
  <si>
    <t>13f</t>
  </si>
  <si>
    <t>Af</t>
  </si>
  <si>
    <t>2A6</t>
  </si>
  <si>
    <t>43A</t>
  </si>
  <si>
    <t>a8</t>
  </si>
  <si>
    <t>88a</t>
  </si>
  <si>
    <t>1f8</t>
  </si>
  <si>
    <t>26c</t>
  </si>
  <si>
    <t>22e</t>
  </si>
  <si>
    <t>a7d</t>
  </si>
  <si>
    <t>e7</t>
  </si>
  <si>
    <t>bd</t>
  </si>
  <si>
    <t>3f</t>
  </si>
  <si>
    <t>23c</t>
  </si>
  <si>
    <t>f7</t>
  </si>
  <si>
    <t>dc</t>
  </si>
  <si>
    <t>2ba</t>
  </si>
  <si>
    <t>4c9</t>
  </si>
  <si>
    <t>d47</t>
  </si>
  <si>
    <t>f1</t>
  </si>
  <si>
    <t>d1</t>
  </si>
  <si>
    <t>7b</t>
  </si>
  <si>
    <t>1cd</t>
  </si>
  <si>
    <t>1d0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</si>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</sst>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5B5-DB3E-477C-9A5B-9F9370E30CBE}">
  <dimension ref="A2:I30"/>
  <sheetViews>
    <sheetView workbookViewId="0">
      <selection activeCell="E3" sqref="E3:I30"/>
    </sheetView>
  </sheetViews>
  <sheetFormatPr defaultRowHeight="14.4" x14ac:dyDescent="0.55000000000000004"/>
  <cols>
    <col min="6" max="6" width="10.83984375" customWidth="1"/>
    <col min="7" max="8" width="9.20703125" bestFit="1" customWidth="1"/>
  </cols>
  <sheetData>
    <row r="2" spans="1:9" x14ac:dyDescent="0.55000000000000004">
      <c r="A2" t="s">
        <v>0</v>
      </c>
      <c r="F2" t="s">
        <v>17</v>
      </c>
    </row>
    <row r="3" spans="1:9" x14ac:dyDescent="0.55000000000000004">
      <c r="B3" t="s">
        <v>2</v>
      </c>
      <c r="C3" t="s">
        <v>3</v>
      </c>
      <c r="D3" t="s">
        <v>4</v>
      </c>
      <c r="E3" t="s">
        <v>6</v>
      </c>
      <c r="F3" t="s">
        <v>16</v>
      </c>
      <c r="G3" t="s">
        <v>14</v>
      </c>
      <c r="H3" t="s">
        <v>15</v>
      </c>
      <c r="I3" t="s">
        <v>72</v>
      </c>
    </row>
    <row r="4" spans="1:9" x14ac:dyDescent="0.55000000000000004">
      <c r="A4" t="s">
        <v>1</v>
      </c>
      <c r="B4">
        <v>144</v>
      </c>
      <c r="C4">
        <v>57</v>
      </c>
      <c r="D4">
        <v>22</v>
      </c>
      <c r="F4" s="2">
        <f>HEX2DEC(B4)/(HEX2DEC($B4)+HEX2DEC($C4)+HEX2DEC($D4))</f>
        <v>0.72808988764044946</v>
      </c>
      <c r="G4" s="2">
        <f t="shared" ref="G4:H4" si="0">HEX2DEC(C4)/(HEX2DEC($B4)+HEX2DEC($C4)+HEX2DEC($D4))</f>
        <v>0.19550561797752808</v>
      </c>
      <c r="H4" s="2">
        <f t="shared" si="0"/>
        <v>7.6404494382022473E-2</v>
      </c>
      <c r="I4">
        <v>0</v>
      </c>
    </row>
    <row r="5" spans="1:9" x14ac:dyDescent="0.55000000000000004">
      <c r="B5" t="s">
        <v>18</v>
      </c>
      <c r="C5" t="s">
        <v>19</v>
      </c>
      <c r="D5">
        <v>24</v>
      </c>
      <c r="E5" t="s">
        <v>20</v>
      </c>
      <c r="F5" s="2">
        <f t="shared" ref="F5:F6" si="1">HEX2DEC(B5)/(HEX2DEC($B5)+HEX2DEC($C5)+HEX2DEC($D5))</f>
        <v>0.72210065645514221</v>
      </c>
      <c r="G5" s="2">
        <f t="shared" ref="G5:G6" si="2">HEX2DEC(C5)/(HEX2DEC($B5)+HEX2DEC($C5)+HEX2DEC($D5))</f>
        <v>0.19912472647702406</v>
      </c>
      <c r="H5" s="2">
        <f t="shared" ref="H5:H6" si="3">HEX2DEC(D5)/(HEX2DEC($B5)+HEX2DEC($C5)+HEX2DEC($D5))</f>
        <v>7.8774617067833702E-2</v>
      </c>
      <c r="I5">
        <v>0</v>
      </c>
    </row>
    <row r="6" spans="1:9" x14ac:dyDescent="0.55000000000000004">
      <c r="B6">
        <v>136</v>
      </c>
      <c r="C6">
        <v>56</v>
      </c>
      <c r="D6">
        <v>21</v>
      </c>
      <c r="E6" s="1" t="s">
        <v>26</v>
      </c>
      <c r="F6" s="2">
        <f t="shared" si="1"/>
        <v>0.72261072261072257</v>
      </c>
      <c r="G6" s="2">
        <f t="shared" si="2"/>
        <v>0.20046620046620048</v>
      </c>
      <c r="H6" s="2">
        <f t="shared" si="3"/>
        <v>7.6923076923076927E-2</v>
      </c>
      <c r="I6">
        <v>0</v>
      </c>
    </row>
    <row r="7" spans="1:9" x14ac:dyDescent="0.55000000000000004">
      <c r="A7" t="s">
        <v>5</v>
      </c>
      <c r="B7" t="s">
        <v>25</v>
      </c>
      <c r="C7">
        <v>97</v>
      </c>
      <c r="D7">
        <v>23</v>
      </c>
      <c r="E7" t="s">
        <v>22</v>
      </c>
      <c r="F7" s="2">
        <f>HEX2DEC(B7)/(HEX2DEC($B7)+HEX2DEC($C7)+HEX2DEC($D7))</f>
        <v>0.51813471502590669</v>
      </c>
      <c r="G7" s="2">
        <f>HEX2DEC(C7)/(HEX2DEC($B7)+HEX2DEC($C7)+HEX2DEC($D7))</f>
        <v>0.39119170984455959</v>
      </c>
      <c r="H7" s="2">
        <f>HEX2DEC(D7)/(HEX2DEC($B7)+HEX2DEC($C7)+HEX2DEC($D7))</f>
        <v>9.0673575129533682E-2</v>
      </c>
      <c r="I7">
        <v>1</v>
      </c>
    </row>
    <row r="8" spans="1:9" x14ac:dyDescent="0.55000000000000004">
      <c r="B8" t="s">
        <v>25</v>
      </c>
      <c r="C8">
        <v>99</v>
      </c>
      <c r="D8">
        <v>24</v>
      </c>
      <c r="F8" s="2">
        <f t="shared" ref="F7:F9" si="4">HEX2DEC(B8)/(HEX2DEC($B8)+HEX2DEC($C8)+HEX2DEC($D8))</f>
        <v>0.51413881748071977</v>
      </c>
      <c r="G8" s="2">
        <f t="shared" ref="G7:G9" si="5">HEX2DEC(C8)/(HEX2DEC($B8)+HEX2DEC($C8)+HEX2DEC($D8))</f>
        <v>0.39331619537275064</v>
      </c>
      <c r="H8" s="2">
        <f t="shared" ref="H7:H9" si="6">HEX2DEC(D8)/(HEX2DEC($B8)+HEX2DEC($C8)+HEX2DEC($D8))</f>
        <v>9.2544987146529561E-2</v>
      </c>
      <c r="I8">
        <v>1</v>
      </c>
    </row>
    <row r="9" spans="1:9" x14ac:dyDescent="0.55000000000000004">
      <c r="B9" t="s">
        <v>24</v>
      </c>
      <c r="C9" t="s">
        <v>23</v>
      </c>
      <c r="D9">
        <v>24</v>
      </c>
      <c r="E9" t="s">
        <v>21</v>
      </c>
      <c r="F9" s="2">
        <f t="shared" si="4"/>
        <v>0.51428571428571423</v>
      </c>
      <c r="G9" s="2">
        <f t="shared" si="5"/>
        <v>0.4</v>
      </c>
      <c r="H9" s="2">
        <f t="shared" si="6"/>
        <v>8.5714285714285715E-2</v>
      </c>
      <c r="I9">
        <v>1</v>
      </c>
    </row>
    <row r="10" spans="1:9" x14ac:dyDescent="0.55000000000000004">
      <c r="A10" t="s">
        <v>7</v>
      </c>
      <c r="B10" t="s">
        <v>27</v>
      </c>
      <c r="C10">
        <v>90</v>
      </c>
      <c r="D10" t="s">
        <v>28</v>
      </c>
      <c r="E10" t="s">
        <v>29</v>
      </c>
      <c r="F10" s="2">
        <f t="shared" ref="F10:F15" si="7">HEX2DEC(B10)/(HEX2DEC($B10)+HEX2DEC($C10)+HEX2DEC($D10))</f>
        <v>0.454320987654321</v>
      </c>
      <c r="G10" s="2">
        <f t="shared" ref="G10:G15" si="8">HEX2DEC(C10)/(HEX2DEC($B10)+HEX2DEC($C10)+HEX2DEC($D10))</f>
        <v>0.35555555555555557</v>
      </c>
      <c r="H10" s="2">
        <f t="shared" ref="H10:H15" si="9">HEX2DEC(D10)/(HEX2DEC($B10)+HEX2DEC($C10)+HEX2DEC($D10))</f>
        <v>0.19012345679012346</v>
      </c>
      <c r="I10">
        <v>2</v>
      </c>
    </row>
    <row r="11" spans="1:9" x14ac:dyDescent="0.55000000000000004">
      <c r="B11" t="s">
        <v>30</v>
      </c>
      <c r="C11">
        <v>91</v>
      </c>
      <c r="D11" t="s">
        <v>28</v>
      </c>
      <c r="E11">
        <v>204</v>
      </c>
      <c r="F11" s="2">
        <f t="shared" si="7"/>
        <v>0.46246973365617433</v>
      </c>
      <c r="G11" s="2">
        <f t="shared" si="8"/>
        <v>0.35108958837772397</v>
      </c>
      <c r="H11" s="2">
        <f t="shared" si="9"/>
        <v>0.1864406779661017</v>
      </c>
      <c r="I11">
        <v>2</v>
      </c>
    </row>
    <row r="12" spans="1:9" x14ac:dyDescent="0.55000000000000004">
      <c r="B12" t="s">
        <v>31</v>
      </c>
      <c r="C12" t="s">
        <v>32</v>
      </c>
      <c r="D12">
        <v>49</v>
      </c>
      <c r="E12" t="s">
        <v>33</v>
      </c>
      <c r="F12" s="2">
        <f t="shared" si="7"/>
        <v>0.45918367346938777</v>
      </c>
      <c r="G12" s="2">
        <f t="shared" si="8"/>
        <v>0.35459183673469385</v>
      </c>
      <c r="H12" s="2">
        <f t="shared" si="9"/>
        <v>0.18622448979591838</v>
      </c>
      <c r="I12">
        <v>2</v>
      </c>
    </row>
    <row r="13" spans="1:9" x14ac:dyDescent="0.55000000000000004">
      <c r="A13" t="s">
        <v>8</v>
      </c>
      <c r="B13">
        <v>114</v>
      </c>
      <c r="C13">
        <v>98</v>
      </c>
      <c r="D13" t="s">
        <v>35</v>
      </c>
      <c r="E13" t="s">
        <v>34</v>
      </c>
      <c r="F13" s="2">
        <f t="shared" si="7"/>
        <v>0.58350951374207183</v>
      </c>
      <c r="G13" s="2">
        <f t="shared" si="8"/>
        <v>0.32135306553911203</v>
      </c>
      <c r="H13" s="2">
        <f t="shared" si="9"/>
        <v>9.5137420718816063E-2</v>
      </c>
      <c r="I13">
        <v>3</v>
      </c>
    </row>
    <row r="14" spans="1:9" x14ac:dyDescent="0.55000000000000004">
      <c r="B14" t="s">
        <v>36</v>
      </c>
      <c r="C14">
        <v>83</v>
      </c>
      <c r="D14" t="s">
        <v>37</v>
      </c>
      <c r="E14" t="s">
        <v>38</v>
      </c>
      <c r="F14" s="2">
        <f t="shared" si="7"/>
        <v>0.57314148681055155</v>
      </c>
      <c r="G14" s="2">
        <f t="shared" si="8"/>
        <v>0.31414868105515587</v>
      </c>
      <c r="H14" s="2">
        <f t="shared" si="9"/>
        <v>0.11270983213429256</v>
      </c>
      <c r="I14">
        <v>3</v>
      </c>
    </row>
    <row r="15" spans="1:9" x14ac:dyDescent="0.55000000000000004">
      <c r="B15">
        <v>157</v>
      </c>
      <c r="C15" t="s">
        <v>39</v>
      </c>
      <c r="D15" t="s">
        <v>40</v>
      </c>
      <c r="E15">
        <v>237</v>
      </c>
      <c r="F15" s="2">
        <f t="shared" si="7"/>
        <v>0.55591572123176658</v>
      </c>
      <c r="G15" s="2">
        <f t="shared" si="8"/>
        <v>0.36790923824959482</v>
      </c>
      <c r="H15" s="2">
        <f t="shared" si="9"/>
        <v>7.6175040518638576E-2</v>
      </c>
      <c r="I15">
        <v>3</v>
      </c>
    </row>
    <row r="16" spans="1:9" x14ac:dyDescent="0.55000000000000004">
      <c r="A16" t="s">
        <v>9</v>
      </c>
      <c r="B16" t="s">
        <v>45</v>
      </c>
      <c r="C16">
        <v>74</v>
      </c>
      <c r="D16" t="s">
        <v>46</v>
      </c>
      <c r="E16" t="s">
        <v>47</v>
      </c>
      <c r="F16" s="2">
        <f t="shared" ref="F16:F24" si="10">HEX2DEC(B16)/(HEX2DEC($B16)+HEX2DEC($C16)+HEX2DEC($D16))</f>
        <v>0.57824933687002655</v>
      </c>
      <c r="G16" s="2">
        <f t="shared" ref="G16:G24" si="11">HEX2DEC(C16)/(HEX2DEC($B16)+HEX2DEC($C16)+HEX2DEC($D16))</f>
        <v>0.30769230769230771</v>
      </c>
      <c r="H16" s="2">
        <f t="shared" ref="H16:H24" si="12">HEX2DEC(D16)/(HEX2DEC($B16)+HEX2DEC($C16)+HEX2DEC($D16))</f>
        <v>0.11405835543766578</v>
      </c>
      <c r="I16">
        <v>4</v>
      </c>
    </row>
    <row r="17" spans="1:9" x14ac:dyDescent="0.55000000000000004">
      <c r="B17" t="s">
        <v>48</v>
      </c>
      <c r="C17" t="s">
        <v>49</v>
      </c>
      <c r="D17">
        <v>37</v>
      </c>
      <c r="E17" t="s">
        <v>50</v>
      </c>
      <c r="F17" s="2">
        <f t="shared" si="10"/>
        <v>0.58105646630236796</v>
      </c>
      <c r="G17" s="2">
        <f t="shared" si="11"/>
        <v>0.31876138433515483</v>
      </c>
      <c r="H17" s="2">
        <f t="shared" si="12"/>
        <v>0.10018214936247723</v>
      </c>
      <c r="I17">
        <v>4</v>
      </c>
    </row>
    <row r="18" spans="1:9" x14ac:dyDescent="0.55000000000000004">
      <c r="B18" t="s">
        <v>51</v>
      </c>
      <c r="C18">
        <v>268</v>
      </c>
      <c r="D18" t="s">
        <v>52</v>
      </c>
      <c r="E18" t="s">
        <v>53</v>
      </c>
      <c r="F18" s="2">
        <f t="shared" si="10"/>
        <v>0.57984994640943199</v>
      </c>
      <c r="G18" s="2">
        <f t="shared" si="11"/>
        <v>0.33011789924973206</v>
      </c>
      <c r="H18" s="2">
        <f t="shared" si="12"/>
        <v>9.0032154340836015E-2</v>
      </c>
      <c r="I18">
        <v>4</v>
      </c>
    </row>
    <row r="19" spans="1:9" x14ac:dyDescent="0.55000000000000004">
      <c r="A19" t="s">
        <v>10</v>
      </c>
      <c r="B19">
        <v>108</v>
      </c>
      <c r="C19">
        <v>74</v>
      </c>
      <c r="D19">
        <v>24</v>
      </c>
      <c r="E19" t="s">
        <v>54</v>
      </c>
      <c r="F19" s="2">
        <f t="shared" si="10"/>
        <v>0.63461538461538458</v>
      </c>
      <c r="G19" s="2">
        <f t="shared" si="11"/>
        <v>0.27884615384615385</v>
      </c>
      <c r="H19" s="2">
        <f t="shared" si="12"/>
        <v>8.6538461538461536E-2</v>
      </c>
      <c r="I19">
        <v>5</v>
      </c>
    </row>
    <row r="20" spans="1:9" x14ac:dyDescent="0.55000000000000004">
      <c r="B20">
        <v>149</v>
      </c>
      <c r="C20">
        <v>87</v>
      </c>
      <c r="D20">
        <v>28</v>
      </c>
      <c r="E20" t="s">
        <v>55</v>
      </c>
      <c r="F20" s="2">
        <f t="shared" si="10"/>
        <v>0.65277777777777779</v>
      </c>
      <c r="G20" s="2">
        <f t="shared" si="11"/>
        <v>0.26785714285714285</v>
      </c>
      <c r="H20" s="2">
        <f t="shared" si="12"/>
        <v>7.9365079365079361E-2</v>
      </c>
      <c r="I20">
        <v>5</v>
      </c>
    </row>
    <row r="21" spans="1:9" x14ac:dyDescent="0.55000000000000004">
      <c r="B21">
        <v>670</v>
      </c>
      <c r="C21" t="s">
        <v>56</v>
      </c>
      <c r="D21">
        <v>72</v>
      </c>
      <c r="E21" t="s">
        <v>57</v>
      </c>
      <c r="F21" s="2">
        <f t="shared" si="10"/>
        <v>0.71034482758620687</v>
      </c>
      <c r="G21" s="2">
        <f t="shared" si="11"/>
        <v>0.24051724137931035</v>
      </c>
      <c r="H21" s="2">
        <f t="shared" si="12"/>
        <v>4.913793103448276E-2</v>
      </c>
      <c r="I21">
        <v>5</v>
      </c>
    </row>
    <row r="22" spans="1:9" x14ac:dyDescent="0.55000000000000004">
      <c r="A22" t="s">
        <v>11</v>
      </c>
      <c r="B22" t="s">
        <v>58</v>
      </c>
      <c r="C22" t="s">
        <v>59</v>
      </c>
      <c r="D22" t="s">
        <v>60</v>
      </c>
      <c r="E22" t="s">
        <v>61</v>
      </c>
      <c r="F22" s="2">
        <f t="shared" si="10"/>
        <v>0.47826086956521741</v>
      </c>
      <c r="G22" s="2">
        <f t="shared" si="11"/>
        <v>0.39130434782608697</v>
      </c>
      <c r="H22" s="2">
        <f t="shared" si="12"/>
        <v>0.13043478260869565</v>
      </c>
      <c r="I22">
        <v>6</v>
      </c>
    </row>
    <row r="23" spans="1:9" x14ac:dyDescent="0.55000000000000004">
      <c r="B23" t="s">
        <v>62</v>
      </c>
      <c r="C23" t="s">
        <v>63</v>
      </c>
      <c r="D23">
        <v>47</v>
      </c>
      <c r="E23" t="s">
        <v>64</v>
      </c>
      <c r="F23" s="2">
        <f t="shared" si="10"/>
        <v>0.45910780669144979</v>
      </c>
      <c r="G23" s="2">
        <f t="shared" si="11"/>
        <v>0.40892193308550184</v>
      </c>
      <c r="H23" s="2">
        <f t="shared" si="12"/>
        <v>0.13197026022304834</v>
      </c>
      <c r="I23">
        <v>6</v>
      </c>
    </row>
    <row r="24" spans="1:9" x14ac:dyDescent="0.55000000000000004">
      <c r="B24">
        <v>431</v>
      </c>
      <c r="C24" t="s">
        <v>65</v>
      </c>
      <c r="D24">
        <v>152</v>
      </c>
      <c r="E24" t="s">
        <v>66</v>
      </c>
      <c r="F24" s="2">
        <f t="shared" si="10"/>
        <v>0.40705614567526555</v>
      </c>
      <c r="G24" s="2">
        <f t="shared" si="11"/>
        <v>0.46471927162367221</v>
      </c>
      <c r="H24" s="2">
        <f t="shared" si="12"/>
        <v>0.12822458270106221</v>
      </c>
      <c r="I24">
        <v>6</v>
      </c>
    </row>
    <row r="25" spans="1:9" x14ac:dyDescent="0.55000000000000004">
      <c r="A25" t="s">
        <v>12</v>
      </c>
      <c r="B25" t="s">
        <v>41</v>
      </c>
      <c r="C25">
        <v>86</v>
      </c>
      <c r="D25">
        <v>35</v>
      </c>
      <c r="E25" t="s">
        <v>42</v>
      </c>
      <c r="F25" s="2">
        <f t="shared" ref="F25" si="13">HEX2DEC(B25)/(HEX2DEC($B25)+HEX2DEC($C25)+HEX2DEC($D25))</f>
        <v>0.55476190476190479</v>
      </c>
      <c r="G25" s="2">
        <f t="shared" ref="G25" si="14">HEX2DEC(C25)/(HEX2DEC($B25)+HEX2DEC($C25)+HEX2DEC($D25))</f>
        <v>0.31904761904761902</v>
      </c>
      <c r="H25" s="2">
        <f t="shared" ref="H25" si="15">HEX2DEC(D25)/(HEX2DEC($B25)+HEX2DEC($C25)+HEX2DEC($D25))</f>
        <v>0.12619047619047619</v>
      </c>
      <c r="I25">
        <v>7</v>
      </c>
    </row>
    <row r="26" spans="1:9" x14ac:dyDescent="0.55000000000000004">
      <c r="B26">
        <v>154</v>
      </c>
      <c r="C26" t="s">
        <v>43</v>
      </c>
      <c r="D26">
        <v>40</v>
      </c>
      <c r="E26">
        <v>318</v>
      </c>
      <c r="F26" s="2">
        <f t="shared" ref="F26:F27" si="16">HEX2DEC(B26)/(HEX2DEC($B26)+HEX2DEC($C26)+HEX2DEC($D26))</f>
        <v>0.55105348460291737</v>
      </c>
      <c r="G26" s="2">
        <f t="shared" ref="G26:G27" si="17">HEX2DEC(C26)/(HEX2DEC($B26)+HEX2DEC($C26)+HEX2DEC($D26))</f>
        <v>0.34521880064829824</v>
      </c>
      <c r="H26" s="2">
        <f t="shared" ref="H26:H27" si="18">HEX2DEC(D26)/(HEX2DEC($B26)+HEX2DEC($C26)+HEX2DEC($D26))</f>
        <v>0.10372771474878444</v>
      </c>
      <c r="I26">
        <v>7</v>
      </c>
    </row>
    <row r="27" spans="1:9" x14ac:dyDescent="0.55000000000000004">
      <c r="B27">
        <v>657</v>
      </c>
      <c r="C27">
        <v>468</v>
      </c>
      <c r="D27">
        <v>124</v>
      </c>
      <c r="E27" t="s">
        <v>44</v>
      </c>
      <c r="F27" s="2">
        <f t="shared" si="16"/>
        <v>0.53335524153795599</v>
      </c>
      <c r="G27" s="2">
        <f t="shared" si="17"/>
        <v>0.3706868222149195</v>
      </c>
      <c r="H27" s="2">
        <f t="shared" si="18"/>
        <v>9.5957936247124551E-2</v>
      </c>
      <c r="I27">
        <v>7</v>
      </c>
    </row>
    <row r="28" spans="1:9" x14ac:dyDescent="0.55000000000000004">
      <c r="A28" t="s">
        <v>13</v>
      </c>
      <c r="B28" t="s">
        <v>67</v>
      </c>
      <c r="C28">
        <v>91</v>
      </c>
      <c r="D28">
        <v>28</v>
      </c>
      <c r="E28">
        <v>215</v>
      </c>
      <c r="F28" s="2">
        <f t="shared" ref="F28:F30" si="19">HEX2DEC(B28)/(HEX2DEC($B28)+HEX2DEC($C28)+HEX2DEC($D28))</f>
        <v>0.56572769953051638</v>
      </c>
      <c r="G28" s="2">
        <f t="shared" ref="G28:G30" si="20">HEX2DEC(C28)/(HEX2DEC($B28)+HEX2DEC($C28)+HEX2DEC($D28))</f>
        <v>0.34037558685446012</v>
      </c>
      <c r="H28" s="2">
        <f t="shared" ref="H28:H30" si="21">HEX2DEC(D28)/(HEX2DEC($B28)+HEX2DEC($C28)+HEX2DEC($D28))</f>
        <v>9.3896713615023469E-2</v>
      </c>
      <c r="I28">
        <v>8</v>
      </c>
    </row>
    <row r="29" spans="1:9" x14ac:dyDescent="0.55000000000000004">
      <c r="B29" t="s">
        <v>68</v>
      </c>
      <c r="C29" t="s">
        <v>69</v>
      </c>
      <c r="D29">
        <v>21</v>
      </c>
      <c r="E29" t="s">
        <v>70</v>
      </c>
      <c r="F29" s="2">
        <f t="shared" si="19"/>
        <v>0.57260273972602738</v>
      </c>
      <c r="G29" s="2">
        <f t="shared" si="20"/>
        <v>0.33698630136986302</v>
      </c>
      <c r="H29" s="2">
        <f t="shared" si="21"/>
        <v>9.0410958904109592E-2</v>
      </c>
      <c r="I29">
        <v>8</v>
      </c>
    </row>
    <row r="30" spans="1:9" x14ac:dyDescent="0.55000000000000004">
      <c r="B30" t="s">
        <v>63</v>
      </c>
      <c r="C30">
        <v>88</v>
      </c>
      <c r="D30">
        <v>25</v>
      </c>
      <c r="E30" t="s">
        <v>71</v>
      </c>
      <c r="F30" s="2">
        <f t="shared" si="19"/>
        <v>0.55979643765903309</v>
      </c>
      <c r="G30" s="2">
        <f t="shared" si="20"/>
        <v>0.34605597964376589</v>
      </c>
      <c r="H30" s="2">
        <f t="shared" si="21"/>
        <v>9.4147582697201013E-2</v>
      </c>
      <c r="I3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CCA8-70F2-4955-9909-E884A4B166DE}">
  <dimension ref="A1:E28"/>
  <sheetViews>
    <sheetView tabSelected="1" workbookViewId="0">
      <selection activeCell="H12" sqref="H12"/>
    </sheetView>
  </sheetViews>
  <sheetFormatPr defaultRowHeight="14.4" x14ac:dyDescent="0.55000000000000004"/>
  <sheetData>
    <row r="1" spans="1:5" x14ac:dyDescent="0.55000000000000004">
      <c r="A1" t="s">
        <v>6</v>
      </c>
      <c r="B1" t="s">
        <v>16</v>
      </c>
      <c r="C1" t="s">
        <v>14</v>
      </c>
      <c r="D1" t="s">
        <v>15</v>
      </c>
      <c r="E1" t="s">
        <v>72</v>
      </c>
    </row>
    <row r="2" spans="1:5" x14ac:dyDescent="0.55000000000000004">
      <c r="A2">
        <v>30</v>
      </c>
      <c r="B2" s="2">
        <v>0.72808988764044946</v>
      </c>
      <c r="C2" s="2">
        <v>0.19550561797752808</v>
      </c>
      <c r="D2" s="2">
        <v>7.6404494382022473E-2</v>
      </c>
      <c r="E2">
        <v>0</v>
      </c>
    </row>
    <row r="3" spans="1:5" x14ac:dyDescent="0.55000000000000004">
      <c r="A3">
        <v>509</v>
      </c>
      <c r="B3" s="2">
        <v>0.72210065645514221</v>
      </c>
      <c r="C3" s="2">
        <v>0.19912472647702406</v>
      </c>
      <c r="D3" s="2">
        <v>7.8774617067833702E-2</v>
      </c>
      <c r="E3">
        <v>0</v>
      </c>
    </row>
    <row r="4" spans="1:5" x14ac:dyDescent="0.55000000000000004">
      <c r="A4">
        <v>486</v>
      </c>
      <c r="B4" s="2">
        <v>0.72261072261072257</v>
      </c>
      <c r="C4" s="2">
        <v>0.20046620046620048</v>
      </c>
      <c r="D4" s="2">
        <v>7.6923076923076927E-2</v>
      </c>
      <c r="E4">
        <v>0</v>
      </c>
    </row>
    <row r="5" spans="1:5" x14ac:dyDescent="0.55000000000000004">
      <c r="A5">
        <v>462</v>
      </c>
      <c r="B5" s="2">
        <v>0.51813471502590669</v>
      </c>
      <c r="C5" s="2">
        <v>0.39119170984455959</v>
      </c>
      <c r="D5" s="2">
        <v>9.0673575129533682E-2</v>
      </c>
      <c r="E5">
        <v>1</v>
      </c>
    </row>
    <row r="6" spans="1:5" x14ac:dyDescent="0.55000000000000004">
      <c r="A6">
        <v>467</v>
      </c>
      <c r="B6" s="2">
        <v>0.51413881748071977</v>
      </c>
      <c r="C6" s="2">
        <v>0.39331619537275064</v>
      </c>
      <c r="D6" s="2">
        <v>9.2544987146529561E-2</v>
      </c>
      <c r="E6">
        <v>1</v>
      </c>
    </row>
    <row r="7" spans="1:5" x14ac:dyDescent="0.55000000000000004">
      <c r="A7">
        <v>504</v>
      </c>
      <c r="B7" s="2">
        <v>0.51428571428571423</v>
      </c>
      <c r="C7" s="2">
        <v>0.4</v>
      </c>
      <c r="D7" s="2">
        <v>8.5714285714285715E-2</v>
      </c>
      <c r="E7">
        <v>1</v>
      </c>
    </row>
    <row r="8" spans="1:5" x14ac:dyDescent="0.55000000000000004">
      <c r="A8">
        <v>490</v>
      </c>
      <c r="B8" s="2">
        <v>0.454320987654321</v>
      </c>
      <c r="C8" s="2">
        <v>0.35555555555555557</v>
      </c>
      <c r="D8" s="2">
        <v>0.19012345679012346</v>
      </c>
      <c r="E8">
        <v>2</v>
      </c>
    </row>
    <row r="9" spans="1:5" x14ac:dyDescent="0.55000000000000004">
      <c r="A9">
        <v>516</v>
      </c>
      <c r="B9" s="2">
        <v>0.46246973365617433</v>
      </c>
      <c r="C9" s="2">
        <v>0.35108958837772397</v>
      </c>
      <c r="D9" s="2">
        <v>0.1864406779661017</v>
      </c>
      <c r="E9">
        <v>2</v>
      </c>
    </row>
    <row r="10" spans="1:5" x14ac:dyDescent="0.55000000000000004">
      <c r="A10">
        <v>502</v>
      </c>
      <c r="B10" s="2">
        <v>0.45918367346938777</v>
      </c>
      <c r="C10" s="2">
        <v>0.35459183673469385</v>
      </c>
      <c r="D10" s="2">
        <v>0.18622448979591838</v>
      </c>
      <c r="E10">
        <v>2</v>
      </c>
    </row>
    <row r="11" spans="1:5" x14ac:dyDescent="0.55000000000000004">
      <c r="A11">
        <v>540</v>
      </c>
      <c r="B11" s="2">
        <v>0.58350951374207183</v>
      </c>
      <c r="C11" s="2">
        <v>0.32135306553911203</v>
      </c>
      <c r="D11" s="2">
        <v>9.5137420718816063E-2</v>
      </c>
      <c r="E11">
        <v>3</v>
      </c>
    </row>
    <row r="12" spans="1:5" x14ac:dyDescent="0.55000000000000004">
      <c r="A12">
        <v>470</v>
      </c>
      <c r="B12" s="2">
        <v>0.57314148681055155</v>
      </c>
      <c r="C12" s="2">
        <v>0.31414868105515587</v>
      </c>
      <c r="D12" s="2">
        <v>0.11270983213429256</v>
      </c>
      <c r="E12">
        <v>3</v>
      </c>
    </row>
    <row r="13" spans="1:5" x14ac:dyDescent="0.55000000000000004">
      <c r="A13">
        <v>567</v>
      </c>
      <c r="B13" s="2">
        <v>0.55591572123176658</v>
      </c>
      <c r="C13" s="2">
        <v>0.36790923824959482</v>
      </c>
      <c r="D13" s="2">
        <v>7.6175040518638576E-2</v>
      </c>
      <c r="E13">
        <v>3</v>
      </c>
    </row>
    <row r="14" spans="1:5" x14ac:dyDescent="0.55000000000000004">
      <c r="A14">
        <v>451</v>
      </c>
      <c r="B14" s="2">
        <v>0.57824933687002655</v>
      </c>
      <c r="C14" s="2">
        <v>0.30769230769230771</v>
      </c>
      <c r="D14" s="2">
        <v>0.11405835543766578</v>
      </c>
      <c r="E14">
        <v>4</v>
      </c>
    </row>
    <row r="15" spans="1:5" x14ac:dyDescent="0.55000000000000004">
      <c r="A15">
        <v>678</v>
      </c>
      <c r="B15" s="2">
        <v>0.58105646630236796</v>
      </c>
      <c r="C15" s="2">
        <v>0.31876138433515483</v>
      </c>
      <c r="D15" s="2">
        <v>0.10018214936247723</v>
      </c>
      <c r="E15">
        <v>4</v>
      </c>
    </row>
    <row r="16" spans="1:5" x14ac:dyDescent="0.55000000000000004">
      <c r="A16">
        <v>2186</v>
      </c>
      <c r="B16" s="2">
        <v>0.57984994640943199</v>
      </c>
      <c r="C16" s="2">
        <v>0.33011789924973206</v>
      </c>
      <c r="D16" s="2">
        <v>9.0032154340836015E-2</v>
      </c>
      <c r="E16">
        <v>4</v>
      </c>
    </row>
    <row r="17" spans="1:5" x14ac:dyDescent="0.55000000000000004">
      <c r="A17">
        <v>504</v>
      </c>
      <c r="B17" s="2">
        <v>0.63461538461538458</v>
      </c>
      <c r="C17" s="2">
        <v>0.27884615384615385</v>
      </c>
      <c r="D17" s="2">
        <v>8.6538461538461536E-2</v>
      </c>
      <c r="E17">
        <v>5</v>
      </c>
    </row>
    <row r="18" spans="1:5" x14ac:dyDescent="0.55000000000000004">
      <c r="A18">
        <v>620</v>
      </c>
      <c r="B18" s="2">
        <v>0.65277777777777779</v>
      </c>
      <c r="C18" s="2">
        <v>0.26785714285714285</v>
      </c>
      <c r="D18" s="2">
        <v>7.9365079365079361E-2</v>
      </c>
      <c r="E18">
        <v>5</v>
      </c>
    </row>
    <row r="19" spans="1:5" x14ac:dyDescent="0.55000000000000004">
      <c r="A19">
        <v>2685</v>
      </c>
      <c r="B19" s="2">
        <v>0.71034482758620687</v>
      </c>
      <c r="C19" s="2">
        <v>0.24051724137931035</v>
      </c>
      <c r="D19" s="2">
        <v>4.913793103448276E-2</v>
      </c>
      <c r="E19">
        <v>5</v>
      </c>
    </row>
    <row r="20" spans="1:5" x14ac:dyDescent="0.55000000000000004">
      <c r="A20">
        <v>572</v>
      </c>
      <c r="B20" s="2">
        <v>0.47826086956521741</v>
      </c>
      <c r="C20" s="2">
        <v>0.39130434782608697</v>
      </c>
      <c r="D20" s="2">
        <v>0.13043478260869565</v>
      </c>
      <c r="E20">
        <v>6</v>
      </c>
    </row>
    <row r="21" spans="1:5" x14ac:dyDescent="0.55000000000000004">
      <c r="A21">
        <v>698</v>
      </c>
      <c r="B21" s="2">
        <v>0.45910780669144979</v>
      </c>
      <c r="C21" s="2">
        <v>0.40892193308550184</v>
      </c>
      <c r="D21" s="2">
        <v>0.13197026022304834</v>
      </c>
      <c r="E21">
        <v>6</v>
      </c>
    </row>
    <row r="22" spans="1:5" x14ac:dyDescent="0.55000000000000004">
      <c r="A22">
        <v>3399</v>
      </c>
      <c r="B22" s="2">
        <v>0.40705614567526555</v>
      </c>
      <c r="C22" s="2">
        <v>0.46471927162367221</v>
      </c>
      <c r="D22" s="2">
        <v>0.12822458270106221</v>
      </c>
      <c r="E22">
        <v>6</v>
      </c>
    </row>
    <row r="23" spans="1:5" x14ac:dyDescent="0.55000000000000004">
      <c r="A23">
        <v>493</v>
      </c>
      <c r="B23" s="2">
        <v>0.55476190476190479</v>
      </c>
      <c r="C23" s="2">
        <v>0.31904761904761902</v>
      </c>
      <c r="D23" s="2">
        <v>0.12619047619047619</v>
      </c>
      <c r="E23">
        <v>7</v>
      </c>
    </row>
    <row r="24" spans="1:5" x14ac:dyDescent="0.55000000000000004">
      <c r="A24">
        <v>792</v>
      </c>
      <c r="B24" s="2">
        <v>0.55105348460291737</v>
      </c>
      <c r="C24" s="2">
        <v>0.34521880064829824</v>
      </c>
      <c r="D24" s="2">
        <v>0.10372771474878444</v>
      </c>
      <c r="E24">
        <v>7</v>
      </c>
    </row>
    <row r="25" spans="1:5" x14ac:dyDescent="0.55000000000000004">
      <c r="A25">
        <v>3665</v>
      </c>
      <c r="B25" s="2">
        <v>0.53335524153795599</v>
      </c>
      <c r="C25" s="2">
        <v>0.3706868222149195</v>
      </c>
      <c r="D25" s="2">
        <v>9.5957936247124551E-2</v>
      </c>
      <c r="E25">
        <v>7</v>
      </c>
    </row>
    <row r="26" spans="1:5" x14ac:dyDescent="0.55000000000000004">
      <c r="A26">
        <v>533</v>
      </c>
      <c r="B26" s="2">
        <v>0.56572769953051638</v>
      </c>
      <c r="C26" s="2">
        <v>0.34037558685446012</v>
      </c>
      <c r="D26" s="2">
        <v>9.3896713615023469E-2</v>
      </c>
      <c r="E26">
        <v>8</v>
      </c>
    </row>
    <row r="27" spans="1:5" x14ac:dyDescent="0.55000000000000004">
      <c r="A27">
        <v>461</v>
      </c>
      <c r="B27" s="2">
        <v>0.57260273972602738</v>
      </c>
      <c r="C27" s="2">
        <v>0.33698630136986302</v>
      </c>
      <c r="D27" s="2">
        <v>9.0410958904109592E-2</v>
      </c>
      <c r="E27">
        <v>8</v>
      </c>
    </row>
    <row r="28" spans="1:5" x14ac:dyDescent="0.55000000000000004">
      <c r="A28">
        <v>464</v>
      </c>
      <c r="B28" s="2">
        <v>0.55979643765903309</v>
      </c>
      <c r="C28" s="2">
        <v>0.34605597964376589</v>
      </c>
      <c r="D28" s="2">
        <v>9.4147582697201013E-2</v>
      </c>
      <c r="E2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Hayward</dc:creator>
  <cp:lastModifiedBy>Alex Hayward</cp:lastModifiedBy>
  <dcterms:created xsi:type="dcterms:W3CDTF">2024-03-07T09:55:45Z</dcterms:created>
  <dcterms:modified xsi:type="dcterms:W3CDTF">2024-03-07T11:12:04Z</dcterms:modified>
</cp:coreProperties>
</file>