
<file path=[Content_Types].xml><?xml version="1.0" encoding="utf-8"?>
<Types xmlns="http://schemas.openxmlformats.org/package/2006/content-types">
  <Default Extension="jpeg" ContentType="image/jpe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lhunt/Documents/"/>
    </mc:Choice>
  </mc:AlternateContent>
  <xr:revisionPtr revIDLastSave="0" documentId="8_{26C93D9A-358B-A347-9E36-DA85D50E46A9}" xr6:coauthVersionLast="45" xr6:coauthVersionMax="45" xr10:uidLastSave="{00000000-0000-0000-0000-000000000000}"/>
  <bookViews>
    <workbookView xWindow="800" yWindow="1180" windowWidth="27240" windowHeight="14640" xr2:uid="{412FEF07-5980-2D41-873C-06B47453F33C}"/>
  </bookViews>
  <sheets>
    <sheet name="Sheet1" sheetId="1" r:id="rId1"/>
    <sheet name="Religious" sheetId="8" r:id="rId2"/>
    <sheet name="Secular Subjects in Medieval" sheetId="9" r:id="rId3"/>
    <sheet name="Castles" sheetId="7" r:id="rId4"/>
    <sheet name="Knights" sheetId="6"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41" i="8" l="1" a="1"/>
  <c r="A41" i="8" s="1"/>
  <c r="A33" i="9" a="1"/>
  <c r="A33" i="9" s="1"/>
  <c r="A32" i="9" a="1"/>
  <c r="A32" i="9" s="1"/>
  <c r="A31" i="9" a="1"/>
  <c r="A31" i="9" s="1"/>
  <c r="A30" i="9" a="1"/>
  <c r="A30" i="9" s="1"/>
  <c r="A29" i="9" a="1"/>
  <c r="A29" i="9" s="1"/>
  <c r="A40" i="8" a="1"/>
  <c r="A40" i="8" s="1"/>
  <c r="A28" i="9" a="1"/>
  <c r="A28" i="9" s="1"/>
  <c r="A27" i="9" a="1"/>
  <c r="A27" i="9" s="1"/>
  <c r="A26" i="9" a="1"/>
  <c r="A26" i="9" s="1"/>
  <c r="A25" i="9" a="1"/>
  <c r="A25" i="9" s="1"/>
  <c r="A39" i="8" a="1"/>
  <c r="A39" i="8" s="1"/>
  <c r="A38" i="8" a="1"/>
  <c r="A38" i="8" s="1"/>
  <c r="A24" i="9" a="1"/>
  <c r="A24" i="9" s="1"/>
  <c r="A37" i="8" a="1"/>
  <c r="A37" i="8" s="1"/>
  <c r="A23" i="9" a="1"/>
  <c r="A23" i="9" s="1"/>
  <c r="A36" i="8" a="1"/>
  <c r="A36" i="8" s="1"/>
  <c r="A22" i="9" a="1"/>
  <c r="A22" i="9" s="1"/>
  <c r="A35" i="8" a="1"/>
  <c r="A35" i="8" s="1"/>
  <c r="A21" i="9" a="1"/>
  <c r="A21" i="9" s="1"/>
  <c r="A34" i="8" a="1"/>
  <c r="A34" i="8" s="1"/>
  <c r="A20" i="9" a="1"/>
  <c r="A20" i="9" s="1"/>
  <c r="A33" i="8" a="1"/>
  <c r="A33" i="8" s="1"/>
  <c r="A19" i="9" a="1"/>
  <c r="A19" i="9" s="1"/>
  <c r="A32" i="8" a="1"/>
  <c r="A32" i="8" s="1"/>
  <c r="A18" i="9" l="1" a="1"/>
  <c r="A18" i="9" s="1"/>
  <c r="A31" i="8" a="1"/>
  <c r="A31" i="8" s="1"/>
  <c r="A17" i="9" a="1"/>
  <c r="A17" i="9" s="1"/>
  <c r="A30" i="8" a="1"/>
  <c r="A30" i="8" s="1"/>
  <c r="A16" i="9" a="1"/>
  <c r="A16" i="9" s="1"/>
  <c r="A29" i="8" a="1"/>
  <c r="A29" i="8" s="1"/>
  <c r="A15" i="9" a="1"/>
  <c r="A15" i="9" s="1"/>
  <c r="A28" i="8" a="1"/>
  <c r="A28" i="8" s="1"/>
  <c r="A27" i="8" a="1"/>
  <c r="A27" i="8" s="1"/>
  <c r="A14" i="9" a="1"/>
  <c r="A14" i="9" s="1"/>
  <c r="A26" i="8" a="1"/>
  <c r="A26" i="8" s="1"/>
  <c r="A13" i="9" a="1"/>
  <c r="A13" i="9" s="1"/>
  <c r="A25" i="8" a="1"/>
  <c r="A25" i="8" s="1"/>
  <c r="A24" i="8" a="1"/>
  <c r="A24" i="8" s="1"/>
  <c r="A12" i="9" a="1"/>
  <c r="A12" i="9" s="1"/>
  <c r="A11" i="9" a="1"/>
  <c r="A11" i="9" s="1"/>
  <c r="A23" i="8" a="1"/>
  <c r="A23" i="8" s="1"/>
  <c r="A22" i="8" a="1"/>
  <c r="A22" i="8" s="1"/>
  <c r="A21" i="8" a="1"/>
  <c r="A21" i="8" s="1"/>
  <c r="A20" i="8" a="1"/>
  <c r="A20" i="8" s="1"/>
  <c r="A10" i="9" a="1"/>
  <c r="A10" i="9" s="1"/>
  <c r="A19" i="8" a="1"/>
  <c r="A19" i="8" s="1"/>
  <c r="A18" i="8" a="1"/>
  <c r="A18" i="8" s="1"/>
  <c r="A17" i="8" a="1"/>
  <c r="A17" i="8" s="1"/>
  <c r="A9" i="9" a="1"/>
  <c r="A9" i="9" s="1"/>
  <c r="A16" i="8" a="1"/>
  <c r="A16" i="8" s="1"/>
  <c r="A15" i="8" a="1"/>
  <c r="A15" i="8" s="1"/>
  <c r="A14" i="8" a="1"/>
  <c r="A14" i="8" s="1"/>
  <c r="A8" i="9" a="1"/>
  <c r="A8" i="9" s="1"/>
  <c r="A7" i="9" a="1"/>
  <c r="A7" i="9" s="1"/>
  <c r="A13" i="8" a="1"/>
  <c r="A13" i="8" s="1"/>
  <c r="A12" i="8" a="1"/>
  <c r="A12" i="8" s="1"/>
  <c r="A11" i="8" a="1"/>
  <c r="A11" i="8" s="1"/>
  <c r="A6" i="9" a="1"/>
  <c r="A6" i="9" s="1"/>
  <c r="A10" i="8" a="1"/>
  <c r="A10" i="8" s="1"/>
  <c r="A9" i="8" a="1"/>
  <c r="A9" i="8" s="1"/>
  <c r="A8" i="8" a="1"/>
  <c r="A8" i="8" s="1"/>
  <c r="A7" i="8" a="1"/>
  <c r="A7" i="8" s="1"/>
  <c r="A5" i="9" a="1"/>
  <c r="A5" i="9" s="1"/>
  <c r="A5" i="8" a="1"/>
  <c r="A5" i="8" s="1"/>
  <c r="A4" i="9" a="1"/>
  <c r="A4" i="9" s="1"/>
  <c r="A3" i="9" a="1"/>
  <c r="A3" i="9" s="1"/>
  <c r="A2" i="9" a="1"/>
  <c r="A2" i="9" s="1"/>
  <c r="A6" i="8" a="1"/>
  <c r="A6" i="8" s="1"/>
  <c r="A4" i="8" a="1"/>
  <c r="A4" i="8" s="1"/>
  <c r="A3" i="8" a="1"/>
  <c r="A3" i="8" s="1"/>
  <c r="A2" i="8" a="1"/>
  <c r="A2" i="8" s="1"/>
  <c r="A1" i="6" a="1"/>
  <c r="A1" i="6" s="1"/>
  <c r="A1" i="9" a="1"/>
  <c r="A1" i="9" s="1"/>
  <c r="A1" i="8" a="1"/>
  <c r="A1" i="8" s="1"/>
  <c r="A1" i="7" a="1"/>
  <c r="A1" i="7" s="1"/>
  <c r="A27" i="6" l="1" a="1"/>
  <c r="A27" i="6" s="1"/>
  <c r="A20" i="7" a="1"/>
  <c r="A20" i="7" s="1"/>
  <c r="A19" i="7" a="1"/>
  <c r="A19" i="7" s="1"/>
  <c r="A18" i="7" a="1"/>
  <c r="A18" i="7" s="1"/>
  <c r="A17" i="7" a="1"/>
  <c r="A17" i="7" s="1"/>
  <c r="A16" i="7" a="1"/>
  <c r="A16" i="7" s="1"/>
  <c r="A15" i="7" a="1"/>
  <c r="A15" i="7" s="1"/>
  <c r="A14" i="7" a="1"/>
  <c r="A14" i="7" s="1"/>
  <c r="A13" i="7" a="1"/>
  <c r="A13" i="7" s="1"/>
  <c r="A12" i="7" a="1"/>
  <c r="A12" i="7" s="1"/>
  <c r="A11" i="7" a="1"/>
  <c r="A11" i="7" s="1"/>
  <c r="A10" i="7" a="1"/>
  <c r="A10" i="7" s="1"/>
  <c r="A9" i="7" a="1"/>
  <c r="A9" i="7" s="1"/>
  <c r="A8" i="7" a="1"/>
  <c r="A8" i="7" s="1"/>
  <c r="A7" i="7" a="1"/>
  <c r="A7" i="7" s="1"/>
  <c r="A6" i="7" a="1"/>
  <c r="A6" i="7" s="1"/>
  <c r="A5" i="7" a="1"/>
  <c r="A5" i="7" s="1"/>
  <c r="A4" i="7" a="1"/>
  <c r="A4" i="7" s="1"/>
  <c r="A3" i="7" a="1"/>
  <c r="A3" i="7" s="1"/>
  <c r="A2" i="7" a="1"/>
  <c r="A2" i="7" s="1"/>
  <c r="A26" i="6" a="1"/>
  <c r="A26" i="6" s="1"/>
  <c r="A25" i="6" a="1"/>
  <c r="A25" i="6" s="1"/>
  <c r="A24" i="6" a="1"/>
  <c r="A24" i="6" s="1"/>
  <c r="A23" i="6" a="1"/>
  <c r="A23" i="6" s="1"/>
  <c r="A22" i="6" a="1"/>
  <c r="A22" i="6" s="1"/>
  <c r="A21" i="6" a="1"/>
  <c r="A21" i="6" s="1"/>
  <c r="A20" i="6" a="1"/>
  <c r="A20" i="6" s="1"/>
  <c r="A19" i="6" a="1"/>
  <c r="A19" i="6" s="1"/>
  <c r="A18" i="6" a="1"/>
  <c r="A18" i="6" s="1"/>
  <c r="A17" i="6" a="1"/>
  <c r="A17" i="6" s="1"/>
  <c r="A16" i="6" a="1"/>
  <c r="A16" i="6" s="1"/>
  <c r="A15" i="6" a="1"/>
  <c r="A15" i="6" s="1"/>
  <c r="A14" i="6" a="1"/>
  <c r="A14" i="6" s="1"/>
  <c r="A13" i="6" a="1"/>
  <c r="A13" i="6" s="1"/>
  <c r="A12" i="6" a="1"/>
  <c r="A12" i="6" s="1"/>
  <c r="A11" i="6" a="1"/>
  <c r="A11" i="6" s="1"/>
  <c r="A10" i="6" a="1"/>
  <c r="A10" i="6" s="1"/>
  <c r="A9" i="6" a="1"/>
  <c r="A9" i="6" s="1"/>
  <c r="A8" i="6" a="1"/>
  <c r="A8" i="6" s="1"/>
  <c r="A7" i="6" a="1"/>
  <c r="A7" i="6" s="1"/>
  <c r="A6" i="6" a="1"/>
  <c r="A6" i="6" s="1"/>
  <c r="A5" i="6" a="1"/>
  <c r="A5" i="6" s="1"/>
  <c r="A4" i="6" a="1"/>
  <c r="A4" i="6" s="1"/>
  <c r="A3" i="6" a="1"/>
  <c r="A3" i="6" s="1"/>
  <c r="A2" i="6" a="1"/>
  <c r="A2" i="6" s="1"/>
  <c r="U27" i="6"/>
  <c r="T27" i="6"/>
  <c r="S27" i="6"/>
  <c r="R27" i="6"/>
  <c r="Q27" i="6"/>
  <c r="P27" i="6"/>
  <c r="O27" i="6"/>
  <c r="N27" i="6"/>
  <c r="M27" i="6"/>
  <c r="L27" i="6"/>
  <c r="K27" i="6"/>
  <c r="J27" i="6"/>
  <c r="I27" i="6"/>
  <c r="H27" i="6"/>
  <c r="G27" i="6"/>
  <c r="F27" i="6"/>
  <c r="E27" i="6"/>
  <c r="D27" i="6"/>
  <c r="C27" i="6"/>
  <c r="B27" i="6"/>
  <c r="U26" i="6"/>
  <c r="T26" i="6"/>
  <c r="S26" i="6"/>
  <c r="R26" i="6"/>
  <c r="Q26" i="6"/>
  <c r="P26" i="6"/>
  <c r="O26" i="6"/>
  <c r="N26" i="6"/>
  <c r="M26" i="6"/>
  <c r="L26" i="6"/>
  <c r="K26" i="6"/>
  <c r="J26" i="6"/>
  <c r="I26" i="6"/>
  <c r="H26" i="6"/>
  <c r="G26" i="6"/>
  <c r="F26" i="6"/>
  <c r="E26" i="6"/>
  <c r="D26" i="6"/>
  <c r="C26" i="6"/>
  <c r="B26" i="6"/>
  <c r="U25" i="6"/>
  <c r="T25" i="6"/>
  <c r="S25" i="6"/>
  <c r="R25" i="6"/>
  <c r="Q25" i="6"/>
  <c r="P25" i="6"/>
  <c r="O25" i="6"/>
  <c r="N25" i="6"/>
  <c r="M25" i="6"/>
  <c r="L25" i="6"/>
  <c r="K25" i="6"/>
  <c r="J25" i="6"/>
  <c r="I25" i="6"/>
  <c r="H25" i="6"/>
  <c r="G25" i="6"/>
  <c r="F25" i="6"/>
  <c r="E25" i="6"/>
  <c r="D25" i="6"/>
  <c r="C25" i="6"/>
  <c r="B25" i="6"/>
  <c r="U24" i="6"/>
  <c r="T24" i="6"/>
  <c r="S24" i="6"/>
  <c r="R24" i="6"/>
  <c r="Q24" i="6"/>
  <c r="P24" i="6"/>
  <c r="O24" i="6"/>
  <c r="N24" i="6"/>
  <c r="M24" i="6"/>
  <c r="L24" i="6"/>
  <c r="K24" i="6"/>
  <c r="J24" i="6"/>
  <c r="I24" i="6"/>
  <c r="H24" i="6"/>
  <c r="G24" i="6"/>
  <c r="F24" i="6"/>
  <c r="E24" i="6"/>
  <c r="D24" i="6"/>
  <c r="C24" i="6"/>
  <c r="B24" i="6"/>
  <c r="U23" i="6"/>
  <c r="T23" i="6"/>
  <c r="S23" i="6"/>
  <c r="R23" i="6"/>
  <c r="Q23" i="6"/>
  <c r="P23" i="6"/>
  <c r="O23" i="6"/>
  <c r="N23" i="6"/>
  <c r="M23" i="6"/>
  <c r="L23" i="6"/>
  <c r="K23" i="6"/>
  <c r="J23" i="6"/>
  <c r="I23" i="6"/>
  <c r="H23" i="6"/>
  <c r="G23" i="6"/>
  <c r="F23" i="6"/>
  <c r="E23" i="6"/>
  <c r="D23" i="6"/>
  <c r="C23" i="6"/>
  <c r="B23" i="6"/>
  <c r="U22" i="6"/>
  <c r="T22" i="6"/>
  <c r="S22" i="6"/>
  <c r="R22" i="6"/>
  <c r="Q22" i="6"/>
  <c r="P22" i="6"/>
  <c r="O22" i="6"/>
  <c r="N22" i="6"/>
  <c r="M22" i="6"/>
  <c r="L22" i="6"/>
  <c r="K22" i="6"/>
  <c r="J22" i="6"/>
  <c r="I22" i="6"/>
  <c r="H22" i="6"/>
  <c r="G22" i="6"/>
  <c r="F22" i="6"/>
  <c r="E22" i="6"/>
  <c r="D22" i="6"/>
  <c r="C22" i="6"/>
  <c r="B22" i="6"/>
  <c r="U21" i="6"/>
  <c r="T21" i="6"/>
  <c r="S21" i="6"/>
  <c r="R21" i="6"/>
  <c r="Q21" i="6"/>
  <c r="P21" i="6"/>
  <c r="O21" i="6"/>
  <c r="N21" i="6"/>
  <c r="M21" i="6"/>
  <c r="L21" i="6"/>
  <c r="K21" i="6"/>
  <c r="J21" i="6"/>
  <c r="I21" i="6"/>
  <c r="H21" i="6"/>
  <c r="G21" i="6"/>
  <c r="F21" i="6"/>
  <c r="E21" i="6"/>
  <c r="D21" i="6"/>
  <c r="C21" i="6"/>
  <c r="B21" i="6"/>
  <c r="U20" i="6"/>
  <c r="T20" i="6"/>
  <c r="S20" i="6"/>
  <c r="R20" i="6"/>
  <c r="Q20" i="6"/>
  <c r="P20" i="6"/>
  <c r="O20" i="6"/>
  <c r="N20" i="6"/>
  <c r="M20" i="6"/>
  <c r="L20" i="6"/>
  <c r="K20" i="6"/>
  <c r="J20" i="6"/>
  <c r="I20" i="6"/>
  <c r="H20" i="6"/>
  <c r="G20" i="6"/>
  <c r="F20" i="6"/>
  <c r="E20" i="6"/>
  <c r="D20" i="6"/>
  <c r="C20" i="6"/>
  <c r="B20" i="6"/>
  <c r="U19" i="6"/>
  <c r="T19" i="6"/>
  <c r="S19" i="6"/>
  <c r="R19" i="6"/>
  <c r="Q19" i="6"/>
  <c r="P19" i="6"/>
  <c r="O19" i="6"/>
  <c r="N19" i="6"/>
  <c r="M19" i="6"/>
  <c r="L19" i="6"/>
  <c r="K19" i="6"/>
  <c r="J19" i="6"/>
  <c r="I19" i="6"/>
  <c r="H19" i="6"/>
  <c r="G19" i="6"/>
  <c r="F19" i="6"/>
  <c r="E19" i="6"/>
  <c r="D19" i="6"/>
  <c r="C19" i="6"/>
  <c r="B19" i="6"/>
  <c r="U18" i="6"/>
  <c r="T18" i="6"/>
  <c r="S18" i="6"/>
  <c r="R18" i="6"/>
  <c r="Q18" i="6"/>
  <c r="P18" i="6"/>
  <c r="O18" i="6"/>
  <c r="N18" i="6"/>
  <c r="M18" i="6"/>
  <c r="L18" i="6"/>
  <c r="K18" i="6"/>
  <c r="J18" i="6"/>
  <c r="I18" i="6"/>
  <c r="H18" i="6"/>
  <c r="G18" i="6"/>
  <c r="F18" i="6"/>
  <c r="E18" i="6"/>
  <c r="D18" i="6"/>
  <c r="C18" i="6"/>
  <c r="B18" i="6"/>
  <c r="U17" i="6"/>
  <c r="T17" i="6"/>
  <c r="S17" i="6"/>
  <c r="R17" i="6"/>
  <c r="Q17" i="6"/>
  <c r="P17" i="6"/>
  <c r="O17" i="6"/>
  <c r="N17" i="6"/>
  <c r="M17" i="6"/>
  <c r="L17" i="6"/>
  <c r="K17" i="6"/>
  <c r="J17" i="6"/>
  <c r="I17" i="6"/>
  <c r="H17" i="6"/>
  <c r="G17" i="6"/>
  <c r="F17" i="6"/>
  <c r="E17" i="6"/>
  <c r="D17" i="6"/>
  <c r="C17" i="6"/>
  <c r="B17" i="6"/>
  <c r="U16" i="6"/>
  <c r="T16" i="6"/>
  <c r="S16" i="6"/>
  <c r="R16" i="6"/>
  <c r="Q16" i="6"/>
  <c r="P16" i="6"/>
  <c r="O16" i="6"/>
  <c r="N16" i="6"/>
  <c r="M16" i="6"/>
  <c r="L16" i="6"/>
  <c r="K16" i="6"/>
  <c r="J16" i="6"/>
  <c r="I16" i="6"/>
  <c r="H16" i="6"/>
  <c r="G16" i="6"/>
  <c r="F16" i="6"/>
  <c r="E16" i="6"/>
  <c r="D16" i="6"/>
  <c r="C16" i="6"/>
  <c r="B16" i="6"/>
  <c r="U15" i="6"/>
  <c r="T15" i="6"/>
  <c r="S15" i="6"/>
  <c r="R15" i="6"/>
  <c r="Q15" i="6"/>
  <c r="P15" i="6"/>
  <c r="O15" i="6"/>
  <c r="N15" i="6"/>
  <c r="M15" i="6"/>
  <c r="L15" i="6"/>
  <c r="K15" i="6"/>
  <c r="J15" i="6"/>
  <c r="I15" i="6"/>
  <c r="H15" i="6"/>
  <c r="G15" i="6"/>
  <c r="F15" i="6"/>
  <c r="E15" i="6"/>
  <c r="D15" i="6"/>
  <c r="C15" i="6"/>
  <c r="B15" i="6"/>
  <c r="U14" i="6"/>
  <c r="T14" i="6"/>
  <c r="S14" i="6"/>
  <c r="R14" i="6"/>
  <c r="Q14" i="6"/>
  <c r="P14" i="6"/>
  <c r="O14" i="6"/>
  <c r="N14" i="6"/>
  <c r="M14" i="6"/>
  <c r="L14" i="6"/>
  <c r="K14" i="6"/>
  <c r="J14" i="6"/>
  <c r="I14" i="6"/>
  <c r="H14" i="6"/>
  <c r="G14" i="6"/>
  <c r="F14" i="6"/>
  <c r="E14" i="6"/>
  <c r="D14" i="6"/>
  <c r="C14" i="6"/>
  <c r="B14" i="6"/>
  <c r="U13" i="6"/>
  <c r="T13" i="6"/>
  <c r="S13" i="6"/>
  <c r="R13" i="6"/>
  <c r="Q13" i="6"/>
  <c r="P13" i="6"/>
  <c r="O13" i="6"/>
  <c r="N13" i="6"/>
  <c r="M13" i="6"/>
  <c r="L13" i="6"/>
  <c r="K13" i="6"/>
  <c r="J13" i="6"/>
  <c r="I13" i="6"/>
  <c r="H13" i="6"/>
  <c r="G13" i="6"/>
  <c r="F13" i="6"/>
  <c r="E13" i="6"/>
  <c r="D13" i="6"/>
  <c r="C13" i="6"/>
  <c r="B13" i="6"/>
  <c r="U12" i="6"/>
  <c r="T12" i="6"/>
  <c r="S12" i="6"/>
  <c r="R12" i="6"/>
  <c r="Q12" i="6"/>
  <c r="P12" i="6"/>
  <c r="O12" i="6"/>
  <c r="N12" i="6"/>
  <c r="M12" i="6"/>
  <c r="L12" i="6"/>
  <c r="K12" i="6"/>
  <c r="J12" i="6"/>
  <c r="I12" i="6"/>
  <c r="H12" i="6"/>
  <c r="G12" i="6"/>
  <c r="F12" i="6"/>
  <c r="E12" i="6"/>
  <c r="D12" i="6"/>
  <c r="C12" i="6"/>
  <c r="B12" i="6"/>
  <c r="U11" i="6"/>
  <c r="T11" i="6"/>
  <c r="S11" i="6"/>
  <c r="R11" i="6"/>
  <c r="Q11" i="6"/>
  <c r="P11" i="6"/>
  <c r="O11" i="6"/>
  <c r="N11" i="6"/>
  <c r="M11" i="6"/>
  <c r="L11" i="6"/>
  <c r="K11" i="6"/>
  <c r="J11" i="6"/>
  <c r="I11" i="6"/>
  <c r="H11" i="6"/>
  <c r="G11" i="6"/>
  <c r="F11" i="6"/>
  <c r="E11" i="6"/>
  <c r="D11" i="6"/>
  <c r="C11" i="6"/>
  <c r="B11" i="6"/>
  <c r="U10" i="6"/>
  <c r="T10" i="6"/>
  <c r="S10" i="6"/>
  <c r="R10" i="6"/>
  <c r="Q10" i="6"/>
  <c r="P10" i="6"/>
  <c r="O10" i="6"/>
  <c r="N10" i="6"/>
  <c r="M10" i="6"/>
  <c r="L10" i="6"/>
  <c r="K10" i="6"/>
  <c r="J10" i="6"/>
  <c r="I10" i="6"/>
  <c r="H10" i="6"/>
  <c r="G10" i="6"/>
  <c r="F10" i="6"/>
  <c r="E10" i="6"/>
  <c r="D10" i="6"/>
  <c r="C10" i="6"/>
  <c r="B10" i="6"/>
  <c r="U9" i="6"/>
  <c r="T9" i="6"/>
  <c r="S9" i="6"/>
  <c r="R9" i="6"/>
  <c r="Q9" i="6"/>
  <c r="P9" i="6"/>
  <c r="O9" i="6"/>
  <c r="N9" i="6"/>
  <c r="M9" i="6"/>
  <c r="L9" i="6"/>
  <c r="K9" i="6"/>
  <c r="J9" i="6"/>
  <c r="I9" i="6"/>
  <c r="H9" i="6"/>
  <c r="G9" i="6"/>
  <c r="F9" i="6"/>
  <c r="E9" i="6"/>
  <c r="D9" i="6"/>
  <c r="C9" i="6"/>
  <c r="B9" i="6"/>
  <c r="U8" i="6"/>
  <c r="T8" i="6"/>
  <c r="S8" i="6"/>
  <c r="R8" i="6"/>
  <c r="Q8" i="6"/>
  <c r="P8" i="6"/>
  <c r="O8" i="6"/>
  <c r="N8" i="6"/>
  <c r="M8" i="6"/>
  <c r="L8" i="6"/>
  <c r="K8" i="6"/>
  <c r="J8" i="6"/>
  <c r="I8" i="6"/>
  <c r="H8" i="6"/>
  <c r="G8" i="6"/>
  <c r="F8" i="6"/>
  <c r="E8" i="6"/>
  <c r="D8" i="6"/>
  <c r="C8" i="6"/>
  <c r="B8" i="6"/>
  <c r="U7" i="6"/>
  <c r="T7" i="6"/>
  <c r="S7" i="6"/>
  <c r="R7" i="6"/>
  <c r="Q7" i="6"/>
  <c r="P7" i="6"/>
  <c r="O7" i="6"/>
  <c r="N7" i="6"/>
  <c r="M7" i="6"/>
  <c r="L7" i="6"/>
  <c r="K7" i="6"/>
  <c r="J7" i="6"/>
  <c r="I7" i="6"/>
  <c r="H7" i="6"/>
  <c r="G7" i="6"/>
  <c r="F7" i="6"/>
  <c r="E7" i="6"/>
  <c r="D7" i="6"/>
  <c r="C7" i="6"/>
  <c r="B7" i="6"/>
  <c r="U6" i="6"/>
  <c r="T6" i="6"/>
  <c r="S6" i="6"/>
  <c r="R6" i="6"/>
  <c r="Q6" i="6"/>
  <c r="P6" i="6"/>
  <c r="O6" i="6"/>
  <c r="N6" i="6"/>
  <c r="M6" i="6"/>
  <c r="L6" i="6"/>
  <c r="K6" i="6"/>
  <c r="J6" i="6"/>
  <c r="I6" i="6"/>
  <c r="H6" i="6"/>
  <c r="G6" i="6"/>
  <c r="F6" i="6"/>
  <c r="E6" i="6"/>
  <c r="D6" i="6"/>
  <c r="C6" i="6"/>
  <c r="B6" i="6"/>
  <c r="U5" i="6"/>
  <c r="T5" i="6"/>
  <c r="S5" i="6"/>
  <c r="R5" i="6"/>
  <c r="Q5" i="6"/>
  <c r="P5" i="6"/>
  <c r="O5" i="6"/>
  <c r="N5" i="6"/>
  <c r="M5" i="6"/>
  <c r="L5" i="6"/>
  <c r="K5" i="6"/>
  <c r="J5" i="6"/>
  <c r="I5" i="6"/>
  <c r="H5" i="6"/>
  <c r="G5" i="6"/>
  <c r="F5" i="6"/>
  <c r="E5" i="6"/>
  <c r="D5" i="6"/>
  <c r="C5" i="6"/>
  <c r="B5" i="6"/>
  <c r="U4" i="6"/>
  <c r="T4" i="6"/>
  <c r="S4" i="6"/>
  <c r="R4" i="6"/>
  <c r="Q4" i="6"/>
  <c r="P4" i="6"/>
  <c r="O4" i="6"/>
  <c r="N4" i="6"/>
  <c r="M4" i="6"/>
  <c r="L4" i="6"/>
  <c r="K4" i="6"/>
  <c r="J4" i="6"/>
  <c r="I4" i="6"/>
  <c r="H4" i="6"/>
  <c r="G4" i="6"/>
  <c r="F4" i="6"/>
  <c r="E4" i="6"/>
  <c r="D4" i="6"/>
  <c r="C4" i="6"/>
  <c r="B4" i="6"/>
  <c r="U3" i="6"/>
  <c r="T3" i="6"/>
  <c r="S3" i="6"/>
  <c r="R3" i="6"/>
  <c r="Q3" i="6"/>
  <c r="P3" i="6"/>
  <c r="O3" i="6"/>
  <c r="N3" i="6"/>
  <c r="M3" i="6"/>
  <c r="L3" i="6"/>
  <c r="K3" i="6"/>
  <c r="J3" i="6"/>
  <c r="I3" i="6"/>
  <c r="H3" i="6"/>
  <c r="G3" i="6"/>
  <c r="F3" i="6"/>
  <c r="E3" i="6"/>
  <c r="D3" i="6"/>
  <c r="C3" i="6"/>
  <c r="B3" i="6"/>
  <c r="U2" i="6"/>
  <c r="T2" i="6"/>
  <c r="S2" i="6"/>
  <c r="R2" i="6"/>
  <c r="Q2" i="6"/>
  <c r="P2" i="6"/>
  <c r="O2" i="6"/>
  <c r="N2" i="6"/>
  <c r="M2" i="6"/>
  <c r="L2" i="6"/>
  <c r="K2" i="6"/>
  <c r="J2" i="6"/>
  <c r="I2" i="6"/>
  <c r="H2" i="6"/>
  <c r="G2" i="6"/>
  <c r="F2" i="6"/>
  <c r="E2" i="6"/>
  <c r="D2" i="6"/>
  <c r="C2" i="6"/>
  <c r="B2" i="6"/>
  <c r="U1" i="6"/>
  <c r="T1" i="6"/>
  <c r="S1" i="6"/>
  <c r="R1" i="6"/>
  <c r="Q1" i="6"/>
  <c r="P1" i="6"/>
  <c r="O1" i="6"/>
  <c r="N1" i="6"/>
  <c r="M1" i="6"/>
  <c r="L1" i="6"/>
  <c r="K1" i="6"/>
  <c r="J1" i="6"/>
  <c r="I1" i="6"/>
  <c r="H1" i="6"/>
  <c r="G1" i="6"/>
  <c r="F1" i="6"/>
  <c r="E1" i="6"/>
  <c r="D1" i="6"/>
  <c r="C1" i="6"/>
  <c r="B1" i="6"/>
  <c r="U20" i="7"/>
  <c r="T20" i="7"/>
  <c r="S20" i="7"/>
  <c r="R20" i="7"/>
  <c r="Q20" i="7"/>
  <c r="P20" i="7"/>
  <c r="O20" i="7"/>
  <c r="N20" i="7"/>
  <c r="M20" i="7"/>
  <c r="L20" i="7"/>
  <c r="K20" i="7"/>
  <c r="J20" i="7"/>
  <c r="I20" i="7"/>
  <c r="H20" i="7"/>
  <c r="G20" i="7"/>
  <c r="F20" i="7"/>
  <c r="E20" i="7"/>
  <c r="D20" i="7"/>
  <c r="C20" i="7"/>
  <c r="B20" i="7"/>
  <c r="U19" i="7"/>
  <c r="T19" i="7"/>
  <c r="S19" i="7"/>
  <c r="R19" i="7"/>
  <c r="Q19" i="7"/>
  <c r="P19" i="7"/>
  <c r="O19" i="7"/>
  <c r="N19" i="7"/>
  <c r="M19" i="7"/>
  <c r="L19" i="7"/>
  <c r="K19" i="7"/>
  <c r="J19" i="7"/>
  <c r="I19" i="7"/>
  <c r="H19" i="7"/>
  <c r="G19" i="7"/>
  <c r="F19" i="7"/>
  <c r="E19" i="7"/>
  <c r="D19" i="7"/>
  <c r="C19" i="7"/>
  <c r="B19" i="7"/>
  <c r="U18" i="7"/>
  <c r="T18" i="7"/>
  <c r="S18" i="7"/>
  <c r="R18" i="7"/>
  <c r="Q18" i="7"/>
  <c r="P18" i="7"/>
  <c r="O18" i="7"/>
  <c r="N18" i="7"/>
  <c r="M18" i="7"/>
  <c r="L18" i="7"/>
  <c r="K18" i="7"/>
  <c r="J18" i="7"/>
  <c r="I18" i="7"/>
  <c r="H18" i="7"/>
  <c r="G18" i="7"/>
  <c r="F18" i="7"/>
  <c r="E18" i="7"/>
  <c r="D18" i="7"/>
  <c r="C18" i="7"/>
  <c r="B18" i="7"/>
  <c r="U17" i="7"/>
  <c r="T17" i="7"/>
  <c r="S17" i="7"/>
  <c r="R17" i="7"/>
  <c r="Q17" i="7"/>
  <c r="P17" i="7"/>
  <c r="O17" i="7"/>
  <c r="N17" i="7"/>
  <c r="M17" i="7"/>
  <c r="L17" i="7"/>
  <c r="K17" i="7"/>
  <c r="J17" i="7"/>
  <c r="I17" i="7"/>
  <c r="H17" i="7"/>
  <c r="G17" i="7"/>
  <c r="F17" i="7"/>
  <c r="E17" i="7"/>
  <c r="D17" i="7"/>
  <c r="C17" i="7"/>
  <c r="B17" i="7"/>
  <c r="U16" i="7"/>
  <c r="T16" i="7"/>
  <c r="S16" i="7"/>
  <c r="R16" i="7"/>
  <c r="Q16" i="7"/>
  <c r="P16" i="7"/>
  <c r="O16" i="7"/>
  <c r="N16" i="7"/>
  <c r="M16" i="7"/>
  <c r="L16" i="7"/>
  <c r="K16" i="7"/>
  <c r="J16" i="7"/>
  <c r="I16" i="7"/>
  <c r="H16" i="7"/>
  <c r="G16" i="7"/>
  <c r="F16" i="7"/>
  <c r="E16" i="7"/>
  <c r="D16" i="7"/>
  <c r="C16" i="7"/>
  <c r="B16" i="7"/>
  <c r="U15" i="7"/>
  <c r="T15" i="7"/>
  <c r="S15" i="7"/>
  <c r="R15" i="7"/>
  <c r="Q15" i="7"/>
  <c r="P15" i="7"/>
  <c r="O15" i="7"/>
  <c r="N15" i="7"/>
  <c r="M15" i="7"/>
  <c r="L15" i="7"/>
  <c r="K15" i="7"/>
  <c r="J15" i="7"/>
  <c r="I15" i="7"/>
  <c r="H15" i="7"/>
  <c r="G15" i="7"/>
  <c r="F15" i="7"/>
  <c r="E15" i="7"/>
  <c r="D15" i="7"/>
  <c r="C15" i="7"/>
  <c r="B15" i="7"/>
  <c r="U14" i="7"/>
  <c r="T14" i="7"/>
  <c r="S14" i="7"/>
  <c r="R14" i="7"/>
  <c r="Q14" i="7"/>
  <c r="P14" i="7"/>
  <c r="O14" i="7"/>
  <c r="N14" i="7"/>
  <c r="M14" i="7"/>
  <c r="L14" i="7"/>
  <c r="K14" i="7"/>
  <c r="J14" i="7"/>
  <c r="I14" i="7"/>
  <c r="H14" i="7"/>
  <c r="G14" i="7"/>
  <c r="F14" i="7"/>
  <c r="E14" i="7"/>
  <c r="D14" i="7"/>
  <c r="C14" i="7"/>
  <c r="B14" i="7"/>
  <c r="U13" i="7"/>
  <c r="T13" i="7"/>
  <c r="S13" i="7"/>
  <c r="R13" i="7"/>
  <c r="Q13" i="7"/>
  <c r="P13" i="7"/>
  <c r="O13" i="7"/>
  <c r="N13" i="7"/>
  <c r="M13" i="7"/>
  <c r="L13" i="7"/>
  <c r="K13" i="7"/>
  <c r="J13" i="7"/>
  <c r="I13" i="7"/>
  <c r="H13" i="7"/>
  <c r="G13" i="7"/>
  <c r="F13" i="7"/>
  <c r="E13" i="7"/>
  <c r="D13" i="7"/>
  <c r="C13" i="7"/>
  <c r="B13" i="7"/>
  <c r="U12" i="7"/>
  <c r="T12" i="7"/>
  <c r="S12" i="7"/>
  <c r="R12" i="7"/>
  <c r="Q12" i="7"/>
  <c r="P12" i="7"/>
  <c r="O12" i="7"/>
  <c r="N12" i="7"/>
  <c r="M12" i="7"/>
  <c r="L12" i="7"/>
  <c r="K12" i="7"/>
  <c r="J12" i="7"/>
  <c r="I12" i="7"/>
  <c r="H12" i="7"/>
  <c r="G12" i="7"/>
  <c r="F12" i="7"/>
  <c r="E12" i="7"/>
  <c r="D12" i="7"/>
  <c r="C12" i="7"/>
  <c r="B12" i="7"/>
  <c r="U11" i="7"/>
  <c r="T11" i="7"/>
  <c r="S11" i="7"/>
  <c r="R11" i="7"/>
  <c r="Q11" i="7"/>
  <c r="P11" i="7"/>
  <c r="O11" i="7"/>
  <c r="N11" i="7"/>
  <c r="M11" i="7"/>
  <c r="L11" i="7"/>
  <c r="K11" i="7"/>
  <c r="J11" i="7"/>
  <c r="I11" i="7"/>
  <c r="H11" i="7"/>
  <c r="G11" i="7"/>
  <c r="F11" i="7"/>
  <c r="E11" i="7"/>
  <c r="D11" i="7"/>
  <c r="C11" i="7"/>
  <c r="B11" i="7"/>
  <c r="U10" i="7"/>
  <c r="T10" i="7"/>
  <c r="S10" i="7"/>
  <c r="R10" i="7"/>
  <c r="Q10" i="7"/>
  <c r="P10" i="7"/>
  <c r="O10" i="7"/>
  <c r="N10" i="7"/>
  <c r="M10" i="7"/>
  <c r="L10" i="7"/>
  <c r="K10" i="7"/>
  <c r="J10" i="7"/>
  <c r="I10" i="7"/>
  <c r="H10" i="7"/>
  <c r="G10" i="7"/>
  <c r="F10" i="7"/>
  <c r="E10" i="7"/>
  <c r="D10" i="7"/>
  <c r="C10" i="7"/>
  <c r="B10" i="7"/>
  <c r="U9" i="7"/>
  <c r="T9" i="7"/>
  <c r="S9" i="7"/>
  <c r="R9" i="7"/>
  <c r="Q9" i="7"/>
  <c r="P9" i="7"/>
  <c r="O9" i="7"/>
  <c r="N9" i="7"/>
  <c r="M9" i="7"/>
  <c r="L9" i="7"/>
  <c r="K9" i="7"/>
  <c r="J9" i="7"/>
  <c r="I9" i="7"/>
  <c r="H9" i="7"/>
  <c r="G9" i="7"/>
  <c r="F9" i="7"/>
  <c r="E9" i="7"/>
  <c r="D9" i="7"/>
  <c r="C9" i="7"/>
  <c r="B9" i="7"/>
  <c r="U8" i="7"/>
  <c r="T8" i="7"/>
  <c r="S8" i="7"/>
  <c r="R8" i="7"/>
  <c r="Q8" i="7"/>
  <c r="P8" i="7"/>
  <c r="O8" i="7"/>
  <c r="N8" i="7"/>
  <c r="M8" i="7"/>
  <c r="L8" i="7"/>
  <c r="K8" i="7"/>
  <c r="J8" i="7"/>
  <c r="I8" i="7"/>
  <c r="H8" i="7"/>
  <c r="G8" i="7"/>
  <c r="F8" i="7"/>
  <c r="E8" i="7"/>
  <c r="D8" i="7"/>
  <c r="C8" i="7"/>
  <c r="B8" i="7"/>
  <c r="U7" i="7"/>
  <c r="T7" i="7"/>
  <c r="S7" i="7"/>
  <c r="R7" i="7"/>
  <c r="Q7" i="7"/>
  <c r="P7" i="7"/>
  <c r="O7" i="7"/>
  <c r="N7" i="7"/>
  <c r="M7" i="7"/>
  <c r="L7" i="7"/>
  <c r="K7" i="7"/>
  <c r="J7" i="7"/>
  <c r="I7" i="7"/>
  <c r="H7" i="7"/>
  <c r="G7" i="7"/>
  <c r="F7" i="7"/>
  <c r="E7" i="7"/>
  <c r="D7" i="7"/>
  <c r="C7" i="7"/>
  <c r="B7" i="7"/>
  <c r="U6" i="7"/>
  <c r="T6" i="7"/>
  <c r="S6" i="7"/>
  <c r="R6" i="7"/>
  <c r="Q6" i="7"/>
  <c r="P6" i="7"/>
  <c r="O6" i="7"/>
  <c r="N6" i="7"/>
  <c r="M6" i="7"/>
  <c r="L6" i="7"/>
  <c r="K6" i="7"/>
  <c r="J6" i="7"/>
  <c r="I6" i="7"/>
  <c r="H6" i="7"/>
  <c r="G6" i="7"/>
  <c r="F6" i="7"/>
  <c r="E6" i="7"/>
  <c r="D6" i="7"/>
  <c r="C6" i="7"/>
  <c r="B6" i="7"/>
  <c r="U5" i="7"/>
  <c r="T5" i="7"/>
  <c r="S5" i="7"/>
  <c r="R5" i="7"/>
  <c r="Q5" i="7"/>
  <c r="P5" i="7"/>
  <c r="O5" i="7"/>
  <c r="N5" i="7"/>
  <c r="M5" i="7"/>
  <c r="L5" i="7"/>
  <c r="K5" i="7"/>
  <c r="J5" i="7"/>
  <c r="I5" i="7"/>
  <c r="H5" i="7"/>
  <c r="G5" i="7"/>
  <c r="F5" i="7"/>
  <c r="E5" i="7"/>
  <c r="D5" i="7"/>
  <c r="C5" i="7"/>
  <c r="B5" i="7"/>
  <c r="U4" i="7"/>
  <c r="T4" i="7"/>
  <c r="S4" i="7"/>
  <c r="R4" i="7"/>
  <c r="Q4" i="7"/>
  <c r="P4" i="7"/>
  <c r="O4" i="7"/>
  <c r="N4" i="7"/>
  <c r="M4" i="7"/>
  <c r="L4" i="7"/>
  <c r="K4" i="7"/>
  <c r="J4" i="7"/>
  <c r="I4" i="7"/>
  <c r="H4" i="7"/>
  <c r="G4" i="7"/>
  <c r="F4" i="7"/>
  <c r="E4" i="7"/>
  <c r="D4" i="7"/>
  <c r="C4" i="7"/>
  <c r="B4" i="7"/>
  <c r="U3" i="7"/>
  <c r="T3" i="7"/>
  <c r="S3" i="7"/>
  <c r="R3" i="7"/>
  <c r="Q3" i="7"/>
  <c r="P3" i="7"/>
  <c r="O3" i="7"/>
  <c r="N3" i="7"/>
  <c r="M3" i="7"/>
  <c r="L3" i="7"/>
  <c r="K3" i="7"/>
  <c r="J3" i="7"/>
  <c r="I3" i="7"/>
  <c r="H3" i="7"/>
  <c r="G3" i="7"/>
  <c r="F3" i="7"/>
  <c r="E3" i="7"/>
  <c r="D3" i="7"/>
  <c r="C3" i="7"/>
  <c r="B3" i="7"/>
  <c r="U2" i="7"/>
  <c r="T2" i="7"/>
  <c r="S2" i="7"/>
  <c r="R2" i="7"/>
  <c r="Q2" i="7"/>
  <c r="P2" i="7"/>
  <c r="O2" i="7"/>
  <c r="N2" i="7"/>
  <c r="M2" i="7"/>
  <c r="L2" i="7"/>
  <c r="K2" i="7"/>
  <c r="J2" i="7"/>
  <c r="I2" i="7"/>
  <c r="H2" i="7"/>
  <c r="G2" i="7"/>
  <c r="F2" i="7"/>
  <c r="E2" i="7"/>
  <c r="D2" i="7"/>
  <c r="C2" i="7"/>
  <c r="B2" i="7"/>
  <c r="U1" i="7"/>
  <c r="T1" i="7"/>
  <c r="S1" i="7"/>
  <c r="R1" i="7"/>
  <c r="Q1" i="7"/>
  <c r="P1" i="7"/>
  <c r="O1" i="7"/>
  <c r="N1" i="7"/>
  <c r="M1" i="7"/>
  <c r="L1" i="7"/>
  <c r="K1" i="7"/>
  <c r="J1" i="7"/>
  <c r="I1" i="7"/>
  <c r="H1" i="7"/>
  <c r="G1" i="7"/>
  <c r="F1" i="7"/>
  <c r="E1" i="7"/>
  <c r="D1" i="7"/>
  <c r="C1" i="7"/>
  <c r="B1" i="7"/>
  <c r="U33" i="9"/>
  <c r="T33" i="9"/>
  <c r="S33" i="9"/>
  <c r="R33" i="9"/>
  <c r="Q33" i="9"/>
  <c r="P33" i="9"/>
  <c r="O33" i="9"/>
  <c r="N33" i="9"/>
  <c r="M33" i="9"/>
  <c r="L33" i="9"/>
  <c r="K33" i="9"/>
  <c r="J33" i="9"/>
  <c r="I33" i="9"/>
  <c r="H33" i="9"/>
  <c r="G33" i="9"/>
  <c r="F33" i="9"/>
  <c r="E33" i="9"/>
  <c r="D33" i="9"/>
  <c r="C33" i="9"/>
  <c r="B33" i="9"/>
  <c r="U32" i="9"/>
  <c r="T32" i="9"/>
  <c r="S32" i="9"/>
  <c r="R32" i="9"/>
  <c r="Q32" i="9"/>
  <c r="P32" i="9"/>
  <c r="O32" i="9"/>
  <c r="N32" i="9"/>
  <c r="M32" i="9"/>
  <c r="L32" i="9"/>
  <c r="K32" i="9"/>
  <c r="J32" i="9"/>
  <c r="I32" i="9"/>
  <c r="H32" i="9"/>
  <c r="G32" i="9"/>
  <c r="F32" i="9"/>
  <c r="E32" i="9"/>
  <c r="D32" i="9"/>
  <c r="C32" i="9"/>
  <c r="B32" i="9"/>
  <c r="U31" i="9"/>
  <c r="T31" i="9"/>
  <c r="S31" i="9"/>
  <c r="R31" i="9"/>
  <c r="Q31" i="9"/>
  <c r="P31" i="9"/>
  <c r="O31" i="9"/>
  <c r="N31" i="9"/>
  <c r="M31" i="9"/>
  <c r="L31" i="9"/>
  <c r="K31" i="9"/>
  <c r="J31" i="9"/>
  <c r="I31" i="9"/>
  <c r="H31" i="9"/>
  <c r="G31" i="9"/>
  <c r="F31" i="9"/>
  <c r="E31" i="9"/>
  <c r="D31" i="9"/>
  <c r="C31" i="9"/>
  <c r="B31" i="9"/>
  <c r="U30" i="9"/>
  <c r="T30" i="9"/>
  <c r="S30" i="9"/>
  <c r="R30" i="9"/>
  <c r="Q30" i="9"/>
  <c r="P30" i="9"/>
  <c r="O30" i="9"/>
  <c r="N30" i="9"/>
  <c r="M30" i="9"/>
  <c r="L30" i="9"/>
  <c r="K30" i="9"/>
  <c r="J30" i="9"/>
  <c r="I30" i="9"/>
  <c r="H30" i="9"/>
  <c r="G30" i="9"/>
  <c r="F30" i="9"/>
  <c r="E30" i="9"/>
  <c r="D30" i="9"/>
  <c r="C30" i="9"/>
  <c r="B30" i="9"/>
  <c r="U29" i="9"/>
  <c r="T29" i="9"/>
  <c r="S29" i="9"/>
  <c r="R29" i="9"/>
  <c r="Q29" i="9"/>
  <c r="P29" i="9"/>
  <c r="O29" i="9"/>
  <c r="N29" i="9"/>
  <c r="M29" i="9"/>
  <c r="L29" i="9"/>
  <c r="K29" i="9"/>
  <c r="J29" i="9"/>
  <c r="I29" i="9"/>
  <c r="H29" i="9"/>
  <c r="G29" i="9"/>
  <c r="F29" i="9"/>
  <c r="E29" i="9"/>
  <c r="D29" i="9"/>
  <c r="C29" i="9"/>
  <c r="B29" i="9"/>
  <c r="U28" i="9"/>
  <c r="T28" i="9"/>
  <c r="S28" i="9"/>
  <c r="R28" i="9"/>
  <c r="Q28" i="9"/>
  <c r="P28" i="9"/>
  <c r="O28" i="9"/>
  <c r="N28" i="9"/>
  <c r="M28" i="9"/>
  <c r="L28" i="9"/>
  <c r="K28" i="9"/>
  <c r="J28" i="9"/>
  <c r="I28" i="9"/>
  <c r="H28" i="9"/>
  <c r="G28" i="9"/>
  <c r="F28" i="9"/>
  <c r="E28" i="9"/>
  <c r="D28" i="9"/>
  <c r="C28" i="9"/>
  <c r="B28" i="9"/>
  <c r="U27" i="9"/>
  <c r="T27" i="9"/>
  <c r="S27" i="9"/>
  <c r="R27" i="9"/>
  <c r="Q27" i="9"/>
  <c r="P27" i="9"/>
  <c r="O27" i="9"/>
  <c r="N27" i="9"/>
  <c r="M27" i="9"/>
  <c r="L27" i="9"/>
  <c r="K27" i="9"/>
  <c r="J27" i="9"/>
  <c r="I27" i="9"/>
  <c r="H27" i="9"/>
  <c r="G27" i="9"/>
  <c r="F27" i="9"/>
  <c r="E27" i="9"/>
  <c r="D27" i="9"/>
  <c r="C27" i="9"/>
  <c r="B27" i="9"/>
  <c r="U26" i="9"/>
  <c r="T26" i="9"/>
  <c r="S26" i="9"/>
  <c r="R26" i="9"/>
  <c r="Q26" i="9"/>
  <c r="P26" i="9"/>
  <c r="O26" i="9"/>
  <c r="N26" i="9"/>
  <c r="M26" i="9"/>
  <c r="L26" i="9"/>
  <c r="K26" i="9"/>
  <c r="J26" i="9"/>
  <c r="I26" i="9"/>
  <c r="H26" i="9"/>
  <c r="G26" i="9"/>
  <c r="F26" i="9"/>
  <c r="E26" i="9"/>
  <c r="D26" i="9"/>
  <c r="C26" i="9"/>
  <c r="B26" i="9"/>
  <c r="U25" i="9"/>
  <c r="T25" i="9"/>
  <c r="S25" i="9"/>
  <c r="R25" i="9"/>
  <c r="Q25" i="9"/>
  <c r="P25" i="9"/>
  <c r="O25" i="9"/>
  <c r="N25" i="9"/>
  <c r="M25" i="9"/>
  <c r="L25" i="9"/>
  <c r="K25" i="9"/>
  <c r="J25" i="9"/>
  <c r="I25" i="9"/>
  <c r="H25" i="9"/>
  <c r="G25" i="9"/>
  <c r="F25" i="9"/>
  <c r="E25" i="9"/>
  <c r="D25" i="9"/>
  <c r="C25" i="9"/>
  <c r="B25" i="9"/>
  <c r="U24" i="9"/>
  <c r="T24" i="9"/>
  <c r="S24" i="9"/>
  <c r="R24" i="9"/>
  <c r="Q24" i="9"/>
  <c r="P24" i="9"/>
  <c r="O24" i="9"/>
  <c r="N24" i="9"/>
  <c r="M24" i="9"/>
  <c r="L24" i="9"/>
  <c r="K24" i="9"/>
  <c r="J24" i="9"/>
  <c r="I24" i="9"/>
  <c r="H24" i="9"/>
  <c r="G24" i="9"/>
  <c r="F24" i="9"/>
  <c r="E24" i="9"/>
  <c r="D24" i="9"/>
  <c r="C24" i="9"/>
  <c r="B24" i="9"/>
  <c r="U23" i="9"/>
  <c r="T23" i="9"/>
  <c r="S23" i="9"/>
  <c r="R23" i="9"/>
  <c r="Q23" i="9"/>
  <c r="P23" i="9"/>
  <c r="O23" i="9"/>
  <c r="N23" i="9"/>
  <c r="M23" i="9"/>
  <c r="L23" i="9"/>
  <c r="K23" i="9"/>
  <c r="J23" i="9"/>
  <c r="I23" i="9"/>
  <c r="H23" i="9"/>
  <c r="G23" i="9"/>
  <c r="F23" i="9"/>
  <c r="E23" i="9"/>
  <c r="D23" i="9"/>
  <c r="C23" i="9"/>
  <c r="B23" i="9"/>
  <c r="U22" i="9"/>
  <c r="T22" i="9"/>
  <c r="S22" i="9"/>
  <c r="R22" i="9"/>
  <c r="Q22" i="9"/>
  <c r="P22" i="9"/>
  <c r="O22" i="9"/>
  <c r="N22" i="9"/>
  <c r="M22" i="9"/>
  <c r="L22" i="9"/>
  <c r="K22" i="9"/>
  <c r="J22" i="9"/>
  <c r="I22" i="9"/>
  <c r="H22" i="9"/>
  <c r="G22" i="9"/>
  <c r="F22" i="9"/>
  <c r="E22" i="9"/>
  <c r="D22" i="9"/>
  <c r="C22" i="9"/>
  <c r="B22" i="9"/>
  <c r="U21" i="9"/>
  <c r="T21" i="9"/>
  <c r="S21" i="9"/>
  <c r="R21" i="9"/>
  <c r="Q21" i="9"/>
  <c r="P21" i="9"/>
  <c r="O21" i="9"/>
  <c r="N21" i="9"/>
  <c r="M21" i="9"/>
  <c r="L21" i="9"/>
  <c r="K21" i="9"/>
  <c r="J21" i="9"/>
  <c r="I21" i="9"/>
  <c r="H21" i="9"/>
  <c r="G21" i="9"/>
  <c r="F21" i="9"/>
  <c r="E21" i="9"/>
  <c r="D21" i="9"/>
  <c r="C21" i="9"/>
  <c r="B21" i="9"/>
  <c r="U20" i="9"/>
  <c r="T20" i="9"/>
  <c r="S20" i="9"/>
  <c r="R20" i="9"/>
  <c r="Q20" i="9"/>
  <c r="P20" i="9"/>
  <c r="O20" i="9"/>
  <c r="N20" i="9"/>
  <c r="M20" i="9"/>
  <c r="L20" i="9"/>
  <c r="K20" i="9"/>
  <c r="J20" i="9"/>
  <c r="I20" i="9"/>
  <c r="H20" i="9"/>
  <c r="G20" i="9"/>
  <c r="F20" i="9"/>
  <c r="E20" i="9"/>
  <c r="D20" i="9"/>
  <c r="C20" i="9"/>
  <c r="B20" i="9"/>
  <c r="U19" i="9"/>
  <c r="T19" i="9"/>
  <c r="S19" i="9"/>
  <c r="R19" i="9"/>
  <c r="Q19" i="9"/>
  <c r="P19" i="9"/>
  <c r="O19" i="9"/>
  <c r="N19" i="9"/>
  <c r="M19" i="9"/>
  <c r="L19" i="9"/>
  <c r="K19" i="9"/>
  <c r="J19" i="9"/>
  <c r="I19" i="9"/>
  <c r="H19" i="9"/>
  <c r="G19" i="9"/>
  <c r="F19" i="9"/>
  <c r="E19" i="9"/>
  <c r="D19" i="9"/>
  <c r="C19" i="9"/>
  <c r="B19" i="9"/>
  <c r="U18" i="9"/>
  <c r="T18" i="9"/>
  <c r="S18" i="9"/>
  <c r="R18" i="9"/>
  <c r="Q18" i="9"/>
  <c r="P18" i="9"/>
  <c r="O18" i="9"/>
  <c r="N18" i="9"/>
  <c r="M18" i="9"/>
  <c r="L18" i="9"/>
  <c r="K18" i="9"/>
  <c r="J18" i="9"/>
  <c r="I18" i="9"/>
  <c r="H18" i="9"/>
  <c r="G18" i="9"/>
  <c r="F18" i="9"/>
  <c r="E18" i="9"/>
  <c r="D18" i="9"/>
  <c r="C18" i="9"/>
  <c r="B18" i="9"/>
  <c r="U17" i="9"/>
  <c r="T17" i="9"/>
  <c r="S17" i="9"/>
  <c r="R17" i="9"/>
  <c r="Q17" i="9"/>
  <c r="P17" i="9"/>
  <c r="O17" i="9"/>
  <c r="N17" i="9"/>
  <c r="M17" i="9"/>
  <c r="L17" i="9"/>
  <c r="K17" i="9"/>
  <c r="J17" i="9"/>
  <c r="I17" i="9"/>
  <c r="H17" i="9"/>
  <c r="G17" i="9"/>
  <c r="F17" i="9"/>
  <c r="E17" i="9"/>
  <c r="D17" i="9"/>
  <c r="C17" i="9"/>
  <c r="B17" i="9"/>
  <c r="U16" i="9"/>
  <c r="T16" i="9"/>
  <c r="S16" i="9"/>
  <c r="R16" i="9"/>
  <c r="Q16" i="9"/>
  <c r="P16" i="9"/>
  <c r="O16" i="9"/>
  <c r="N16" i="9"/>
  <c r="M16" i="9"/>
  <c r="L16" i="9"/>
  <c r="K16" i="9"/>
  <c r="J16" i="9"/>
  <c r="I16" i="9"/>
  <c r="H16" i="9"/>
  <c r="G16" i="9"/>
  <c r="F16" i="9"/>
  <c r="E16" i="9"/>
  <c r="D16" i="9"/>
  <c r="C16" i="9"/>
  <c r="B16" i="9"/>
  <c r="U15" i="9"/>
  <c r="T15" i="9"/>
  <c r="S15" i="9"/>
  <c r="R15" i="9"/>
  <c r="Q15" i="9"/>
  <c r="P15" i="9"/>
  <c r="O15" i="9"/>
  <c r="N15" i="9"/>
  <c r="M15" i="9"/>
  <c r="L15" i="9"/>
  <c r="K15" i="9"/>
  <c r="J15" i="9"/>
  <c r="I15" i="9"/>
  <c r="H15" i="9"/>
  <c r="G15" i="9"/>
  <c r="F15" i="9"/>
  <c r="E15" i="9"/>
  <c r="D15" i="9"/>
  <c r="C15" i="9"/>
  <c r="B15" i="9"/>
  <c r="U14" i="9"/>
  <c r="T14" i="9"/>
  <c r="S14" i="9"/>
  <c r="R14" i="9"/>
  <c r="Q14" i="9"/>
  <c r="P14" i="9"/>
  <c r="O14" i="9"/>
  <c r="N14" i="9"/>
  <c r="M14" i="9"/>
  <c r="L14" i="9"/>
  <c r="K14" i="9"/>
  <c r="J14" i="9"/>
  <c r="I14" i="9"/>
  <c r="H14" i="9"/>
  <c r="G14" i="9"/>
  <c r="F14" i="9"/>
  <c r="E14" i="9"/>
  <c r="D14" i="9"/>
  <c r="C14" i="9"/>
  <c r="B14" i="9"/>
  <c r="U13" i="9"/>
  <c r="T13" i="9"/>
  <c r="S13" i="9"/>
  <c r="R13" i="9"/>
  <c r="Q13" i="9"/>
  <c r="P13" i="9"/>
  <c r="O13" i="9"/>
  <c r="N13" i="9"/>
  <c r="M13" i="9"/>
  <c r="L13" i="9"/>
  <c r="K13" i="9"/>
  <c r="J13" i="9"/>
  <c r="I13" i="9"/>
  <c r="H13" i="9"/>
  <c r="G13" i="9"/>
  <c r="F13" i="9"/>
  <c r="E13" i="9"/>
  <c r="D13" i="9"/>
  <c r="C13" i="9"/>
  <c r="B13" i="9"/>
  <c r="U12" i="9"/>
  <c r="T12" i="9"/>
  <c r="S12" i="9"/>
  <c r="R12" i="9"/>
  <c r="Q12" i="9"/>
  <c r="P12" i="9"/>
  <c r="O12" i="9"/>
  <c r="N12" i="9"/>
  <c r="M12" i="9"/>
  <c r="L12" i="9"/>
  <c r="K12" i="9"/>
  <c r="J12" i="9"/>
  <c r="I12" i="9"/>
  <c r="H12" i="9"/>
  <c r="G12" i="9"/>
  <c r="F12" i="9"/>
  <c r="E12" i="9"/>
  <c r="D12" i="9"/>
  <c r="C12" i="9"/>
  <c r="B12" i="9"/>
  <c r="U11" i="9"/>
  <c r="T11" i="9"/>
  <c r="S11" i="9"/>
  <c r="R11" i="9"/>
  <c r="Q11" i="9"/>
  <c r="P11" i="9"/>
  <c r="O11" i="9"/>
  <c r="N11" i="9"/>
  <c r="M11" i="9"/>
  <c r="L11" i="9"/>
  <c r="K11" i="9"/>
  <c r="J11" i="9"/>
  <c r="I11" i="9"/>
  <c r="H11" i="9"/>
  <c r="G11" i="9"/>
  <c r="F11" i="9"/>
  <c r="E11" i="9"/>
  <c r="D11" i="9"/>
  <c r="C11" i="9"/>
  <c r="B11" i="9"/>
  <c r="U10" i="9"/>
  <c r="T10" i="9"/>
  <c r="S10" i="9"/>
  <c r="R10" i="9"/>
  <c r="Q10" i="9"/>
  <c r="P10" i="9"/>
  <c r="O10" i="9"/>
  <c r="N10" i="9"/>
  <c r="M10" i="9"/>
  <c r="L10" i="9"/>
  <c r="K10" i="9"/>
  <c r="J10" i="9"/>
  <c r="I10" i="9"/>
  <c r="H10" i="9"/>
  <c r="G10" i="9"/>
  <c r="F10" i="9"/>
  <c r="E10" i="9"/>
  <c r="D10" i="9"/>
  <c r="C10" i="9"/>
  <c r="B10" i="9"/>
  <c r="U9" i="9"/>
  <c r="T9" i="9"/>
  <c r="S9" i="9"/>
  <c r="R9" i="9"/>
  <c r="Q9" i="9"/>
  <c r="P9" i="9"/>
  <c r="O9" i="9"/>
  <c r="N9" i="9"/>
  <c r="M9" i="9"/>
  <c r="L9" i="9"/>
  <c r="K9" i="9"/>
  <c r="J9" i="9"/>
  <c r="I9" i="9"/>
  <c r="H9" i="9"/>
  <c r="G9" i="9"/>
  <c r="F9" i="9"/>
  <c r="E9" i="9"/>
  <c r="D9" i="9"/>
  <c r="C9" i="9"/>
  <c r="B9" i="9"/>
  <c r="U8" i="9"/>
  <c r="T8" i="9"/>
  <c r="S8" i="9"/>
  <c r="R8" i="9"/>
  <c r="Q8" i="9"/>
  <c r="P8" i="9"/>
  <c r="O8" i="9"/>
  <c r="N8" i="9"/>
  <c r="M8" i="9"/>
  <c r="L8" i="9"/>
  <c r="K8" i="9"/>
  <c r="J8" i="9"/>
  <c r="I8" i="9"/>
  <c r="H8" i="9"/>
  <c r="G8" i="9"/>
  <c r="F8" i="9"/>
  <c r="E8" i="9"/>
  <c r="D8" i="9"/>
  <c r="C8" i="9"/>
  <c r="B8" i="9"/>
  <c r="U7" i="9"/>
  <c r="T7" i="9"/>
  <c r="S7" i="9"/>
  <c r="R7" i="9"/>
  <c r="Q7" i="9"/>
  <c r="P7" i="9"/>
  <c r="O7" i="9"/>
  <c r="N7" i="9"/>
  <c r="M7" i="9"/>
  <c r="L7" i="9"/>
  <c r="K7" i="9"/>
  <c r="J7" i="9"/>
  <c r="I7" i="9"/>
  <c r="H7" i="9"/>
  <c r="G7" i="9"/>
  <c r="F7" i="9"/>
  <c r="E7" i="9"/>
  <c r="D7" i="9"/>
  <c r="C7" i="9"/>
  <c r="B7" i="9"/>
  <c r="U6" i="9"/>
  <c r="T6" i="9"/>
  <c r="S6" i="9"/>
  <c r="R6" i="9"/>
  <c r="Q6" i="9"/>
  <c r="P6" i="9"/>
  <c r="O6" i="9"/>
  <c r="N6" i="9"/>
  <c r="M6" i="9"/>
  <c r="L6" i="9"/>
  <c r="K6" i="9"/>
  <c r="J6" i="9"/>
  <c r="I6" i="9"/>
  <c r="H6" i="9"/>
  <c r="G6" i="9"/>
  <c r="F6" i="9"/>
  <c r="E6" i="9"/>
  <c r="D6" i="9"/>
  <c r="C6" i="9"/>
  <c r="B6" i="9"/>
  <c r="U5" i="9"/>
  <c r="T5" i="9"/>
  <c r="S5" i="9"/>
  <c r="R5" i="9"/>
  <c r="Q5" i="9"/>
  <c r="P5" i="9"/>
  <c r="O5" i="9"/>
  <c r="N5" i="9"/>
  <c r="M5" i="9"/>
  <c r="L5" i="9"/>
  <c r="K5" i="9"/>
  <c r="J5" i="9"/>
  <c r="I5" i="9"/>
  <c r="H5" i="9"/>
  <c r="G5" i="9"/>
  <c r="F5" i="9"/>
  <c r="E5" i="9"/>
  <c r="D5" i="9"/>
  <c r="C5" i="9"/>
  <c r="B5" i="9"/>
  <c r="U4" i="9"/>
  <c r="T4" i="9"/>
  <c r="S4" i="9"/>
  <c r="R4" i="9"/>
  <c r="Q4" i="9"/>
  <c r="P4" i="9"/>
  <c r="O4" i="9"/>
  <c r="N4" i="9"/>
  <c r="M4" i="9"/>
  <c r="L4" i="9"/>
  <c r="K4" i="9"/>
  <c r="J4" i="9"/>
  <c r="I4" i="9"/>
  <c r="H4" i="9"/>
  <c r="G4" i="9"/>
  <c r="F4" i="9"/>
  <c r="E4" i="9"/>
  <c r="D4" i="9"/>
  <c r="C4" i="9"/>
  <c r="B4" i="9"/>
  <c r="U3" i="9"/>
  <c r="T3" i="9"/>
  <c r="S3" i="9"/>
  <c r="R3" i="9"/>
  <c r="Q3" i="9"/>
  <c r="P3" i="9"/>
  <c r="O3" i="9"/>
  <c r="N3" i="9"/>
  <c r="M3" i="9"/>
  <c r="L3" i="9"/>
  <c r="K3" i="9"/>
  <c r="J3" i="9"/>
  <c r="I3" i="9"/>
  <c r="H3" i="9"/>
  <c r="G3" i="9"/>
  <c r="F3" i="9"/>
  <c r="E3" i="9"/>
  <c r="D3" i="9"/>
  <c r="C3" i="9"/>
  <c r="B3" i="9"/>
  <c r="U2" i="9"/>
  <c r="T2" i="9"/>
  <c r="S2" i="9"/>
  <c r="R2" i="9"/>
  <c r="Q2" i="9"/>
  <c r="P2" i="9"/>
  <c r="O2" i="9"/>
  <c r="N2" i="9"/>
  <c r="M2" i="9"/>
  <c r="L2" i="9"/>
  <c r="K2" i="9"/>
  <c r="J2" i="9"/>
  <c r="I2" i="9"/>
  <c r="H2" i="9"/>
  <c r="G2" i="9"/>
  <c r="F2" i="9"/>
  <c r="E2" i="9"/>
  <c r="D2" i="9"/>
  <c r="C2" i="9"/>
  <c r="B2" i="9"/>
  <c r="U1" i="9"/>
  <c r="T1" i="9"/>
  <c r="S1" i="9"/>
  <c r="R1" i="9"/>
  <c r="Q1" i="9"/>
  <c r="P1" i="9"/>
  <c r="O1" i="9"/>
  <c r="N1" i="9"/>
  <c r="M1" i="9"/>
  <c r="L1" i="9"/>
  <c r="K1" i="9"/>
  <c r="J1" i="9"/>
  <c r="I1" i="9"/>
  <c r="H1" i="9"/>
  <c r="G1" i="9"/>
  <c r="F1" i="9"/>
  <c r="E1" i="9"/>
  <c r="D1" i="9"/>
  <c r="C1" i="9"/>
  <c r="B1" i="9"/>
  <c r="U41" i="8"/>
  <c r="T41" i="8"/>
  <c r="S41" i="8"/>
  <c r="R41" i="8"/>
  <c r="Q41" i="8"/>
  <c r="P41" i="8"/>
  <c r="O41" i="8"/>
  <c r="N41" i="8"/>
  <c r="M41" i="8"/>
  <c r="L41" i="8"/>
  <c r="K41" i="8"/>
  <c r="J41" i="8"/>
  <c r="I41" i="8"/>
  <c r="H41" i="8"/>
  <c r="G41" i="8"/>
  <c r="F41" i="8"/>
  <c r="E41" i="8"/>
  <c r="D41" i="8"/>
  <c r="C41" i="8"/>
  <c r="B41" i="8"/>
  <c r="U40" i="8"/>
  <c r="T40" i="8"/>
  <c r="S40" i="8"/>
  <c r="R40" i="8"/>
  <c r="Q40" i="8"/>
  <c r="P40" i="8"/>
  <c r="O40" i="8"/>
  <c r="N40" i="8"/>
  <c r="M40" i="8"/>
  <c r="L40" i="8"/>
  <c r="K40" i="8"/>
  <c r="J40" i="8"/>
  <c r="I40" i="8"/>
  <c r="H40" i="8"/>
  <c r="G40" i="8"/>
  <c r="F40" i="8"/>
  <c r="E40" i="8"/>
  <c r="D40" i="8"/>
  <c r="C40" i="8"/>
  <c r="B40" i="8"/>
  <c r="U39" i="8"/>
  <c r="T39" i="8"/>
  <c r="S39" i="8"/>
  <c r="R39" i="8"/>
  <c r="Q39" i="8"/>
  <c r="P39" i="8"/>
  <c r="O39" i="8"/>
  <c r="N39" i="8"/>
  <c r="M39" i="8"/>
  <c r="L39" i="8"/>
  <c r="K39" i="8"/>
  <c r="J39" i="8"/>
  <c r="I39" i="8"/>
  <c r="H39" i="8"/>
  <c r="G39" i="8"/>
  <c r="F39" i="8"/>
  <c r="E39" i="8"/>
  <c r="D39" i="8"/>
  <c r="C39" i="8"/>
  <c r="B39" i="8"/>
  <c r="U38" i="8"/>
  <c r="T38" i="8"/>
  <c r="S38" i="8"/>
  <c r="R38" i="8"/>
  <c r="Q38" i="8"/>
  <c r="P38" i="8"/>
  <c r="O38" i="8"/>
  <c r="N38" i="8"/>
  <c r="M38" i="8"/>
  <c r="L38" i="8"/>
  <c r="K38" i="8"/>
  <c r="J38" i="8"/>
  <c r="I38" i="8"/>
  <c r="H38" i="8"/>
  <c r="G38" i="8"/>
  <c r="F38" i="8"/>
  <c r="E38" i="8"/>
  <c r="D38" i="8"/>
  <c r="C38" i="8"/>
  <c r="B38" i="8"/>
  <c r="U37" i="8"/>
  <c r="T37" i="8"/>
  <c r="S37" i="8"/>
  <c r="R37" i="8"/>
  <c r="Q37" i="8"/>
  <c r="P37" i="8"/>
  <c r="O37" i="8"/>
  <c r="N37" i="8"/>
  <c r="M37" i="8"/>
  <c r="L37" i="8"/>
  <c r="K37" i="8"/>
  <c r="J37" i="8"/>
  <c r="I37" i="8"/>
  <c r="H37" i="8"/>
  <c r="G37" i="8"/>
  <c r="F37" i="8"/>
  <c r="E37" i="8"/>
  <c r="D37" i="8"/>
  <c r="C37" i="8"/>
  <c r="B37" i="8"/>
  <c r="U36" i="8"/>
  <c r="T36" i="8"/>
  <c r="S36" i="8"/>
  <c r="R36" i="8"/>
  <c r="Q36" i="8"/>
  <c r="P36" i="8"/>
  <c r="O36" i="8"/>
  <c r="N36" i="8"/>
  <c r="M36" i="8"/>
  <c r="L36" i="8"/>
  <c r="K36" i="8"/>
  <c r="J36" i="8"/>
  <c r="I36" i="8"/>
  <c r="H36" i="8"/>
  <c r="G36" i="8"/>
  <c r="F36" i="8"/>
  <c r="E36" i="8"/>
  <c r="D36" i="8"/>
  <c r="C36" i="8"/>
  <c r="B36" i="8"/>
  <c r="U35" i="8"/>
  <c r="T35" i="8"/>
  <c r="S35" i="8"/>
  <c r="R35" i="8"/>
  <c r="Q35" i="8"/>
  <c r="P35" i="8"/>
  <c r="O35" i="8"/>
  <c r="N35" i="8"/>
  <c r="M35" i="8"/>
  <c r="L35" i="8"/>
  <c r="K35" i="8"/>
  <c r="J35" i="8"/>
  <c r="I35" i="8"/>
  <c r="H35" i="8"/>
  <c r="G35" i="8"/>
  <c r="F35" i="8"/>
  <c r="E35" i="8"/>
  <c r="D35" i="8"/>
  <c r="C35" i="8"/>
  <c r="B35" i="8"/>
  <c r="U34" i="8"/>
  <c r="T34" i="8"/>
  <c r="S34" i="8"/>
  <c r="R34" i="8"/>
  <c r="Q34" i="8"/>
  <c r="P34" i="8"/>
  <c r="O34" i="8"/>
  <c r="N34" i="8"/>
  <c r="M34" i="8"/>
  <c r="L34" i="8"/>
  <c r="K34" i="8"/>
  <c r="J34" i="8"/>
  <c r="I34" i="8"/>
  <c r="H34" i="8"/>
  <c r="G34" i="8"/>
  <c r="F34" i="8"/>
  <c r="E34" i="8"/>
  <c r="D34" i="8"/>
  <c r="C34" i="8"/>
  <c r="B34" i="8"/>
  <c r="U33" i="8"/>
  <c r="T33" i="8"/>
  <c r="S33" i="8"/>
  <c r="R33" i="8"/>
  <c r="Q33" i="8"/>
  <c r="P33" i="8"/>
  <c r="O33" i="8"/>
  <c r="N33" i="8"/>
  <c r="M33" i="8"/>
  <c r="L33" i="8"/>
  <c r="K33" i="8"/>
  <c r="J33" i="8"/>
  <c r="I33" i="8"/>
  <c r="H33" i="8"/>
  <c r="G33" i="8"/>
  <c r="F33" i="8"/>
  <c r="E33" i="8"/>
  <c r="D33" i="8"/>
  <c r="C33" i="8"/>
  <c r="B33" i="8"/>
  <c r="U32" i="8"/>
  <c r="T32" i="8"/>
  <c r="S32" i="8"/>
  <c r="R32" i="8"/>
  <c r="Q32" i="8"/>
  <c r="P32" i="8"/>
  <c r="O32" i="8"/>
  <c r="N32" i="8"/>
  <c r="M32" i="8"/>
  <c r="L32" i="8"/>
  <c r="K32" i="8"/>
  <c r="J32" i="8"/>
  <c r="I32" i="8"/>
  <c r="H32" i="8"/>
  <c r="G32" i="8"/>
  <c r="F32" i="8"/>
  <c r="E32" i="8"/>
  <c r="D32" i="8"/>
  <c r="C32" i="8"/>
  <c r="B32" i="8"/>
  <c r="U31" i="8"/>
  <c r="T31" i="8"/>
  <c r="S31" i="8"/>
  <c r="R31" i="8"/>
  <c r="Q31" i="8"/>
  <c r="P31" i="8"/>
  <c r="O31" i="8"/>
  <c r="N31" i="8"/>
  <c r="M31" i="8"/>
  <c r="L31" i="8"/>
  <c r="K31" i="8"/>
  <c r="J31" i="8"/>
  <c r="I31" i="8"/>
  <c r="H31" i="8"/>
  <c r="G31" i="8"/>
  <c r="F31" i="8"/>
  <c r="E31" i="8"/>
  <c r="D31" i="8"/>
  <c r="C31" i="8"/>
  <c r="B31" i="8"/>
  <c r="U30" i="8"/>
  <c r="T30" i="8"/>
  <c r="S30" i="8"/>
  <c r="R30" i="8"/>
  <c r="Q30" i="8"/>
  <c r="P30" i="8"/>
  <c r="O30" i="8"/>
  <c r="N30" i="8"/>
  <c r="M30" i="8"/>
  <c r="L30" i="8"/>
  <c r="K30" i="8"/>
  <c r="J30" i="8"/>
  <c r="I30" i="8"/>
  <c r="H30" i="8"/>
  <c r="G30" i="8"/>
  <c r="F30" i="8"/>
  <c r="E30" i="8"/>
  <c r="D30" i="8"/>
  <c r="C30" i="8"/>
  <c r="B30" i="8"/>
  <c r="U29" i="8"/>
  <c r="T29" i="8"/>
  <c r="S29" i="8"/>
  <c r="R29" i="8"/>
  <c r="Q29" i="8"/>
  <c r="P29" i="8"/>
  <c r="O29" i="8"/>
  <c r="N29" i="8"/>
  <c r="M29" i="8"/>
  <c r="L29" i="8"/>
  <c r="K29" i="8"/>
  <c r="J29" i="8"/>
  <c r="I29" i="8"/>
  <c r="H29" i="8"/>
  <c r="G29" i="8"/>
  <c r="F29" i="8"/>
  <c r="E29" i="8"/>
  <c r="D29" i="8"/>
  <c r="C29" i="8"/>
  <c r="B29" i="8"/>
  <c r="U28" i="8"/>
  <c r="T28" i="8"/>
  <c r="S28" i="8"/>
  <c r="R28" i="8"/>
  <c r="Q28" i="8"/>
  <c r="P28" i="8"/>
  <c r="O28" i="8"/>
  <c r="N28" i="8"/>
  <c r="M28" i="8"/>
  <c r="L28" i="8"/>
  <c r="K28" i="8"/>
  <c r="J28" i="8"/>
  <c r="I28" i="8"/>
  <c r="H28" i="8"/>
  <c r="G28" i="8"/>
  <c r="F28" i="8"/>
  <c r="E28" i="8"/>
  <c r="D28" i="8"/>
  <c r="C28" i="8"/>
  <c r="B28" i="8"/>
  <c r="U27" i="8"/>
  <c r="T27" i="8"/>
  <c r="S27" i="8"/>
  <c r="R27" i="8"/>
  <c r="Q27" i="8"/>
  <c r="P27" i="8"/>
  <c r="O27" i="8"/>
  <c r="N27" i="8"/>
  <c r="M27" i="8"/>
  <c r="L27" i="8"/>
  <c r="K27" i="8"/>
  <c r="J27" i="8"/>
  <c r="I27" i="8"/>
  <c r="H27" i="8"/>
  <c r="G27" i="8"/>
  <c r="F27" i="8"/>
  <c r="E27" i="8"/>
  <c r="D27" i="8"/>
  <c r="C27" i="8"/>
  <c r="B27" i="8"/>
  <c r="U26" i="8"/>
  <c r="T26" i="8"/>
  <c r="S26" i="8"/>
  <c r="R26" i="8"/>
  <c r="Q26" i="8"/>
  <c r="P26" i="8"/>
  <c r="O26" i="8"/>
  <c r="N26" i="8"/>
  <c r="M26" i="8"/>
  <c r="L26" i="8"/>
  <c r="K26" i="8"/>
  <c r="J26" i="8"/>
  <c r="I26" i="8"/>
  <c r="H26" i="8"/>
  <c r="G26" i="8"/>
  <c r="F26" i="8"/>
  <c r="E26" i="8"/>
  <c r="D26" i="8"/>
  <c r="C26" i="8"/>
  <c r="B26" i="8"/>
  <c r="U25" i="8"/>
  <c r="T25" i="8"/>
  <c r="S25" i="8"/>
  <c r="R25" i="8"/>
  <c r="Q25" i="8"/>
  <c r="P25" i="8"/>
  <c r="O25" i="8"/>
  <c r="N25" i="8"/>
  <c r="M25" i="8"/>
  <c r="L25" i="8"/>
  <c r="K25" i="8"/>
  <c r="J25" i="8"/>
  <c r="I25" i="8"/>
  <c r="H25" i="8"/>
  <c r="G25" i="8"/>
  <c r="F25" i="8"/>
  <c r="E25" i="8"/>
  <c r="D25" i="8"/>
  <c r="C25" i="8"/>
  <c r="B25" i="8"/>
  <c r="U24" i="8"/>
  <c r="T24" i="8"/>
  <c r="S24" i="8"/>
  <c r="R24" i="8"/>
  <c r="Q24" i="8"/>
  <c r="P24" i="8"/>
  <c r="O24" i="8"/>
  <c r="N24" i="8"/>
  <c r="M24" i="8"/>
  <c r="L24" i="8"/>
  <c r="K24" i="8"/>
  <c r="J24" i="8"/>
  <c r="I24" i="8"/>
  <c r="H24" i="8"/>
  <c r="G24" i="8"/>
  <c r="F24" i="8"/>
  <c r="E24" i="8"/>
  <c r="D24" i="8"/>
  <c r="C24" i="8"/>
  <c r="B24" i="8"/>
  <c r="U23" i="8"/>
  <c r="T23" i="8"/>
  <c r="S23" i="8"/>
  <c r="R23" i="8"/>
  <c r="Q23" i="8"/>
  <c r="P23" i="8"/>
  <c r="O23" i="8"/>
  <c r="N23" i="8"/>
  <c r="M23" i="8"/>
  <c r="L23" i="8"/>
  <c r="K23" i="8"/>
  <c r="J23" i="8"/>
  <c r="I23" i="8"/>
  <c r="H23" i="8"/>
  <c r="G23" i="8"/>
  <c r="F23" i="8"/>
  <c r="E23" i="8"/>
  <c r="D23" i="8"/>
  <c r="C23" i="8"/>
  <c r="B23" i="8"/>
  <c r="U22" i="8"/>
  <c r="T22" i="8"/>
  <c r="S22" i="8"/>
  <c r="R22" i="8"/>
  <c r="Q22" i="8"/>
  <c r="P22" i="8"/>
  <c r="O22" i="8"/>
  <c r="N22" i="8"/>
  <c r="M22" i="8"/>
  <c r="L22" i="8"/>
  <c r="K22" i="8"/>
  <c r="J22" i="8"/>
  <c r="I22" i="8"/>
  <c r="H22" i="8"/>
  <c r="G22" i="8"/>
  <c r="F22" i="8"/>
  <c r="E22" i="8"/>
  <c r="D22" i="8"/>
  <c r="C22" i="8"/>
  <c r="B22" i="8"/>
  <c r="U21" i="8"/>
  <c r="T21" i="8"/>
  <c r="S21" i="8"/>
  <c r="R21" i="8"/>
  <c r="Q21" i="8"/>
  <c r="P21" i="8"/>
  <c r="O21" i="8"/>
  <c r="N21" i="8"/>
  <c r="M21" i="8"/>
  <c r="L21" i="8"/>
  <c r="K21" i="8"/>
  <c r="J21" i="8"/>
  <c r="I21" i="8"/>
  <c r="H21" i="8"/>
  <c r="G21" i="8"/>
  <c r="F21" i="8"/>
  <c r="E21" i="8"/>
  <c r="D21" i="8"/>
  <c r="C21" i="8"/>
  <c r="B21" i="8"/>
  <c r="U20" i="8"/>
  <c r="T20" i="8"/>
  <c r="S20" i="8"/>
  <c r="R20" i="8"/>
  <c r="Q20" i="8"/>
  <c r="P20" i="8"/>
  <c r="O20" i="8"/>
  <c r="N20" i="8"/>
  <c r="M20" i="8"/>
  <c r="L20" i="8"/>
  <c r="K20" i="8"/>
  <c r="J20" i="8"/>
  <c r="I20" i="8"/>
  <c r="H20" i="8"/>
  <c r="G20" i="8"/>
  <c r="F20" i="8"/>
  <c r="E20" i="8"/>
  <c r="D20" i="8"/>
  <c r="C20" i="8"/>
  <c r="B20" i="8"/>
  <c r="U19" i="8"/>
  <c r="T19" i="8"/>
  <c r="S19" i="8"/>
  <c r="R19" i="8"/>
  <c r="Q19" i="8"/>
  <c r="P19" i="8"/>
  <c r="O19" i="8"/>
  <c r="N19" i="8"/>
  <c r="M19" i="8"/>
  <c r="L19" i="8"/>
  <c r="K19" i="8"/>
  <c r="J19" i="8"/>
  <c r="I19" i="8"/>
  <c r="H19" i="8"/>
  <c r="G19" i="8"/>
  <c r="F19" i="8"/>
  <c r="E19" i="8"/>
  <c r="D19" i="8"/>
  <c r="C19" i="8"/>
  <c r="B19" i="8"/>
  <c r="U18" i="8"/>
  <c r="T18" i="8"/>
  <c r="S18" i="8"/>
  <c r="R18" i="8"/>
  <c r="Q18" i="8"/>
  <c r="P18" i="8"/>
  <c r="O18" i="8"/>
  <c r="N18" i="8"/>
  <c r="M18" i="8"/>
  <c r="L18" i="8"/>
  <c r="K18" i="8"/>
  <c r="J18" i="8"/>
  <c r="I18" i="8"/>
  <c r="H18" i="8"/>
  <c r="G18" i="8"/>
  <c r="F18" i="8"/>
  <c r="E18" i="8"/>
  <c r="D18" i="8"/>
  <c r="C18" i="8"/>
  <c r="B18" i="8"/>
  <c r="U17" i="8"/>
  <c r="T17" i="8"/>
  <c r="S17" i="8"/>
  <c r="R17" i="8"/>
  <c r="Q17" i="8"/>
  <c r="P17" i="8"/>
  <c r="O17" i="8"/>
  <c r="N17" i="8"/>
  <c r="M17" i="8"/>
  <c r="L17" i="8"/>
  <c r="K17" i="8"/>
  <c r="J17" i="8"/>
  <c r="I17" i="8"/>
  <c r="H17" i="8"/>
  <c r="G17" i="8"/>
  <c r="F17" i="8"/>
  <c r="E17" i="8"/>
  <c r="D17" i="8"/>
  <c r="C17" i="8"/>
  <c r="B17" i="8"/>
  <c r="U16" i="8"/>
  <c r="T16" i="8"/>
  <c r="S16" i="8"/>
  <c r="R16" i="8"/>
  <c r="Q16" i="8"/>
  <c r="P16" i="8"/>
  <c r="O16" i="8"/>
  <c r="N16" i="8"/>
  <c r="M16" i="8"/>
  <c r="L16" i="8"/>
  <c r="K16" i="8"/>
  <c r="J16" i="8"/>
  <c r="I16" i="8"/>
  <c r="H16" i="8"/>
  <c r="G16" i="8"/>
  <c r="F16" i="8"/>
  <c r="E16" i="8"/>
  <c r="D16" i="8"/>
  <c r="C16" i="8"/>
  <c r="B16" i="8"/>
  <c r="U15" i="8"/>
  <c r="T15" i="8"/>
  <c r="S15" i="8"/>
  <c r="R15" i="8"/>
  <c r="Q15" i="8"/>
  <c r="P15" i="8"/>
  <c r="O15" i="8"/>
  <c r="N15" i="8"/>
  <c r="M15" i="8"/>
  <c r="L15" i="8"/>
  <c r="K15" i="8"/>
  <c r="J15" i="8"/>
  <c r="I15" i="8"/>
  <c r="H15" i="8"/>
  <c r="G15" i="8"/>
  <c r="F15" i="8"/>
  <c r="E15" i="8"/>
  <c r="D15" i="8"/>
  <c r="C15" i="8"/>
  <c r="B15" i="8"/>
  <c r="U14" i="8"/>
  <c r="T14" i="8"/>
  <c r="S14" i="8"/>
  <c r="R14" i="8"/>
  <c r="Q14" i="8"/>
  <c r="P14" i="8"/>
  <c r="O14" i="8"/>
  <c r="N14" i="8"/>
  <c r="M14" i="8"/>
  <c r="L14" i="8"/>
  <c r="K14" i="8"/>
  <c r="J14" i="8"/>
  <c r="I14" i="8"/>
  <c r="H14" i="8"/>
  <c r="G14" i="8"/>
  <c r="F14" i="8"/>
  <c r="E14" i="8"/>
  <c r="D14" i="8"/>
  <c r="C14" i="8"/>
  <c r="B14" i="8"/>
  <c r="U13" i="8"/>
  <c r="T13" i="8"/>
  <c r="S13" i="8"/>
  <c r="R13" i="8"/>
  <c r="Q13" i="8"/>
  <c r="P13" i="8"/>
  <c r="O13" i="8"/>
  <c r="N13" i="8"/>
  <c r="M13" i="8"/>
  <c r="L13" i="8"/>
  <c r="K13" i="8"/>
  <c r="J13" i="8"/>
  <c r="I13" i="8"/>
  <c r="H13" i="8"/>
  <c r="G13" i="8"/>
  <c r="F13" i="8"/>
  <c r="E13" i="8"/>
  <c r="D13" i="8"/>
  <c r="C13" i="8"/>
  <c r="B13" i="8"/>
  <c r="U12" i="8"/>
  <c r="T12" i="8"/>
  <c r="S12" i="8"/>
  <c r="R12" i="8"/>
  <c r="Q12" i="8"/>
  <c r="P12" i="8"/>
  <c r="O12" i="8"/>
  <c r="N12" i="8"/>
  <c r="M12" i="8"/>
  <c r="L12" i="8"/>
  <c r="K12" i="8"/>
  <c r="J12" i="8"/>
  <c r="I12" i="8"/>
  <c r="H12" i="8"/>
  <c r="G12" i="8"/>
  <c r="F12" i="8"/>
  <c r="E12" i="8"/>
  <c r="D12" i="8"/>
  <c r="C12" i="8"/>
  <c r="B12" i="8"/>
  <c r="U11" i="8"/>
  <c r="T11" i="8"/>
  <c r="S11" i="8"/>
  <c r="R11" i="8"/>
  <c r="Q11" i="8"/>
  <c r="P11" i="8"/>
  <c r="O11" i="8"/>
  <c r="N11" i="8"/>
  <c r="M11" i="8"/>
  <c r="L11" i="8"/>
  <c r="K11" i="8"/>
  <c r="J11" i="8"/>
  <c r="I11" i="8"/>
  <c r="H11" i="8"/>
  <c r="G11" i="8"/>
  <c r="F11" i="8"/>
  <c r="E11" i="8"/>
  <c r="D11" i="8"/>
  <c r="C11" i="8"/>
  <c r="B11" i="8"/>
  <c r="U10" i="8"/>
  <c r="T10" i="8"/>
  <c r="S10" i="8"/>
  <c r="R10" i="8"/>
  <c r="Q10" i="8"/>
  <c r="P10" i="8"/>
  <c r="O10" i="8"/>
  <c r="N10" i="8"/>
  <c r="M10" i="8"/>
  <c r="L10" i="8"/>
  <c r="K10" i="8"/>
  <c r="J10" i="8"/>
  <c r="I10" i="8"/>
  <c r="H10" i="8"/>
  <c r="G10" i="8"/>
  <c r="F10" i="8"/>
  <c r="E10" i="8"/>
  <c r="D10" i="8"/>
  <c r="C10" i="8"/>
  <c r="B10" i="8"/>
  <c r="U9" i="8"/>
  <c r="T9" i="8"/>
  <c r="S9" i="8"/>
  <c r="R9" i="8"/>
  <c r="Q9" i="8"/>
  <c r="P9" i="8"/>
  <c r="O9" i="8"/>
  <c r="N9" i="8"/>
  <c r="M9" i="8"/>
  <c r="L9" i="8"/>
  <c r="K9" i="8"/>
  <c r="J9" i="8"/>
  <c r="I9" i="8"/>
  <c r="H9" i="8"/>
  <c r="G9" i="8"/>
  <c r="F9" i="8"/>
  <c r="E9" i="8"/>
  <c r="D9" i="8"/>
  <c r="C9" i="8"/>
  <c r="B9" i="8"/>
  <c r="U8" i="8"/>
  <c r="T8" i="8"/>
  <c r="S8" i="8"/>
  <c r="R8" i="8"/>
  <c r="Q8" i="8"/>
  <c r="P8" i="8"/>
  <c r="O8" i="8"/>
  <c r="N8" i="8"/>
  <c r="M8" i="8"/>
  <c r="L8" i="8"/>
  <c r="K8" i="8"/>
  <c r="J8" i="8"/>
  <c r="I8" i="8"/>
  <c r="H8" i="8"/>
  <c r="G8" i="8"/>
  <c r="F8" i="8"/>
  <c r="E8" i="8"/>
  <c r="D8" i="8"/>
  <c r="C8" i="8"/>
  <c r="B8" i="8"/>
  <c r="U7" i="8"/>
  <c r="T7" i="8"/>
  <c r="S7" i="8"/>
  <c r="R7" i="8"/>
  <c r="Q7" i="8"/>
  <c r="P7" i="8"/>
  <c r="O7" i="8"/>
  <c r="N7" i="8"/>
  <c r="M7" i="8"/>
  <c r="L7" i="8"/>
  <c r="K7" i="8"/>
  <c r="J7" i="8"/>
  <c r="I7" i="8"/>
  <c r="H7" i="8"/>
  <c r="G7" i="8"/>
  <c r="F7" i="8"/>
  <c r="E7" i="8"/>
  <c r="D7" i="8"/>
  <c r="C7" i="8"/>
  <c r="B7" i="8"/>
  <c r="U6" i="8"/>
  <c r="T6" i="8"/>
  <c r="S6" i="8"/>
  <c r="R6" i="8"/>
  <c r="Q6" i="8"/>
  <c r="P6" i="8"/>
  <c r="O6" i="8"/>
  <c r="N6" i="8"/>
  <c r="M6" i="8"/>
  <c r="L6" i="8"/>
  <c r="K6" i="8"/>
  <c r="J6" i="8"/>
  <c r="I6" i="8"/>
  <c r="H6" i="8"/>
  <c r="G6" i="8"/>
  <c r="F6" i="8"/>
  <c r="E6" i="8"/>
  <c r="D6" i="8"/>
  <c r="C6" i="8"/>
  <c r="B6" i="8"/>
  <c r="U5" i="8"/>
  <c r="T5" i="8"/>
  <c r="S5" i="8"/>
  <c r="R5" i="8"/>
  <c r="Q5" i="8"/>
  <c r="P5" i="8"/>
  <c r="O5" i="8"/>
  <c r="N5" i="8"/>
  <c r="M5" i="8"/>
  <c r="L5" i="8"/>
  <c r="K5" i="8"/>
  <c r="J5" i="8"/>
  <c r="I5" i="8"/>
  <c r="H5" i="8"/>
  <c r="G5" i="8"/>
  <c r="F5" i="8"/>
  <c r="E5" i="8"/>
  <c r="D5" i="8"/>
  <c r="C5" i="8"/>
  <c r="B5" i="8"/>
  <c r="U4" i="8"/>
  <c r="T4" i="8"/>
  <c r="S4" i="8"/>
  <c r="R4" i="8"/>
  <c r="Q4" i="8"/>
  <c r="P4" i="8"/>
  <c r="O4" i="8"/>
  <c r="N4" i="8"/>
  <c r="M4" i="8"/>
  <c r="L4" i="8"/>
  <c r="K4" i="8"/>
  <c r="J4" i="8"/>
  <c r="I4" i="8"/>
  <c r="H4" i="8"/>
  <c r="G4" i="8"/>
  <c r="F4" i="8"/>
  <c r="E4" i="8"/>
  <c r="D4" i="8"/>
  <c r="C4" i="8"/>
  <c r="B4" i="8"/>
  <c r="U3" i="8"/>
  <c r="T3" i="8"/>
  <c r="S3" i="8"/>
  <c r="R3" i="8"/>
  <c r="Q3" i="8"/>
  <c r="P3" i="8"/>
  <c r="O3" i="8"/>
  <c r="N3" i="8"/>
  <c r="M3" i="8"/>
  <c r="L3" i="8"/>
  <c r="K3" i="8"/>
  <c r="J3" i="8"/>
  <c r="I3" i="8"/>
  <c r="H3" i="8"/>
  <c r="G3" i="8"/>
  <c r="F3" i="8"/>
  <c r="E3" i="8"/>
  <c r="D3" i="8"/>
  <c r="C3" i="8"/>
  <c r="B3" i="8"/>
  <c r="U2" i="8"/>
  <c r="T2" i="8"/>
  <c r="S2" i="8"/>
  <c r="R2" i="8"/>
  <c r="Q2" i="8"/>
  <c r="P2" i="8"/>
  <c r="O2" i="8"/>
  <c r="N2" i="8"/>
  <c r="M2" i="8"/>
  <c r="L2" i="8"/>
  <c r="K2" i="8"/>
  <c r="J2" i="8"/>
  <c r="I2" i="8"/>
  <c r="H2" i="8"/>
  <c r="G2" i="8"/>
  <c r="F2" i="8"/>
  <c r="E2" i="8"/>
  <c r="D2" i="8"/>
  <c r="C2" i="8"/>
  <c r="B2" i="8"/>
  <c r="U1" i="8"/>
  <c r="T1" i="8"/>
  <c r="S1" i="8"/>
  <c r="R1" i="8"/>
  <c r="Q1" i="8"/>
  <c r="P1" i="8"/>
  <c r="O1" i="8"/>
  <c r="N1" i="8"/>
  <c r="M1" i="8"/>
  <c r="L1" i="8"/>
  <c r="K1" i="8"/>
  <c r="J1" i="8"/>
  <c r="I1" i="8"/>
  <c r="H1" i="8"/>
  <c r="G1" i="8"/>
  <c r="F1" i="8"/>
  <c r="E1" i="8"/>
  <c r="D1" i="8"/>
  <c r="C1" i="8"/>
  <c r="B1" i="8"/>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<sst xmlns="http://schemas.openxmlformats.org/spreadsheetml/2006/main" count="1560" uniqueCount="931">
  <si>
    <t>Accession #</t>
  </si>
  <si>
    <t>Description</t>
  </si>
  <si>
    <t>Saint John the Baptist in a Landscape</t>
  </si>
  <si>
    <t>Pieta (Vesperbild)</t>
  </si>
  <si>
    <t>Bust Reliquary of St. Louis, Bishop of Toulouse</t>
  </si>
  <si>
    <t>Twelve Medallions Mounted as a Necklace</t>
  </si>
  <si>
    <t>Leopard d'Or of Edward III of England</t>
  </si>
  <si>
    <t>Leather Casket with Scenes of Courtly Love</t>
  </si>
  <si>
    <t>Pyx</t>
  </si>
  <si>
    <t>Belt for a Lady's Dress</t>
  </si>
  <si>
    <t>Casket</t>
  </si>
  <si>
    <t>Gothic Bible (Vulgate)</t>
  </si>
  <si>
    <t>Virgin and Child</t>
  </si>
  <si>
    <t>Plaque: The Journey to Bethlehem</t>
  </si>
  <si>
    <t>Quatrilobed Plaque</t>
  </si>
  <si>
    <t>Altar Cross with Stand</t>
  </si>
  <si>
    <t>Crucifix with Scenes of the Passion</t>
  </si>
  <si>
    <t>Wooden Casket: Scenes from the Life of Christ</t>
  </si>
  <si>
    <t>Table Fountain</t>
  </si>
  <si>
    <t>Earring</t>
  </si>
  <si>
    <t xml:space="preserve">Cross </t>
  </si>
  <si>
    <t>Portable Altar of Countess Gertrude</t>
  </si>
  <si>
    <t>Angel from a Tomb</t>
  </si>
  <si>
    <t>The So-called Horn of Saint Blaise</t>
  </si>
  <si>
    <t>A Bishop Saint with a Donor (Saint Louis of Toulouse?)</t>
  </si>
  <si>
    <t>Christ's Mission to the Apostles</t>
  </si>
  <si>
    <t>Book Shaped Reliquary</t>
  </si>
  <si>
    <t>Panel from a Cassone: The Race of the Palio in the Streets of Florence</t>
  </si>
  <si>
    <t>Madonna and Child</t>
  </si>
  <si>
    <t>Head of a Prophet</t>
  </si>
  <si>
    <t>Portrait of Leonello D'Este Marquess of Ferrara</t>
  </si>
  <si>
    <t xml:space="preserve">Portrait of John VIII Palaoelogus, Emperor of Constantinople, </t>
  </si>
  <si>
    <t>Virgin and Child with Saints</t>
  </si>
  <si>
    <t>Panels</t>
  </si>
  <si>
    <t>Two-Handled "Oak Leaf" Drug Jar with Male and Female Portraits</t>
  </si>
  <si>
    <t>Triptych: The Life of the Virgin</t>
  </si>
  <si>
    <t>Set of Three Panels from a Casket with Scenes from Courtly Romances</t>
  </si>
  <si>
    <t>Calvary with a Carthusian Monk</t>
  </si>
  <si>
    <t>Triptych with the Adoration of the Magi</t>
  </si>
  <si>
    <t>Hauberk</t>
  </si>
  <si>
    <t>Plaque: The Crucifixion with Angels and Saints</t>
  </si>
  <si>
    <t>Quatrilobed Plaque (pair): The Annunciation and The Descent from the Cross</t>
  </si>
  <si>
    <t>Reliquary of the True Cross</t>
  </si>
  <si>
    <t>Two-Handled "Oak Leaf" Pharmacy Jar with Fleur-de-Lys</t>
  </si>
  <si>
    <t>Christ Carrying the Cross (Panel from an Altarpiece)</t>
  </si>
  <si>
    <t>Guardian Griffin</t>
  </si>
  <si>
    <t xml:space="preserve">Calvary </t>
  </si>
  <si>
    <t>Aquamanile: Saddled Horse</t>
  </si>
  <si>
    <t>Pinnacle with Angel (pair)</t>
  </si>
  <si>
    <t>Brooch (Element of Garment Clasp)</t>
  </si>
  <si>
    <t>Ink Pot</t>
  </si>
  <si>
    <t>Stained Glass Roundel with an Angel Holding a Scroll</t>
  </si>
  <si>
    <t>Single-Edged Knife (Scramasax)</t>
  </si>
  <si>
    <t>Saint George</t>
  </si>
  <si>
    <t>Paten</t>
  </si>
  <si>
    <t>Almond-Shaped Seal: Coronation of the Virgin with a Kneeling Monk</t>
  </si>
  <si>
    <t>Engaged Capital</t>
  </si>
  <si>
    <t>Brooch in the Form of a Six-Pointed Star</t>
  </si>
  <si>
    <t>Candlestick</t>
  </si>
  <si>
    <t>Engaged Capital with Lions</t>
  </si>
  <si>
    <t>Virgin Nursing the Christ Child</t>
  </si>
  <si>
    <t>Capitals and Columns</t>
  </si>
  <si>
    <t>Noble</t>
  </si>
  <si>
    <t>Capital with Birds</t>
  </si>
  <si>
    <t>Wild Man</t>
  </si>
  <si>
    <t>Supporting Lion (pair)</t>
  </si>
  <si>
    <t>Netherlandish, Medieval Period</t>
  </si>
  <si>
    <t>German, Medieval Period</t>
  </si>
  <si>
    <t>Italian Gothic, Medieval Period</t>
  </si>
  <si>
    <t>Gothic, Medieval Period</t>
  </si>
  <si>
    <t>Anglo-Gallic, Gothic Period</t>
  </si>
  <si>
    <t>Gothic Period, Medieval</t>
  </si>
  <si>
    <t>Gothic Period</t>
  </si>
  <si>
    <t>Romanesque Period, Medieval</t>
  </si>
  <si>
    <t>Medieval Period</t>
  </si>
  <si>
    <t>Anglo-Saxon, Romanesque Period,, Medieval</t>
  </si>
  <si>
    <t xml:space="preserve">Gothic Period </t>
  </si>
  <si>
    <t>Viking, Medieval Period</t>
  </si>
  <si>
    <t>Late Gothic, Medieval</t>
  </si>
  <si>
    <t>Ottonian, Gothic Period, Medieval</t>
  </si>
  <si>
    <t>Italian Renaissance, Medieval</t>
  </si>
  <si>
    <t>Romanesque &amp; Gothic, Medieval Period</t>
  </si>
  <si>
    <t>Byzantine, Medieval Period</t>
  </si>
  <si>
    <t>German and Austrian Gothic, Medieval Period</t>
  </si>
  <si>
    <t>Migration Period, Medieval</t>
  </si>
  <si>
    <t>Early Carolingian, Migration Period &amp; Coptic, Medieval</t>
  </si>
  <si>
    <t>Migration Period</t>
  </si>
  <si>
    <t>Rhineland</t>
  </si>
  <si>
    <t>Italy, Tuscany (Siena?)</t>
  </si>
  <si>
    <t>France, Paris</t>
  </si>
  <si>
    <t>England</t>
  </si>
  <si>
    <t>France</t>
  </si>
  <si>
    <t>France, Limousin, Limoges</t>
  </si>
  <si>
    <t>Italy, (Siena?)</t>
  </si>
  <si>
    <t>Northern Germany?</t>
  </si>
  <si>
    <t>Southern France, Toulouse or Avignon</t>
  </si>
  <si>
    <t>Austria, Diocese of Passau</t>
  </si>
  <si>
    <t>South Italy, Amalfi</t>
  </si>
  <si>
    <t>France, Paris, Ile-de-France</t>
  </si>
  <si>
    <t>Germany, Lower Saxony, Hildesheim?</t>
  </si>
  <si>
    <t>Italy, Pisa</t>
  </si>
  <si>
    <t>England, West Midlands?</t>
  </si>
  <si>
    <t xml:space="preserve">France, Paris </t>
  </si>
  <si>
    <t>Scandinavia</t>
  </si>
  <si>
    <t>Italy, Venice</t>
  </si>
  <si>
    <t>Germany, Lower Saxony?</t>
  </si>
  <si>
    <t>Italy</t>
  </si>
  <si>
    <t>South Italy or Sicily</t>
  </si>
  <si>
    <t>Spain, Catalonia</t>
  </si>
  <si>
    <t>Italy, Milan</t>
  </si>
  <si>
    <t>Ivory: Ottonia, Lorrain; Frame: Germany, Lower Saxony, Brunswick</t>
  </si>
  <si>
    <t>Italy, Florence</t>
  </si>
  <si>
    <t>Italy, Siena</t>
  </si>
  <si>
    <t>France, Loire Valley</t>
  </si>
  <si>
    <t>Italy, Ferrara</t>
  </si>
  <si>
    <t>France, Lorraine?, or Austria</t>
  </si>
  <si>
    <t xml:space="preserve">France, Lorraine? </t>
  </si>
  <si>
    <t>Austria, Salzburg</t>
  </si>
  <si>
    <t>Germany</t>
  </si>
  <si>
    <t>Northern Italy, Padua?</t>
  </si>
  <si>
    <t>Spain, Catalonia?</t>
  </si>
  <si>
    <t>Cross: Latin Kingdom of Jeursalem, Panel: Rhine-Meuse region</t>
  </si>
  <si>
    <t>England, Nottingham</t>
  </si>
  <si>
    <t>Northern Italy, Emilia</t>
  </si>
  <si>
    <t>Germany, Middle Rhine?</t>
  </si>
  <si>
    <t>Northern Italy</t>
  </si>
  <si>
    <t>Europe</t>
  </si>
  <si>
    <t>Hungary</t>
  </si>
  <si>
    <t>England or Germany</t>
  </si>
  <si>
    <t>Southern France, Abbey of Larreule, near Tarbes</t>
  </si>
  <si>
    <t xml:space="preserve">Frankish </t>
  </si>
  <si>
    <t>South Netherlands, Brabant</t>
  </si>
  <si>
    <t>Italy, probably Tuscany</t>
  </si>
  <si>
    <t>Northern Spain (Navarre?) or Southwest France (Pyrénées Or Roussillon?)</t>
  </si>
  <si>
    <t>France, Île de France</t>
  </si>
  <si>
    <t>Thumbnail</t>
  </si>
  <si>
    <t>Breastplate from Hussar's Cuirass</t>
  </si>
  <si>
    <t>Germany, Augsburg or Hungary</t>
  </si>
  <si>
    <t>Close Helmet in Maximilian Style</t>
  </si>
  <si>
    <t>Snaphance Gunlock</t>
  </si>
  <si>
    <t>Italy, Brescia?</t>
  </si>
  <si>
    <t>Demi-Chanfron</t>
  </si>
  <si>
    <t xml:space="preserve">Germany, Augsburg </t>
  </si>
  <si>
    <t>Bill</t>
  </si>
  <si>
    <t>Visored Sallet</t>
  </si>
  <si>
    <t>Sword</t>
  </si>
  <si>
    <t>Germany?</t>
  </si>
  <si>
    <t>Barbute (from the Venetian Garrison at Chalcis)</t>
  </si>
  <si>
    <t>North Italy</t>
  </si>
  <si>
    <t>Small Sword</t>
  </si>
  <si>
    <t>Germany, Passau?</t>
  </si>
  <si>
    <t>Gothic Breastplate</t>
  </si>
  <si>
    <t>Combined Priming Flask and Wheel-Lock Spanner</t>
  </si>
  <si>
    <t>Germany or Austria</t>
  </si>
  <si>
    <t>Morion of the State Guard of Elector Christian I of Saxony</t>
  </si>
  <si>
    <t>Germany, Nuremberg</t>
  </si>
  <si>
    <t>Pricked Spur</t>
  </si>
  <si>
    <t>Spain</t>
  </si>
  <si>
    <t>Gothic Bevor</t>
  </si>
  <si>
    <t>Buffe (etched with bands of trophies)</t>
  </si>
  <si>
    <t>Pommel Plate of a Saddle (from the Garniture of Rudolf II)</t>
  </si>
  <si>
    <t>Germany, Augsburg</t>
  </si>
  <si>
    <t>Horse Armor Probably Made for Count Antonio IV Collalto</t>
  </si>
  <si>
    <t>Italy, probably Brescia</t>
  </si>
  <si>
    <t>Crinet Plate and Shaffron Belonging to an Armor for Field and Tournament Made for Duke Nikolaus "The Black" Radziwill (1515–1565), Duke of Nesvizh and Olyka, Prince of the Empire, Grand Chancellor and Marshal of Lithuania</t>
  </si>
  <si>
    <t>Shaffron (Horse's Head Defense) with arms of the Freyberg family</t>
  </si>
  <si>
    <t>Germany, probably Landshut</t>
  </si>
  <si>
    <t>Shaffron (Horse's Head Defense) of Ottheinrich, Count Palatine of the Rhine</t>
  </si>
  <si>
    <t>Germany, probably Nuremberg</t>
  </si>
  <si>
    <t xml:space="preserve">Portion of a Crinet (Horse's Neck Defense) </t>
  </si>
  <si>
    <t>Warwick Castle</t>
  </si>
  <si>
    <t>View of La Crescenza</t>
  </si>
  <si>
    <t>Italy, Rome</t>
  </si>
  <si>
    <t>View of Toledo</t>
  </si>
  <si>
    <t>Spain, Toledo</t>
  </si>
  <si>
    <t>Nijenrode Castle on the Vecht near Breukelen</t>
  </si>
  <si>
    <t>Enjoying the Ice</t>
  </si>
  <si>
    <t>Hunting Near Hartenfels Castle</t>
  </si>
  <si>
    <t>Castle on a River</t>
  </si>
  <si>
    <t>Landscape with Castle and Shepherds</t>
  </si>
  <si>
    <t>Egremont Castle, Cumberland</t>
  </si>
  <si>
    <t>Shepherds in a Round Dance</t>
  </si>
  <si>
    <t>Castle of San Juan de Ulua, Verz Cruz</t>
  </si>
  <si>
    <t>This View of Arundel Castle</t>
  </si>
  <si>
    <t xml:space="preserve">Netherlands </t>
  </si>
  <si>
    <t>View of the Castle Gnandstein</t>
  </si>
  <si>
    <t>Unknown</t>
  </si>
  <si>
    <t>Netherlands</t>
  </si>
  <si>
    <t>The Old Castle</t>
  </si>
  <si>
    <t>View of Frederiksborg Castle from the Northeast</t>
  </si>
  <si>
    <t>Saddle</t>
  </si>
  <si>
    <t>Central Europe, made in Bohemia?</t>
  </si>
  <si>
    <t>Berry Pomeroy Castle in the Country of Devon</t>
  </si>
  <si>
    <t>Britain (Devon?)</t>
  </si>
  <si>
    <t>The Aqueduct at Segovia and The Castle of Madrid</t>
  </si>
  <si>
    <t>Spain, Madrid</t>
  </si>
  <si>
    <t>View of Heidelberg</t>
  </si>
  <si>
    <t>Germany, Heidelberg</t>
  </si>
  <si>
    <t>Artist</t>
  </si>
  <si>
    <t>Petrus Christus</t>
  </si>
  <si>
    <t>probably by Guillaume Julien</t>
  </si>
  <si>
    <t>Workshop of Tino di Camaino</t>
  </si>
  <si>
    <t>Circle of the Master of the Registrum Gregorii</t>
  </si>
  <si>
    <t>Giovanni Francesco Toscani</t>
  </si>
  <si>
    <t>Attributed to Andrea Pisano</t>
  </si>
  <si>
    <t>Workshop of Giovanni Pisano</t>
  </si>
  <si>
    <t>Attributed to Lippo Memmi</t>
  </si>
  <si>
    <t>Pisanello</t>
  </si>
  <si>
    <t>Berlinghiero</t>
  </si>
  <si>
    <t>Workshop of Giunta di Tugio</t>
  </si>
  <si>
    <t>Jean de Beaumetz</t>
  </si>
  <si>
    <t>workshop of Giunta di Tugio</t>
  </si>
  <si>
    <t>circle of  Niccolò di Segna</t>
  </si>
  <si>
    <t>follower of Lorenzo di Credi</t>
  </si>
  <si>
    <t>Date</t>
  </si>
  <si>
    <t>9th - 10th C</t>
  </si>
  <si>
    <t>Timeline</t>
  </si>
  <si>
    <t>Materials</t>
  </si>
  <si>
    <t>Oil on panel</t>
  </si>
  <si>
    <t>Poplar, plaster, paint, gilt</t>
  </si>
  <si>
    <t>Wood (Walnut) with polychromy, gesso, gilding</t>
  </si>
  <si>
    <t>Enameled gold, precious stones, pearls; later additions with modern chain</t>
  </si>
  <si>
    <t>Gold</t>
  </si>
  <si>
    <t>Leather: embossed, incised; iron mounts; wood core</t>
  </si>
  <si>
    <t>Gilded copper, (champleve) enamel</t>
  </si>
  <si>
    <t>Basse-taille enamel and gilding on silver, silver thread, gilt-silver buckle, cast and chased</t>
  </si>
  <si>
    <t>Gilded copper, champlevé enamel, wood core (modern)</t>
  </si>
  <si>
    <t>Bound illuminated manuscript in Latin; brown morocco binding; ink, tempera, and gold on vellum; 533 leaves</t>
  </si>
  <si>
    <t>Painted lindenwood</t>
  </si>
  <si>
    <t>Ivory</t>
  </si>
  <si>
    <t>Gold, transluscent enamel</t>
  </si>
  <si>
    <t>Bronze: cast, gilded, engraved, and chased</t>
  </si>
  <si>
    <t>Tempera with gold on panel</t>
  </si>
  <si>
    <t>Boxwood, copper-alloy, glass</t>
  </si>
  <si>
    <t>Gilt-silver and transluscent enamels</t>
  </si>
  <si>
    <t>Electrum</t>
  </si>
  <si>
    <t>Rock crystal, painted gold mounts</t>
  </si>
  <si>
    <t>Gold, cloissoné enamel, porphyry, gems, pearls, niello, wood core</t>
  </si>
  <si>
    <t>Marble</t>
  </si>
  <si>
    <t xml:space="preserve">Ivory </t>
  </si>
  <si>
    <t>Tempera with raised and gilded gesso on wood</t>
  </si>
  <si>
    <t>Ivory, silver: gilded, pearls, rubies, emeralds, crystals, onyx, cornelian, oak</t>
  </si>
  <si>
    <t>Tempera and gold on wood</t>
  </si>
  <si>
    <t>Marble with traces of gilding</t>
  </si>
  <si>
    <t>Tempera and gold on poplar panel</t>
  </si>
  <si>
    <t>Limestone with traces of polychromy</t>
  </si>
  <si>
    <t xml:space="preserve">Bronze </t>
  </si>
  <si>
    <t>Lead</t>
  </si>
  <si>
    <t>Triptych (tabernacle); tempera and gold on poplar panel</t>
  </si>
  <si>
    <t>Pot-metal and white glass, silver stain</t>
  </si>
  <si>
    <t>Tin-glazed earthenware (maiolica)</t>
  </si>
  <si>
    <t>Ivory, traces of gilding</t>
  </si>
  <si>
    <t>Oil on oak panel</t>
  </si>
  <si>
    <t>Tempera and gold on wood (oak)</t>
  </si>
  <si>
    <t>Steel and brass rings, riveted with modern buckles and straps</t>
  </si>
  <si>
    <t>Verre églomisé (reverse gilded glass, engraved and painted)</t>
  </si>
  <si>
    <t>Translucent enamel (basse-taille) on silver</t>
  </si>
  <si>
    <t>Silver, gilded silver, niello, precious stones, walnut core</t>
  </si>
  <si>
    <t>Painted and gilded alabaster</t>
  </si>
  <si>
    <t>Pink limestone (called "Verona Marble")</t>
  </si>
  <si>
    <t>Mother-of-Pearl</t>
  </si>
  <si>
    <t>Bronze</t>
  </si>
  <si>
    <t>Tempera and gold on wood panel</t>
  </si>
  <si>
    <t>Gold, gilt silver and pearls</t>
  </si>
  <si>
    <t xml:space="preserve">Leather </t>
  </si>
  <si>
    <t>Stained glass (pot-metal and painted grisaille)</t>
  </si>
  <si>
    <t>Oil on wood</t>
  </si>
  <si>
    <t xml:space="preserve">Steel and brass rings </t>
  </si>
  <si>
    <t>Iron, copper, and gold foil</t>
  </si>
  <si>
    <t>White glass with silver stain</t>
  </si>
  <si>
    <t>Gilt silver and filigree enamel</t>
  </si>
  <si>
    <t>Gilded bronze</t>
  </si>
  <si>
    <t xml:space="preserve">Limestone  </t>
  </si>
  <si>
    <t>Gold with repoussé and filigree decoration; copper backplate</t>
  </si>
  <si>
    <t>Bronze or brass (solid cast)</t>
  </si>
  <si>
    <t xml:space="preserve">Repoussé gold </t>
  </si>
  <si>
    <t>Carved and gilded wood</t>
  </si>
  <si>
    <t>Painted Limestone</t>
  </si>
  <si>
    <t>Stone</t>
  </si>
  <si>
    <t>36.5 cm</t>
  </si>
  <si>
    <t xml:space="preserve">14.3 cm </t>
  </si>
  <si>
    <t>German</t>
  </si>
  <si>
    <t>Spanish</t>
  </si>
  <si>
    <t>English</t>
  </si>
  <si>
    <t>French</t>
  </si>
  <si>
    <t>Italian</t>
  </si>
  <si>
    <t>Canaletto (Giovanni Antonio Canal)</t>
  </si>
  <si>
    <t>Oil on canvas</t>
  </si>
  <si>
    <t xml:space="preserve">Claude Lorrain (Claude Gellée) </t>
  </si>
  <si>
    <t>El Greco (Domenikos Theotokopoulos)</t>
  </si>
  <si>
    <t>Jacobus Stork</t>
  </si>
  <si>
    <t>Het kasteel Nijenrode aan de Vecht bij Breukelen. Een jacht ligt bij het kasteel aangemeerd. Op het water van de Vecht een schuit en een roeiboot, links een trekschuit.</t>
  </si>
  <si>
    <t>Hendrick Avercamp</t>
  </si>
  <si>
    <t>Lucas Cranach</t>
  </si>
  <si>
    <t>Oil, originally on wood, transferred to masonite</t>
  </si>
  <si>
    <t xml:space="preserve">Salomon van Ruydael </t>
  </si>
  <si>
    <t>Longitude</t>
  </si>
  <si>
    <t>Latitude</t>
  </si>
  <si>
    <t>CE 01644</t>
  </si>
  <si>
    <t>CE 01540</t>
  </si>
  <si>
    <t>CE 01615</t>
  </si>
  <si>
    <t>CE 01660</t>
  </si>
  <si>
    <t>CE 01599</t>
  </si>
  <si>
    <t>CE 01648</t>
  </si>
  <si>
    <t>CE 01748</t>
  </si>
  <si>
    <t>CE 01580</t>
  </si>
  <si>
    <t>CE 01529</t>
  </si>
  <si>
    <t>CE 01555</t>
  </si>
  <si>
    <t>CE 01571</t>
  </si>
  <si>
    <t>CE 01480</t>
  </si>
  <si>
    <t>CE 01640</t>
  </si>
  <si>
    <t>CE 01490</t>
  </si>
  <si>
    <t>CE 01550</t>
  </si>
  <si>
    <t>CE 01520</t>
  </si>
  <si>
    <t>CE 01450</t>
  </si>
  <si>
    <t>CE 01377</t>
  </si>
  <si>
    <t>CE 01380</t>
  </si>
  <si>
    <t>CE 01145</t>
  </si>
  <si>
    <t>CE 01400</t>
  </si>
  <si>
    <t>CE 01440</t>
  </si>
  <si>
    <t>CE 01425</t>
  </si>
  <si>
    <t>CE 01340</t>
  </si>
  <si>
    <t>CE 01300</t>
  </si>
  <si>
    <t>CE 01150</t>
  </si>
  <si>
    <t>CE 01430</t>
  </si>
  <si>
    <t>CE 01214</t>
  </si>
  <si>
    <t>CE 01424</t>
  </si>
  <si>
    <t>CE 01389</t>
  </si>
  <si>
    <t>CE 01330</t>
  </si>
  <si>
    <t>CE 01325</t>
  </si>
  <si>
    <t>CE 01431</t>
  </si>
  <si>
    <t>CE 01200</t>
  </si>
  <si>
    <t>CE 01230</t>
  </si>
  <si>
    <t>CE 01438</t>
  </si>
  <si>
    <t>CE 01385</t>
  </si>
  <si>
    <t>CE 01350</t>
  </si>
  <si>
    <t>CE 01418</t>
  </si>
  <si>
    <t>CE 00970</t>
  </si>
  <si>
    <t>CE 01045</t>
  </si>
  <si>
    <t>CE 01280</t>
  </si>
  <si>
    <t>CE 01320</t>
  </si>
  <si>
    <t>CE 01050</t>
  </si>
  <si>
    <t>CE 01140</t>
  </si>
  <si>
    <t>CE 01100</t>
  </si>
  <si>
    <t>CE 01370</t>
  </si>
  <si>
    <t>CE 01275</t>
  </si>
  <si>
    <t>CE 01375</t>
  </si>
  <si>
    <t>CE 01250</t>
  </si>
  <si>
    <t>CE 01327</t>
  </si>
  <si>
    <t>CE 01445</t>
  </si>
  <si>
    <t>Achille Etna Michallon</t>
  </si>
  <si>
    <t>Brown ink and brown wash over graphite, heightened with white gouache</t>
  </si>
  <si>
    <t xml:space="preserve">Joseph Mallord William Turner </t>
  </si>
  <si>
    <t>John Bailey (after William Scott)</t>
  </si>
  <si>
    <t>Color aquatint</t>
  </si>
  <si>
    <t>Tapestry weave: wool and silk</t>
  </si>
  <si>
    <t>Denmark, (Frederiksborg?)</t>
  </si>
  <si>
    <t>Netherlands, Amsterdam, Leeuwarden</t>
  </si>
  <si>
    <t>Two episodes of the hunt narrative are brought together in this hanging. At left, two hunters drive their lances into the neck and chest of the unicorn, as a third delivers the coup de grâce from the back. In some contexts, the unicorn is an allegory for Christ; the large holly tree (often a symbol of Christ's Passion) rising from behind his head may conceivably be linked to this association. In the other episode, at right, a lord and a lady receive the body of the unicorn in front of their castle. They are surrounded by their attendants, with more curious onlookers peering through windows of the turret behind them. The dead animal is slung on the back of a horse, his horn already cut off but still entangled in thorny oak branches—perhaps an allusion to the Crown of Thorns.</t>
  </si>
  <si>
    <t>Wool warp with wool, silk, silver, and gilt wefts</t>
  </si>
  <si>
    <t>Adrian Zingg</t>
  </si>
  <si>
    <t>Grey wash and black ink (applied with pen and point-of-brush) with brown ink and traces of graphite underdrawing</t>
  </si>
  <si>
    <t>Thomas Moran</t>
  </si>
  <si>
    <t>Etching</t>
  </si>
  <si>
    <t>Ink and wash</t>
  </si>
  <si>
    <t>This landscape illustrates the sublime beauty of nature, a Romantic concept, but it also reflects
the importance of classical training in Rome. Throughout the 19th century, artists flocked to Italy to study classical ruins and themes, as well as landscapes. Here, the castle evokes Northern Italian fortresses, and in the tradition of other French artists traveling to Rome, Michallon imbued his rendering of the Alps with great emotion.</t>
  </si>
  <si>
    <t>Persistent URLs</t>
  </si>
  <si>
    <t>https://www.clevelandart.org/art/1994.112</t>
  </si>
  <si>
    <t>Salomon van Ruysdael, the uncle of Jacob van Ruisdael, here represents a free interpretation of the Castle Loevenstein. In addition to its picturesque qualities, the castle had great political and cultural importance as the official state prison and a key fort in the southern Netherlands. Painted just before the Dutch won independence from Spain in 1648, the painting likely expressed nationalist pride for its owner.</t>
  </si>
  <si>
    <t>https://www.clevelandart.org/art/1973.2</t>
  </si>
  <si>
    <t>https://www.clevelandart.org/art/1958.425</t>
  </si>
  <si>
    <t>Fun fact</t>
  </si>
  <si>
    <t>Humans, dogs, and deer make up most of the creatures in this busy scene—but not all of them! Look closely at the background to spot a bear and three boars.</t>
  </si>
  <si>
    <t>The Protestant rulers of Saxony commissioned this animated hunt scene, set near their residence seen in the background, Hartenfels Castle (in eastern Germany). John Frederick the Magnanimous, in the bottom left corner, wears dark green hunting attire; he spans his crossbow and waits for his courtiers and dogs to chase a stag across the river. His wife, the Electress Sibylle, stands at right, poised to take the first ceremonial shot. The prince electors of Saxony were passionate practitioners of hunting with dogs—elaborate, highly rehearsed occasions, coordinated by the use of signals from hunting horns. Cranach dated this work and his signature is the winged snake at lower right. 1577 in the right corner is an inventory number.</t>
  </si>
  <si>
    <t>http://hdl.handle.net/10934/RM0001.COLLECT.5854</t>
  </si>
  <si>
    <t>http://hdl.handle.net/10934/RM0001.COLLECT.5525</t>
  </si>
  <si>
    <t>Jsvermaak. Op een bevroren water bij een kasteel vermaken talrijke figuren zich met schaatsen en kolfspelen.</t>
  </si>
  <si>
    <t>https://www.metmuseum.org/art/collection/search/436575</t>
  </si>
  <si>
    <t>In this, his greatest surviving landscape, El Greco portrays the city he lived and worked in for most of his life. The painting belongs to the tradition of emblematic city views, rather than a faithful documentary description. The view of the eastern section of Toledo from the north would have excluded the cathedral, which the artist therefore imaginatively moved to the left of the Alcázar (the royal palace). Other buildings represented in the painting include the ancient Alcántara Bridge, and on the other side of the river Tagus, the Castle of San Servando.</t>
  </si>
  <si>
    <t>https://www.metmuseum.org/art/collection/search/435909</t>
  </si>
  <si>
    <t>Canaletto lived for nine years in England, where he traveled when war reduced the number of British customers visiting Venice. This view of Warwick—a much-rebuilt Norman castle about twenty miles from Birmingham—comes from this period. It is one of a number of paintings and drawings commissioned from Canaletto by one of his most important English patrons and the castle’s owner, Francis Greville, Lord Brooke (1719–1773), later 1st Earl of Warwick.</t>
  </si>
  <si>
    <t>https://www.metmuseum.org/art/collection/search/438106</t>
  </si>
  <si>
    <t>This splendid fragment, etched overall and richly gilt, must have belonged to one of the most magnificcent Brescian horse armors of the sixteenth century. It consists of five plates forming the rear half of a crinet that originally must have comprised ten or more plates; the poor alighment of the plates indicates that they are not in their original order. The inverted, U-shaped plates are embossed along the medial ridge with backward-overlapping scales etched with foliage. The sides of each plate are etched in alternating designs. One pattern consists of foliate scrolls inhabited by birds, grotesque creatures, and nude putti (with and without wings), the ornament left white against a plain recessed and gilt ground. The other comprises symmetrical, vertically aligned candelabra ornament consisting of vases or foliage, trophies of arms, and platforms supporting images of warriors or allegorical figures. All the designs are gilded and executed againts a dotted ground. The lowest crinet lame, which is etched with two panels of alternating pattern, ends with a boldly turned and roped edge. The lower edges of the plates terminate in semicircular scales, each having a roped edge bordered by a sunken band etched with foliage on a dotted ground. The centers of the scales are etched with flowers, trophies, or a mask left white on a plain recessed and gilt ground.</t>
  </si>
  <si>
    <t>https://www.metmuseum.org/art/collection/search/25404</t>
  </si>
  <si>
    <t>Steel, leather</t>
  </si>
  <si>
    <t>This shaffron is decorated with narrow bands of etched foliate ornament on a blackened, dotted ground in a manner associated with armor from Nuremberg. The decoration includes the date 1529 (in the center of the nose) and a shield emblazoned with the arms of the Palatinate and Bavaria (at the muzzle), indentifying the shaffron as having been made either for Ottheinrich (1502–1559) or for his brother Philipp (1503–1548), the two of whom co-ruled as counts palatine of the Rhine. It most likely comes from their large armory at Neuburg Castle, which rises over the Danube in the vicinity of Ingolstadt. Although the year 1529 was eventful for both siblings, it seems more probable that the armor to which this shaffron belongs was ordered by Ottheinrich for the ceremonies attendant with his wedding to Susanne, daughter of the duke of Bavaria, in that year.</t>
  </si>
  <si>
    <t>https://www.metmuseum.org/art/collection/search/27747</t>
  </si>
  <si>
    <t>Steel, copper alloy, leather</t>
  </si>
  <si>
    <t>This shaffron is fitted with an escutcheon plate bearing the arms of the barons of Freyberg. It comes from the armory at Hohenaschau Castle in Bavaria, the seat of that noble family, and probably belonged to Pancraz von Freyberg (1508–1565), a courtier in the service of the dukes of Bavaria in nearby Munich. Although unmarked, the shaffron is comparable in form to documented examples made in Landshut, a famous Bavarian armor-making center.</t>
  </si>
  <si>
    <t>https://www.metmuseum.org/art/collection/search/27174</t>
  </si>
  <si>
    <t>Steel, pewter, leather, textile gold</t>
  </si>
  <si>
    <t>This crinet plate and shaffron form part of an important garniture of armor for field and tournament use made for Nikolaus "the Black" Radziwill (1515–1565), duke of Nieśwież and Olyka, prince of the empire, and grand chancellor and marshall of Lithuania––one of the wealthiest and most important nobles in Poland and Lithuania. Several elements of the garniture survive, six of which (including this one) are preserved in the Metropolitan Museum's collection. Made by the distinguished Nuremberg armorer Kunz (Konrad) Lochner, the Radziwill armor, with its overall etched design of interlaced strapwork and brilliant polychromy, is one of the most distinctive and colorful examples of the sixteenth century.</t>
  </si>
  <si>
    <t>Steel, brass, gold, paint</t>
  </si>
  <si>
    <t>Kunz Lochner</t>
  </si>
  <si>
    <t>The horse armor is covered with etched ornament that includes undulating foliage, mythological creatures, winged putti, and heroes from Biblical and Classical history, such as David and Goliath and Marcus Curtius. The exuberant sketchlike quality of the etching and the preference for overall decoration suggest an origin in Brescia, the second most important armor-producing center in northern Italy after Milan. Brescia was the principal supplier of arms to the Venetian Republic. Like another Italian horse armor in the Metropolitan Museum's collection (acc. no. 21.139.2), this example comes from the armory of the counts Collalto at the castle of San Salvatore, near Treviso. It is one of the few complete horse armors to survive from the late sixteenth century, when heavily armored cavalry played a diminishing role in warfare. It was probably made for Count Antonio IV Collalto (1548–1620), possibly in 1589, when he was appointed commander of the Venentian army. The associated man's armor (acc. no. 14.24.709a–p) is a composite of old and new pieces. Genuine elements from an Italian garniture of about 1570 are combined with restored pieces that were made as substitutions for the missing original parts.</t>
  </si>
  <si>
    <t>https://www.metmuseum.org/art/collection/search/22757</t>
  </si>
  <si>
    <t>Steel, leather, copper alloy, textile</t>
  </si>
  <si>
    <t>Anton Peffenhauser</t>
  </si>
  <si>
    <t>These plates, once part of a saddle, are from tournament armor for man and horse made for the sons of Emperor Maximilian II, archdukes Rudolf and Ernst. Most of the remaining elements of this armor are still in the collections of the Imperial Armouries in Vienna. The decorative pattern (in the imperial colors of black and gold) forms elegant knots, with distinctive foliage and hop sprigs filling the loops.</t>
  </si>
  <si>
    <t>https://www.clevelandart.org/art/1916.1888.2</t>
  </si>
  <si>
    <t>Blued, etched, and gilded steel</t>
  </si>
  <si>
    <t>Etched steel</t>
  </si>
  <si>
    <t>https://www.clevelandart.org/art/1916.1930</t>
  </si>
  <si>
    <t>Steel</t>
  </si>
  <si>
    <t>This element was intended to protect the chin and upper throat. It normally supplemented an open helmet like the sallet.</t>
  </si>
  <si>
    <t>https://www.clevelandart.org/art/1916.1920</t>
  </si>
  <si>
    <t>https://www.clevelandart.org/art/1916.1611</t>
  </si>
  <si>
    <t>The spur was an essential part of the knight's equipment. Fastened to his heels by means of straps and buckles, it was used to prod a horse into action. These examples represent the oldest type recorded, the "pricked" spur, so-called because its neck terminated in a spike. The pricked spur was replaced during the Middle Ages by the "rowel" spur, with a rotating spiked wheel.</t>
  </si>
  <si>
    <t>https://www.clevelandart.org/art/1916.1953</t>
  </si>
  <si>
    <t>Russet steel, etched and gilded</t>
  </si>
  <si>
    <t>https://www.clevelandart.org/art/1916.1516</t>
  </si>
  <si>
    <t>Christian I of Saxony outfitted his palace guards with black and yellow outfits topped off with a coordinated helmet like this one to highlight his grandeur and refinement. The Saxon coat of arms is also proudly displayed on the crest of this helmet.</t>
  </si>
  <si>
    <t>Horn with brass and steel mounts</t>
  </si>
  <si>
    <t>https://www.clevelandart.org/art/1916.43</t>
  </si>
  <si>
    <t>https://www.clevelandart.org/art/1916.684</t>
  </si>
  <si>
    <t>Steel, wood, steel wire, copper, chiseled shell guard; blade: blued, gilded, pierced and engraved</t>
  </si>
  <si>
    <t>https://www.clevelandart.org/art/1916.1099</t>
  </si>
  <si>
    <t>This small sword has a veritable panoply of animal imagery. Men ride horses across the crossguard, the horizontal element closest to the blade, and around the pommel, the globular tip of the handle. Mythical animals feature prominently on the guard, the semi-circular piece that covered the knuckles.</t>
  </si>
  <si>
    <t>During the 1700s, the small-sword emerged as a light, quick weapon. Like the rapier it was carried by unarmored civilians, the noblemen of the upper classes. Over time this delicate sword became more an accessory of male attire than a weapon essential to life and death. The sword hilt, which shows even when the blade is sheathed, became the ground for elaborate decoration. These small-swords thus represent the final stage in the evolution of the sword, from the edged weapons of antiquity to the elegantly refined blades of the 1700s and 1800s.</t>
  </si>
  <si>
    <t xml:space="preserve">Iron </t>
  </si>
  <si>
    <t>https://www.clevelandart.org/art/1923.1065</t>
  </si>
  <si>
    <t>Steel; wood and leather grip</t>
  </si>
  <si>
    <t>https://www.clevelandart.org/art/1916.1600</t>
  </si>
  <si>
    <t>The unornamented surfaces and signs of use on this sword and those similar to it lead us to believe that they were used in battle. Despite their utilitarian purpose, the blacksmith added details to the handles and hilts to make them visually appealing.</t>
  </si>
  <si>
    <t>https://www.clevelandart.org/art/2014.393</t>
  </si>
  <si>
    <r>
      <t>The </t>
    </r>
    <r>
      <rPr>
        <i/>
        <sz val="12"/>
        <color rgb="FF000000"/>
        <rFont val="Calibri"/>
        <family val="2"/>
        <scheme val="minor"/>
      </rPr>
      <t>sallet</t>
    </r>
    <r>
      <rPr>
        <sz val="12"/>
        <color rgb="FF000000"/>
        <rFont val="Calibri"/>
        <family val="2"/>
        <scheme val="minor"/>
      </rPr>
      <t> is a partly open-face helmet common in Europe during the 1400s, used in both equestrian and infantry versions. Sallets with movable visors, like this example, are considered to be more technically and visually interesting; beautifully streamlined, it assumes a highly sculptural teardrop shape. Originally it would have been part of a complete suit of armor. The sallet became the quintessential helmet form of the late Middle Ages and is frequently represented in medieval miniatures and woodcuts.</t>
    </r>
  </si>
  <si>
    <r>
      <t>This is a rare example of a type of helmet used from about 1350 to 1480. Its conical shape deflected glancing blows to the head. Italian chronicles refer to professional men-at-arms as </t>
    </r>
    <r>
      <rPr>
        <i/>
        <sz val="12"/>
        <color rgb="FF000000"/>
        <rFont val="Calibri"/>
        <family val="2"/>
        <scheme val="minor"/>
      </rPr>
      <t>barbuti</t>
    </r>
    <r>
      <rPr>
        <sz val="12"/>
        <color rgb="FF000000"/>
        <rFont val="Calibri"/>
        <family val="2"/>
        <scheme val="minor"/>
      </rPr>
      <t>. The word derives from the Italian </t>
    </r>
    <r>
      <rPr>
        <i/>
        <sz val="12"/>
        <color rgb="FF000000"/>
        <rFont val="Calibri"/>
        <family val="2"/>
        <scheme val="minor"/>
      </rPr>
      <t>barba</t>
    </r>
    <r>
      <rPr>
        <sz val="12"/>
        <color rgb="FF000000"/>
        <rFont val="Calibri"/>
        <family val="2"/>
        <scheme val="minor"/>
      </rPr>
      <t>, or beard, a reference to the hood of mail often attached to these early helmets. The row of small holes along the face opening and neck were for the attachment of the hood and lining.</t>
    </r>
  </si>
  <si>
    <t>Steel, wood haft</t>
  </si>
  <si>
    <t>https://www.clevelandart.org/art/1916.1835</t>
  </si>
  <si>
    <t>This weapon known as the "bill" was developed from an agricultural tool. Used throughout Western Europe, it was particularly popular in Italy and England where it served as an equivalent to the Central European halberd.</t>
  </si>
  <si>
    <t>Steel, etched and gilded; leather</t>
  </si>
  <si>
    <t>https://www.clevelandart.org/art/1916.1526</t>
  </si>
  <si>
    <t>The chanfron, head defense for a horse, was introduced in the 1300s. It included two side pieces to protect the cheeks. In the 16th and 17th centuries, when armor failed to protect against firearms, it assumed greater importance as ornament. For this reason the demi (or half) chanfron covered the forehead of the horse but extended, like this one, only halfway down the nose. The Hapsburg Spanish Court was served by the armorers of Augsburg in the 16th century. This impressively decorated piece, by tradition, is said to have once belonged to Philip II of Spain (1527–1598).</t>
  </si>
  <si>
    <t>Steel, chiseled</t>
  </si>
  <si>
    <t>https://www.clevelandart.org/art/1916.41</t>
  </si>
  <si>
    <t>The snaphance was the earliest form of the flintlock ignition mechanism.</t>
  </si>
  <si>
    <t>Steel and brass</t>
  </si>
  <si>
    <t>https://www.clevelandart.org/art/1916.1855</t>
  </si>
  <si>
    <t>Steel (originally blued, now russet), etched and gilded strapwork bands</t>
  </si>
  <si>
    <t>https://www.clevelandart.org/art/1916.1521</t>
  </si>
  <si>
    <t>The breastplate’s contours, like the ridge down the center, were designed to deflect arrows and other projectiles.</t>
  </si>
  <si>
    <t>This style of breastplate, with its numerous articulating lames, was probably used by a Hungarian hussar, a type of light cavalryman. The steel plates were originally blued-now turned russet-and etched and gilded with strapwork bands. The rows of vertical holes once provided gilt-brass settings for stones or glasspaste jewels. The effect would have suggested the semi-oriental costume and armor of the Near East favored by Polish and Hungarian armies of the late Renaissance.</t>
  </si>
  <si>
    <t>https://www.clevelandart.org/art/1971.276</t>
  </si>
  <si>
    <t>https://www.clevelandart.org/art/1965.21</t>
  </si>
  <si>
    <t>https://www.clevelandart.org/art/1920.754</t>
  </si>
  <si>
    <t>https://www.clevelandart.org/art/1969.162</t>
  </si>
  <si>
    <t>https://www.clevelandart.org/art/1942.787</t>
  </si>
  <si>
    <t>https://www.clevelandart.org/art/1984.157</t>
  </si>
  <si>
    <t>The subject of the nursing madonna was popular for both sculpture and painting during the fourteenth century. Made in the vicinity of Paris (called the Ile-de-France) for the interior of a church, this sculpture emphasizes the nurturing role of the Virgin and her special place as an intermediary between God and man. Statues of the Virgin and Child were placed not only on or near altars but also against piers (large supporting pillars inside the church) and within niches (special alcoves made for statues). In the elegance of its stance and proportion as well as the delicacy of its drapery and modeling, this sculpture is an eloquent representative of an île-de-France type and style.</t>
  </si>
  <si>
    <t>https://www.clevelandart.org/art/1968.210</t>
  </si>
  <si>
    <t>The compositional motif of confronted and addorsed beasts illustrated on this capital was especially popular in churches along the pilgrimage roads.</t>
  </si>
  <si>
    <t>(contains videos on website)</t>
  </si>
  <si>
    <t>43 or 43.5 or 42.5</t>
  </si>
  <si>
    <t>-1.5 or 1.3333 or 2.5</t>
  </si>
  <si>
    <t>https://www.clevelandart.org/art/1915.573.1</t>
  </si>
  <si>
    <t>https://www.clevelandart.org/art/1948.19</t>
  </si>
  <si>
    <t>The rectangular cast hole in the middle of the back, intended to receive a supporting bar, indicates a probable origin on a brass font or lectern.</t>
  </si>
  <si>
    <t>https://www.clevelandart.org/art/1975.174</t>
  </si>
  <si>
    <t>(south holland? Province) 52.5</t>
  </si>
  <si>
    <t>https://www.clevelandart.org/art/2009.344</t>
  </si>
  <si>
    <t>Look carefully at this brooch and notice a small animal, perhaps a dragon, camouflaged amid the swirling whirls of gold.</t>
  </si>
  <si>
    <t>Women used brooches like this to fasten their veils beneath the chin. Its rare form--a hexagram--suggests that it also functioned as a talisman or amulet to attract good luck and to ward off evil.</t>
  </si>
  <si>
    <t>https://www.clevelandart.org/art/1916.2052.4</t>
  </si>
  <si>
    <t>This capital belongs to a surviving group including other architectural fragments that once decorated the cloister of the Abbey of Larreule. A cloister was a covered walkway or arcade, usually around all four sides of a square area of grass (the "cloister garth"). The seclusion of the cloister was the monks’ exclusive domain, off limits to others. Here, the monks were supposed to pray, study, meditate, and exercise in privacy and solitude. Such cloister capitals served both to instruct the monks and as a focus for their devotions. Other capitals in this series are installed in the Jardin Massey at Tarbes, near the original abbey. An arch from Larreule has been assembled with other associated French capitals at The Cloisters in New York.</t>
  </si>
  <si>
    <t>https://www.clevelandart.org/art/1974.12</t>
  </si>
  <si>
    <t>These seals were once used in monasteries as molds for making wax impressions that were routinely pressed onto letters, charters, and other documents as proof of authenticity.</t>
  </si>
  <si>
    <t>https://www.clevelandart.org/art/1990.3.2</t>
  </si>
  <si>
    <t>The chalice and paten—the most important liturgical vessels—are used at the altar by the priest for the consecration of the Eucharistic bread and wine during the celebration of the mass. This chalice survives with its original paten. The form of the chalice evolved over the centuries. Gothic chalices, like this one, gradually developed angular or faceted knops, generally hexagonal, with lobed feet. This sublime example is decorated with filigree enamel consisting of twisted gold wire forming a floral design, which in turn is filled with colorful glass pastes. Gemstones add to the embellishment.</t>
  </si>
  <si>
    <t>https://www.clevelandart.org/art/1948.135</t>
  </si>
  <si>
    <t>This element of a stained glass window depicts Saint George, the saintly knight who was thought to have killed a dragon terrorizing a Libyan city.</t>
  </si>
  <si>
    <t>https://www.clevelandart.org/art/1919.1015</t>
  </si>
  <si>
    <t>The scramasax, a single-edged knife, was a general purpose implement. It could serve equally well as a tool or as a weapon and generally did not exceed 12 inches in length. As with most objects of the Migration period, iron weapons survive as excavated grave goods and tend to be heavily corroded. The grips, now missing, were probably fashioned from wood or bone and silver inlay decorated the pommels (the knob on the hilt, or handle). The ornamental gold foil bands, perhaps from the original scabbards (the cases in which the blades of swords or daggers are kept) have survived relatively intact.</t>
  </si>
  <si>
    <t>Frankish (France), Burgundy?</t>
  </si>
  <si>
    <t>https://www.clevelandart.org/art/1916.1918</t>
  </si>
  <si>
    <t>https://www.clevelandart.org/art/1916.826</t>
  </si>
  <si>
    <t>https://www.clevelandart.org/art/1921.105</t>
  </si>
  <si>
    <t>The term pot-metal refers to glass that received its color in the melting pot when various metallic oxides were added. It was then possible to paint the surface of the glass in order to outline, decorate, and define details such as eyes and hair--as may be observed on this stained glass panel.</t>
  </si>
  <si>
    <t>https://www.clevelandart.org/art/1967.140</t>
  </si>
  <si>
    <t>Intended for use on the writing table, this ink pot was used with a dip pen or quill. It may have belonged to a professional scribe or scholar, or perhaps to a wealthy layperson. The leather is embellished by tooling, embossing (pressing), and punching.</t>
  </si>
  <si>
    <t>https://www.clevelandart.org/art/1961.404</t>
  </si>
  <si>
    <t>During the 1300s, brooches like this were ordinarily worn at the neck to clasp a lady's cloak or dress. They could also be sewn into a garment or hat as an ornament.</t>
  </si>
  <si>
    <t>https://www.clevelandart.org/art/1962.257</t>
  </si>
  <si>
    <t>These pinnacles were originally set on top of a multipanel altarpiece that has now been lost. The angels' gestures and glances suggest that they were placed to the left and right of a central image.</t>
  </si>
  <si>
    <t>https://www.clevelandart.org/art/1969.26</t>
  </si>
  <si>
    <t>https://www.clevelandart.org/art/1968.240</t>
  </si>
  <si>
    <t>https://www.clevelandart.org/art/1928.861.1</t>
  </si>
  <si>
    <t>Griffins are fabled creatures that have the characteristics of an eagle and a lion--combining watchfulness and courage. In Christian art, the dual nature of the griffin was often used to signify that of Christ himself: divine (bird) and human (animal). Griffins were often used as guardian figures in church sculpture and were placed in portals and choir screens. The creatures seen here, with their inward-turning heads, were certainly used for such a purpose. When viewed from the front, one griffin may be seen protecting the figure of a knight between its paws, while the other griffin guards a calf. Their original function was probably to support the columns of a porch in front of a church doorway.</t>
  </si>
  <si>
    <t>https://www.clevelandart.org/art/1969.296</t>
  </si>
  <si>
    <t>This panel, most likely one of five narrative scenes representing the Passion of Christ, comes from a now dismembered altarpiece. The central panel was undoubtedly a scene of the Crucifixion. Such carvings in alabaster were frequently painted in vibrant colors with added gilding. The flesh areas of the figures were often left unpainted, with the exception of villains and executioners whose faces were "blackened," as in this example, a convention that may derive from the medieval stage. English alabaster sculptures were in high demand throughout Europe during the 1300s and 1400s, and exported to Portugal, Spain, Scandinavia, Iceland, and other countries. A soft stone suitable only for interior sculpture, English alabaster was highly prized for its creamy translucency. Of the English quarries, those near Nottingham in the Midlands were the most active.</t>
  </si>
  <si>
    <t>https://www.clevelandart.org/art/1943.391</t>
  </si>
  <si>
    <t>Giunta di Tugio was the most important maiolica ceramist of his time in Florence. Di Tugio was trained in his father's workshop, which he took over following his father's death around 1419, managing it for the next thirty years. According to documents, by 1417 di Tugio was a member of the council of oliandoli, or oil merchants.</t>
  </si>
  <si>
    <t>https://www.clevelandart.org/art/1922.312</t>
  </si>
  <si>
    <t>These plaques were probably originally placed at the end of the arms of a processional cross. They are decorated in an enameling technique called basse-taille in which colorful translucent enamel pastes are fused over an engraved and chased silver plaque.</t>
  </si>
  <si>
    <t>https://www.clevelandart.org/art/1978.41</t>
  </si>
  <si>
    <t>Small glass plaques like this were often combined with plaques of painted wood and framed within elaborate architectural reliquaries or small altarpieces. The decorative technique, called verre églomisé, is a process in which the reverse side of a glass is gilded and then engraved with designs. The pelican, shown above the cross piercing its breast to feed its young, became a common symbol of Christ's sacrifice on the cross.</t>
  </si>
  <si>
    <t>https://www.clevelandart.org/art/1923.1120</t>
  </si>
  <si>
    <t>https://www.clevelandart.org/art/1941.68</t>
  </si>
  <si>
    <t>This small winged altarpiece, called a triptych, was undoubtedly made for private use. The donor and his wife are shown in the lower central scene kneeling before the Virgin, her mother Saint Anne, and the Christ Child. Above is the Epiphany with the Three Kings presenting gifts to a tightly swaddled Christ.</t>
  </si>
  <si>
    <t>https://www.clevelandart.org/art/1964.454</t>
  </si>
  <si>
    <t>Jean de Beaumetz became the official court painter to the Burgundian duke, Philip the Bold, in 1376. Between 1389 and 1395 he created devotional paintings for the monks’ cells at the Chartreuse de Champmol, the monastery founded by Philip and his wife Margaret to house the ducal tombs. This panel, originally one of 26, is only one of two that have survived; the second is preserved in the Louvre in Paris. The Carthusians were intensely devoted to the Passion of Christ; particularly bloody images of the Crucifixion often decorated their cells. Isolated from one another, the monks contemplated the sacrifice of Christ (emphasized here by the presence of a Carthusian monk at the foot of the cross) creating an empathetic connection with the suffering of the Virgin who faints in the arms of the two Marys. Saint John the Evangelist, on the right, bows his head in sorrow. The punched decoration in the gold background represents the Trees of Life and Knowledge, emphasizing the biblical connection between Adam and Christ.</t>
  </si>
  <si>
    <t>https://www.clevelandart.org/art/1978.39</t>
  </si>
  <si>
    <t>Among the most lavish and deluxe products of French ivory workshops of the 1300s were large caskets carved with elaborate scenes drawn from courtly romances. The panels shown here come from such a casket. The largest panel (center) once formed the lid and depicts a tournament, the most splendid and romantic of knightly activities. Just to the right is a favorite allegory of chivalric love: knights assaulting the castle of love. The two side panels depict other scenes such as the fountain of youth, Sir Gawain and the Lion, and Lancelot crossing the sword bridge. These images suggesting chivalry, fertility, virginity, youth, and an idealized courtly love likely derive from manuscripts including the Roman de la Rose and the poems of Chrétien de Troyes. Such texts were often found within the libraries of the aristocracy, so the casket’s symbolic images would have been readily understood. Such caskets may have originally been gifts between a man and a woman. The expense of the material, ivory, suggests they were produced for an elite, aristocratic clientele.</t>
  </si>
  <si>
    <t>https://www.clevelandart.org/art/1951.450</t>
  </si>
  <si>
    <t>The pinnacle, roof moldings, and base are modern additions attached before the object entered our collection.</t>
  </si>
  <si>
    <t>The Virgin and Child, standing beneath a three-part arch, occupy the central plaque of this triptych. On the wings are carved four scenes from the life of the Virgin: the Annunciation, the Visitation, the Adoration of the Magi, and Christ's Presentation in the Temple. By the end of the 12th century, devotional objects like this became widespread in many parts of Western Europe as a result of the growing cult of the Virgin.</t>
  </si>
  <si>
    <t>https://www.clevelandart.org/art/1943.54</t>
  </si>
  <si>
    <t>This two-handled drug container with a bulbous body and short neck belongs to a group of wares known as "oak leaf jars" because of their decoration. This example includes two profile busts amid blue-on-white oak leaves on branching stems. On each handle is a crutch, painted in green and manganese. This was the badge of the Hospital of Santa Maria Nuova in Florence. The star motif below the crutch is the workshop mark of the ceramist Giunta di Tugio, known to have received this commission in the year 1431. In the early Middle Ages hospitals were simple hospices set up outside cities to offer food and lodging to pilgrims and travelers. The Santa Maria Nuova hospital, by the mid-1300s the largest in Florence, was the first hospital in that city dedicated primarily to caring for the sick.</t>
  </si>
  <si>
    <t>https://www.clevelandart.org/art/1919.592</t>
  </si>
  <si>
    <t>https://www.clevelandart.org/art/1966.237</t>
  </si>
  <si>
    <t>This small altarpiece, intended for a domestic interior or private chapel, consists of three panels, allowing it to be folded and easily transported. Surrounding the Virgin and Child in the center are various saints. On the left is Saint Andrew crucified, with St. Francis and St. Paul below; on the right, Christ with the instruments of the Passion, and St. Stephen and St. Lawrence below. The long expressive lines that define the clothing and hands of the figures are typical of Byzantine painting, which spread from Constantinople to Italy in the Middle Ages. Berlinghiero is one of the earliest Italian painters known by name. He lived in Lucca, the most important artistic center in Tuscany before the rise of Siena and Florence. Berlinghiero headed a large, influential workshop that included his sons.</t>
  </si>
  <si>
    <t>https://www.clevelandart.org/art/1974.13</t>
  </si>
  <si>
    <t>The art of the medal was introduced into Italy by Pisanello, His work as a medalist began with the portrait medal of this emperor, who, in 1438, visited the Council of Ferrara.</t>
  </si>
  <si>
    <t>https://www.clevelandart.org/art/1971.4</t>
  </si>
  <si>
    <t>Renaissance medals usually show a person on the front and a symbolic element on the back, creating an overall statement about the individual. Lionello d'Este was one of the most sophisticated patrons in Renaissance Italy, and he was one of the first figures to sponsor the tradition of medals in the 1400s.</t>
  </si>
  <si>
    <t>https://www.clevelandart.org/art/1962.28</t>
  </si>
  <si>
    <t>The vibrant naturalism of the Virgin’s face and long flowing hair, as well as the deep, rich folds of drapery are characteristic of the work of itinerant artists from the Netherlands who found employment at the Valois courts of France at Paris, Berry, and Burgundy. Their native styles and attention to realistic detail fused with native French artistic traditions toward the end of the 14th century and took root. The original source of this Virgin and Child is unknown, but its style suggests a relationship with similar sculptures made for churches and abbeys of the Central Loire Valley. The additional influence of the style of the sculptor André Beauneveu has also been noted for this sculpture. His commissions were abundant and his influence widespread. The sculptor of this work appears to have had some knowledge of Beauneveu’s work in the Loire region.</t>
  </si>
  <si>
    <t>https://www.clevelandart.org/art/1952.110</t>
  </si>
  <si>
    <t>On the eve of the Battle of Montaperti in 1260, the Tuscan town of Siena was dedicated to the Virgin. Siena’s miraculous victory the following day confirmed its status as the "City of the Virgin" and inspired fervent devotion among its citizens. Marian imagery flourished, and many altarpieces comprising images of the Madonna and Child flanked by saints were made for Sienese churches. This panel once formed part of such an altarpiece. Here, the infant Christ clings to his mother’s clothing. He also holds a scroll that proclaims his special destiny. Lippo Memmi was the brother-in-law of Simone Martini, an extremely influential Sienese painter. The two artists worked closely together, and this Madonna and Child reflects Simone’s aristocratic and elegant style.</t>
  </si>
  <si>
    <t>https://www.clevelandart.org/art/1977.181</t>
  </si>
  <si>
    <t>This head exhibits many of the characteristics of the style associated with the workshop of Giovanni Pisano. These are particularly noteworthy in the sensitive carving of the haunting face and its strikingly drilled beard. The head compares favorably to the sculpture made while Giovanni was master of works at Siena Cathedral (1285-97). Recent research suggests that it may once have belonged to a full-length Old Testament prophet looming on the exterior of Siena Cathedral.</t>
  </si>
  <si>
    <t>https://www.clevelandart.org/art/1972.51</t>
  </si>
  <si>
    <t>One of the most important and beautiful sculptures that still exist by this artist, this work is believed to be the only sculpture by Andrea Pisano in the U. S. The attribution to Pisano is based upon a comparison with his bronze reliefs for the Baptistry doors in Florence, fully documented examples of his work. A large body of other statues and reliefs that were unquestionably produced in Andrea's workshop survive. While his style is based upon sculpture typical to Pisa, with its bulk and sense of drama, Pisano was much influenced by the art of the Florentine painter Giotto (1267-1337) and by French Gothic metal-work. Pisano became Master of Works at Orvieto Cathedral in 1347.</t>
  </si>
  <si>
    <t>https://www.clevelandart.org/art/1916.801</t>
  </si>
  <si>
    <t>A cassone was a wooden chest used for the storage of clothing, an essential piece of furniture in Italian homes during the Renaissance and often produced in matched sets. The cassone was often made on the occasion of a marriage and elaborately decorated with painted scenes and gilded moldings. This panel comes from such a painted cassone. It was not uncommon for the painted decoration to represent a memorable event at the time of the marriage. This scene depicts the end of the Palio, a horse race held in the streets of Florence on the Feast of John the Baptist (June 24). The panel from the other side of the cassone is now preserved in the Bargello Museum in Florence and shows the procession of the Palii banners before the race. The cassone commemorates a wedding between members of the Fini and Aldobrandini families in 1418.</t>
  </si>
  <si>
    <t>Title</t>
  </si>
  <si>
    <t>Geography</t>
  </si>
  <si>
    <t>Period/ Culture</t>
  </si>
  <si>
    <t>Physical Size</t>
  </si>
  <si>
    <t>Classification</t>
  </si>
  <si>
    <t>Museum</t>
  </si>
  <si>
    <t>Credit Line</t>
  </si>
  <si>
    <t>MET Asset ID</t>
  </si>
  <si>
    <t>132.7, 69.5, 36.8</t>
  </si>
  <si>
    <t>62, 38.2, 18.8</t>
  </si>
  <si>
    <t>3.4, 3.4</t>
  </si>
  <si>
    <t>10.5, 25.2, 19</t>
  </si>
  <si>
    <t>8.3, 10.4</t>
  </si>
  <si>
    <t>236.5, 2.9, 0.6</t>
  </si>
  <si>
    <t>9.3, 23.4, 13.5</t>
  </si>
  <si>
    <t>35.6, 24.2</t>
  </si>
  <si>
    <t>16.3, 11, 1</t>
  </si>
  <si>
    <t>4.8, 4.8</t>
  </si>
  <si>
    <t>43.4, 22.5, 8</t>
  </si>
  <si>
    <t>186.6, 160.7, 12.7</t>
  </si>
  <si>
    <t>9, 7.8, 15.7</t>
  </si>
  <si>
    <t>33.8, 25.4, 26</t>
  </si>
  <si>
    <t>3.3, 3, 0.5</t>
  </si>
  <si>
    <t>70.2, 52.2, 6.6</t>
  </si>
  <si>
    <t>10.5, 27.5, 21</t>
  </si>
  <si>
    <t>99.7, 63.2, 30.3</t>
  </si>
  <si>
    <t>191.4, 127.3, 14</t>
  </si>
  <si>
    <t>18.2, 9.9, 1</t>
  </si>
  <si>
    <t>31.6, 24.4, 7.5</t>
  </si>
  <si>
    <t>46.5, 143.5, 7</t>
  </si>
  <si>
    <t>5, 15.9, 15.1</t>
  </si>
  <si>
    <t>31.8, 18.6, 13.4</t>
  </si>
  <si>
    <t>71.3, 43.8, 5.7</t>
  </si>
  <si>
    <t>135.3, 41.3, 30.5</t>
  </si>
  <si>
    <t>7, 7</t>
  </si>
  <si>
    <t>10.4, 10.4</t>
  </si>
  <si>
    <t>42.6, 51.5</t>
  </si>
  <si>
    <t>34.3, 86.4</t>
  </si>
  <si>
    <t>25.9, 21.3</t>
  </si>
  <si>
    <t>13, 26.2, 1</t>
  </si>
  <si>
    <t>63.5, 52.5, 6.7</t>
  </si>
  <si>
    <t>49.7, 77.2</t>
  </si>
  <si>
    <t>19.4, 9.4, 0.4</t>
  </si>
  <si>
    <t>8.3, 8.3</t>
  </si>
  <si>
    <t>44, 31, 4.7</t>
  </si>
  <si>
    <t>47, 28.3</t>
  </si>
  <si>
    <t>75.9, 50.2, 120.7</t>
  </si>
  <si>
    <t>23.1, 22.4</t>
  </si>
  <si>
    <t>30.5, 22.7</t>
  </si>
  <si>
    <t>1.6, 1.6</t>
  </si>
  <si>
    <t>78.4, 54.5</t>
  </si>
  <si>
    <t>Dimensions (cm): Width</t>
  </si>
  <si>
    <t>Dimensions (cm): H</t>
  </si>
  <si>
    <t>36.9, 4.1</t>
  </si>
  <si>
    <t>34, 31.1</t>
  </si>
  <si>
    <t>19.6, 19.6</t>
  </si>
  <si>
    <t>3.9, 2.6</t>
  </si>
  <si>
    <t>39.4, 53.3, 33</t>
  </si>
  <si>
    <t>7.7, 7.7</t>
  </si>
  <si>
    <t>34.3, 40.7, 27.4</t>
  </si>
  <si>
    <t>111, 38.5</t>
  </si>
  <si>
    <t>127, 60.3, 28.6</t>
  </si>
  <si>
    <t>27.4, 32.4, 48.3</t>
  </si>
  <si>
    <t>142.9, 43.9, 65.5</t>
  </si>
  <si>
    <t>42.3, 35</t>
  </si>
  <si>
    <t>30.5, 21.8, 32</t>
  </si>
  <si>
    <t>14, 7.3</t>
  </si>
  <si>
    <t>6.8, 24.5</t>
  </si>
  <si>
    <t>21, 25, 42</t>
  </si>
  <si>
    <t>29, 21, 25</t>
  </si>
  <si>
    <t>32.4, 32.4</t>
  </si>
  <si>
    <t>18.1, 5.7</t>
  </si>
  <si>
    <t>33.3, 27, 23.5</t>
  </si>
  <si>
    <t>19, 8.4</t>
  </si>
  <si>
    <t>11.1, 7.7</t>
  </si>
  <si>
    <t>27.4, 16.3</t>
  </si>
  <si>
    <t>25.5, 17.5, 13.8</t>
  </si>
  <si>
    <t>31.3, 17</t>
  </si>
  <si>
    <t>191.8, 228.6, 76.2</t>
  </si>
  <si>
    <t>59, 33.6</t>
  </si>
  <si>
    <t>63.2, 31.1, 21</t>
  </si>
  <si>
    <t>56.8, 33, 17.8</t>
  </si>
  <si>
    <t>47.2, 36.5</t>
  </si>
  <si>
    <t>42.9, 71.8</t>
  </si>
  <si>
    <t>38.7, 58.1</t>
  </si>
  <si>
    <t>121.3, 108.6</t>
  </si>
  <si>
    <t>47, 63.5, 1.0, 5.0</t>
  </si>
  <si>
    <t>25.4, 37.5</t>
  </si>
  <si>
    <t>133, 185.5, 7.3</t>
  </si>
  <si>
    <t>39.3, 60.5</t>
  </si>
  <si>
    <t>18.8, 27</t>
  </si>
  <si>
    <t>54.1, 68.2</t>
  </si>
  <si>
    <t>360.5, 401.1</t>
  </si>
  <si>
    <t>29.2, 25.5</t>
  </si>
  <si>
    <t>38.5, 52.3</t>
  </si>
  <si>
    <t>368.3, 388.6</t>
  </si>
  <si>
    <t>39.7, 55.6</t>
  </si>
  <si>
    <t>https://www.clevelandart.org/art/1967.65</t>
  </si>
  <si>
    <t>This ivory plaque represents a full-length figure of Christ flanked by bust-length portraits of the twelve apostles, six in a vertical column on each side. With his large eyes fixed on the beholder and his mouth slightly open, Christ seems about to speak to the apostles, charging them with the mission of preaching the Gospel to the world. The plaque may originally have formed the central decoration of a precious Gospel book cover that may have looked much like the one Christ carries in this image.</t>
  </si>
  <si>
    <t>Cleveland</t>
  </si>
  <si>
    <t>MET</t>
  </si>
  <si>
    <t>Rijks</t>
  </si>
  <si>
    <t>https://www.clevelandart.org/art/1927.197</t>
  </si>
  <si>
    <t>The style of this painting suggests that it comes from Catalonia in northeastern Spain, though the identity of its artist remains unknown. The painting represents a youthful bishop-saint identifiable by a bishop’s symbols of authority, his miter and crozier. He wears rich vestments. Below, the figure in black represents the donor of the painting—likely a wealthy layperson rather than a cleric. The identity of the saintly bishop is speculated to be Saint Louis, Bishop of Toulouse, on the basis of his youth. Louis was consecrated Bishop of Toulouse in 1297, died six months later at the age of 23, and was canonized in 1317. His relics were moved in 1423 to Valencia and his cult flourished in Spain.</t>
  </si>
  <si>
    <t>Gift of the Friends of The Cleveland Museum of Art</t>
  </si>
  <si>
    <t>https://www.clevelandart.org/art/1930.740</t>
  </si>
  <si>
    <t>This oliphant--a carved elephant tusk in the shape of a hunting horn--was likely carved in an Arab ivory workshop in South Italy or Sicily. It is masterfully shaped, with a series of six carved bands, the outer ring depicting scenes from a hunt. The earliest surviving inventory of the church of Saint Blaise from 1482-85 lists an oliphant decorated with silver rings and precious stones and known as the "Horn of Saint Blaise." By the 17th century, Saint Blaise was reputed to have used this very horn to summon the faithful to worship.</t>
  </si>
  <si>
    <t>Gift of the John Huntington Art and Polytechnic Trust</t>
  </si>
  <si>
    <t>https://www.clevelandart.org/art/1925.1343</t>
  </si>
  <si>
    <t>Tino da Camaino was active in Siena, Pisa, and Florence after 1311 where he established his reputation as an important and gifted sculptor. In 1323 he was summoned to the Angevin court at Naples, probably by King Robert of Anjou to work on the sepulchral monument of the king's daughter-in-law, Catherine of Austria. During the remainder of his life, Tino created a remarkable series of tomb sculptures in Naples. This pair of marble angels most likely represents the work of a member of Tino's workshop produced for one of these Neapolitan tombs, either during the final years of the master's life, or else independently after Tino's death in 1337.</t>
  </si>
  <si>
    <t>https://www.clevelandart.org/art/1931.462</t>
  </si>
  <si>
    <t>On the bottom of this altar is a trap door that opened to reveal small relics of saints wrapped in silk.</t>
  </si>
  <si>
    <t>Commissioned by Countess Gertrude of Brunswick, this portable altar is one of the Guelph Treasure’s earliest and most sumptuous objects. The choice of white-speckled porphyry as the altar stone signals Gertrude’s worldly aspirations; an imperial color since classical antiquity, porphyry was only used by the imperial family. Historical figures of royal and imperial rank are depicted with Christ, the Virgin, apostles, and archangels along the altar’s sides, stressing the countess’s political ambitions and claim of imperial lineage for her own dynasty. The Latin inscription surrounding the altar stone reads, "Gertrude offers to Christ, to live joyfully in him, this stone that glistens with gems and gold."</t>
  </si>
  <si>
    <t>https://www.clevelandart.org/art/1927.169</t>
  </si>
  <si>
    <t>This cross consists of rock crystal pieces drilled through their centers and fastened together with a golden rod. Where they join, the pieces of crystal are bound with decorative bands of painted gold. Venice was one of the most important centers of rock crystal cutting at the end of the 1200s. The cross was undoubtedly intended for prominent display on an altar and may have also been used in liturgical processions. The cross was at one time in the Royal Treasury of Saxony and purportedly first belonged to Rudolph I of Habsburg (reigned 1273–91).</t>
  </si>
  <si>
    <t>Purchase from the J.H. Wade Fund</t>
  </si>
  <si>
    <t>51.125.2</t>
  </si>
  <si>
    <t>https://www.metmuseum.org/art/collection/search/468363</t>
  </si>
  <si>
    <t>Gift of Alastair Bradley Martin, 1951</t>
  </si>
  <si>
    <t>https://www.clevelandart.org/art/1924.859</t>
  </si>
  <si>
    <t>This fountain with its minute architectural details and finely made enamel plaques displayed the wealth and refinement of the owner as it entertained his guests. Imagine hearing the ringing of the tiny bells when this fountain was in use.</t>
  </si>
  <si>
    <t>Conceptually and stylistically, this object is beyond all else a piece of Gothic architecture in miniature with vaults, pinnacles, columns, and traceried arches. Though the artist who created it is unknown, he was unquestionably inspired by the great Gothic buildings of his time. 
The table fountain is a three-tiered assembly combining cast elements with bent sheets of gilt-silver. To these have been attached a series of enamel plaques representing grotesque figures, some of which play musical instruments. Water wheels and bells were added to capture motion and sound. 
The rich detail, precious materials, and involved ornamentation of this deluxe object suggest it would have been expensive to produce and highly treasured by its original owner, someone of high status, and would have been deployed as an object of spectacle. This is the most complete example of its type known to survive from the Middle Ages. Medieval inventories reveal that small fountains like this, often taking various forms, and generally made from precious metals, once existed in large numbers, thus making the Cleveland table fountain an extremely rare object.</t>
  </si>
  <si>
    <t>Gift of J.H. Wade</t>
  </si>
  <si>
    <t>https://www.clevelandart.org/art/1953.362</t>
  </si>
  <si>
    <t>This casket is a rare, if not unique example of high-quality woodcarving from Anglo-Saxon England. Decorated with scenes from Christ’s life, it was likely made for an ecclesiastical purpose and may have housed relics. On one long side, the Christ child rests in the manger. Above, the Crucifixion is shown with mourners gathered below the cross and two angels flanking it on either side. On the other long side is the Ascension, God’s hand pulling Christ heavenward. Christ in Majesty appears above. The short sides show Christ’s baptism and his entry into Jerusalem.</t>
  </si>
  <si>
    <t>https://www.clevelandart.org/art/1995.5</t>
  </si>
  <si>
    <t>Large painted crucifixes dating from the 1100s and 1200s are among the earliest surviving Italian panel paintings. Large crosses, like this beautiful example, were typically suspended high above an altar in the main apse of Italian churches. Smaller crosses were placed on or just above altars in small side chapels. Such crosses served as the visual focus for devotion and symbolized the Eucharistic sacrament performed by the priest on the altar below. This crucifix shows Christ alive on the cross as the triumphant savior of mankind. Smaller images on the "apron" represent images of Christ's Passion (to the left) and his death and Resurrection (to the right). On the far left terminal appear the mourning Virgin and Saint John the Evangelist, while on the right the viewer is shown Saint James Major and Saint Bona, patroness of the city of Pisa. The concluding event, the Ascension of Christ, once appeared on the upper terminal, just above the Virgin and Apostles. The figure of Christ is painted in a severe and hieratic style suggestive of medieval Pisa's artistic and commercial links with the Byzantine East. The appearance of Saint Bona on this cross may suggest that it was made for the Church of S. Martino in Pisa, where Franciscan nuns tended the holy woman's relics.</t>
  </si>
  <si>
    <t>Leonard C. Hanna, Jr. Fund</t>
  </si>
  <si>
    <t>https://www.clevelandart.org/art/1944.320</t>
  </si>
  <si>
    <t>From the 11th century onward, altar crosses like this one often featured elaborate bases. The most impressive decoration of this cross is its stand: a lavish array of intertwining scrolls emerges from three pawlike legs, while birds perch amid the scrolls and dragon heads sprout from others.</t>
  </si>
  <si>
    <t>https://www.clevelandart.org/art/1932.537</t>
  </si>
  <si>
    <t>The Mary Spedding Milliken Memorial Collection, Gift of William Mathewson Milliken </t>
  </si>
  <si>
    <t>https://www.clevelandart.org/art/1978.40</t>
  </si>
  <si>
    <t>This ivory plaque depicts Mary, Joseph, and one of his sons from a previous wife on their way to Bethlehem. The scene is set within an architectural frame that combines Byzantine decorative elements (such as the acanthus leaf column capitals) with Islamic architectural motifs (most notably, the distinctively rounded arches). The blending of Byzantine, Islamic, and Western iconographic elements and decorative motifs is typical for the art produced in the city of Amalfi, a prosperous merchant town near Naples in South Italy.</t>
  </si>
  <si>
    <t>https://www.clevelandart.org/art/1962.207</t>
  </si>
  <si>
    <t>John L. Severance Fund</t>
  </si>
  <si>
    <t>https://www.clevelandart.org/art/2008.2</t>
  </si>
  <si>
    <t>Original texts of the Old and New Testaments were written in Greek and Hebrew.</t>
  </si>
  <si>
    <t>Biblical manuscripts were highly prized and important possessions of churches, monasteries, cathedral schools, and universities throughout medieval Europe. The biblical texts were known as the vulgate, the translations made by Saint Jerome in the fourth century from Hebrew and Greek into Latin, which became the definitive and official Latin version of the Roman Church. In the 13th century, the bible was, for the first time, produced as a single volume with an officially sanctioned sequence to its books and chapters as illustrated by this example. The very extensive decoration of this bible is arranged hierarchically to indicate the relative importance of the various texts so that full or almost full-page initials mark the openings of the first prologue, Genesis, and the first Gospel; historiated initials mark the beginning of each book and illuminated initials mark the Prologues.</t>
  </si>
  <si>
    <t>https://www.clevelandart.org/art/1949.16</t>
  </si>
  <si>
    <t>This champlevé enamel casket belongs to a distinct group of nine closely related objects characterized by the vivid colors of their enamel decoration and rows of spherical pins placed along the edges of each enamel plaque. Recent X-ray analysis suggests that the casket originally functioned as a stand for an altar cross. Such a function is attested to in at least three related caskets (in Copenhagen, Hildesheim, and Berlin). The casket’s iconographic program features the 12 apostles, placed under arcades (on the long sides), the Crucifixion and Christ in Majesty (on the short sides), and the Lamb of God surrounded by the symbols of the four Evangelists (on the lid).</t>
  </si>
  <si>
    <t>https://www.clevelandart.org/art/1930.742</t>
  </si>
  <si>
    <t>Because of its extraordinary richness, this belt (also known as a girdle) was both an ornament for the body and an object of great personal luxury. Almost eight feet in length, belts like this were at the height of fashion for both men and women. After being passed around the waist and through the buckle, one end of the belt would fall to the hem of the garment. The belt's many colorful enamel plaques are worked in translucent enamel over decoration engraved into the silver beneath (an enameler's technique known as basse-taille). Within the plaques and cast into the buckle are scenes of courtly love, musicians, and fantastic animals. A large number of translucent enamels were made for secular objects during the late Middle Ages--for use on jewelry, cups, garment clasps, and similar objects. This belt is a rare survival among these now scarce objects.</t>
  </si>
  <si>
    <t>https://www.clevelandart.org/art/1952.328</t>
  </si>
  <si>
    <t>https://www.clevelandart.org/art/1999.211</t>
  </si>
  <si>
    <t>During the Middle Ages, small boxes like this were produced for the secular market. Used for storing personal items, the boxes typically consisted of a wood core that might be decoratively painted and gilded or covered with another material, such as ivory or leather. Manufactured in small, highly specialized leather workshops, these richly embellished caskets were valued furnishings in the homes of the aristocratic clientele that commissioned them. On the lid of this box, a couple is shown with banderoles inscribed in Old French with expressions of mutual love. "Hold my heart," requests the lady. "But you already have it," replies the man. On the front of the casket, the man, holding a heart, appears again and states, "Have it once more."</t>
  </si>
  <si>
    <t>https://www.clevelandart.org/art/1964.373</t>
  </si>
  <si>
    <t>The Norweb Collection</t>
  </si>
  <si>
    <t>https://www.clevelandart.org/art/1947.507</t>
  </si>
  <si>
    <t>https://www.clevelandart.org/art/2011.153</t>
  </si>
  <si>
    <t>This small bust was hewn out of wood, but painted realistically. Its life-like accuracy gave the medieval worshipper the sense that they were in the presence of the beloved bishop Saint Toulouse.</t>
  </si>
  <si>
    <t>This reliquary bust was probably made to house a relic of Saint Louis, Bishop of Toulouse (1274–97), second son of Charles II of Anjou, King of Naples (1288-1309). Renowned for his works of charity, he was made bishop in 1297 and died shortly after at the age of 23. He was canonized in 1317, and his cult of veneration spread rapidly in Italy and Spain. In art, Louis is generally represented as a "boy" bishop without a beard and with youthful features. The relic (now lost) would have been enshrined within. On feast days the reliquary would have likely been carried in procession and otherwise placed in a church sanctuary or on a side altar for the veneration of the faithful.</t>
  </si>
  <si>
    <t>Relic Veneration</t>
  </si>
  <si>
    <t>Relics were the physical remains of the saints, chiefly their bodies. The living venerated the relics of the saints in order to seek their patronage, which in turn provided a proximate link to the divine ruler. The power of the saints was therefore manifest by and through their relics, or objects that were owned or touched by them. Medieval pilgrims, in a world fraught with peril, sought close physical contact with relics, which protected both the spiritual and temporal welfare of laypeople and religious communities.</t>
  </si>
  <si>
    <t>Gift of Albert van Stolk</t>
  </si>
  <si>
    <t>https://www.metmuseum.org/art/collection/search/470603</t>
  </si>
  <si>
    <t>The Virgin mourning over her son became a popular devotional subject in the later Middle Ages. Rigid in death, Christ's body bears the marks of his Passion. His small scale may reflect the writings of German mystics, who believed that the Virgin, in the agony of her grief, imagined she was holding Christ as a baby once again in her arms.</t>
  </si>
  <si>
    <t>Rogers Fund</t>
  </si>
  <si>
    <t>https://www.clevelandart.org/art/1979.80</t>
  </si>
  <si>
    <t>In the background is the Blacksmith's Gate, originally built in 1297, which still stands in the city Bruges, although it has been rebuilt multiple times over the centuries.</t>
  </si>
  <si>
    <t>The overall style of this painting suggests that it was painted by an artist closely associated with the Netherlandish painter Jan van Eyck. The facial structure of the saint as well as the artist’s treatment of his cloak are typical of van Eyck’s follower, Petrus Christus. Christus was active in the city of Bruges and was a probable pupil and successor to Jan van Eyck, with whom his paintings have often been confused. Here, Christus depicts John the Baptist as an isolated, monumental figure without his typical hairshirt or other references to his life. This approach is derived from Claus Sluter’s monumental image of Saint John from the portal at Champmol and from manuscript illuminators working for Philip the Bold and his brother Jean de Berry. Here, John holds the Lamb of God, a symbol of Christ’s sacrifice and a reference to John’s proclamation of Christ’s redemption of humankind. Upon his death, Christus was succeeded by Hans Memling as the next great painter in Bruges.</t>
  </si>
  <si>
    <t>Netherlands (Belgium), Bruges</t>
  </si>
  <si>
    <t>Holden Collection</t>
  </si>
  <si>
    <t>Gift of the Hanna Fund</t>
  </si>
  <si>
    <t>1928.861.1</t>
  </si>
  <si>
    <t>1990.3.2</t>
  </si>
  <si>
    <t>1916.2052.4</t>
  </si>
  <si>
    <t>1915.573.1</t>
  </si>
  <si>
    <t>1916.1888.2</t>
  </si>
  <si>
    <t>21.139.1a-x</t>
  </si>
  <si>
    <t>14.25.1644</t>
  </si>
  <si>
    <t>14.25.1654a</t>
  </si>
  <si>
    <t>04.3.254</t>
  </si>
  <si>
    <t>2019.141.7</t>
  </si>
  <si>
    <t>29.100.6</t>
  </si>
  <si>
    <t>SK-A-1289</t>
  </si>
  <si>
    <t>SK-A-3247</t>
  </si>
  <si>
    <t>37.80.5</t>
  </si>
  <si>
    <t>30.95.260</t>
  </si>
  <si>
    <t>40.66a, b</t>
  </si>
  <si>
    <t>17.50.19-134a, b</t>
  </si>
  <si>
    <t>Andrew R. and Martha Holden Jennings Fund</t>
  </si>
  <si>
    <t>Dudley P. Allen Fund</t>
  </si>
  <si>
    <t>Delia E. Holden and L.E. Holden Funds</t>
  </si>
  <si>
    <t>Gift of John L. Severance</t>
  </si>
  <si>
    <t>Gift of Mr. and Mrs. John L. Severance</t>
  </si>
  <si>
    <t>Norman O. Stone and Ella A. Stone Memorial Fund</t>
  </si>
  <si>
    <t>Bequest of Jane Taft Ingalls</t>
  </si>
  <si>
    <t>Gift of James J. Rorimer</t>
  </si>
  <si>
    <t>Sundry Purchase Fund</t>
  </si>
  <si>
    <t>Gift of William G. Mather</t>
  </si>
  <si>
    <t>Gift of Mrs. Herbert F. Leisy in honor of William Mathewson Milliken</t>
  </si>
  <si>
    <t>Severance and Greta Millikin Purchase Fund</t>
  </si>
  <si>
    <t>Gift of Mrs. Chester D. Tripp</t>
  </si>
  <si>
    <t>Grace Rainey Rogers Fund</t>
  </si>
  <si>
    <t>Bequest of John L. Severance</t>
  </si>
  <si>
    <t>General Income Fund</t>
  </si>
  <si>
    <t>Norman O. Stone and Ella A. Stone Memorial Fund, and James Parmelee Fund</t>
  </si>
  <si>
    <t>Gift of Gene Goodman, Alex Rosenberg and Dr. Simon Klein in memory of John Sumner</t>
  </si>
  <si>
    <t>Gift of William H. Riggs, 1913</t>
  </si>
  <si>
    <t>Rogers Fund, 1942</t>
  </si>
  <si>
    <t>https://www.metmuseum.org/art/collection/search/26583</t>
  </si>
  <si>
    <t>Fletcher Fund, 1921</t>
  </si>
  <si>
    <t>Rogers Fund, 1904</t>
  </si>
  <si>
    <t>Bequest of Mrs. Charles Wrightsman, 2019</t>
  </si>
  <si>
    <t>Purchase, The Annenberg Fund Inc. Gift, 1978</t>
  </si>
  <si>
    <t>H.O. Havemeyer Collection, Bequest of Mrs. H.O. Havemeyer, 1929</t>
  </si>
  <si>
    <t>purchase 1885</t>
  </si>
  <si>
    <t>Gift of H.W.A. Deterding, London</t>
  </si>
  <si>
    <t>Mr. and Mrs. William H. Marlatt Fund</t>
  </si>
  <si>
    <t>Gift of Members of The Print Club of Cleveland in honor of the Club's seventy-fifth anniversary</t>
  </si>
  <si>
    <t>https://www.clevelandart.org/art/1954.671</t>
  </si>
  <si>
    <t>Gift of John Bonebrake</t>
  </si>
  <si>
    <t>https://www.clevelandart.org/art/2010.673</t>
  </si>
  <si>
    <t>Gift of Leonard C. Hanna, Jr., for the Coralie Walker Hanna Memorial Collection</t>
  </si>
  <si>
    <t>https://www.clevelandart.org/art/1939.158</t>
  </si>
  <si>
    <t>Late-medieval tapestries often use a limited yet contrasting color palette to portray stylized images. The expressions of these figures, for example, are conveyed more by their postures than by their faces. Four shepherds and shepherdesses join hands and dance to the music of a bagpiper at the far right, while a lord and two ladies on the left look on. A dog and sheep amidst blossoming plants and trees contribute to the festive pastoral scene in front of a castle.</t>
  </si>
  <si>
    <t>Gift of George A. Goddard</t>
  </si>
  <si>
    <t>https://www.clevelandart.org/art/1919.999</t>
  </si>
  <si>
    <t>Alma Kroeger Fund</t>
  </si>
  <si>
    <t>https://www.clevelandart.org/art/2015.76</t>
  </si>
  <si>
    <t>https://www.metmuseum.org/art/collection/search/467641</t>
  </si>
  <si>
    <t>Gift of John D. Rockefeller Jr., 1937</t>
  </si>
  <si>
    <t>Theodore M. Davis Collection, Bequest of Theodore M. Davis, 1915</t>
  </si>
  <si>
    <t>https://www.metmuseum.org/art/collection/search/437171</t>
  </si>
  <si>
    <t>People go around their daily lives on the grounds of an abandoned medieval castle, the ruins of which might well cause reflection on the passage of time and changes of fortune. The painter/biographer Arnold Houbraken (1660 – 1719) noted of Murrant’s paintings that "one could count the bricks in the masonry."</t>
  </si>
  <si>
    <t>https://www.metmuseum.org/art/collection/search/383983</t>
  </si>
  <si>
    <t>Purchase, C. G. Boerner Gift, 2008</t>
  </si>
  <si>
    <t>Pen and black ink, grey wash, over a sketch in graphite; squared in graphite</t>
  </si>
  <si>
    <t>42.4, 65.8</t>
  </si>
  <si>
    <t>Johan Christian Dahl</t>
  </si>
  <si>
    <t>Emanuel Murant</t>
  </si>
  <si>
    <t>This drawing is related to two celebrated paintings by the artist showing Frederiksborg, the seventeenth-century royal palace at Hillerød, north of Copenhagen. The paintings, one in the collection of the Statens Museum for Kunst, Copenhagen, and the other in a private collection, offer an identical view of the palace in daylight and in moonlight. The drawing combines the figures of the former with the dramatically lit sky of the latter. Squared with graphite, it can be assumed that the sheet preceded both paintings, as there would have been little reason to make such a detailed model after the completion of the paintings. On the basis of letters, the drawing can be dated to 1817, the year in which both paintings were made. Dahl's handwritten instruction to omit the chimney overlapping one of the towers has been followed in neither painting.</t>
  </si>
  <si>
    <t>Staghorn, limewood, rawhide, birchbark, polychromy</t>
  </si>
  <si>
    <t>33.8, 52.1, 34.6</t>
  </si>
  <si>
    <t>Harris Brisbane Dick Fund, 1940</t>
  </si>
  <si>
    <t>https://www.metmuseum.org/art/collection/search/467691</t>
  </si>
  <si>
    <t>This is one of about twenty known Medieval saddles decorated with bone plaques. The saddles vary somewhat in decoration, but certain motifs are common throughout. For instance, Saint George, standing over the defeated dragon, appears with elegant couples on most of the saddles. Used in parade, they were probably more ceremonial than utilitarian.The bone plaques used to create the saddle, probably from the pelvic bones of large animals such as cows, are attached to the core with bone pins and glue. The underside is lined with hide and birch bark.</t>
  </si>
  <si>
    <t>Central European</t>
  </si>
  <si>
    <t>Francis Towne</t>
  </si>
  <si>
    <t>Watercolor and pen and ink on a sheet formed out of two joined pieces of paper</t>
  </si>
  <si>
    <t>30.7, 48</t>
  </si>
  <si>
    <t>Purchase, Brooke Russell Astor Bequest, 2013</t>
  </si>
  <si>
    <t>https://www.metmuseum.org/art/collection/search/420441</t>
  </si>
  <si>
    <t>Towne's composition focuses on a famous ruin and 18th century tourist attraction. Berry Pomeroy Castle sits over a gorge of the river Dart, near Totnes in Devonshire, its height suggested by tiny figures that descend a steep lane at right. Greatest emphasis is given to crumbling walls overgrown with bushes and ivy. Unusually, the artist worked on this drawing in two, widely separated, stages. Around 1775 he sketched the composition in graphite while at the site the, in the mid-1780s, added layers of rich color, mixing his washes with gum to achieve effects comparable to oil.</t>
  </si>
  <si>
    <t>Jan Cornelisz Vermeyen</t>
  </si>
  <si>
    <t>Etching, two plates printed on one sheet</t>
  </si>
  <si>
    <t>35.2, 48.4</t>
  </si>
  <si>
    <t>Purchase, Joseph Pulitzer Bequest, 1917</t>
  </si>
  <si>
    <t>https://www.metmuseum.org/art/collection/search/336288</t>
  </si>
  <si>
    <t>Jan Brueghel the Elder</t>
  </si>
  <si>
    <t>Pen and brown ink, brush and blue and brown washes, heightened with white; framing lines in pen and brown ink</t>
  </si>
  <si>
    <t>20, 30.5</t>
  </si>
  <si>
    <t>Purchase, David T. Schiff Gift and Harris Brisbane Dick Fund, 1995</t>
  </si>
  <si>
    <t>https://www.metmuseum.org/art/collection/search/337489</t>
  </si>
  <si>
    <t>This drawing, the earliest known by Jan Brueghel the Elder, records the city of Heidelberg seen from the west across the Neckar River. The castle appears as it did before additions were made between 1590 and 1592. Brueghel's sketch dates from about 1588-89, when the artist traveled from Antwerp to Italy, arrriving in Naples in 1590. The definition of forms with a combination of short, vertical lines in fine pen, which in places are blurred, and the broadly applied translucent washes are characteristic, as is the composition. Brueghel made several drawings of Heidelberg and used motifs from these travel sketches in paintings such as the Allegory of Spring of 1611 (private collection, Scotland), which shows Heidelberg castle as it appears in a copy after a drawing by Brueghel in the Kurpfalzisches sketchbook (Staatsgalerie, Stuttgart).</t>
  </si>
  <si>
    <r>
      <t>In its immediacy and breadth of handling, this small picture recalls drawings that Claude made from nature in the environs of Rome. The composition is illustrated in the painter’s drawn record book of his work, the </t>
    </r>
    <r>
      <rPr>
        <i/>
        <sz val="12"/>
        <color rgb="FF000006"/>
        <rFont val="Calibri"/>
        <family val="2"/>
        <scheme val="minor"/>
      </rPr>
      <t>Liber Veritatis</t>
    </r>
    <r>
      <rPr>
        <sz val="12"/>
        <color rgb="FF000006"/>
        <rFont val="Calibri"/>
        <family val="2"/>
        <scheme val="minor"/>
      </rPr>
      <t>. The building, which still stands in the outskirts of Rome, was a medieval fortress transformed into a country house, which in the seventeenth century belonged to the aristocratic Crescenzi family. The painting is unique in that it accurately represents an existing building and is not drawn from the artist’s imagination.</t>
    </r>
  </si>
  <si>
    <r>
      <t>This rare four-lobed plaque is a superb example of </t>
    </r>
    <r>
      <rPr>
        <i/>
        <sz val="12"/>
        <color rgb="FF000000"/>
        <rFont val="Calibri"/>
        <family val="2"/>
        <scheme val="minor"/>
      </rPr>
      <t>émail de plique</t>
    </r>
    <r>
      <rPr>
        <sz val="12"/>
        <color rgb="FF000000"/>
        <rFont val="Calibri"/>
        <family val="2"/>
        <scheme val="minor"/>
      </rPr>
      <t>, a virtuoso enameling method popular in Paris during the late 1200s with the court of Philip the Fair (reigned 1285–1314). Plaques like this were prepared in advance to be attached to larger works including crosses, chalices, reliquaries, or even sewn into precious fabrics for decoration. Given the very distinctive shape of this plaque it is certain to have been created for a specific commission.</t>
    </r>
  </si>
  <si>
    <r>
      <t>Mail armor was the predominant form of metal body defense for European knights until about 1350. The term derives from the Old French word </t>
    </r>
    <r>
      <rPr>
        <i/>
        <sz val="12"/>
        <color rgb="FF000000"/>
        <rFont val="Calibri"/>
        <family val="2"/>
        <scheme val="minor"/>
      </rPr>
      <t>maille</t>
    </r>
    <r>
      <rPr>
        <sz val="12"/>
        <color rgb="FF000000"/>
        <rFont val="Calibri"/>
        <family val="2"/>
        <scheme val="minor"/>
      </rPr>
      <t> (mesh), implying a protective textile. Each mail garment was constructed of small linked metal rings and "woven" for a specific part of the body. Mail for the torso is a hauberk and typically reached mid-thigh.</t>
    </r>
  </si>
  <si>
    <r>
      <t>Aquamanilia, from the Latin </t>
    </r>
    <r>
      <rPr>
        <i/>
        <sz val="12"/>
        <color rgb="FF000000"/>
        <rFont val="Calibri"/>
        <family val="2"/>
        <scheme val="minor"/>
      </rPr>
      <t>aqua</t>
    </r>
    <r>
      <rPr>
        <sz val="12"/>
        <color rgb="FF000000"/>
        <rFont val="Calibri"/>
        <family val="2"/>
        <scheme val="minor"/>
      </rPr>
      <t> meaning water and </t>
    </r>
    <r>
      <rPr>
        <i/>
        <sz val="12"/>
        <color rgb="FF000000"/>
        <rFont val="Calibri"/>
        <family val="2"/>
        <scheme val="minor"/>
      </rPr>
      <t>manus</t>
    </r>
    <r>
      <rPr>
        <sz val="12"/>
        <color rgb="FF000000"/>
        <rFont val="Calibri"/>
        <family val="2"/>
        <scheme val="minor"/>
      </rPr>
      <t> meaning hands, were hollow cast vessels used for hand washing. Although originally intended for liturgical use they became a common sight in the homes of the nobility in the 1200s and 1300s. Often filled with scented water, these vessels were used to wash hands just before and after eating a meal. An accompanying catch basin would have caught the water as it was being poured. Here we see a proud and alert dappled gray warhorse, highly prized in the medieval period. The saddled but riderless form is rare; other popular aquamanilia include lions, dragons, griffins, and human heads.</t>
    </r>
  </si>
  <si>
    <r>
      <t>Medieval </t>
    </r>
    <r>
      <rPr>
        <i/>
        <sz val="12"/>
        <color rgb="FF000000"/>
        <rFont val="Calibri"/>
        <family val="2"/>
        <scheme val="minor"/>
      </rPr>
      <t>sallets </t>
    </r>
    <r>
      <rPr>
        <sz val="12"/>
        <color rgb="FF000000"/>
        <rFont val="Calibri"/>
        <family val="2"/>
        <scheme val="minor"/>
      </rPr>
      <t>were design inspiration for modern-day fireman's helmets.</t>
    </r>
  </si>
  <si>
    <t>Painting</t>
  </si>
  <si>
    <t>Sculpture</t>
  </si>
  <si>
    <t>Reliquary</t>
  </si>
  <si>
    <t>Accessory</t>
  </si>
  <si>
    <t>Container</t>
  </si>
  <si>
    <t>Ceramics</t>
  </si>
  <si>
    <t>Jewellery</t>
  </si>
  <si>
    <t>Armor</t>
  </si>
  <si>
    <t>(includes videos on website) Look closely at the tiny scenes of courtly love on the plaques that adorn this belt. Given their size, these scenes were designed for the enjoyment of the woman who wore this belt over a sumptuous dress rather than an admirer from a distance.</t>
  </si>
  <si>
    <t>Bible</t>
  </si>
  <si>
    <t>Plaque</t>
  </si>
  <si>
    <t>Sculpture (Bronze cast)</t>
  </si>
  <si>
    <t>(website contains videos)</t>
  </si>
  <si>
    <t>Altar</t>
  </si>
  <si>
    <t>https://www.clevelandart.org/art/1930.741</t>
  </si>
  <si>
    <t>This sumptuous object closely resembles a deluxe medieval book cover in both form and decoration. It was likely commissioned by Otto the Mild, Duke of Saxony (reigned 1318–48) around 1340. It was made to contain a leaf from each gospel and relics of the 11,000 virgins and 4 other saints. These relics were originally kept in a cavity behind the delicately carved ivory plaque depicting scenes from the Wedding at Cana (John 2:1–11). The story of Christ's first miracle is presented in three scenes. In the upper left, the Virgin informs Christ and his apostles of the lack of wine at the wedding banquet. On the right, the groom, his bride, and their guests sit behind a table, two servants offering them goblets. In the lower register, two attendants pour water into the first of six storage vessels while Christ addresses his mother and the bride. The back of the reliquary shows the engraved figures of the main patron saints of Brunswick Cathedral: placed within a delicate Gothic architectural frame, Saint John the Baptist is flanked by Saints Blaise and Thomas Becket.</t>
  </si>
  <si>
    <t>Stained Glass</t>
  </si>
  <si>
    <t>Amor</t>
  </si>
  <si>
    <t>Relief</t>
  </si>
  <si>
    <t>Weapon</t>
  </si>
  <si>
    <t>Vessel</t>
  </si>
  <si>
    <t>Seal</t>
  </si>
  <si>
    <t>Architecture</t>
  </si>
  <si>
    <t>Repoussé Gold Clasp</t>
  </si>
  <si>
    <t>Knight Equipment</t>
  </si>
  <si>
    <t>Horse Equipment</t>
  </si>
  <si>
    <t>Print</t>
  </si>
  <si>
    <t>Tapestry</t>
  </si>
  <si>
    <t>https://www.clevelandart.org/art/1990.3.1</t>
  </si>
  <si>
    <t>Chalice</t>
  </si>
  <si>
    <t>Hungary, Budapest?</t>
  </si>
  <si>
    <t>1990.3.1</t>
  </si>
  <si>
    <t>The Unicorn is Attacked (from the Unicorn Tapestries)</t>
  </si>
  <si>
    <t>Late 15th, early 16th C</t>
  </si>
  <si>
    <t>CE 01495</t>
  </si>
  <si>
    <t>South Netherlandish</t>
  </si>
  <si>
    <t>The Unicorn is Killed and Brought to the Castle (from the Unicorn Tapestries)</t>
  </si>
  <si>
    <t xml:space="preserve">South Netherlands </t>
  </si>
  <si>
    <t>368.3, 426.7</t>
  </si>
  <si>
    <t>37.80.3</t>
  </si>
  <si>
    <t>https://www.metmuseum.org/art/collection/search/467639</t>
  </si>
  <si>
    <t>According to tradition, the unicorn cannot be disturbed while performing a magical act. The attack by the hunters thus presumably begins soon after the action depicted in The Unicorn Is Found, and the scene is one filled with chaos and commotion. The ferocity of the battle is conveyed by the converging lances aimed at the animal, the sounding of the hunting horns, and the menacing hounds. Already wounded on his back, the unicorn leaps across a stream in a desperate attempt to escape his encircling enemies.The use of hounds to scout, chase, and eventually attack the quarry was typical practice in medieval stag hunts, and the palatial buildings in the background might be a further allusion to the hunt as a royal or aristocratic pastime. Unlike The Hunters Enter the Woods and The Unicorn in Captivity, this and the other hangings are set in realistic landscapes that enhance the drama of the hunt.</t>
  </si>
  <si>
    <t>The Unicorn is Found (from the Unicorn Tapestries)</t>
  </si>
  <si>
    <t>(south holland? Province) 52.6</t>
  </si>
  <si>
    <t>368.3, 378.5</t>
  </si>
  <si>
    <t>37.80.2</t>
  </si>
  <si>
    <t>https://www.metmuseum.org/art/collection/search/467638</t>
  </si>
  <si>
    <t>In this tapestry the unicorn kneels before a tall white fountain that has a pair of pheasants and a pair of goldfinches perched on its edge. Other animals both exotic and native to Europe lounge about, while twelve hunters in the back of the scene discuss the discovery of their quarry. Flora and fauna play a significant role in the narratives of the Unicorn Tapestries. Plants prescribed in medieval herbals as antidotes to poisoning, such as sage, pot marigolds, and orange, are positioned near the stream, which is being purified by the unicorn's magic horn.</t>
  </si>
  <si>
    <t>The Unicorn Defends Itself (from the Unicorn Tapestries)</t>
  </si>
  <si>
    <t>(south holland? Province) 52.7</t>
  </si>
  <si>
    <t>368.3, 401.3</t>
  </si>
  <si>
    <t>37.80.4</t>
  </si>
  <si>
    <t>https://www.metmuseum.org/art/collection/search/467640</t>
  </si>
  <si>
    <t>Here the injured unicorn is being held at bay by three hunters ready to pierce him with their lances. The furious animal reacts with a gruesome attack on a greyhound before him, almost tearing the dog's body apart. The horn-blowing hunter at the lower left wears a scabbard with the inscription AVE REGINA C[OELI] (Hail, Queen of the Heavens). The huntsmen and other figures are garbed in the fashions of about the turn of the sixteenth century, including round-toed shoes and fitted bodices, and their headdresses and hairstyles also reflect contemporary tastes. The mastery of the weavers is evident in the convincing representation of different materials and textures in the costumes, such as brocade, velvet, leather, and fur.In order to make the tapestries, plain wool yarns (the warp) were stretched between two beams of a large loom; a bobbin then brought dyed and metallic threads (the wefts) over and under the warp threads to create the design. Chemical analyses reveal that the dye pigments used in the Unicorn Tapestries came from such plants as weld (yellow), madder (red), and woad (blue), all of which are grown in the Bonnefont Cloister garden. With the aid of mordants, substances that help fix the dyes to fabric, these three primary colors were blended to achieve a dazzling spectrum of hues strategically highlighted by the addition of metallic threads.</t>
  </si>
  <si>
    <t>The Unicorn in Captivity (from the Unicorn Tapestries)</t>
  </si>
  <si>
    <t>(south holland? Province) 52.8</t>
  </si>
  <si>
    <t>368, 251.5</t>
  </si>
  <si>
    <t>37.80.6</t>
  </si>
  <si>
    <t>https://www.metmuseum.org/art/collection/search/467642</t>
  </si>
  <si>
    <t>The seven individual hangings known as "The Unicorn Tapestries," are among the most beautiful and complex works of art from the late Middle Ages that survive. Luxuriously woven in fine wool and silk with silver and gilded threads, the tapestries vividly depict scenes associated with a hunt for the elusive, magical unicorn. "The Unicorn in Captivity" may have been created as a single image rather than part of a series. In this instance, the unicorn probably represents the beloved tamed. He is tethered to a tree and constrained by a fence, but the chain is not secure and the fence is low enough to leap over: The unicorn could escape if he wished. Clearly, however, his confinement is a happy one, to which the ripe, seed-laden pomegranates in the tree—a medieval symbol of fertility and marriage—testify. The red stains on his flank do not appear to be blood, as there are no visible wounds like those in the hunting series; rather, they represent juice dripping from bursting pomegranates above. Many of the other plants represented here, such as wild orchid, bistort, and thistle, echo this theme of marriage and procreation: they were acclaimed in the Middle Ages as fertility aids for both men and women. Even the little frog, nestled among the violets at the lower right, was cited by medieval writers for its noisy mating.</t>
  </si>
  <si>
    <t>The castle under Frederick II</t>
  </si>
  <si>
    <t>Late 16th C</t>
  </si>
  <si>
    <t>CE 01585</t>
  </si>
  <si>
    <t>Johannes van Wijck</t>
  </si>
  <si>
    <t>Painting of Hillerødsholm manor shortly after i(t) became Frederiksborg Castle. In Gripsholm Castle, Sweden.</t>
  </si>
  <si>
    <t>Hillerød, Denmark</t>
  </si>
  <si>
    <t>Danish</t>
  </si>
  <si>
    <t>Oil??</t>
  </si>
  <si>
    <t>Wikipedia</t>
  </si>
  <si>
    <t>www.frederiksborgslot.dk</t>
  </si>
  <si>
    <t>https://commons.wikimedia.org/wiki/File:Gamle_Frederiksborg_c_1585.jpg</t>
  </si>
  <si>
    <t>ISBN 87-00-81084, {{PD-US}}</t>
  </si>
  <si>
    <t>Medieval, Hispano-Flemish</t>
  </si>
  <si>
    <t>Late 15th C</t>
  </si>
  <si>
    <t>https://www.clevelandart.org/art/1952.89</t>
  </si>
  <si>
    <t>A lengthy Latin inscription on the frame recounts the history of the central relic--a fragment of the True Cross--and provides an exact date for its container: "You who ask about the cross: read! The heir of Judas the priest/Stole it. But when, after boarding a ship,/He sought a mild breeze, a fierce storm opposed the sorry sailors./Out of his mind, he gnawed at his own hands./In the end the blessed Virgin spoke thus to him:/‘You shall soon be well, if you seek to return what was stolen.’/ He pays back this debt to the brothers of the Temple . . . When he died, they cast him overboard, and the storm subsided./Happy they arrive at Brindisi, quiet they have returned with the cross,/Which resides beautiful in this handsome panel. This tablet was created in the 1214th year from the Lord’s incarnation in the month of February."</t>
  </si>
  <si>
    <t>Money</t>
  </si>
  <si>
    <t>Instrument</t>
  </si>
  <si>
    <t>Late 14th-early 15th C</t>
  </si>
  <si>
    <t>14th C</t>
  </si>
  <si>
    <t>2nd half of the 14th C</t>
  </si>
  <si>
    <t>mid-13th C</t>
  </si>
  <si>
    <t>12th C</t>
  </si>
  <si>
    <t>13th C</t>
  </si>
  <si>
    <t>early 14th C</t>
  </si>
  <si>
    <t>11th C</t>
  </si>
  <si>
    <t>late 13th C</t>
  </si>
  <si>
    <t>early 15th C</t>
  </si>
  <si>
    <t>10th C</t>
  </si>
  <si>
    <t>15th C</t>
  </si>
  <si>
    <t>early 13th C</t>
  </si>
  <si>
    <t>first half 15th C</t>
  </si>
  <si>
    <t>14th-early 15th C</t>
  </si>
  <si>
    <t>7th C</t>
  </si>
  <si>
    <t>late 8th C-early 9th C</t>
  </si>
  <si>
    <t>late 15th C</t>
  </si>
  <si>
    <t>mid 12th C</t>
  </si>
  <si>
    <t>late 14th C</t>
  </si>
  <si>
    <t>8th-9th C</t>
  </si>
  <si>
    <t>style of the 13th C</t>
  </si>
  <si>
    <t>late 16th C</t>
  </si>
  <si>
    <t>early 16th C</t>
  </si>
  <si>
    <t>mid 17th C</t>
  </si>
  <si>
    <t>mid 16th C</t>
  </si>
  <si>
    <t>17th C</t>
  </si>
  <si>
    <t>16th C</t>
  </si>
  <si>
    <t>18th C</t>
  </si>
  <si>
    <t>mid 1th C</t>
  </si>
  <si>
    <t>late 16th - early 17th C</t>
  </si>
  <si>
    <t>early 17th C</t>
  </si>
  <si>
    <t>early 19th C</t>
  </si>
  <si>
    <t>late 18th - early 19th C</t>
  </si>
  <si>
    <t>CE 01814</t>
  </si>
  <si>
    <t>CE 01819</t>
  </si>
  <si>
    <t>CE 01500</t>
  </si>
  <si>
    <t>CE 01884</t>
  </si>
  <si>
    <t>19th C</t>
  </si>
  <si>
    <t>late 18th C</t>
  </si>
  <si>
    <t>CE 01795</t>
  </si>
  <si>
    <t>CE 01650</t>
  </si>
  <si>
    <t>CE 01817</t>
  </si>
  <si>
    <t>CE 01775</t>
  </si>
  <si>
    <t>CE 01588</t>
  </si>
  <si>
    <t xml:space="preserve">German and Austrian Gothic </t>
  </si>
  <si>
    <t>mid 15th C</t>
  </si>
  <si>
    <t xml:space="preserve">Netherlandish </t>
  </si>
  <si>
    <t>American</t>
  </si>
  <si>
    <t>Mexico</t>
  </si>
  <si>
    <t>Netherlandish</t>
  </si>
  <si>
    <t>Late Northern Renaissance</t>
  </si>
  <si>
    <t>Flemish</t>
  </si>
  <si>
    <t>German, Gothic Period</t>
  </si>
  <si>
    <t xml:space="preserve">Italian Gothic </t>
  </si>
  <si>
    <t>4.5, 1.6 Part 1: 70.9</t>
  </si>
  <si>
    <t>CE 01000</t>
  </si>
  <si>
    <t>CE 00800</t>
  </si>
  <si>
    <t>Gothic</t>
  </si>
  <si>
    <t>CE 01625</t>
  </si>
  <si>
    <t>CE 01575</t>
  </si>
  <si>
    <t>CE 01548</t>
  </si>
  <si>
    <t>CE 01800</t>
  </si>
  <si>
    <t>Flanders</t>
  </si>
  <si>
    <t xml:space="preserve">Netherlands, Breukelen </t>
  </si>
  <si>
    <t>German (Gothic)</t>
  </si>
  <si>
    <t>CE 00600</t>
  </si>
  <si>
    <t>CE 00850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</si>
</sst>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2"/>
      <color theme="1"/>
      <name val="Calibri"/>
      <family val="2"/>
      <scheme val="minor"/>
    </font>
    <font>
      <sz val="12"/>
      <color rgb="FF000006"/>
      <name val="Calibri"/>
      <family val="2"/>
      <scheme val="minor"/>
    </font>
    <font>
      <sz val="12"/>
      <color rgb="FF000006"/>
      <name val="Calibri (Body)"/>
    </font>
    <font>
      <sz val="12"/>
      <color rgb="FF000000"/>
      <name val="Calibri (Body)"/>
    </font>
    <font>
      <sz val="12"/>
      <color rgb="FF000000"/>
      <name val="Calibri"/>
      <family val="2"/>
      <scheme val="minor"/>
    </font>
    <font>
      <i/>
      <sz val="12"/>
      <color rgb="FF000000"/>
      <name val="Calibri"/>
      <family val="2"/>
      <scheme val="minor"/>
    </font>
    <font>
      <u/>
      <sz val="12"/>
      <color theme="10"/>
      <name val="Calibri"/>
      <family val="2"/>
      <scheme val="minor"/>
    </font>
    <font>
      <i/>
      <sz val="12"/>
      <color rgb="FF000006"/>
      <name val="Calibri"/>
      <family val="2"/>
      <scheme val="minor"/>
    </font>
    <font>
      <sz val="12"/>
      <color rgb="FF343537"/>
      <name val="Calibri"/>
      <family val="2"/>
      <scheme val="minor"/>
    </font>
    <font>
      <sz val="8"/>
      <name val="Calibri"/>
      <family val="2"/>
      <scheme val="minor"/>
    </font>
    <font>
      <sz val="12"/>
      <color theme="1"/>
      <name val="Calibri (Body)"/>
    </font>
    <font>
      <sz val="13"/>
      <color rgb="FF222222"/>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11">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0" fillId="0" borderId="0" xfId="0" applyFont="1"/>
    <xf numFmtId="0" fontId="6" fillId="0" borderId="0" xfId="1"/>
    <xf numFmtId="0" fontId="4" fillId="0" borderId="0" xfId="0" applyFont="1" applyAlignment="1">
      <alignment wrapText="1"/>
    </xf>
    <xf numFmtId="0" fontId="8" fillId="0" borderId="0" xfId="0" applyFont="1"/>
    <xf numFmtId="0" fontId="10" fillId="0" borderId="0" xfId="0" applyFont="1"/>
    <xf numFmtId="0" fontId="1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117" Type="http://schemas.openxmlformats.org/officeDocument/2006/relationships/image" Target="../media/image117.jpeg"/><Relationship Id="rId21" Type="http://schemas.openxmlformats.org/officeDocument/2006/relationships/image" Target="../media/image21.jpe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jpeg"/><Relationship Id="rId68" Type="http://schemas.openxmlformats.org/officeDocument/2006/relationships/image" Target="../media/image68.jpeg"/><Relationship Id="rId84" Type="http://schemas.openxmlformats.org/officeDocument/2006/relationships/image" Target="../media/image84.jpeg"/><Relationship Id="rId89" Type="http://schemas.openxmlformats.org/officeDocument/2006/relationships/image" Target="../media/image89.jpeg"/><Relationship Id="rId112" Type="http://schemas.openxmlformats.org/officeDocument/2006/relationships/image" Target="../media/image112.jpeg"/><Relationship Id="rId16" Type="http://schemas.openxmlformats.org/officeDocument/2006/relationships/image" Target="../media/image16.jpeg"/><Relationship Id="rId107" Type="http://schemas.openxmlformats.org/officeDocument/2006/relationships/image" Target="../media/image107.jpeg"/><Relationship Id="rId11" Type="http://schemas.openxmlformats.org/officeDocument/2006/relationships/image" Target="../media/image11.jpeg"/><Relationship Id="rId32" Type="http://schemas.openxmlformats.org/officeDocument/2006/relationships/image" Target="../media/image32.jpeg"/><Relationship Id="rId37" Type="http://schemas.openxmlformats.org/officeDocument/2006/relationships/image" Target="../media/image37.jpeg"/><Relationship Id="rId53" Type="http://schemas.openxmlformats.org/officeDocument/2006/relationships/image" Target="../media/image53.jpeg"/><Relationship Id="rId58" Type="http://schemas.openxmlformats.org/officeDocument/2006/relationships/image" Target="../media/image58.jpeg"/><Relationship Id="rId74" Type="http://schemas.openxmlformats.org/officeDocument/2006/relationships/image" Target="../media/image74.tiff"/><Relationship Id="rId79" Type="http://schemas.openxmlformats.org/officeDocument/2006/relationships/image" Target="../media/image79.jpeg"/><Relationship Id="rId102" Type="http://schemas.openxmlformats.org/officeDocument/2006/relationships/image" Target="../media/image102.jpeg"/><Relationship Id="rId5" Type="http://schemas.openxmlformats.org/officeDocument/2006/relationships/image" Target="../media/image5.jpeg"/><Relationship Id="rId90" Type="http://schemas.openxmlformats.org/officeDocument/2006/relationships/image" Target="../media/image90.jpeg"/><Relationship Id="rId95" Type="http://schemas.openxmlformats.org/officeDocument/2006/relationships/image" Target="../media/image95.jpeg"/><Relationship Id="rId22" Type="http://schemas.openxmlformats.org/officeDocument/2006/relationships/image" Target="../media/image22.jpeg"/><Relationship Id="rId27" Type="http://schemas.openxmlformats.org/officeDocument/2006/relationships/image" Target="../media/image27.jpeg"/><Relationship Id="rId43" Type="http://schemas.openxmlformats.org/officeDocument/2006/relationships/image" Target="../media/image43.tiff"/><Relationship Id="rId48" Type="http://schemas.openxmlformats.org/officeDocument/2006/relationships/image" Target="../media/image48.tiff"/><Relationship Id="rId64" Type="http://schemas.openxmlformats.org/officeDocument/2006/relationships/image" Target="../media/image64.jpeg"/><Relationship Id="rId69" Type="http://schemas.openxmlformats.org/officeDocument/2006/relationships/image" Target="../media/image69.jpeg"/><Relationship Id="rId113" Type="http://schemas.openxmlformats.org/officeDocument/2006/relationships/image" Target="../media/image113.jpeg"/><Relationship Id="rId118" Type="http://schemas.openxmlformats.org/officeDocument/2006/relationships/image" Target="../media/image118.jpeg"/><Relationship Id="rId80" Type="http://schemas.openxmlformats.org/officeDocument/2006/relationships/image" Target="../media/image80.jpeg"/><Relationship Id="rId85" Type="http://schemas.openxmlformats.org/officeDocument/2006/relationships/image" Target="../media/image85.jpeg"/><Relationship Id="rId12" Type="http://schemas.openxmlformats.org/officeDocument/2006/relationships/image" Target="../media/image12.jpeg"/><Relationship Id="rId17" Type="http://schemas.openxmlformats.org/officeDocument/2006/relationships/image" Target="../media/image17.jpeg"/><Relationship Id="rId33" Type="http://schemas.openxmlformats.org/officeDocument/2006/relationships/image" Target="../media/image33.jpeg"/><Relationship Id="rId38" Type="http://schemas.openxmlformats.org/officeDocument/2006/relationships/image" Target="../media/image38.jpeg"/><Relationship Id="rId59" Type="http://schemas.openxmlformats.org/officeDocument/2006/relationships/image" Target="../media/image59.jpeg"/><Relationship Id="rId103" Type="http://schemas.openxmlformats.org/officeDocument/2006/relationships/image" Target="../media/image103.jpeg"/><Relationship Id="rId108" Type="http://schemas.openxmlformats.org/officeDocument/2006/relationships/image" Target="../media/image108.jpeg"/><Relationship Id="rId54" Type="http://schemas.openxmlformats.org/officeDocument/2006/relationships/image" Target="../media/image54.jpeg"/><Relationship Id="rId70" Type="http://schemas.openxmlformats.org/officeDocument/2006/relationships/image" Target="../media/image70.jpeg"/><Relationship Id="rId75" Type="http://schemas.openxmlformats.org/officeDocument/2006/relationships/image" Target="../media/image75.jpeg"/><Relationship Id="rId91" Type="http://schemas.openxmlformats.org/officeDocument/2006/relationships/image" Target="../media/image91.jpeg"/><Relationship Id="rId96" Type="http://schemas.openxmlformats.org/officeDocument/2006/relationships/image" Target="../media/image96.jpeg"/><Relationship Id="rId1" Type="http://schemas.openxmlformats.org/officeDocument/2006/relationships/image" Target="../media/image1.tiff"/><Relationship Id="rId6" Type="http://schemas.openxmlformats.org/officeDocument/2006/relationships/image" Target="../media/image6.jpeg"/><Relationship Id="rId23" Type="http://schemas.openxmlformats.org/officeDocument/2006/relationships/image" Target="../media/image23.jpeg"/><Relationship Id="rId28" Type="http://schemas.openxmlformats.org/officeDocument/2006/relationships/image" Target="../media/image28.jpeg"/><Relationship Id="rId49" Type="http://schemas.openxmlformats.org/officeDocument/2006/relationships/image" Target="../media/image49.jpeg"/><Relationship Id="rId114" Type="http://schemas.openxmlformats.org/officeDocument/2006/relationships/image" Target="../media/image114.jpeg"/><Relationship Id="rId10" Type="http://schemas.openxmlformats.org/officeDocument/2006/relationships/image" Target="../media/image10.jpe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65" Type="http://schemas.openxmlformats.org/officeDocument/2006/relationships/image" Target="../media/image65.jpeg"/><Relationship Id="rId73" Type="http://schemas.openxmlformats.org/officeDocument/2006/relationships/image" Target="../media/image73.jpe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jpeg"/><Relationship Id="rId94" Type="http://schemas.openxmlformats.org/officeDocument/2006/relationships/image" Target="../media/image94.jpeg"/><Relationship Id="rId99" Type="http://schemas.openxmlformats.org/officeDocument/2006/relationships/image" Target="../media/image99.jpeg"/><Relationship Id="rId101" Type="http://schemas.openxmlformats.org/officeDocument/2006/relationships/image" Target="../media/image101.jpeg"/><Relationship Id="rId4" Type="http://schemas.openxmlformats.org/officeDocument/2006/relationships/image" Target="../media/image4.jpeg"/><Relationship Id="rId9" Type="http://schemas.openxmlformats.org/officeDocument/2006/relationships/image" Target="../media/image9.jpe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9.jpeg"/><Relationship Id="rId109" Type="http://schemas.openxmlformats.org/officeDocument/2006/relationships/image" Target="../media/image109.jpeg"/><Relationship Id="rId34" Type="http://schemas.openxmlformats.org/officeDocument/2006/relationships/image" Target="../media/image34.jpeg"/><Relationship Id="rId50" Type="http://schemas.openxmlformats.org/officeDocument/2006/relationships/image" Target="../media/image50.jpeg"/><Relationship Id="rId55" Type="http://schemas.openxmlformats.org/officeDocument/2006/relationships/image" Target="../media/image55.tiff"/><Relationship Id="rId76" Type="http://schemas.openxmlformats.org/officeDocument/2006/relationships/image" Target="../media/image76.jpeg"/><Relationship Id="rId97" Type="http://schemas.openxmlformats.org/officeDocument/2006/relationships/image" Target="../media/image97.jpeg"/><Relationship Id="rId104" Type="http://schemas.openxmlformats.org/officeDocument/2006/relationships/image" Target="../media/image104.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jpeg"/><Relationship Id="rId2" Type="http://schemas.openxmlformats.org/officeDocument/2006/relationships/image" Target="../media/image2.jpeg"/><Relationship Id="rId29" Type="http://schemas.openxmlformats.org/officeDocument/2006/relationships/image" Target="../media/image29.jpeg"/><Relationship Id="rId24" Type="http://schemas.openxmlformats.org/officeDocument/2006/relationships/image" Target="../media/image24.jpeg"/><Relationship Id="rId40" Type="http://schemas.openxmlformats.org/officeDocument/2006/relationships/image" Target="../media/image40.jpe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jpeg"/><Relationship Id="rId110" Type="http://schemas.openxmlformats.org/officeDocument/2006/relationships/image" Target="../media/image110.jpeg"/><Relationship Id="rId115" Type="http://schemas.openxmlformats.org/officeDocument/2006/relationships/image" Target="../media/image115.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jpeg"/><Relationship Id="rId14" Type="http://schemas.openxmlformats.org/officeDocument/2006/relationships/image" Target="../media/image14.jpeg"/><Relationship Id="rId30" Type="http://schemas.openxmlformats.org/officeDocument/2006/relationships/image" Target="../media/image30.jpeg"/><Relationship Id="rId35" Type="http://schemas.openxmlformats.org/officeDocument/2006/relationships/image" Target="../media/image35.jpeg"/><Relationship Id="rId56" Type="http://schemas.openxmlformats.org/officeDocument/2006/relationships/image" Target="../media/image56.tiff"/><Relationship Id="rId77" Type="http://schemas.openxmlformats.org/officeDocument/2006/relationships/image" Target="../media/image77.jpeg"/><Relationship Id="rId100" Type="http://schemas.openxmlformats.org/officeDocument/2006/relationships/image" Target="../media/image100.jpeg"/><Relationship Id="rId105" Type="http://schemas.openxmlformats.org/officeDocument/2006/relationships/image" Target="../media/image105.jpeg"/><Relationship Id="rId8" Type="http://schemas.openxmlformats.org/officeDocument/2006/relationships/image" Target="../media/image8.tiff"/><Relationship Id="rId51" Type="http://schemas.openxmlformats.org/officeDocument/2006/relationships/image" Target="../media/image51.jpeg"/><Relationship Id="rId72" Type="http://schemas.openxmlformats.org/officeDocument/2006/relationships/image" Target="../media/image72.tiff"/><Relationship Id="rId93" Type="http://schemas.openxmlformats.org/officeDocument/2006/relationships/image" Target="../media/image93.jpeg"/><Relationship Id="rId98" Type="http://schemas.openxmlformats.org/officeDocument/2006/relationships/image" Target="../media/image98.jpeg"/><Relationship Id="rId3" Type="http://schemas.openxmlformats.org/officeDocument/2006/relationships/image" Target="../media/image3.jpeg"/><Relationship Id="rId25" Type="http://schemas.openxmlformats.org/officeDocument/2006/relationships/image" Target="../media/image25.jpeg"/><Relationship Id="rId46" Type="http://schemas.openxmlformats.org/officeDocument/2006/relationships/image" Target="../media/image46.tiff"/><Relationship Id="rId67" Type="http://schemas.openxmlformats.org/officeDocument/2006/relationships/image" Target="../media/image67.jpeg"/><Relationship Id="rId116" Type="http://schemas.openxmlformats.org/officeDocument/2006/relationships/image" Target="../media/image116.jpe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jpeg"/><Relationship Id="rId83" Type="http://schemas.openxmlformats.org/officeDocument/2006/relationships/image" Target="../media/image83.jpeg"/><Relationship Id="rId88" Type="http://schemas.openxmlformats.org/officeDocument/2006/relationships/image" Target="../media/image88.jpeg"/><Relationship Id="rId111" Type="http://schemas.openxmlformats.org/officeDocument/2006/relationships/image" Target="../media/image111.jpeg"/><Relationship Id="rId15" Type="http://schemas.openxmlformats.org/officeDocument/2006/relationships/image" Target="../media/image15.jpeg"/><Relationship Id="rId36" Type="http://schemas.openxmlformats.org/officeDocument/2006/relationships/image" Target="../media/image36.jpeg"/><Relationship Id="rId57" Type="http://schemas.openxmlformats.org/officeDocument/2006/relationships/image" Target="../media/image57.jpeg"/><Relationship Id="rId106" Type="http://schemas.openxmlformats.org/officeDocument/2006/relationships/image" Target="../media/image106.jpeg"/></Relationships>
</file>

<file path=xl/drawings/drawing1.xml><?xml version="1.0" encoding="utf-8"?>
<xdr:wsDr xmlns:xdr="http://schemas.openxmlformats.org/drawingml/2006/spreadsheetDrawing" xmlns:a="http://schemas.openxmlformats.org/drawingml/2006/main">
  <xdr:twoCellAnchor editAs="oneCell">
    <xdr:from>
      <xdr:col>17</xdr:col>
      <xdr:colOff>2</xdr:colOff>
      <xdr:row>4</xdr:row>
      <xdr:rowOff>16934</xdr:rowOff>
    </xdr:from>
    <xdr:to>
      <xdr:col>17</xdr:col>
      <xdr:colOff>521114</xdr:colOff>
      <xdr:row>5</xdr:row>
      <xdr:rowOff>4233</xdr:rowOff>
    </xdr:to>
    <xdr:pic>
      <xdr:nvPicPr>
        <xdr:cNvPr id="211" name="Picture 210">
          <a:extLst>
            <a:ext uri="{FF2B5EF4-FFF2-40B4-BE49-F238E27FC236}">
              <a16:creationId xmlns:a16="http://schemas.microsoft.com/office/drawing/2014/main" id="{EB7B42CD-A4B2-9042-96E2-3FD4F247B8C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653002" y="2556934"/>
          <a:ext cx="521112" cy="622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21</xdr:row>
      <xdr:rowOff>1</xdr:rowOff>
    </xdr:from>
    <xdr:to>
      <xdr:col>17</xdr:col>
      <xdr:colOff>863600</xdr:colOff>
      <xdr:row>22</xdr:row>
      <xdr:rowOff>5174</xdr:rowOff>
    </xdr:to>
    <xdr:pic>
      <xdr:nvPicPr>
        <xdr:cNvPr id="212" name="Picture 211">
          <a:extLst>
            <a:ext uri="{FF2B5EF4-FFF2-40B4-BE49-F238E27FC236}">
              <a16:creationId xmlns:a16="http://schemas.microsoft.com/office/drawing/2014/main" id="{A042FF76-6A88-8044-9D2C-5B160452CAE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653000" y="13335001"/>
          <a:ext cx="863600" cy="640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22</xdr:row>
      <xdr:rowOff>1</xdr:rowOff>
    </xdr:from>
    <xdr:to>
      <xdr:col>17</xdr:col>
      <xdr:colOff>1117600</xdr:colOff>
      <xdr:row>23</xdr:row>
      <xdr:rowOff>9731</xdr:rowOff>
    </xdr:to>
    <xdr:pic>
      <xdr:nvPicPr>
        <xdr:cNvPr id="213" name="Picture 212">
          <a:extLst>
            <a:ext uri="{FF2B5EF4-FFF2-40B4-BE49-F238E27FC236}">
              <a16:creationId xmlns:a16="http://schemas.microsoft.com/office/drawing/2014/main" id="{29A75D4B-3FCD-3345-8244-95DE6662297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653000" y="13970001"/>
          <a:ext cx="1117600" cy="644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1947682</xdr:colOff>
      <xdr:row>23</xdr:row>
      <xdr:rowOff>16933</xdr:rowOff>
    </xdr:from>
    <xdr:to>
      <xdr:col>17</xdr:col>
      <xdr:colOff>474482</xdr:colOff>
      <xdr:row>24</xdr:row>
      <xdr:rowOff>44789</xdr:rowOff>
    </xdr:to>
    <xdr:pic>
      <xdr:nvPicPr>
        <xdr:cNvPr id="214" name="Picture 213">
          <a:extLst>
            <a:ext uri="{FF2B5EF4-FFF2-40B4-BE49-F238E27FC236}">
              <a16:creationId xmlns:a16="http://schemas.microsoft.com/office/drawing/2014/main" id="{7C45FE90-B024-8441-8F81-DD4A42A596A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5071780" y="14861359"/>
          <a:ext cx="504668" cy="6732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16934</xdr:colOff>
      <xdr:row>24</xdr:row>
      <xdr:rowOff>16934</xdr:rowOff>
    </xdr:from>
    <xdr:to>
      <xdr:col>17</xdr:col>
      <xdr:colOff>457200</xdr:colOff>
      <xdr:row>25</xdr:row>
      <xdr:rowOff>41313</xdr:rowOff>
    </xdr:to>
    <xdr:pic>
      <xdr:nvPicPr>
        <xdr:cNvPr id="215" name="Picture 214">
          <a:extLst>
            <a:ext uri="{FF2B5EF4-FFF2-40B4-BE49-F238E27FC236}">
              <a16:creationId xmlns:a16="http://schemas.microsoft.com/office/drawing/2014/main" id="{A28797AB-2098-794F-8C42-34D786A712C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7669934" y="15256934"/>
          <a:ext cx="440266" cy="659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25</xdr:row>
      <xdr:rowOff>1</xdr:rowOff>
    </xdr:from>
    <xdr:to>
      <xdr:col>17</xdr:col>
      <xdr:colOff>535839</xdr:colOff>
      <xdr:row>26</xdr:row>
      <xdr:rowOff>1591</xdr:rowOff>
    </xdr:to>
    <xdr:pic>
      <xdr:nvPicPr>
        <xdr:cNvPr id="216" name="Picture 215">
          <a:extLst>
            <a:ext uri="{FF2B5EF4-FFF2-40B4-BE49-F238E27FC236}">
              <a16:creationId xmlns:a16="http://schemas.microsoft.com/office/drawing/2014/main" id="{62669558-E0A9-F049-8074-19E646A260EA}"/>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7653001" y="15875001"/>
          <a:ext cx="535838" cy="636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17</xdr:row>
      <xdr:rowOff>1</xdr:rowOff>
    </xdr:from>
    <xdr:to>
      <xdr:col>17</xdr:col>
      <xdr:colOff>560546</xdr:colOff>
      <xdr:row>18</xdr:row>
      <xdr:rowOff>16934</xdr:rowOff>
    </xdr:to>
    <xdr:pic>
      <xdr:nvPicPr>
        <xdr:cNvPr id="217" name="Picture 216">
          <a:extLst>
            <a:ext uri="{FF2B5EF4-FFF2-40B4-BE49-F238E27FC236}">
              <a16:creationId xmlns:a16="http://schemas.microsoft.com/office/drawing/2014/main" id="{87AB0DC6-4962-6942-B050-7E2933CDE283}"/>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7653001" y="10795001"/>
          <a:ext cx="560545" cy="6519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15</xdr:row>
      <xdr:rowOff>1</xdr:rowOff>
    </xdr:from>
    <xdr:to>
      <xdr:col>17</xdr:col>
      <xdr:colOff>489557</xdr:colOff>
      <xdr:row>16</xdr:row>
      <xdr:rowOff>16933</xdr:rowOff>
    </xdr:to>
    <xdr:pic>
      <xdr:nvPicPr>
        <xdr:cNvPr id="218" name="Picture 217">
          <a:extLst>
            <a:ext uri="{FF2B5EF4-FFF2-40B4-BE49-F238E27FC236}">
              <a16:creationId xmlns:a16="http://schemas.microsoft.com/office/drawing/2014/main" id="{90E8D553-0E7D-DE45-B66C-CF7ACFA7387C}"/>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7653001" y="9525001"/>
          <a:ext cx="489556" cy="6519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27</xdr:row>
      <xdr:rowOff>0</xdr:rowOff>
    </xdr:from>
    <xdr:to>
      <xdr:col>17</xdr:col>
      <xdr:colOff>457200</xdr:colOff>
      <xdr:row>28</xdr:row>
      <xdr:rowOff>6528</xdr:rowOff>
    </xdr:to>
    <xdr:pic>
      <xdr:nvPicPr>
        <xdr:cNvPr id="219" name="Picture 218">
          <a:extLst>
            <a:ext uri="{FF2B5EF4-FFF2-40B4-BE49-F238E27FC236}">
              <a16:creationId xmlns:a16="http://schemas.microsoft.com/office/drawing/2014/main" id="{9BBF1614-3EAB-A144-AAA6-4E961F0A5519}"/>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7653000" y="17145000"/>
          <a:ext cx="457200" cy="6415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28</xdr:row>
      <xdr:rowOff>1</xdr:rowOff>
    </xdr:from>
    <xdr:to>
      <xdr:col>17</xdr:col>
      <xdr:colOff>474133</xdr:colOff>
      <xdr:row>29</xdr:row>
      <xdr:rowOff>5752</xdr:rowOff>
    </xdr:to>
    <xdr:pic>
      <xdr:nvPicPr>
        <xdr:cNvPr id="220" name="Picture 219">
          <a:extLst>
            <a:ext uri="{FF2B5EF4-FFF2-40B4-BE49-F238E27FC236}">
              <a16:creationId xmlns:a16="http://schemas.microsoft.com/office/drawing/2014/main" id="{5C0340E6-F5D1-F849-BB3F-EC6E26F9224F}"/>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7653000" y="17780001"/>
          <a:ext cx="474133" cy="640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29</xdr:row>
      <xdr:rowOff>1</xdr:rowOff>
    </xdr:from>
    <xdr:to>
      <xdr:col>17</xdr:col>
      <xdr:colOff>406401</xdr:colOff>
      <xdr:row>30</xdr:row>
      <xdr:rowOff>7820</xdr:rowOff>
    </xdr:to>
    <xdr:pic>
      <xdr:nvPicPr>
        <xdr:cNvPr id="221" name="Picture 220">
          <a:extLst>
            <a:ext uri="{FF2B5EF4-FFF2-40B4-BE49-F238E27FC236}">
              <a16:creationId xmlns:a16="http://schemas.microsoft.com/office/drawing/2014/main" id="{24D9EE15-0578-F04F-85C0-A946012F37AE}"/>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7653001" y="18415001"/>
          <a:ext cx="406400" cy="6428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30</xdr:row>
      <xdr:rowOff>1</xdr:rowOff>
    </xdr:from>
    <xdr:to>
      <xdr:col>17</xdr:col>
      <xdr:colOff>440267</xdr:colOff>
      <xdr:row>31</xdr:row>
      <xdr:rowOff>31227</xdr:rowOff>
    </xdr:to>
    <xdr:pic>
      <xdr:nvPicPr>
        <xdr:cNvPr id="222" name="Picture 221">
          <a:extLst>
            <a:ext uri="{FF2B5EF4-FFF2-40B4-BE49-F238E27FC236}">
              <a16:creationId xmlns:a16="http://schemas.microsoft.com/office/drawing/2014/main" id="{D9DEA4C1-462E-7B44-B13A-B7F7E9312333}"/>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7653001" y="19050001"/>
          <a:ext cx="440266" cy="666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31</xdr:row>
      <xdr:rowOff>1</xdr:rowOff>
    </xdr:from>
    <xdr:to>
      <xdr:col>17</xdr:col>
      <xdr:colOff>626533</xdr:colOff>
      <xdr:row>32</xdr:row>
      <xdr:rowOff>2665</xdr:rowOff>
    </xdr:to>
    <xdr:pic>
      <xdr:nvPicPr>
        <xdr:cNvPr id="223" name="Picture 222">
          <a:extLst>
            <a:ext uri="{FF2B5EF4-FFF2-40B4-BE49-F238E27FC236}">
              <a16:creationId xmlns:a16="http://schemas.microsoft.com/office/drawing/2014/main" id="{057338BC-C8FD-C048-8834-76AF2CE10122}"/>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7653000" y="19685001"/>
          <a:ext cx="626533" cy="6376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32</xdr:row>
      <xdr:rowOff>1</xdr:rowOff>
    </xdr:from>
    <xdr:to>
      <xdr:col>17</xdr:col>
      <xdr:colOff>621813</xdr:colOff>
      <xdr:row>33</xdr:row>
      <xdr:rowOff>16934</xdr:rowOff>
    </xdr:to>
    <xdr:pic>
      <xdr:nvPicPr>
        <xdr:cNvPr id="224" name="Picture 223">
          <a:extLst>
            <a:ext uri="{FF2B5EF4-FFF2-40B4-BE49-F238E27FC236}">
              <a16:creationId xmlns:a16="http://schemas.microsoft.com/office/drawing/2014/main" id="{26CE2972-628C-3447-BDE2-E884C523AEC2}"/>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7653000" y="20320001"/>
          <a:ext cx="621813" cy="6519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3749</xdr:colOff>
      <xdr:row>1</xdr:row>
      <xdr:rowOff>18956</xdr:rowOff>
    </xdr:from>
    <xdr:to>
      <xdr:col>17</xdr:col>
      <xdr:colOff>217953</xdr:colOff>
      <xdr:row>2</xdr:row>
      <xdr:rowOff>24714</xdr:rowOff>
    </xdr:to>
    <xdr:pic>
      <xdr:nvPicPr>
        <xdr:cNvPr id="225" name="Picture 224">
          <a:extLst>
            <a:ext uri="{FF2B5EF4-FFF2-40B4-BE49-F238E27FC236}">
              <a16:creationId xmlns:a16="http://schemas.microsoft.com/office/drawing/2014/main" id="{37A27F56-EAEF-2B48-A77B-FBCE6688882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33045646" y="653956"/>
          <a:ext cx="2184893" cy="640758"/>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editAs="oneCell">
    <xdr:from>
      <xdr:col>17</xdr:col>
      <xdr:colOff>0</xdr:colOff>
      <xdr:row>3</xdr:row>
      <xdr:rowOff>0</xdr:rowOff>
    </xdr:from>
    <xdr:to>
      <xdr:col>17</xdr:col>
      <xdr:colOff>524933</xdr:colOff>
      <xdr:row>4</xdr:row>
      <xdr:rowOff>42372</xdr:rowOff>
    </xdr:to>
    <xdr:pic>
      <xdr:nvPicPr>
        <xdr:cNvPr id="226" name="Picture 225">
          <a:extLst>
            <a:ext uri="{FF2B5EF4-FFF2-40B4-BE49-F238E27FC236}">
              <a16:creationId xmlns:a16="http://schemas.microsoft.com/office/drawing/2014/main" id="{5C81717B-8B96-244E-83C6-6257326E8932}"/>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7653000" y="1905000"/>
          <a:ext cx="524933" cy="6773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5</xdr:row>
      <xdr:rowOff>0</xdr:rowOff>
    </xdr:from>
    <xdr:to>
      <xdr:col>18</xdr:col>
      <xdr:colOff>1106</xdr:colOff>
      <xdr:row>5</xdr:row>
      <xdr:rowOff>611409</xdr:rowOff>
    </xdr:to>
    <xdr:pic>
      <xdr:nvPicPr>
        <xdr:cNvPr id="227" name="Picture 226">
          <a:extLst>
            <a:ext uri="{FF2B5EF4-FFF2-40B4-BE49-F238E27FC236}">
              <a16:creationId xmlns:a16="http://schemas.microsoft.com/office/drawing/2014/main" id="{F5E08580-D584-8443-9BFC-50D86B6B3943}"/>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9017001" y="3175000"/>
          <a:ext cx="1206500" cy="6114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xdr:row>
      <xdr:rowOff>1</xdr:rowOff>
    </xdr:from>
    <xdr:to>
      <xdr:col>17</xdr:col>
      <xdr:colOff>1032933</xdr:colOff>
      <xdr:row>7</xdr:row>
      <xdr:rowOff>14068</xdr:rowOff>
    </xdr:to>
    <xdr:pic>
      <xdr:nvPicPr>
        <xdr:cNvPr id="228" name="Picture 227">
          <a:extLst>
            <a:ext uri="{FF2B5EF4-FFF2-40B4-BE49-F238E27FC236}">
              <a16:creationId xmlns:a16="http://schemas.microsoft.com/office/drawing/2014/main" id="{4D44C035-3D4F-0242-B4F9-3C8B8C52E2AB}"/>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7653000" y="3810001"/>
          <a:ext cx="1032933" cy="649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7</xdr:row>
      <xdr:rowOff>1</xdr:rowOff>
    </xdr:from>
    <xdr:to>
      <xdr:col>17</xdr:col>
      <xdr:colOff>778933</xdr:colOff>
      <xdr:row>8</xdr:row>
      <xdr:rowOff>30766</xdr:rowOff>
    </xdr:to>
    <xdr:pic>
      <xdr:nvPicPr>
        <xdr:cNvPr id="229" name="Picture 228">
          <a:extLst>
            <a:ext uri="{FF2B5EF4-FFF2-40B4-BE49-F238E27FC236}">
              <a16:creationId xmlns:a16="http://schemas.microsoft.com/office/drawing/2014/main" id="{ECB3DCA7-997E-8948-B4EF-2171CCB31D35}"/>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7653001" y="4445001"/>
          <a:ext cx="778932" cy="665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8</xdr:row>
      <xdr:rowOff>0</xdr:rowOff>
    </xdr:from>
    <xdr:to>
      <xdr:col>17</xdr:col>
      <xdr:colOff>355600</xdr:colOff>
      <xdr:row>9</xdr:row>
      <xdr:rowOff>14332</xdr:rowOff>
    </xdr:to>
    <xdr:pic>
      <xdr:nvPicPr>
        <xdr:cNvPr id="230" name="Picture 229">
          <a:extLst>
            <a:ext uri="{FF2B5EF4-FFF2-40B4-BE49-F238E27FC236}">
              <a16:creationId xmlns:a16="http://schemas.microsoft.com/office/drawing/2014/main" id="{BFFD94C6-3B70-1649-A339-5B06627525C4}"/>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7653001" y="5080000"/>
          <a:ext cx="355599" cy="6493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9</xdr:row>
      <xdr:rowOff>1</xdr:rowOff>
    </xdr:from>
    <xdr:to>
      <xdr:col>17</xdr:col>
      <xdr:colOff>812801</xdr:colOff>
      <xdr:row>9</xdr:row>
      <xdr:rowOff>633403</xdr:rowOff>
    </xdr:to>
    <xdr:pic>
      <xdr:nvPicPr>
        <xdr:cNvPr id="231" name="Picture 230">
          <a:extLst>
            <a:ext uri="{FF2B5EF4-FFF2-40B4-BE49-F238E27FC236}">
              <a16:creationId xmlns:a16="http://schemas.microsoft.com/office/drawing/2014/main" id="{17FADC82-096F-D44D-8A70-BADE5FB9878C}"/>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7653001" y="5715001"/>
          <a:ext cx="812800" cy="6334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xdr:row>
      <xdr:rowOff>1</xdr:rowOff>
    </xdr:from>
    <xdr:to>
      <xdr:col>17</xdr:col>
      <xdr:colOff>489917</xdr:colOff>
      <xdr:row>11</xdr:row>
      <xdr:rowOff>1591</xdr:rowOff>
    </xdr:to>
    <xdr:pic>
      <xdr:nvPicPr>
        <xdr:cNvPr id="232" name="Picture 231">
          <a:extLst>
            <a:ext uri="{FF2B5EF4-FFF2-40B4-BE49-F238E27FC236}">
              <a16:creationId xmlns:a16="http://schemas.microsoft.com/office/drawing/2014/main" id="{C658C607-863D-0247-8EFA-8B1754ECBF87}"/>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7653000" y="6350001"/>
          <a:ext cx="489917" cy="636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xdr:row>
      <xdr:rowOff>1</xdr:rowOff>
    </xdr:from>
    <xdr:to>
      <xdr:col>17</xdr:col>
      <xdr:colOff>457200</xdr:colOff>
      <xdr:row>12</xdr:row>
      <xdr:rowOff>5252</xdr:rowOff>
    </xdr:to>
    <xdr:pic>
      <xdr:nvPicPr>
        <xdr:cNvPr id="233" name="Picture 232">
          <a:extLst>
            <a:ext uri="{FF2B5EF4-FFF2-40B4-BE49-F238E27FC236}">
              <a16:creationId xmlns:a16="http://schemas.microsoft.com/office/drawing/2014/main" id="{0AE72B88-250C-A742-96FC-4481B18199B6}"/>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7653000" y="6985001"/>
          <a:ext cx="457200" cy="6402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12</xdr:row>
      <xdr:rowOff>1</xdr:rowOff>
    </xdr:from>
    <xdr:to>
      <xdr:col>17</xdr:col>
      <xdr:colOff>443137</xdr:colOff>
      <xdr:row>13</xdr:row>
      <xdr:rowOff>1591</xdr:rowOff>
    </xdr:to>
    <xdr:pic>
      <xdr:nvPicPr>
        <xdr:cNvPr id="234" name="Picture 233">
          <a:extLst>
            <a:ext uri="{FF2B5EF4-FFF2-40B4-BE49-F238E27FC236}">
              <a16:creationId xmlns:a16="http://schemas.microsoft.com/office/drawing/2014/main" id="{4349BC5E-DC0C-2D4A-A09B-D77E067B57A3}"/>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7653001" y="7620001"/>
          <a:ext cx="443136" cy="636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13</xdr:row>
      <xdr:rowOff>0</xdr:rowOff>
    </xdr:from>
    <xdr:to>
      <xdr:col>17</xdr:col>
      <xdr:colOff>711200</xdr:colOff>
      <xdr:row>14</xdr:row>
      <xdr:rowOff>12711</xdr:rowOff>
    </xdr:to>
    <xdr:pic>
      <xdr:nvPicPr>
        <xdr:cNvPr id="235" name="Picture 234">
          <a:extLst>
            <a:ext uri="{FF2B5EF4-FFF2-40B4-BE49-F238E27FC236}">
              <a16:creationId xmlns:a16="http://schemas.microsoft.com/office/drawing/2014/main" id="{B43ABDB3-5E58-3447-A2F5-DF51DA75FF61}"/>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7653000" y="8255000"/>
          <a:ext cx="711200" cy="6477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14</xdr:row>
      <xdr:rowOff>0</xdr:rowOff>
    </xdr:from>
    <xdr:to>
      <xdr:col>17</xdr:col>
      <xdr:colOff>440267</xdr:colOff>
      <xdr:row>15</xdr:row>
      <xdr:rowOff>7627</xdr:rowOff>
    </xdr:to>
    <xdr:pic>
      <xdr:nvPicPr>
        <xdr:cNvPr id="236" name="Picture 235">
          <a:extLst>
            <a:ext uri="{FF2B5EF4-FFF2-40B4-BE49-F238E27FC236}">
              <a16:creationId xmlns:a16="http://schemas.microsoft.com/office/drawing/2014/main" id="{2F507092-5323-0748-8A63-F71186C96F6C}"/>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7653001" y="8890000"/>
          <a:ext cx="440266" cy="6426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16</xdr:row>
      <xdr:rowOff>1</xdr:rowOff>
    </xdr:from>
    <xdr:to>
      <xdr:col>17</xdr:col>
      <xdr:colOff>776039</xdr:colOff>
      <xdr:row>16</xdr:row>
      <xdr:rowOff>626533</xdr:rowOff>
    </xdr:to>
    <xdr:pic>
      <xdr:nvPicPr>
        <xdr:cNvPr id="237" name="Picture 236">
          <a:extLst>
            <a:ext uri="{FF2B5EF4-FFF2-40B4-BE49-F238E27FC236}">
              <a16:creationId xmlns:a16="http://schemas.microsoft.com/office/drawing/2014/main" id="{9196F9C6-A6B9-9A44-9A6A-EC755BF1ECEC}"/>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7653000" y="10160001"/>
          <a:ext cx="776039" cy="626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18</xdr:row>
      <xdr:rowOff>1</xdr:rowOff>
    </xdr:from>
    <xdr:to>
      <xdr:col>17</xdr:col>
      <xdr:colOff>609600</xdr:colOff>
      <xdr:row>19</xdr:row>
      <xdr:rowOff>2128</xdr:rowOff>
    </xdr:to>
    <xdr:pic>
      <xdr:nvPicPr>
        <xdr:cNvPr id="238" name="Picture 237">
          <a:extLst>
            <a:ext uri="{FF2B5EF4-FFF2-40B4-BE49-F238E27FC236}">
              <a16:creationId xmlns:a16="http://schemas.microsoft.com/office/drawing/2014/main" id="{AFAA5CBE-6807-1E4E-A785-9772A9FE33ED}"/>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7653000" y="11430001"/>
          <a:ext cx="609600" cy="637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19</xdr:row>
      <xdr:rowOff>2</xdr:rowOff>
    </xdr:from>
    <xdr:to>
      <xdr:col>17</xdr:col>
      <xdr:colOff>491067</xdr:colOff>
      <xdr:row>20</xdr:row>
      <xdr:rowOff>16590</xdr:rowOff>
    </xdr:to>
    <xdr:pic>
      <xdr:nvPicPr>
        <xdr:cNvPr id="239" name="Picture 238">
          <a:extLst>
            <a:ext uri="{FF2B5EF4-FFF2-40B4-BE49-F238E27FC236}">
              <a16:creationId xmlns:a16="http://schemas.microsoft.com/office/drawing/2014/main" id="{3F7DB912-2146-7544-B287-9AAF536CE65D}"/>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7653001" y="12065002"/>
          <a:ext cx="491066" cy="6515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20</xdr:row>
      <xdr:rowOff>0</xdr:rowOff>
    </xdr:from>
    <xdr:to>
      <xdr:col>17</xdr:col>
      <xdr:colOff>1016001</xdr:colOff>
      <xdr:row>21</xdr:row>
      <xdr:rowOff>9967</xdr:rowOff>
    </xdr:to>
    <xdr:pic>
      <xdr:nvPicPr>
        <xdr:cNvPr id="240" name="Picture 239">
          <a:extLst>
            <a:ext uri="{FF2B5EF4-FFF2-40B4-BE49-F238E27FC236}">
              <a16:creationId xmlns:a16="http://schemas.microsoft.com/office/drawing/2014/main" id="{0711E071-162F-C249-8AD7-D7AF0B412361}"/>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7653001" y="12700000"/>
          <a:ext cx="1016000" cy="6449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33</xdr:row>
      <xdr:rowOff>1</xdr:rowOff>
    </xdr:from>
    <xdr:to>
      <xdr:col>17</xdr:col>
      <xdr:colOff>762000</xdr:colOff>
      <xdr:row>34</xdr:row>
      <xdr:rowOff>972</xdr:rowOff>
    </xdr:to>
    <xdr:pic>
      <xdr:nvPicPr>
        <xdr:cNvPr id="241" name="Picture 240">
          <a:extLst>
            <a:ext uri="{FF2B5EF4-FFF2-40B4-BE49-F238E27FC236}">
              <a16:creationId xmlns:a16="http://schemas.microsoft.com/office/drawing/2014/main" id="{56B70774-BB4D-B345-A84F-525764EC5481}"/>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7653000" y="20955001"/>
          <a:ext cx="762000" cy="6359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34</xdr:row>
      <xdr:rowOff>-1</xdr:rowOff>
    </xdr:from>
    <xdr:to>
      <xdr:col>17</xdr:col>
      <xdr:colOff>524699</xdr:colOff>
      <xdr:row>35</xdr:row>
      <xdr:rowOff>25400</xdr:rowOff>
    </xdr:to>
    <xdr:pic>
      <xdr:nvPicPr>
        <xdr:cNvPr id="242" name="Picture 241">
          <a:extLst>
            <a:ext uri="{FF2B5EF4-FFF2-40B4-BE49-F238E27FC236}">
              <a16:creationId xmlns:a16="http://schemas.microsoft.com/office/drawing/2014/main" id="{E2000C6C-2C3A-3E4C-BE12-4809EA15915A}"/>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7653001" y="21589999"/>
          <a:ext cx="524698" cy="6604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35</xdr:row>
      <xdr:rowOff>1</xdr:rowOff>
    </xdr:from>
    <xdr:to>
      <xdr:col>17</xdr:col>
      <xdr:colOff>677333</xdr:colOff>
      <xdr:row>36</xdr:row>
      <xdr:rowOff>923</xdr:rowOff>
    </xdr:to>
    <xdr:pic>
      <xdr:nvPicPr>
        <xdr:cNvPr id="243" name="Picture 242">
          <a:extLst>
            <a:ext uri="{FF2B5EF4-FFF2-40B4-BE49-F238E27FC236}">
              <a16:creationId xmlns:a16="http://schemas.microsoft.com/office/drawing/2014/main" id="{684525F9-D427-6C43-9388-063C180ACCAC}"/>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7653000" y="22225001"/>
          <a:ext cx="677333" cy="63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36</xdr:row>
      <xdr:rowOff>0</xdr:rowOff>
    </xdr:from>
    <xdr:to>
      <xdr:col>17</xdr:col>
      <xdr:colOff>440267</xdr:colOff>
      <xdr:row>37</xdr:row>
      <xdr:rowOff>12398</xdr:rowOff>
    </xdr:to>
    <xdr:pic>
      <xdr:nvPicPr>
        <xdr:cNvPr id="244" name="Picture 243">
          <a:extLst>
            <a:ext uri="{FF2B5EF4-FFF2-40B4-BE49-F238E27FC236}">
              <a16:creationId xmlns:a16="http://schemas.microsoft.com/office/drawing/2014/main" id="{AFD74781-212D-B64D-A931-949A009DB937}"/>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7653001" y="22860000"/>
          <a:ext cx="440266" cy="6473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37</xdr:row>
      <xdr:rowOff>1</xdr:rowOff>
    </xdr:from>
    <xdr:to>
      <xdr:col>17</xdr:col>
      <xdr:colOff>443136</xdr:colOff>
      <xdr:row>38</xdr:row>
      <xdr:rowOff>1</xdr:rowOff>
    </xdr:to>
    <xdr:pic>
      <xdr:nvPicPr>
        <xdr:cNvPr id="245" name="Picture 244">
          <a:extLst>
            <a:ext uri="{FF2B5EF4-FFF2-40B4-BE49-F238E27FC236}">
              <a16:creationId xmlns:a16="http://schemas.microsoft.com/office/drawing/2014/main" id="{D3925005-512F-704C-B33B-AB7A9F137468}"/>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7653000" y="23495001"/>
          <a:ext cx="443136"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38</xdr:row>
      <xdr:rowOff>0</xdr:rowOff>
    </xdr:from>
    <xdr:to>
      <xdr:col>17</xdr:col>
      <xdr:colOff>508000</xdr:colOff>
      <xdr:row>39</xdr:row>
      <xdr:rowOff>4134</xdr:rowOff>
    </xdr:to>
    <xdr:pic>
      <xdr:nvPicPr>
        <xdr:cNvPr id="246" name="Picture 245">
          <a:extLst>
            <a:ext uri="{FF2B5EF4-FFF2-40B4-BE49-F238E27FC236}">
              <a16:creationId xmlns:a16="http://schemas.microsoft.com/office/drawing/2014/main" id="{5CD2BDAE-33D7-AF49-95C6-58EF00B1379A}"/>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7653000" y="24130000"/>
          <a:ext cx="508000" cy="6391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39</xdr:row>
      <xdr:rowOff>0</xdr:rowOff>
    </xdr:from>
    <xdr:to>
      <xdr:col>17</xdr:col>
      <xdr:colOff>1032933</xdr:colOff>
      <xdr:row>40</xdr:row>
      <xdr:rowOff>19716</xdr:rowOff>
    </xdr:to>
    <xdr:pic>
      <xdr:nvPicPr>
        <xdr:cNvPr id="247" name="Picture 246">
          <a:extLst>
            <a:ext uri="{FF2B5EF4-FFF2-40B4-BE49-F238E27FC236}">
              <a16:creationId xmlns:a16="http://schemas.microsoft.com/office/drawing/2014/main" id="{00F82FB5-4DDC-4A43-90A5-959117B2582A}"/>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7653000" y="24765000"/>
          <a:ext cx="1032933" cy="6547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40</xdr:row>
      <xdr:rowOff>1</xdr:rowOff>
    </xdr:from>
    <xdr:to>
      <xdr:col>17</xdr:col>
      <xdr:colOff>508000</xdr:colOff>
      <xdr:row>41</xdr:row>
      <xdr:rowOff>6294</xdr:rowOff>
    </xdr:to>
    <xdr:pic>
      <xdr:nvPicPr>
        <xdr:cNvPr id="248" name="Picture 247">
          <a:extLst>
            <a:ext uri="{FF2B5EF4-FFF2-40B4-BE49-F238E27FC236}">
              <a16:creationId xmlns:a16="http://schemas.microsoft.com/office/drawing/2014/main" id="{F59D1059-E54A-BC47-98D1-4E98387E7B61}"/>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7653000" y="25400001"/>
          <a:ext cx="508000" cy="6412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41</xdr:row>
      <xdr:rowOff>0</xdr:rowOff>
    </xdr:from>
    <xdr:to>
      <xdr:col>17</xdr:col>
      <xdr:colOff>474133</xdr:colOff>
      <xdr:row>42</xdr:row>
      <xdr:rowOff>14334</xdr:rowOff>
    </xdr:to>
    <xdr:pic>
      <xdr:nvPicPr>
        <xdr:cNvPr id="249" name="Picture 248">
          <a:extLst>
            <a:ext uri="{FF2B5EF4-FFF2-40B4-BE49-F238E27FC236}">
              <a16:creationId xmlns:a16="http://schemas.microsoft.com/office/drawing/2014/main" id="{C1F71718-E216-C143-83C1-19CA18783C1B}"/>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7653000" y="26035000"/>
          <a:ext cx="474133" cy="6493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42</xdr:row>
      <xdr:rowOff>0</xdr:rowOff>
    </xdr:from>
    <xdr:to>
      <xdr:col>17</xdr:col>
      <xdr:colOff>491066</xdr:colOff>
      <xdr:row>42</xdr:row>
      <xdr:rowOff>628891</xdr:rowOff>
    </xdr:to>
    <xdr:pic>
      <xdr:nvPicPr>
        <xdr:cNvPr id="250" name="Picture 249">
          <a:extLst>
            <a:ext uri="{FF2B5EF4-FFF2-40B4-BE49-F238E27FC236}">
              <a16:creationId xmlns:a16="http://schemas.microsoft.com/office/drawing/2014/main" id="{2A4A26EA-E9EE-3D49-830E-DDE8CE654192}"/>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7653000" y="26670000"/>
          <a:ext cx="491066" cy="6288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43</xdr:row>
      <xdr:rowOff>0</xdr:rowOff>
    </xdr:from>
    <xdr:to>
      <xdr:col>17</xdr:col>
      <xdr:colOff>524932</xdr:colOff>
      <xdr:row>44</xdr:row>
      <xdr:rowOff>29687</xdr:rowOff>
    </xdr:to>
    <xdr:pic>
      <xdr:nvPicPr>
        <xdr:cNvPr id="251" name="Picture 250">
          <a:extLst>
            <a:ext uri="{FF2B5EF4-FFF2-40B4-BE49-F238E27FC236}">
              <a16:creationId xmlns:a16="http://schemas.microsoft.com/office/drawing/2014/main" id="{2F20D49C-27CA-704A-9F3F-805E275B28D5}"/>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7652999" y="27305000"/>
          <a:ext cx="524933" cy="6646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44</xdr:row>
      <xdr:rowOff>0</xdr:rowOff>
    </xdr:from>
    <xdr:to>
      <xdr:col>17</xdr:col>
      <xdr:colOff>643467</xdr:colOff>
      <xdr:row>45</xdr:row>
      <xdr:rowOff>20126</xdr:rowOff>
    </xdr:to>
    <xdr:pic>
      <xdr:nvPicPr>
        <xdr:cNvPr id="252" name="Picture 251">
          <a:extLst>
            <a:ext uri="{FF2B5EF4-FFF2-40B4-BE49-F238E27FC236}">
              <a16:creationId xmlns:a16="http://schemas.microsoft.com/office/drawing/2014/main" id="{7B3711BB-DA36-CD4F-8A16-501F9874DB4D}"/>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7653001" y="27940000"/>
          <a:ext cx="643466" cy="6551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45</xdr:row>
      <xdr:rowOff>0</xdr:rowOff>
    </xdr:from>
    <xdr:to>
      <xdr:col>17</xdr:col>
      <xdr:colOff>406400</xdr:colOff>
      <xdr:row>46</xdr:row>
      <xdr:rowOff>19487</xdr:rowOff>
    </xdr:to>
    <xdr:pic>
      <xdr:nvPicPr>
        <xdr:cNvPr id="253" name="Picture 252">
          <a:extLst>
            <a:ext uri="{FF2B5EF4-FFF2-40B4-BE49-F238E27FC236}">
              <a16:creationId xmlns:a16="http://schemas.microsoft.com/office/drawing/2014/main" id="{1A57853A-E6B2-E141-94F7-71087EB39BAB}"/>
            </a:ext>
          </a:extLst>
        </xdr:cNvPr>
        <xdr:cNvPicPr>
          <a:picLocks noChangeAspect="1"/>
        </xdr:cNvPicPr>
      </xdr:nvPicPr>
      <xdr:blipFill>
        <a:blip xmlns:r="http://schemas.openxmlformats.org/officeDocument/2006/relationships" r:embed="rId43"/>
        <a:stretch>
          <a:fillRect/>
        </a:stretch>
      </xdr:blipFill>
      <xdr:spPr>
        <a:xfrm>
          <a:off x="17653000" y="28575000"/>
          <a:ext cx="406400" cy="654487"/>
        </a:xfrm>
        <a:prstGeom prst="rect">
          <a:avLst/>
        </a:prstGeom>
      </xdr:spPr>
    </xdr:pic>
    <xdr:clientData/>
  </xdr:twoCellAnchor>
  <xdr:twoCellAnchor editAs="oneCell">
    <xdr:from>
      <xdr:col>17</xdr:col>
      <xdr:colOff>1</xdr:colOff>
      <xdr:row>46</xdr:row>
      <xdr:rowOff>0</xdr:rowOff>
    </xdr:from>
    <xdr:to>
      <xdr:col>17</xdr:col>
      <xdr:colOff>863601</xdr:colOff>
      <xdr:row>47</xdr:row>
      <xdr:rowOff>6481</xdr:rowOff>
    </xdr:to>
    <xdr:pic>
      <xdr:nvPicPr>
        <xdr:cNvPr id="254" name="Picture 253">
          <a:extLst>
            <a:ext uri="{FF2B5EF4-FFF2-40B4-BE49-F238E27FC236}">
              <a16:creationId xmlns:a16="http://schemas.microsoft.com/office/drawing/2014/main" id="{DB45A472-E9DF-DC4E-95A1-AF209D34D40E}"/>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7653001" y="29210000"/>
          <a:ext cx="863600" cy="6414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47</xdr:row>
      <xdr:rowOff>0</xdr:rowOff>
    </xdr:from>
    <xdr:to>
      <xdr:col>17</xdr:col>
      <xdr:colOff>660400</xdr:colOff>
      <xdr:row>48</xdr:row>
      <xdr:rowOff>8500</xdr:rowOff>
    </xdr:to>
    <xdr:pic>
      <xdr:nvPicPr>
        <xdr:cNvPr id="255" name="Picture 254">
          <a:extLst>
            <a:ext uri="{FF2B5EF4-FFF2-40B4-BE49-F238E27FC236}">
              <a16:creationId xmlns:a16="http://schemas.microsoft.com/office/drawing/2014/main" id="{539B9C13-69DF-BD4C-A24C-8AEF25E98738}"/>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7653000" y="29845000"/>
          <a:ext cx="660400" cy="64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48</xdr:row>
      <xdr:rowOff>0</xdr:rowOff>
    </xdr:from>
    <xdr:to>
      <xdr:col>17</xdr:col>
      <xdr:colOff>575733</xdr:colOff>
      <xdr:row>49</xdr:row>
      <xdr:rowOff>8594</xdr:rowOff>
    </xdr:to>
    <xdr:pic>
      <xdr:nvPicPr>
        <xdr:cNvPr id="256" name="Picture 255">
          <a:extLst>
            <a:ext uri="{FF2B5EF4-FFF2-40B4-BE49-F238E27FC236}">
              <a16:creationId xmlns:a16="http://schemas.microsoft.com/office/drawing/2014/main" id="{4B910FDD-2B71-EE48-B44E-1997781ED6DB}"/>
            </a:ext>
          </a:extLst>
        </xdr:cNvPr>
        <xdr:cNvPicPr>
          <a:picLocks noChangeAspect="1"/>
        </xdr:cNvPicPr>
      </xdr:nvPicPr>
      <xdr:blipFill>
        <a:blip xmlns:r="http://schemas.openxmlformats.org/officeDocument/2006/relationships" r:embed="rId46"/>
        <a:stretch>
          <a:fillRect/>
        </a:stretch>
      </xdr:blipFill>
      <xdr:spPr>
        <a:xfrm>
          <a:off x="17653000" y="30480000"/>
          <a:ext cx="575733" cy="643594"/>
        </a:xfrm>
        <a:prstGeom prst="rect">
          <a:avLst/>
        </a:prstGeom>
      </xdr:spPr>
    </xdr:pic>
    <xdr:clientData/>
  </xdr:twoCellAnchor>
  <xdr:twoCellAnchor editAs="oneCell">
    <xdr:from>
      <xdr:col>17</xdr:col>
      <xdr:colOff>0</xdr:colOff>
      <xdr:row>49</xdr:row>
      <xdr:rowOff>1</xdr:rowOff>
    </xdr:from>
    <xdr:to>
      <xdr:col>17</xdr:col>
      <xdr:colOff>491066</xdr:colOff>
      <xdr:row>50</xdr:row>
      <xdr:rowOff>15404</xdr:rowOff>
    </xdr:to>
    <xdr:pic>
      <xdr:nvPicPr>
        <xdr:cNvPr id="257" name="Picture 256">
          <a:extLst>
            <a:ext uri="{FF2B5EF4-FFF2-40B4-BE49-F238E27FC236}">
              <a16:creationId xmlns:a16="http://schemas.microsoft.com/office/drawing/2014/main" id="{00C6FB47-1505-A048-98F9-8BCECB6A6CC0}"/>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7653000" y="31115001"/>
          <a:ext cx="491066" cy="6504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50</xdr:row>
      <xdr:rowOff>0</xdr:rowOff>
    </xdr:from>
    <xdr:to>
      <xdr:col>17</xdr:col>
      <xdr:colOff>550699</xdr:colOff>
      <xdr:row>51</xdr:row>
      <xdr:rowOff>16933</xdr:rowOff>
    </xdr:to>
    <xdr:pic>
      <xdr:nvPicPr>
        <xdr:cNvPr id="258" name="Picture 257">
          <a:extLst>
            <a:ext uri="{FF2B5EF4-FFF2-40B4-BE49-F238E27FC236}">
              <a16:creationId xmlns:a16="http://schemas.microsoft.com/office/drawing/2014/main" id="{4F956DAF-1FA6-9C45-9CC4-B0D8FEC04F77}"/>
            </a:ext>
          </a:extLst>
        </xdr:cNvPr>
        <xdr:cNvPicPr>
          <a:picLocks noChangeAspect="1"/>
        </xdr:cNvPicPr>
      </xdr:nvPicPr>
      <xdr:blipFill>
        <a:blip xmlns:r="http://schemas.openxmlformats.org/officeDocument/2006/relationships" r:embed="rId48"/>
        <a:stretch>
          <a:fillRect/>
        </a:stretch>
      </xdr:blipFill>
      <xdr:spPr>
        <a:xfrm>
          <a:off x="17653000" y="31750000"/>
          <a:ext cx="550699" cy="651933"/>
        </a:xfrm>
        <a:prstGeom prst="rect">
          <a:avLst/>
        </a:prstGeom>
      </xdr:spPr>
    </xdr:pic>
    <xdr:clientData/>
  </xdr:twoCellAnchor>
  <xdr:twoCellAnchor editAs="oneCell">
    <xdr:from>
      <xdr:col>17</xdr:col>
      <xdr:colOff>50801</xdr:colOff>
      <xdr:row>51</xdr:row>
      <xdr:rowOff>16935</xdr:rowOff>
    </xdr:from>
    <xdr:to>
      <xdr:col>17</xdr:col>
      <xdr:colOff>609601</xdr:colOff>
      <xdr:row>52</xdr:row>
      <xdr:rowOff>30776</xdr:rowOff>
    </xdr:to>
    <xdr:pic>
      <xdr:nvPicPr>
        <xdr:cNvPr id="259" name="Picture 258">
          <a:extLst>
            <a:ext uri="{FF2B5EF4-FFF2-40B4-BE49-F238E27FC236}">
              <a16:creationId xmlns:a16="http://schemas.microsoft.com/office/drawing/2014/main" id="{55768EBD-7D48-7046-BCBC-42731692A3CF}"/>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7703801" y="32401935"/>
          <a:ext cx="558800" cy="6488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52</xdr:row>
      <xdr:rowOff>1</xdr:rowOff>
    </xdr:from>
    <xdr:to>
      <xdr:col>17</xdr:col>
      <xdr:colOff>643467</xdr:colOff>
      <xdr:row>53</xdr:row>
      <xdr:rowOff>19213</xdr:rowOff>
    </xdr:to>
    <xdr:pic>
      <xdr:nvPicPr>
        <xdr:cNvPr id="260" name="Picture 259">
          <a:extLst>
            <a:ext uri="{FF2B5EF4-FFF2-40B4-BE49-F238E27FC236}">
              <a16:creationId xmlns:a16="http://schemas.microsoft.com/office/drawing/2014/main" id="{45191A19-3DB3-E840-89F3-1C33FD8EC84B}"/>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7653001" y="33020001"/>
          <a:ext cx="643466" cy="654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53</xdr:row>
      <xdr:rowOff>0</xdr:rowOff>
    </xdr:from>
    <xdr:to>
      <xdr:col>17</xdr:col>
      <xdr:colOff>457200</xdr:colOff>
      <xdr:row>54</xdr:row>
      <xdr:rowOff>14033</xdr:rowOff>
    </xdr:to>
    <xdr:pic>
      <xdr:nvPicPr>
        <xdr:cNvPr id="261" name="Picture 260">
          <a:extLst>
            <a:ext uri="{FF2B5EF4-FFF2-40B4-BE49-F238E27FC236}">
              <a16:creationId xmlns:a16="http://schemas.microsoft.com/office/drawing/2014/main" id="{750A7760-AF55-0345-8EE9-874FD8342F4A}"/>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7653000" y="33655000"/>
          <a:ext cx="457200" cy="6490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2</xdr:row>
      <xdr:rowOff>0</xdr:rowOff>
    </xdr:from>
    <xdr:to>
      <xdr:col>17</xdr:col>
      <xdr:colOff>440266</xdr:colOff>
      <xdr:row>3</xdr:row>
      <xdr:rowOff>2066</xdr:rowOff>
    </xdr:to>
    <xdr:pic>
      <xdr:nvPicPr>
        <xdr:cNvPr id="262" name="artwork__image">
          <a:extLst>
            <a:ext uri="{FF2B5EF4-FFF2-40B4-BE49-F238E27FC236}">
              <a16:creationId xmlns:a16="http://schemas.microsoft.com/office/drawing/2014/main" id="{1C835F47-98D4-C844-A02E-1BE13D6F6B07}"/>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7653001" y="1270000"/>
          <a:ext cx="440265" cy="6370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54</xdr:row>
      <xdr:rowOff>1</xdr:rowOff>
    </xdr:from>
    <xdr:to>
      <xdr:col>17</xdr:col>
      <xdr:colOff>549701</xdr:colOff>
      <xdr:row>55</xdr:row>
      <xdr:rowOff>43263</xdr:rowOff>
    </xdr:to>
    <xdr:pic>
      <xdr:nvPicPr>
        <xdr:cNvPr id="263" name="Picture 262">
          <a:extLst>
            <a:ext uri="{FF2B5EF4-FFF2-40B4-BE49-F238E27FC236}">
              <a16:creationId xmlns:a16="http://schemas.microsoft.com/office/drawing/2014/main" id="{E78A0764-CD57-FE41-8F97-FB526A396D1E}"/>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17653000" y="34290001"/>
          <a:ext cx="549701" cy="678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55</xdr:row>
      <xdr:rowOff>0</xdr:rowOff>
    </xdr:from>
    <xdr:to>
      <xdr:col>17</xdr:col>
      <xdr:colOff>284328</xdr:colOff>
      <xdr:row>56</xdr:row>
      <xdr:rowOff>17358</xdr:rowOff>
    </xdr:to>
    <xdr:pic>
      <xdr:nvPicPr>
        <xdr:cNvPr id="264" name="Picture 263">
          <a:extLst>
            <a:ext uri="{FF2B5EF4-FFF2-40B4-BE49-F238E27FC236}">
              <a16:creationId xmlns:a16="http://schemas.microsoft.com/office/drawing/2014/main" id="{926AD9F9-F78F-7046-93D0-D15B255D0C16}"/>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17653000" y="34925000"/>
          <a:ext cx="284328" cy="6523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56</xdr:row>
      <xdr:rowOff>0</xdr:rowOff>
    </xdr:from>
    <xdr:to>
      <xdr:col>17</xdr:col>
      <xdr:colOff>606567</xdr:colOff>
      <xdr:row>57</xdr:row>
      <xdr:rowOff>781</xdr:rowOff>
    </xdr:to>
    <xdr:pic>
      <xdr:nvPicPr>
        <xdr:cNvPr id="265" name="Picture 264">
          <a:extLst>
            <a:ext uri="{FF2B5EF4-FFF2-40B4-BE49-F238E27FC236}">
              <a16:creationId xmlns:a16="http://schemas.microsoft.com/office/drawing/2014/main" id="{F2512C40-8E03-D941-AABA-67B0641D9138}"/>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17653001" y="35560000"/>
          <a:ext cx="606566" cy="6357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57</xdr:row>
      <xdr:rowOff>0</xdr:rowOff>
    </xdr:from>
    <xdr:to>
      <xdr:col>17</xdr:col>
      <xdr:colOff>720299</xdr:colOff>
      <xdr:row>58</xdr:row>
      <xdr:rowOff>16808</xdr:rowOff>
    </xdr:to>
    <xdr:pic>
      <xdr:nvPicPr>
        <xdr:cNvPr id="266" name="Picture 265">
          <a:extLst>
            <a:ext uri="{FF2B5EF4-FFF2-40B4-BE49-F238E27FC236}">
              <a16:creationId xmlns:a16="http://schemas.microsoft.com/office/drawing/2014/main" id="{604B23C4-4F4F-3342-9403-22A97986B6B9}"/>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7653001" y="36195000"/>
          <a:ext cx="720298" cy="6518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58</xdr:row>
      <xdr:rowOff>1</xdr:rowOff>
    </xdr:from>
    <xdr:to>
      <xdr:col>17</xdr:col>
      <xdr:colOff>636831</xdr:colOff>
      <xdr:row>59</xdr:row>
      <xdr:rowOff>1</xdr:rowOff>
    </xdr:to>
    <xdr:pic>
      <xdr:nvPicPr>
        <xdr:cNvPr id="267" name="Picture 266">
          <a:extLst>
            <a:ext uri="{FF2B5EF4-FFF2-40B4-BE49-F238E27FC236}">
              <a16:creationId xmlns:a16="http://schemas.microsoft.com/office/drawing/2014/main" id="{9BEA4C05-B43A-DB44-B363-D98984AC56D4}"/>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17653000" y="36830001"/>
          <a:ext cx="636831"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59</xdr:row>
      <xdr:rowOff>1</xdr:rowOff>
    </xdr:from>
    <xdr:to>
      <xdr:col>17</xdr:col>
      <xdr:colOff>923020</xdr:colOff>
      <xdr:row>60</xdr:row>
      <xdr:rowOff>1</xdr:rowOff>
    </xdr:to>
    <xdr:pic>
      <xdr:nvPicPr>
        <xdr:cNvPr id="268" name="Picture 267">
          <a:extLst>
            <a:ext uri="{FF2B5EF4-FFF2-40B4-BE49-F238E27FC236}">
              <a16:creationId xmlns:a16="http://schemas.microsoft.com/office/drawing/2014/main" id="{B425D8C2-4310-5D49-91B5-BFBA39E2EB7B}"/>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17653000" y="37465001"/>
          <a:ext cx="923020"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60</xdr:row>
      <xdr:rowOff>0</xdr:rowOff>
    </xdr:from>
    <xdr:to>
      <xdr:col>17</xdr:col>
      <xdr:colOff>625523</xdr:colOff>
      <xdr:row>61</xdr:row>
      <xdr:rowOff>771</xdr:rowOff>
    </xdr:to>
    <xdr:pic>
      <xdr:nvPicPr>
        <xdr:cNvPr id="269" name="Picture 268">
          <a:extLst>
            <a:ext uri="{FF2B5EF4-FFF2-40B4-BE49-F238E27FC236}">
              <a16:creationId xmlns:a16="http://schemas.microsoft.com/office/drawing/2014/main" id="{74B88F63-10EB-7041-9D58-C629279503D4}"/>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17653001" y="38100000"/>
          <a:ext cx="625522" cy="6357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61</xdr:row>
      <xdr:rowOff>1</xdr:rowOff>
    </xdr:from>
    <xdr:to>
      <xdr:col>17</xdr:col>
      <xdr:colOff>473881</xdr:colOff>
      <xdr:row>62</xdr:row>
      <xdr:rowOff>12873</xdr:rowOff>
    </xdr:to>
    <xdr:pic>
      <xdr:nvPicPr>
        <xdr:cNvPr id="270" name="Picture 269">
          <a:extLst>
            <a:ext uri="{FF2B5EF4-FFF2-40B4-BE49-F238E27FC236}">
              <a16:creationId xmlns:a16="http://schemas.microsoft.com/office/drawing/2014/main" id="{B6B21C60-91C5-424F-A2E6-52241B1F8BB1}"/>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17653001" y="38735001"/>
          <a:ext cx="473880" cy="6478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62</xdr:row>
      <xdr:rowOff>1</xdr:rowOff>
    </xdr:from>
    <xdr:to>
      <xdr:col>17</xdr:col>
      <xdr:colOff>998231</xdr:colOff>
      <xdr:row>63</xdr:row>
      <xdr:rowOff>1</xdr:rowOff>
    </xdr:to>
    <xdr:pic>
      <xdr:nvPicPr>
        <xdr:cNvPr id="271" name="Picture 270">
          <a:extLst>
            <a:ext uri="{FF2B5EF4-FFF2-40B4-BE49-F238E27FC236}">
              <a16:creationId xmlns:a16="http://schemas.microsoft.com/office/drawing/2014/main" id="{0A7AF7F9-E8B2-8248-8BA3-BCB5C4C2BB4F}"/>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17653001" y="39370001"/>
          <a:ext cx="998230"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63</xdr:row>
      <xdr:rowOff>0</xdr:rowOff>
    </xdr:from>
    <xdr:to>
      <xdr:col>17</xdr:col>
      <xdr:colOff>303283</xdr:colOff>
      <xdr:row>64</xdr:row>
      <xdr:rowOff>18199</xdr:rowOff>
    </xdr:to>
    <xdr:pic>
      <xdr:nvPicPr>
        <xdr:cNvPr id="272" name="Picture 271">
          <a:extLst>
            <a:ext uri="{FF2B5EF4-FFF2-40B4-BE49-F238E27FC236}">
              <a16:creationId xmlns:a16="http://schemas.microsoft.com/office/drawing/2014/main" id="{CF0E3C31-7450-1444-A3E7-B2E1A9B6E90B}"/>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7653000" y="40005000"/>
          <a:ext cx="303283" cy="65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64</xdr:row>
      <xdr:rowOff>1</xdr:rowOff>
    </xdr:from>
    <xdr:to>
      <xdr:col>17</xdr:col>
      <xdr:colOff>852985</xdr:colOff>
      <xdr:row>64</xdr:row>
      <xdr:rowOff>629405</xdr:rowOff>
    </xdr:to>
    <xdr:pic>
      <xdr:nvPicPr>
        <xdr:cNvPr id="273" name="Picture 272">
          <a:extLst>
            <a:ext uri="{FF2B5EF4-FFF2-40B4-BE49-F238E27FC236}">
              <a16:creationId xmlns:a16="http://schemas.microsoft.com/office/drawing/2014/main" id="{2215F855-7833-644D-8031-08B9C3A076C4}"/>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7653000" y="40640001"/>
          <a:ext cx="852985" cy="62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65</xdr:row>
      <xdr:rowOff>0</xdr:rowOff>
    </xdr:from>
    <xdr:to>
      <xdr:col>17</xdr:col>
      <xdr:colOff>379105</xdr:colOff>
      <xdr:row>66</xdr:row>
      <xdr:rowOff>2030</xdr:rowOff>
    </xdr:to>
    <xdr:pic>
      <xdr:nvPicPr>
        <xdr:cNvPr id="274" name="Picture 273">
          <a:extLst>
            <a:ext uri="{FF2B5EF4-FFF2-40B4-BE49-F238E27FC236}">
              <a16:creationId xmlns:a16="http://schemas.microsoft.com/office/drawing/2014/main" id="{E887A0E9-F67A-BE45-A122-CF8489986FED}"/>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17653001" y="41275000"/>
          <a:ext cx="379104" cy="6370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66</xdr:row>
      <xdr:rowOff>0</xdr:rowOff>
    </xdr:from>
    <xdr:to>
      <xdr:col>17</xdr:col>
      <xdr:colOff>393462</xdr:colOff>
      <xdr:row>67</xdr:row>
      <xdr:rowOff>18955</xdr:rowOff>
    </xdr:to>
    <xdr:pic>
      <xdr:nvPicPr>
        <xdr:cNvPr id="275" name="Picture 274">
          <a:extLst>
            <a:ext uri="{FF2B5EF4-FFF2-40B4-BE49-F238E27FC236}">
              <a16:creationId xmlns:a16="http://schemas.microsoft.com/office/drawing/2014/main" id="{8D9749A7-D412-E545-8463-7EBCDC706094}"/>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17653001" y="41910000"/>
          <a:ext cx="393461" cy="6539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67</xdr:row>
      <xdr:rowOff>1</xdr:rowOff>
    </xdr:from>
    <xdr:to>
      <xdr:col>18</xdr:col>
      <xdr:colOff>12698</xdr:colOff>
      <xdr:row>67</xdr:row>
      <xdr:rowOff>586699</xdr:rowOff>
    </xdr:to>
    <xdr:pic>
      <xdr:nvPicPr>
        <xdr:cNvPr id="276" name="Picture 275">
          <a:extLst>
            <a:ext uri="{FF2B5EF4-FFF2-40B4-BE49-F238E27FC236}">
              <a16:creationId xmlns:a16="http://schemas.microsoft.com/office/drawing/2014/main" id="{47206A20-7743-8149-A7D4-9DD82AE05F9C}"/>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9017001" y="42545001"/>
          <a:ext cx="1219199" cy="586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68</xdr:row>
      <xdr:rowOff>0</xdr:rowOff>
    </xdr:from>
    <xdr:to>
      <xdr:col>17</xdr:col>
      <xdr:colOff>1004627</xdr:colOff>
      <xdr:row>69</xdr:row>
      <xdr:rowOff>6940</xdr:rowOff>
    </xdr:to>
    <xdr:pic>
      <xdr:nvPicPr>
        <xdr:cNvPr id="277" name="Picture 276">
          <a:extLst>
            <a:ext uri="{FF2B5EF4-FFF2-40B4-BE49-F238E27FC236}">
              <a16:creationId xmlns:a16="http://schemas.microsoft.com/office/drawing/2014/main" id="{53B543E9-4103-1443-B322-0D09913E0E34}"/>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7653000" y="43180000"/>
          <a:ext cx="1004627" cy="641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69</xdr:row>
      <xdr:rowOff>1</xdr:rowOff>
    </xdr:from>
    <xdr:to>
      <xdr:col>17</xdr:col>
      <xdr:colOff>454925</xdr:colOff>
      <xdr:row>70</xdr:row>
      <xdr:rowOff>10870</xdr:rowOff>
    </xdr:to>
    <xdr:pic>
      <xdr:nvPicPr>
        <xdr:cNvPr id="278" name="Picture 277">
          <a:extLst>
            <a:ext uri="{FF2B5EF4-FFF2-40B4-BE49-F238E27FC236}">
              <a16:creationId xmlns:a16="http://schemas.microsoft.com/office/drawing/2014/main" id="{2B268E87-6D1D-A84C-958F-F359F18CF8F4}"/>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17653001" y="43815001"/>
          <a:ext cx="454924" cy="6458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70</xdr:row>
      <xdr:rowOff>1</xdr:rowOff>
    </xdr:from>
    <xdr:to>
      <xdr:col>17</xdr:col>
      <xdr:colOff>777164</xdr:colOff>
      <xdr:row>71</xdr:row>
      <xdr:rowOff>2839</xdr:rowOff>
    </xdr:to>
    <xdr:pic>
      <xdr:nvPicPr>
        <xdr:cNvPr id="279" name="Picture 278">
          <a:extLst>
            <a:ext uri="{FF2B5EF4-FFF2-40B4-BE49-F238E27FC236}">
              <a16:creationId xmlns:a16="http://schemas.microsoft.com/office/drawing/2014/main" id="{7AA1F09A-0B11-2743-B720-9F6E086EB504}"/>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17653001" y="44450001"/>
          <a:ext cx="777163" cy="6378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71</xdr:row>
      <xdr:rowOff>0</xdr:rowOff>
    </xdr:from>
    <xdr:to>
      <xdr:col>17</xdr:col>
      <xdr:colOff>520700</xdr:colOff>
      <xdr:row>72</xdr:row>
      <xdr:rowOff>5461</xdr:rowOff>
    </xdr:to>
    <xdr:pic>
      <xdr:nvPicPr>
        <xdr:cNvPr id="280" name="Picture 279">
          <a:extLst>
            <a:ext uri="{FF2B5EF4-FFF2-40B4-BE49-F238E27FC236}">
              <a16:creationId xmlns:a16="http://schemas.microsoft.com/office/drawing/2014/main" id="{A15BE323-8167-7D43-9827-50AEE7773326}"/>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9017000" y="45085000"/>
          <a:ext cx="520700" cy="6404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72</xdr:row>
      <xdr:rowOff>0</xdr:rowOff>
    </xdr:from>
    <xdr:to>
      <xdr:col>17</xdr:col>
      <xdr:colOff>519867</xdr:colOff>
      <xdr:row>73</xdr:row>
      <xdr:rowOff>1840</xdr:rowOff>
    </xdr:to>
    <xdr:pic>
      <xdr:nvPicPr>
        <xdr:cNvPr id="72" name="Picture 71">
          <a:extLst>
            <a:ext uri="{FF2B5EF4-FFF2-40B4-BE49-F238E27FC236}">
              <a16:creationId xmlns:a16="http://schemas.microsoft.com/office/drawing/2014/main" id="{99F2C047-C043-9D4F-A3AB-23FDE0C1E27A}"/>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9005456" y="45720000"/>
          <a:ext cx="519866"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73</xdr:row>
      <xdr:rowOff>0</xdr:rowOff>
    </xdr:from>
    <xdr:to>
      <xdr:col>17</xdr:col>
      <xdr:colOff>808181</xdr:colOff>
      <xdr:row>74</xdr:row>
      <xdr:rowOff>9431</xdr:rowOff>
    </xdr:to>
    <xdr:pic>
      <xdr:nvPicPr>
        <xdr:cNvPr id="73" name="Picture 72">
          <a:extLst>
            <a:ext uri="{FF2B5EF4-FFF2-40B4-BE49-F238E27FC236}">
              <a16:creationId xmlns:a16="http://schemas.microsoft.com/office/drawing/2014/main" id="{25B69EB6-4C5A-F341-BEF7-E4410D13DAA5}"/>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9005455" y="46355000"/>
          <a:ext cx="808181" cy="6444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74</xdr:row>
      <xdr:rowOff>0</xdr:rowOff>
    </xdr:from>
    <xdr:to>
      <xdr:col>17</xdr:col>
      <xdr:colOff>481061</xdr:colOff>
      <xdr:row>75</xdr:row>
      <xdr:rowOff>12387</xdr:rowOff>
    </xdr:to>
    <xdr:pic>
      <xdr:nvPicPr>
        <xdr:cNvPr id="74" name="Picture 73">
          <a:extLst>
            <a:ext uri="{FF2B5EF4-FFF2-40B4-BE49-F238E27FC236}">
              <a16:creationId xmlns:a16="http://schemas.microsoft.com/office/drawing/2014/main" id="{699D16F7-77DC-104B-8209-6D2FB4040C9A}"/>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9005456" y="46990000"/>
          <a:ext cx="481060" cy="647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75</xdr:row>
      <xdr:rowOff>0</xdr:rowOff>
    </xdr:from>
    <xdr:to>
      <xdr:col>17</xdr:col>
      <xdr:colOff>365850</xdr:colOff>
      <xdr:row>76</xdr:row>
      <xdr:rowOff>19242</xdr:rowOff>
    </xdr:to>
    <xdr:pic>
      <xdr:nvPicPr>
        <xdr:cNvPr id="75" name="Picture 74">
          <a:extLst>
            <a:ext uri="{FF2B5EF4-FFF2-40B4-BE49-F238E27FC236}">
              <a16:creationId xmlns:a16="http://schemas.microsoft.com/office/drawing/2014/main" id="{65F4B684-F021-1546-8BEE-96DE3E7374D3}"/>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9005455" y="47625000"/>
          <a:ext cx="365850" cy="6542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76</xdr:row>
      <xdr:rowOff>0</xdr:rowOff>
    </xdr:from>
    <xdr:to>
      <xdr:col>17</xdr:col>
      <xdr:colOff>750454</xdr:colOff>
      <xdr:row>77</xdr:row>
      <xdr:rowOff>8564</xdr:rowOff>
    </xdr:to>
    <xdr:pic>
      <xdr:nvPicPr>
        <xdr:cNvPr id="76" name="Picture 75">
          <a:extLst>
            <a:ext uri="{FF2B5EF4-FFF2-40B4-BE49-F238E27FC236}">
              <a16:creationId xmlns:a16="http://schemas.microsoft.com/office/drawing/2014/main" id="{B400EFD9-D019-024F-A013-8D7CF39CB991}"/>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9005455" y="48260000"/>
          <a:ext cx="750454" cy="6435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77</xdr:row>
      <xdr:rowOff>0</xdr:rowOff>
    </xdr:from>
    <xdr:to>
      <xdr:col>17</xdr:col>
      <xdr:colOff>827425</xdr:colOff>
      <xdr:row>78</xdr:row>
      <xdr:rowOff>4071</xdr:rowOff>
    </xdr:to>
    <xdr:pic>
      <xdr:nvPicPr>
        <xdr:cNvPr id="77" name="Picture 76">
          <a:extLst>
            <a:ext uri="{FF2B5EF4-FFF2-40B4-BE49-F238E27FC236}">
              <a16:creationId xmlns:a16="http://schemas.microsoft.com/office/drawing/2014/main" id="{843E77C4-849D-2144-AFDF-BBEDA160C33F}"/>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9005456" y="48895000"/>
          <a:ext cx="827424" cy="6390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78</xdr:row>
      <xdr:rowOff>0</xdr:rowOff>
    </xdr:from>
    <xdr:to>
      <xdr:col>17</xdr:col>
      <xdr:colOff>461819</xdr:colOff>
      <xdr:row>79</xdr:row>
      <xdr:rowOff>17752</xdr:rowOff>
    </xdr:to>
    <xdr:pic>
      <xdr:nvPicPr>
        <xdr:cNvPr id="78" name="Picture 77">
          <a:extLst>
            <a:ext uri="{FF2B5EF4-FFF2-40B4-BE49-F238E27FC236}">
              <a16:creationId xmlns:a16="http://schemas.microsoft.com/office/drawing/2014/main" id="{CD03334F-B522-8E44-9E10-E08F116CCD44}"/>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9005456" y="49530000"/>
          <a:ext cx="461818" cy="652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79</xdr:row>
      <xdr:rowOff>1</xdr:rowOff>
    </xdr:from>
    <xdr:to>
      <xdr:col>17</xdr:col>
      <xdr:colOff>509433</xdr:colOff>
      <xdr:row>80</xdr:row>
      <xdr:rowOff>1</xdr:rowOff>
    </xdr:to>
    <xdr:pic>
      <xdr:nvPicPr>
        <xdr:cNvPr id="79" name="Picture 78">
          <a:extLst>
            <a:ext uri="{FF2B5EF4-FFF2-40B4-BE49-F238E27FC236}">
              <a16:creationId xmlns:a16="http://schemas.microsoft.com/office/drawing/2014/main" id="{FAEA2EFE-2289-8846-93FC-0F740689CAD2}"/>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9005456" y="50165001"/>
          <a:ext cx="509432"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80</xdr:row>
      <xdr:rowOff>1</xdr:rowOff>
    </xdr:from>
    <xdr:to>
      <xdr:col>17</xdr:col>
      <xdr:colOff>523026</xdr:colOff>
      <xdr:row>81</xdr:row>
      <xdr:rowOff>19243</xdr:rowOff>
    </xdr:to>
    <xdr:pic>
      <xdr:nvPicPr>
        <xdr:cNvPr id="80" name="Picture 79">
          <a:extLst>
            <a:ext uri="{FF2B5EF4-FFF2-40B4-BE49-F238E27FC236}">
              <a16:creationId xmlns:a16="http://schemas.microsoft.com/office/drawing/2014/main" id="{C9FD60E9-40DA-4044-B2FB-EF392E68F3B3}"/>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9005456" y="50800001"/>
          <a:ext cx="523025" cy="6542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81</xdr:row>
      <xdr:rowOff>0</xdr:rowOff>
    </xdr:from>
    <xdr:to>
      <xdr:col>17</xdr:col>
      <xdr:colOff>423333</xdr:colOff>
      <xdr:row>82</xdr:row>
      <xdr:rowOff>20421</xdr:rowOff>
    </xdr:to>
    <xdr:pic>
      <xdr:nvPicPr>
        <xdr:cNvPr id="81" name="Picture 80">
          <a:extLst>
            <a:ext uri="{FF2B5EF4-FFF2-40B4-BE49-F238E27FC236}">
              <a16:creationId xmlns:a16="http://schemas.microsoft.com/office/drawing/2014/main" id="{464DC806-536D-DC4A-B841-0E2010A5D516}"/>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9005455" y="51435000"/>
          <a:ext cx="423333" cy="6554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82</xdr:row>
      <xdr:rowOff>0</xdr:rowOff>
    </xdr:from>
    <xdr:to>
      <xdr:col>17</xdr:col>
      <xdr:colOff>769697</xdr:colOff>
      <xdr:row>83</xdr:row>
      <xdr:rowOff>10555</xdr:rowOff>
    </xdr:to>
    <xdr:pic>
      <xdr:nvPicPr>
        <xdr:cNvPr id="82" name="Picture 81">
          <a:extLst>
            <a:ext uri="{FF2B5EF4-FFF2-40B4-BE49-F238E27FC236}">
              <a16:creationId xmlns:a16="http://schemas.microsoft.com/office/drawing/2014/main" id="{C53A9BB0-6CDB-0B4B-BBC6-074B6E381F52}"/>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9005455" y="52070000"/>
          <a:ext cx="769697" cy="645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83</xdr:row>
      <xdr:rowOff>0</xdr:rowOff>
    </xdr:from>
    <xdr:to>
      <xdr:col>18</xdr:col>
      <xdr:colOff>20723</xdr:colOff>
      <xdr:row>84</xdr:row>
      <xdr:rowOff>16845</xdr:rowOff>
    </xdr:to>
    <xdr:pic>
      <xdr:nvPicPr>
        <xdr:cNvPr id="83" name="Picture 82">
          <a:extLst>
            <a:ext uri="{FF2B5EF4-FFF2-40B4-BE49-F238E27FC236}">
              <a16:creationId xmlns:a16="http://schemas.microsoft.com/office/drawing/2014/main" id="{D0B72E0D-2F30-534B-837F-2D690F18FCBF}"/>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9005456" y="52705000"/>
          <a:ext cx="1193029" cy="6518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84</xdr:row>
      <xdr:rowOff>0</xdr:rowOff>
    </xdr:from>
    <xdr:to>
      <xdr:col>17</xdr:col>
      <xdr:colOff>808181</xdr:colOff>
      <xdr:row>85</xdr:row>
      <xdr:rowOff>7417</xdr:rowOff>
    </xdr:to>
    <xdr:pic>
      <xdr:nvPicPr>
        <xdr:cNvPr id="84" name="Picture 83">
          <a:extLst>
            <a:ext uri="{FF2B5EF4-FFF2-40B4-BE49-F238E27FC236}">
              <a16:creationId xmlns:a16="http://schemas.microsoft.com/office/drawing/2014/main" id="{0BBD27BA-7F1B-DE4C-8B34-5DF6F12B6458}"/>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9005455" y="53340000"/>
          <a:ext cx="808181" cy="6424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85</xdr:row>
      <xdr:rowOff>1</xdr:rowOff>
    </xdr:from>
    <xdr:to>
      <xdr:col>17</xdr:col>
      <xdr:colOff>501817</xdr:colOff>
      <xdr:row>86</xdr:row>
      <xdr:rowOff>1</xdr:rowOff>
    </xdr:to>
    <xdr:pic>
      <xdr:nvPicPr>
        <xdr:cNvPr id="85" name="Picture 84">
          <a:extLst>
            <a:ext uri="{FF2B5EF4-FFF2-40B4-BE49-F238E27FC236}">
              <a16:creationId xmlns:a16="http://schemas.microsoft.com/office/drawing/2014/main" id="{B9A4DF46-44C0-9346-AC1C-D3D6123F552B}"/>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9005456" y="53975001"/>
          <a:ext cx="501816"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86</xdr:row>
      <xdr:rowOff>0</xdr:rowOff>
    </xdr:from>
    <xdr:to>
      <xdr:col>17</xdr:col>
      <xdr:colOff>481060</xdr:colOff>
      <xdr:row>87</xdr:row>
      <xdr:rowOff>13530</xdr:rowOff>
    </xdr:to>
    <xdr:pic>
      <xdr:nvPicPr>
        <xdr:cNvPr id="86" name="Picture 85">
          <a:extLst>
            <a:ext uri="{FF2B5EF4-FFF2-40B4-BE49-F238E27FC236}">
              <a16:creationId xmlns:a16="http://schemas.microsoft.com/office/drawing/2014/main" id="{5DD46A1A-B600-AC46-95DA-0AB9C8EAA5EA}"/>
            </a:ext>
          </a:extLst>
        </xdr:cNvPr>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9005456" y="54610000"/>
          <a:ext cx="481059" cy="6485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87</xdr:row>
      <xdr:rowOff>0</xdr:rowOff>
    </xdr:from>
    <xdr:to>
      <xdr:col>17</xdr:col>
      <xdr:colOff>538787</xdr:colOff>
      <xdr:row>88</xdr:row>
      <xdr:rowOff>18442</xdr:rowOff>
    </xdr:to>
    <xdr:pic>
      <xdr:nvPicPr>
        <xdr:cNvPr id="87" name="Picture 86">
          <a:extLst>
            <a:ext uri="{FF2B5EF4-FFF2-40B4-BE49-F238E27FC236}">
              <a16:creationId xmlns:a16="http://schemas.microsoft.com/office/drawing/2014/main" id="{27AA3822-0B7D-E240-A4E8-7E4B04B357B3}"/>
            </a:ext>
          </a:extLst>
        </xdr:cNvPr>
        <xdr:cNvPicPr>
          <a:picLocks noChangeAspect="1" noChangeArrowheads="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9005455" y="55245000"/>
          <a:ext cx="538787" cy="6534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26</xdr:row>
      <xdr:rowOff>0</xdr:rowOff>
    </xdr:from>
    <xdr:to>
      <xdr:col>18</xdr:col>
      <xdr:colOff>955081</xdr:colOff>
      <xdr:row>26</xdr:row>
      <xdr:rowOff>631777</xdr:rowOff>
    </xdr:to>
    <xdr:pic>
      <xdr:nvPicPr>
        <xdr:cNvPr id="88" name="Picture 87">
          <a:extLst>
            <a:ext uri="{FF2B5EF4-FFF2-40B4-BE49-F238E27FC236}">
              <a16:creationId xmlns:a16="http://schemas.microsoft.com/office/drawing/2014/main" id="{872E3CAA-06C2-5C45-ADC6-2E6B46A11841}"/>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36846933" y="16730133"/>
          <a:ext cx="2157348" cy="6317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88</xdr:row>
      <xdr:rowOff>1</xdr:rowOff>
    </xdr:from>
    <xdr:to>
      <xdr:col>17</xdr:col>
      <xdr:colOff>981425</xdr:colOff>
      <xdr:row>89</xdr:row>
      <xdr:rowOff>1809</xdr:rowOff>
    </xdr:to>
    <xdr:pic>
      <xdr:nvPicPr>
        <xdr:cNvPr id="89" name="artwork__image">
          <a:extLst>
            <a:ext uri="{FF2B5EF4-FFF2-40B4-BE49-F238E27FC236}">
              <a16:creationId xmlns:a16="http://schemas.microsoft.com/office/drawing/2014/main" id="{794998C1-3451-FB49-9EB2-125877768913}"/>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9067801" y="55880001"/>
          <a:ext cx="981424" cy="634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89</xdr:row>
      <xdr:rowOff>0</xdr:rowOff>
    </xdr:from>
    <xdr:to>
      <xdr:col>17</xdr:col>
      <xdr:colOff>535839</xdr:colOff>
      <xdr:row>90</xdr:row>
      <xdr:rowOff>31328</xdr:rowOff>
    </xdr:to>
    <xdr:pic>
      <xdr:nvPicPr>
        <xdr:cNvPr id="90" name="artwork__image">
          <a:extLst>
            <a:ext uri="{FF2B5EF4-FFF2-40B4-BE49-F238E27FC236}">
              <a16:creationId xmlns:a16="http://schemas.microsoft.com/office/drawing/2014/main" id="{793C4ACA-F693-7047-B947-C5240A7148FA}"/>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9067800" y="56515000"/>
          <a:ext cx="535839" cy="666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90</xdr:row>
      <xdr:rowOff>0</xdr:rowOff>
    </xdr:from>
    <xdr:to>
      <xdr:col>17</xdr:col>
      <xdr:colOff>417952</xdr:colOff>
      <xdr:row>91</xdr:row>
      <xdr:rowOff>1873</xdr:rowOff>
    </xdr:to>
    <xdr:pic>
      <xdr:nvPicPr>
        <xdr:cNvPr id="91" name="Picture 90" descr="Shaffron (Horse&amp;#39;s Head Defense) with arms of the Freyberg family">
          <a:extLst>
            <a:ext uri="{FF2B5EF4-FFF2-40B4-BE49-F238E27FC236}">
              <a16:creationId xmlns:a16="http://schemas.microsoft.com/office/drawing/2014/main" id="{5DF9ECBE-537D-5D4E-9EE4-029A6CDF78A3}"/>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9067800" y="57150000"/>
          <a:ext cx="417952"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91</xdr:row>
      <xdr:rowOff>0</xdr:rowOff>
    </xdr:from>
    <xdr:to>
      <xdr:col>17</xdr:col>
      <xdr:colOff>438679</xdr:colOff>
      <xdr:row>92</xdr:row>
      <xdr:rowOff>1840</xdr:rowOff>
    </xdr:to>
    <xdr:pic>
      <xdr:nvPicPr>
        <xdr:cNvPr id="92" name="artwork__image" descr="Shaffron, overall front">
          <a:extLst>
            <a:ext uri="{FF2B5EF4-FFF2-40B4-BE49-F238E27FC236}">
              <a16:creationId xmlns:a16="http://schemas.microsoft.com/office/drawing/2014/main" id="{A13ED24E-F08B-F448-A0A6-CB78B5DA70A8}"/>
            </a:ext>
          </a:extLst>
        </xdr:cNvPr>
        <xdr:cNvPicPr>
          <a:picLocks noChangeAspect="1" noChangeArrowheads="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a:stretch>
          <a:fillRect/>
        </a:stretch>
      </xdr:blipFill>
      <xdr:spPr bwMode="auto">
        <a:xfrm>
          <a:off x="9067800" y="57785000"/>
          <a:ext cx="43867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92</xdr:row>
      <xdr:rowOff>1</xdr:rowOff>
    </xdr:from>
    <xdr:to>
      <xdr:col>17</xdr:col>
      <xdr:colOff>827425</xdr:colOff>
      <xdr:row>92</xdr:row>
      <xdr:rowOff>611901</xdr:rowOff>
    </xdr:to>
    <xdr:pic>
      <xdr:nvPicPr>
        <xdr:cNvPr id="93" name="artwork__image">
          <a:extLst>
            <a:ext uri="{FF2B5EF4-FFF2-40B4-BE49-F238E27FC236}">
              <a16:creationId xmlns:a16="http://schemas.microsoft.com/office/drawing/2014/main" id="{BE2EB4DB-304D-CE4B-A845-4E4ECDF47A2C}"/>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10963088" y="58420001"/>
          <a:ext cx="827425" cy="611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93</xdr:row>
      <xdr:rowOff>1</xdr:rowOff>
    </xdr:from>
    <xdr:to>
      <xdr:col>17</xdr:col>
      <xdr:colOff>1064454</xdr:colOff>
      <xdr:row>94</xdr:row>
      <xdr:rowOff>1840</xdr:rowOff>
    </xdr:to>
    <xdr:pic>
      <xdr:nvPicPr>
        <xdr:cNvPr id="94" name="artwork__image">
          <a:extLst>
            <a:ext uri="{FF2B5EF4-FFF2-40B4-BE49-F238E27FC236}">
              <a16:creationId xmlns:a16="http://schemas.microsoft.com/office/drawing/2014/main" id="{9FEF02C6-6E39-EA43-83F9-0835ACB01A2F}"/>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10963088" y="59055001"/>
          <a:ext cx="1064454" cy="634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94</xdr:row>
      <xdr:rowOff>0</xdr:rowOff>
    </xdr:from>
    <xdr:to>
      <xdr:col>17</xdr:col>
      <xdr:colOff>959994</xdr:colOff>
      <xdr:row>95</xdr:row>
      <xdr:rowOff>0</xdr:rowOff>
    </xdr:to>
    <xdr:pic>
      <xdr:nvPicPr>
        <xdr:cNvPr id="95" name="artwork__image">
          <a:extLst>
            <a:ext uri="{FF2B5EF4-FFF2-40B4-BE49-F238E27FC236}">
              <a16:creationId xmlns:a16="http://schemas.microsoft.com/office/drawing/2014/main" id="{60312868-D36B-9444-A8E7-4C90B7E92D3B}"/>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9067800" y="59690000"/>
          <a:ext cx="959994"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95</xdr:row>
      <xdr:rowOff>0</xdr:rowOff>
    </xdr:from>
    <xdr:to>
      <xdr:col>17</xdr:col>
      <xdr:colOff>575733</xdr:colOff>
      <xdr:row>96</xdr:row>
      <xdr:rowOff>4112</xdr:rowOff>
    </xdr:to>
    <xdr:pic>
      <xdr:nvPicPr>
        <xdr:cNvPr id="96" name="artwork__image">
          <a:extLst>
            <a:ext uri="{FF2B5EF4-FFF2-40B4-BE49-F238E27FC236}">
              <a16:creationId xmlns:a16="http://schemas.microsoft.com/office/drawing/2014/main" id="{FE4E0E8B-5D7A-D740-9A91-E56E555118B4}"/>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9067800" y="60325000"/>
          <a:ext cx="575733" cy="6391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96</xdr:row>
      <xdr:rowOff>0</xdr:rowOff>
    </xdr:from>
    <xdr:to>
      <xdr:col>17</xdr:col>
      <xdr:colOff>923020</xdr:colOff>
      <xdr:row>97</xdr:row>
      <xdr:rowOff>26268</xdr:rowOff>
    </xdr:to>
    <xdr:pic>
      <xdr:nvPicPr>
        <xdr:cNvPr id="97" name="Picture 96">
          <a:extLst>
            <a:ext uri="{FF2B5EF4-FFF2-40B4-BE49-F238E27FC236}">
              <a16:creationId xmlns:a16="http://schemas.microsoft.com/office/drawing/2014/main" id="{58E1DEA7-65E1-8E41-8EEC-BBF85AF1F943}"/>
            </a:ext>
          </a:extLst>
        </xdr:cNvPr>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9067800" y="60960000"/>
          <a:ext cx="923020" cy="661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97</xdr:row>
      <xdr:rowOff>0</xdr:rowOff>
    </xdr:from>
    <xdr:to>
      <xdr:col>17</xdr:col>
      <xdr:colOff>959662</xdr:colOff>
      <xdr:row>98</xdr:row>
      <xdr:rowOff>1873</xdr:rowOff>
    </xdr:to>
    <xdr:pic>
      <xdr:nvPicPr>
        <xdr:cNvPr id="99" name="Picture 98">
          <a:extLst>
            <a:ext uri="{FF2B5EF4-FFF2-40B4-BE49-F238E27FC236}">
              <a16:creationId xmlns:a16="http://schemas.microsoft.com/office/drawing/2014/main" id="{8E7CF30A-27C7-CD4D-8388-D17B20A27E5B}"/>
            </a:ext>
          </a:extLst>
        </xdr:cNvPr>
        <xdr:cNvPicPr>
          <a:picLocks noChangeAspect="1"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9067800" y="61595000"/>
          <a:ext cx="959662"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98</xdr:row>
      <xdr:rowOff>1</xdr:rowOff>
    </xdr:from>
    <xdr:to>
      <xdr:col>17</xdr:col>
      <xdr:colOff>937873</xdr:colOff>
      <xdr:row>99</xdr:row>
      <xdr:rowOff>1</xdr:rowOff>
    </xdr:to>
    <xdr:pic>
      <xdr:nvPicPr>
        <xdr:cNvPr id="100" name="Picture 99">
          <a:extLst>
            <a:ext uri="{FF2B5EF4-FFF2-40B4-BE49-F238E27FC236}">
              <a16:creationId xmlns:a16="http://schemas.microsoft.com/office/drawing/2014/main" id="{14C1E8E0-F38B-D84F-9F92-85E57F92305A}"/>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9067800" y="62230001"/>
          <a:ext cx="937873"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99</xdr:row>
      <xdr:rowOff>1</xdr:rowOff>
    </xdr:from>
    <xdr:to>
      <xdr:col>17</xdr:col>
      <xdr:colOff>986918</xdr:colOff>
      <xdr:row>100</xdr:row>
      <xdr:rowOff>1</xdr:rowOff>
    </xdr:to>
    <xdr:pic>
      <xdr:nvPicPr>
        <xdr:cNvPr id="101" name="Picture 100">
          <a:extLst>
            <a:ext uri="{FF2B5EF4-FFF2-40B4-BE49-F238E27FC236}">
              <a16:creationId xmlns:a16="http://schemas.microsoft.com/office/drawing/2014/main" id="{849CA1A9-CC34-984A-9229-1300211FDF71}"/>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9067800" y="62865001"/>
          <a:ext cx="986918"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100</xdr:row>
      <xdr:rowOff>0</xdr:rowOff>
    </xdr:from>
    <xdr:to>
      <xdr:col>17</xdr:col>
      <xdr:colOff>912060</xdr:colOff>
      <xdr:row>101</xdr:row>
      <xdr:rowOff>2981</xdr:rowOff>
    </xdr:to>
    <xdr:pic>
      <xdr:nvPicPr>
        <xdr:cNvPr id="102" name="Picture 101">
          <a:extLst>
            <a:ext uri="{FF2B5EF4-FFF2-40B4-BE49-F238E27FC236}">
              <a16:creationId xmlns:a16="http://schemas.microsoft.com/office/drawing/2014/main" id="{B4AF9901-4711-D54F-BFE4-67B269E228D4}"/>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9067800" y="63500000"/>
          <a:ext cx="912060"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101</xdr:row>
      <xdr:rowOff>0</xdr:rowOff>
    </xdr:from>
    <xdr:to>
      <xdr:col>17</xdr:col>
      <xdr:colOff>1018754</xdr:colOff>
      <xdr:row>102</xdr:row>
      <xdr:rowOff>3802</xdr:rowOff>
    </xdr:to>
    <xdr:pic>
      <xdr:nvPicPr>
        <xdr:cNvPr id="103" name="Picture 102">
          <a:extLst>
            <a:ext uri="{FF2B5EF4-FFF2-40B4-BE49-F238E27FC236}">
              <a16:creationId xmlns:a16="http://schemas.microsoft.com/office/drawing/2014/main" id="{02513AFE-E7E3-7D49-BBD3-5EFF707AFE54}"/>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9067800" y="64135000"/>
          <a:ext cx="1018754"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102</xdr:row>
      <xdr:rowOff>0</xdr:rowOff>
    </xdr:from>
    <xdr:to>
      <xdr:col>17</xdr:col>
      <xdr:colOff>863600</xdr:colOff>
      <xdr:row>103</xdr:row>
      <xdr:rowOff>22048</xdr:rowOff>
    </xdr:to>
    <xdr:pic>
      <xdr:nvPicPr>
        <xdr:cNvPr id="104" name="Picture 103">
          <a:extLst>
            <a:ext uri="{FF2B5EF4-FFF2-40B4-BE49-F238E27FC236}">
              <a16:creationId xmlns:a16="http://schemas.microsoft.com/office/drawing/2014/main" id="{4B31E7D2-A5AC-674A-83E5-4D69F07FC1CF}"/>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9067800" y="64770000"/>
          <a:ext cx="863600" cy="657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103</xdr:row>
      <xdr:rowOff>1</xdr:rowOff>
    </xdr:from>
    <xdr:to>
      <xdr:col>17</xdr:col>
      <xdr:colOff>715881</xdr:colOff>
      <xdr:row>104</xdr:row>
      <xdr:rowOff>1</xdr:rowOff>
    </xdr:to>
    <xdr:pic>
      <xdr:nvPicPr>
        <xdr:cNvPr id="105" name="Picture 104">
          <a:extLst>
            <a:ext uri="{FF2B5EF4-FFF2-40B4-BE49-F238E27FC236}">
              <a16:creationId xmlns:a16="http://schemas.microsoft.com/office/drawing/2014/main" id="{8EB03E84-7CD1-1E4F-A386-F124107DB7B9}"/>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9067800" y="65405001"/>
          <a:ext cx="715881"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104</xdr:row>
      <xdr:rowOff>0</xdr:rowOff>
    </xdr:from>
    <xdr:to>
      <xdr:col>17</xdr:col>
      <xdr:colOff>560142</xdr:colOff>
      <xdr:row>105</xdr:row>
      <xdr:rowOff>1873</xdr:rowOff>
    </xdr:to>
    <xdr:pic>
      <xdr:nvPicPr>
        <xdr:cNvPr id="106" name="Picture 105">
          <a:extLst>
            <a:ext uri="{FF2B5EF4-FFF2-40B4-BE49-F238E27FC236}">
              <a16:creationId xmlns:a16="http://schemas.microsoft.com/office/drawing/2014/main" id="{2FD0FD3C-85E5-3E4D-A28A-29C39374FBFD}"/>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9067800" y="66040000"/>
          <a:ext cx="560142"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105</xdr:row>
      <xdr:rowOff>0</xdr:rowOff>
    </xdr:from>
    <xdr:to>
      <xdr:col>17</xdr:col>
      <xdr:colOff>842059</xdr:colOff>
      <xdr:row>106</xdr:row>
      <xdr:rowOff>1840</xdr:rowOff>
    </xdr:to>
    <xdr:pic>
      <xdr:nvPicPr>
        <xdr:cNvPr id="107" name="Picture 106">
          <a:extLst>
            <a:ext uri="{FF2B5EF4-FFF2-40B4-BE49-F238E27FC236}">
              <a16:creationId xmlns:a16="http://schemas.microsoft.com/office/drawing/2014/main" id="{1DBCA10B-357F-D744-8FBD-BD127A37B294}"/>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9012903" y="66675000"/>
          <a:ext cx="84205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106</xdr:row>
      <xdr:rowOff>0</xdr:rowOff>
    </xdr:from>
    <xdr:to>
      <xdr:col>17</xdr:col>
      <xdr:colOff>664543</xdr:colOff>
      <xdr:row>107</xdr:row>
      <xdr:rowOff>1809</xdr:rowOff>
    </xdr:to>
    <xdr:pic>
      <xdr:nvPicPr>
        <xdr:cNvPr id="108" name="artwork__image">
          <a:extLst>
            <a:ext uri="{FF2B5EF4-FFF2-40B4-BE49-F238E27FC236}">
              <a16:creationId xmlns:a16="http://schemas.microsoft.com/office/drawing/2014/main" id="{9283E65B-5076-0945-B435-15C0E41D4827}"/>
            </a:ext>
          </a:extLst>
        </xdr:cNvPr>
        <xdr:cNvPicPr>
          <a:picLocks noChangeAspect="1"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rcRect/>
        <a:stretch>
          <a:fillRect/>
        </a:stretch>
      </xdr:blipFill>
      <xdr:spPr bwMode="auto">
        <a:xfrm>
          <a:off x="9002060" y="67310000"/>
          <a:ext cx="664542"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107</xdr:row>
      <xdr:rowOff>0</xdr:rowOff>
    </xdr:from>
    <xdr:to>
      <xdr:col>17</xdr:col>
      <xdr:colOff>889430</xdr:colOff>
      <xdr:row>108</xdr:row>
      <xdr:rowOff>0</xdr:rowOff>
    </xdr:to>
    <xdr:pic>
      <xdr:nvPicPr>
        <xdr:cNvPr id="109" name="artwork__image">
          <a:extLst>
            <a:ext uri="{FF2B5EF4-FFF2-40B4-BE49-F238E27FC236}">
              <a16:creationId xmlns:a16="http://schemas.microsoft.com/office/drawing/2014/main" id="{E9868F2C-BAF8-AF42-9AEA-B070DAFF6F54}"/>
            </a:ext>
          </a:extLst>
        </xdr:cNvPr>
        <xdr:cNvPicPr>
          <a:picLocks noChangeAspect="1" noChangeArrowheads="1"/>
        </xdr:cNvPicPr>
      </xdr:nvPicPr>
      <xdr:blipFill>
        <a:blip xmlns:r="http://schemas.openxmlformats.org/officeDocument/2006/relationships" r:embed="rId107" cstate="print">
          <a:extLst>
            <a:ext uri="{28A0092B-C50C-407E-A947-70E740481C1C}">
              <a14:useLocalDpi xmlns:a14="http://schemas.microsoft.com/office/drawing/2010/main" val="0"/>
            </a:ext>
          </a:extLst>
        </a:blip>
        <a:srcRect/>
        <a:stretch>
          <a:fillRect/>
        </a:stretch>
      </xdr:blipFill>
      <xdr:spPr bwMode="auto">
        <a:xfrm>
          <a:off x="9002060" y="67945000"/>
          <a:ext cx="88942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108</xdr:row>
      <xdr:rowOff>0</xdr:rowOff>
    </xdr:from>
    <xdr:to>
      <xdr:col>17</xdr:col>
      <xdr:colOff>1004627</xdr:colOff>
      <xdr:row>109</xdr:row>
      <xdr:rowOff>19255</xdr:rowOff>
    </xdr:to>
    <xdr:pic>
      <xdr:nvPicPr>
        <xdr:cNvPr id="110" name="artwork__image">
          <a:extLst>
            <a:ext uri="{FF2B5EF4-FFF2-40B4-BE49-F238E27FC236}">
              <a16:creationId xmlns:a16="http://schemas.microsoft.com/office/drawing/2014/main" id="{35B7BAAD-29E5-0045-AA01-4539029C76C0}"/>
            </a:ext>
          </a:extLst>
        </xdr:cNvPr>
        <xdr:cNvPicPr>
          <a:picLocks noChangeAspect="1" noChangeArrowheads="1"/>
        </xdr:cNvPicPr>
      </xdr:nvPicPr>
      <xdr:blipFill>
        <a:blip xmlns:r="http://schemas.openxmlformats.org/officeDocument/2006/relationships" r:embed="rId108" cstate="print">
          <a:extLst>
            <a:ext uri="{28A0092B-C50C-407E-A947-70E740481C1C}">
              <a14:useLocalDpi xmlns:a14="http://schemas.microsoft.com/office/drawing/2010/main" val="0"/>
            </a:ext>
          </a:extLst>
        </a:blip>
        <a:srcRect/>
        <a:stretch>
          <a:fillRect/>
        </a:stretch>
      </xdr:blipFill>
      <xdr:spPr bwMode="auto">
        <a:xfrm>
          <a:off x="9002059" y="68580000"/>
          <a:ext cx="1004627" cy="6542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109</xdr:row>
      <xdr:rowOff>0</xdr:rowOff>
    </xdr:from>
    <xdr:to>
      <xdr:col>17</xdr:col>
      <xdr:colOff>695580</xdr:colOff>
      <xdr:row>110</xdr:row>
      <xdr:rowOff>1873</xdr:rowOff>
    </xdr:to>
    <xdr:pic>
      <xdr:nvPicPr>
        <xdr:cNvPr id="111" name="artwork__image">
          <a:extLst>
            <a:ext uri="{FF2B5EF4-FFF2-40B4-BE49-F238E27FC236}">
              <a16:creationId xmlns:a16="http://schemas.microsoft.com/office/drawing/2014/main" id="{EAE5AA5B-D057-A34B-AFA2-F9058290CC1E}"/>
            </a:ext>
          </a:extLst>
        </xdr:cNvPr>
        <xdr:cNvPicPr>
          <a:picLocks noChangeAspect="1" noChangeArrowheads="1"/>
        </xdr:cNvPicPr>
      </xdr:nvPicPr>
      <xdr:blipFill>
        <a:blip xmlns:r="http://schemas.openxmlformats.org/officeDocument/2006/relationships" r:embed="rId109" cstate="print">
          <a:extLst>
            <a:ext uri="{28A0092B-C50C-407E-A947-70E740481C1C}">
              <a14:useLocalDpi xmlns:a14="http://schemas.microsoft.com/office/drawing/2010/main" val="0"/>
            </a:ext>
          </a:extLst>
        </a:blip>
        <a:srcRect/>
        <a:stretch>
          <a:fillRect/>
        </a:stretch>
      </xdr:blipFill>
      <xdr:spPr bwMode="auto">
        <a:xfrm>
          <a:off x="9002060" y="69215000"/>
          <a:ext cx="69557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110</xdr:row>
      <xdr:rowOff>1</xdr:rowOff>
    </xdr:from>
    <xdr:to>
      <xdr:col>17</xdr:col>
      <xdr:colOff>937873</xdr:colOff>
      <xdr:row>111</xdr:row>
      <xdr:rowOff>4793</xdr:rowOff>
    </xdr:to>
    <xdr:pic>
      <xdr:nvPicPr>
        <xdr:cNvPr id="112" name="artwork__image">
          <a:extLst>
            <a:ext uri="{FF2B5EF4-FFF2-40B4-BE49-F238E27FC236}">
              <a16:creationId xmlns:a16="http://schemas.microsoft.com/office/drawing/2014/main" id="{CF87E029-8985-A544-B8F8-783A8823C291}"/>
            </a:ext>
          </a:extLst>
        </xdr:cNvPr>
        <xdr:cNvPicPr>
          <a:picLocks noChangeAspect="1" noChangeArrowheads="1"/>
        </xdr:cNvPicPr>
      </xdr:nvPicPr>
      <xdr:blipFill>
        <a:blip xmlns:r="http://schemas.openxmlformats.org/officeDocument/2006/relationships" r:embed="rId110" cstate="print">
          <a:extLst>
            <a:ext uri="{28A0092B-C50C-407E-A947-70E740481C1C}">
              <a14:useLocalDpi xmlns:a14="http://schemas.microsoft.com/office/drawing/2010/main" val="0"/>
            </a:ext>
          </a:extLst>
        </a:blip>
        <a:srcRect/>
        <a:stretch>
          <a:fillRect/>
        </a:stretch>
      </xdr:blipFill>
      <xdr:spPr bwMode="auto">
        <a:xfrm>
          <a:off x="9002060" y="69850001"/>
          <a:ext cx="937872" cy="639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111</xdr:row>
      <xdr:rowOff>0</xdr:rowOff>
    </xdr:from>
    <xdr:to>
      <xdr:col>17</xdr:col>
      <xdr:colOff>889431</xdr:colOff>
      <xdr:row>112</xdr:row>
      <xdr:rowOff>14872</xdr:rowOff>
    </xdr:to>
    <xdr:pic>
      <xdr:nvPicPr>
        <xdr:cNvPr id="113" name="artwork__image">
          <a:extLst>
            <a:ext uri="{FF2B5EF4-FFF2-40B4-BE49-F238E27FC236}">
              <a16:creationId xmlns:a16="http://schemas.microsoft.com/office/drawing/2014/main" id="{5B8295DC-8087-314F-B9E4-1E6F1F396D97}"/>
            </a:ext>
          </a:extLst>
        </xdr:cNvPr>
        <xdr:cNvPicPr>
          <a:picLocks noChangeAspect="1" noChangeArrowheads="1"/>
        </xdr:cNvPicPr>
      </xdr:nvPicPr>
      <xdr:blipFill>
        <a:blip xmlns:r="http://schemas.openxmlformats.org/officeDocument/2006/relationships" r:embed="rId111" cstate="print">
          <a:extLst>
            <a:ext uri="{28A0092B-C50C-407E-A947-70E740481C1C}">
              <a14:useLocalDpi xmlns:a14="http://schemas.microsoft.com/office/drawing/2010/main" val="0"/>
            </a:ext>
          </a:extLst>
        </a:blip>
        <a:srcRect/>
        <a:stretch>
          <a:fillRect/>
        </a:stretch>
      </xdr:blipFill>
      <xdr:spPr bwMode="auto">
        <a:xfrm>
          <a:off x="9002060" y="70485000"/>
          <a:ext cx="889430" cy="6498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112</xdr:row>
      <xdr:rowOff>0</xdr:rowOff>
    </xdr:from>
    <xdr:to>
      <xdr:col>17</xdr:col>
      <xdr:colOff>981425</xdr:colOff>
      <xdr:row>113</xdr:row>
      <xdr:rowOff>20554</xdr:rowOff>
    </xdr:to>
    <xdr:pic>
      <xdr:nvPicPr>
        <xdr:cNvPr id="114" name="artwork__image">
          <a:extLst>
            <a:ext uri="{FF2B5EF4-FFF2-40B4-BE49-F238E27FC236}">
              <a16:creationId xmlns:a16="http://schemas.microsoft.com/office/drawing/2014/main" id="{0A5233B0-E28D-FF4B-9969-7AD397DF247E}"/>
            </a:ext>
          </a:extLst>
        </xdr:cNvPr>
        <xdr:cNvPicPr>
          <a:picLocks noChangeAspect="1" noChangeArrowheads="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9002059" y="71120000"/>
          <a:ext cx="981425" cy="6555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113</xdr:row>
      <xdr:rowOff>1</xdr:rowOff>
    </xdr:from>
    <xdr:to>
      <xdr:col>17</xdr:col>
      <xdr:colOff>503621</xdr:colOff>
      <xdr:row>114</xdr:row>
      <xdr:rowOff>16663</xdr:rowOff>
    </xdr:to>
    <xdr:pic>
      <xdr:nvPicPr>
        <xdr:cNvPr id="115" name="Picture 114">
          <a:extLst>
            <a:ext uri="{FF2B5EF4-FFF2-40B4-BE49-F238E27FC236}">
              <a16:creationId xmlns:a16="http://schemas.microsoft.com/office/drawing/2014/main" id="{74EFDD6E-BF54-FA4B-AEA5-8F2DDFF35863}"/>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36917586" y="71755001"/>
          <a:ext cx="503621" cy="6516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114</xdr:row>
      <xdr:rowOff>1</xdr:rowOff>
    </xdr:from>
    <xdr:to>
      <xdr:col>17</xdr:col>
      <xdr:colOff>722586</xdr:colOff>
      <xdr:row>115</xdr:row>
      <xdr:rowOff>2225</xdr:rowOff>
    </xdr:to>
    <xdr:pic>
      <xdr:nvPicPr>
        <xdr:cNvPr id="117" name="artwork__image">
          <a:extLst>
            <a:ext uri="{FF2B5EF4-FFF2-40B4-BE49-F238E27FC236}">
              <a16:creationId xmlns:a16="http://schemas.microsoft.com/office/drawing/2014/main" id="{04AC8317-39AE-DC40-AB9E-CAEFBDD2C560}"/>
            </a:ext>
          </a:extLst>
        </xdr:cNvPr>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36917586" y="72390001"/>
          <a:ext cx="722586" cy="637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115</xdr:row>
      <xdr:rowOff>0</xdr:rowOff>
    </xdr:from>
    <xdr:to>
      <xdr:col>17</xdr:col>
      <xdr:colOff>656897</xdr:colOff>
      <xdr:row>116</xdr:row>
      <xdr:rowOff>4468</xdr:rowOff>
    </xdr:to>
    <xdr:pic>
      <xdr:nvPicPr>
        <xdr:cNvPr id="118" name="artwork__image">
          <a:extLst>
            <a:ext uri="{FF2B5EF4-FFF2-40B4-BE49-F238E27FC236}">
              <a16:creationId xmlns:a16="http://schemas.microsoft.com/office/drawing/2014/main" id="{0CC1B030-3588-9547-B21A-E8FBC2C2FEAF}"/>
            </a:ext>
          </a:extLst>
        </xdr:cNvPr>
        <xdr:cNvPicPr>
          <a:picLocks noChangeAspect="1" noChangeArrowheads="1"/>
        </xdr:cNvPicPr>
      </xdr:nvPicPr>
      <xdr:blipFill>
        <a:blip xmlns:r="http://schemas.openxmlformats.org/officeDocument/2006/relationships" r:embed="rId115" cstate="print">
          <a:extLst>
            <a:ext uri="{28A0092B-C50C-407E-A947-70E740481C1C}">
              <a14:useLocalDpi xmlns:a14="http://schemas.microsoft.com/office/drawing/2010/main" val="0"/>
            </a:ext>
          </a:extLst>
        </a:blip>
        <a:srcRect/>
        <a:stretch>
          <a:fillRect/>
        </a:stretch>
      </xdr:blipFill>
      <xdr:spPr bwMode="auto">
        <a:xfrm>
          <a:off x="36917586" y="73025000"/>
          <a:ext cx="656897" cy="639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116</xdr:row>
      <xdr:rowOff>1</xdr:rowOff>
    </xdr:from>
    <xdr:to>
      <xdr:col>17</xdr:col>
      <xdr:colOff>679303</xdr:colOff>
      <xdr:row>117</xdr:row>
      <xdr:rowOff>1245</xdr:rowOff>
    </xdr:to>
    <xdr:pic>
      <xdr:nvPicPr>
        <xdr:cNvPr id="119" name="artwork__image">
          <a:extLst>
            <a:ext uri="{FF2B5EF4-FFF2-40B4-BE49-F238E27FC236}">
              <a16:creationId xmlns:a16="http://schemas.microsoft.com/office/drawing/2014/main" id="{350DFB5E-4A13-3544-A083-363FE943BA53}"/>
            </a:ext>
          </a:extLst>
        </xdr:cNvPr>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37007209" y="75373024"/>
          <a:ext cx="679303" cy="6510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117</xdr:row>
      <xdr:rowOff>0</xdr:rowOff>
    </xdr:from>
    <xdr:to>
      <xdr:col>17</xdr:col>
      <xdr:colOff>472558</xdr:colOff>
      <xdr:row>118</xdr:row>
      <xdr:rowOff>34837</xdr:rowOff>
    </xdr:to>
    <xdr:pic>
      <xdr:nvPicPr>
        <xdr:cNvPr id="120" name="artwork__image">
          <a:extLst>
            <a:ext uri="{FF2B5EF4-FFF2-40B4-BE49-F238E27FC236}">
              <a16:creationId xmlns:a16="http://schemas.microsoft.com/office/drawing/2014/main" id="{BEA90A60-654F-8343-A285-1B5637E437E9}"/>
            </a:ext>
          </a:extLst>
        </xdr:cNvPr>
        <xdr:cNvPicPr>
          <a:picLocks noChangeAspect="1" noChangeArrowheads="1"/>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37007209" y="76022791"/>
          <a:ext cx="472558" cy="68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118</xdr:row>
      <xdr:rowOff>0</xdr:rowOff>
    </xdr:from>
    <xdr:to>
      <xdr:col>18</xdr:col>
      <xdr:colOff>221348</xdr:colOff>
      <xdr:row>119</xdr:row>
      <xdr:rowOff>0</xdr:rowOff>
    </xdr:to>
    <xdr:pic>
      <xdr:nvPicPr>
        <xdr:cNvPr id="121" name="Picture 120">
          <a:extLst>
            <a:ext uri="{FF2B5EF4-FFF2-40B4-BE49-F238E27FC236}">
              <a16:creationId xmlns:a16="http://schemas.microsoft.com/office/drawing/2014/main" id="{923C14DF-D94B-DD45-8956-F48B90CFE9B2}"/>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37007210" y="76672558"/>
          <a:ext cx="1432278" cy="6497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clevelandart.org/art/1916.1953" TargetMode="External"/><Relationship Id="rId18" Type="http://schemas.openxmlformats.org/officeDocument/2006/relationships/hyperlink" Target="https://www.metmuseum.org/art/collection/search/22757" TargetMode="External"/><Relationship Id="rId26" Type="http://schemas.openxmlformats.org/officeDocument/2006/relationships/hyperlink" Target="http://hdl.handle.net/10934/RM0001.COLLECT.5525" TargetMode="External"/><Relationship Id="rId39" Type="http://schemas.openxmlformats.org/officeDocument/2006/relationships/hyperlink" Target="https://www.clevelandart.org/art/1951.450" TargetMode="External"/><Relationship Id="rId21" Type="http://schemas.openxmlformats.org/officeDocument/2006/relationships/hyperlink" Target="https://www.metmuseum.org/art/collection/search/27747" TargetMode="External"/><Relationship Id="rId34" Type="http://schemas.openxmlformats.org/officeDocument/2006/relationships/hyperlink" Target="https://www.clevelandart.org/art/1930.742" TargetMode="External"/><Relationship Id="rId42" Type="http://schemas.openxmlformats.org/officeDocument/2006/relationships/hyperlink" Target="https://www.clevelandart.org/art/1968.240" TargetMode="External"/><Relationship Id="rId47" Type="http://schemas.openxmlformats.org/officeDocument/2006/relationships/hyperlink" Target="https://www.clevelandart.org/art/1971.276" TargetMode="External"/><Relationship Id="rId50" Type="http://schemas.openxmlformats.org/officeDocument/2006/relationships/hyperlink" Target="https://www.clevelandart.org/art/1947.507" TargetMode="External"/><Relationship Id="rId7" Type="http://schemas.openxmlformats.org/officeDocument/2006/relationships/hyperlink" Target="https://www.clevelandart.org/art/1916.1600" TargetMode="External"/><Relationship Id="rId2" Type="http://schemas.openxmlformats.org/officeDocument/2006/relationships/hyperlink" Target="https://www.clevelandart.org/art/1916.1521" TargetMode="External"/><Relationship Id="rId16" Type="http://schemas.openxmlformats.org/officeDocument/2006/relationships/hyperlink" Target="https://www.clevelandart.org/art/1916.1930" TargetMode="External"/><Relationship Id="rId29" Type="http://schemas.openxmlformats.org/officeDocument/2006/relationships/hyperlink" Target="https://www.clevelandart.org/art/1973.2" TargetMode="External"/><Relationship Id="rId11" Type="http://schemas.openxmlformats.org/officeDocument/2006/relationships/hyperlink" Target="https://www.clevelandart.org/art/1916.43" TargetMode="External"/><Relationship Id="rId24" Type="http://schemas.openxmlformats.org/officeDocument/2006/relationships/hyperlink" Target="https://www.metmuseum.org/art/collection/search/435909" TargetMode="External"/><Relationship Id="rId32" Type="http://schemas.openxmlformats.org/officeDocument/2006/relationships/hyperlink" Target="https://www.metmuseum.org/art/collection/search/467641" TargetMode="External"/><Relationship Id="rId37" Type="http://schemas.openxmlformats.org/officeDocument/2006/relationships/hyperlink" Target="https://www.clevelandart.org/art/1924.859" TargetMode="External"/><Relationship Id="rId40" Type="http://schemas.openxmlformats.org/officeDocument/2006/relationships/hyperlink" Target="https://www.clevelandart.org/art/1969.296" TargetMode="External"/><Relationship Id="rId45" Type="http://schemas.openxmlformats.org/officeDocument/2006/relationships/hyperlink" Target="https://www.clevelandart.org/art/1990.3.2" TargetMode="External"/><Relationship Id="rId53" Type="http://schemas.openxmlformats.org/officeDocument/2006/relationships/hyperlink" Target="https://www.clevelandart.org/art/2009.344" TargetMode="External"/><Relationship Id="rId5" Type="http://schemas.openxmlformats.org/officeDocument/2006/relationships/hyperlink" Target="https://www.clevelandart.org/art/1916.1835" TargetMode="External"/><Relationship Id="rId10" Type="http://schemas.openxmlformats.org/officeDocument/2006/relationships/hyperlink" Target="https://www.clevelandart.org/art/1916.684" TargetMode="External"/><Relationship Id="rId19" Type="http://schemas.openxmlformats.org/officeDocument/2006/relationships/hyperlink" Target="https://www.metmuseum.org/art/collection/search/26583" TargetMode="External"/><Relationship Id="rId31" Type="http://schemas.openxmlformats.org/officeDocument/2006/relationships/hyperlink" Target="https://www.metmuseum.org/art/collection/search/437171" TargetMode="External"/><Relationship Id="rId44" Type="http://schemas.openxmlformats.org/officeDocument/2006/relationships/hyperlink" Target="https://www.clevelandart.org/art/1919.1015" TargetMode="External"/><Relationship Id="rId52" Type="http://schemas.openxmlformats.org/officeDocument/2006/relationships/hyperlink" Target="https://www.clevelandart.org/art/1954.671" TargetMode="External"/><Relationship Id="rId4" Type="http://schemas.openxmlformats.org/officeDocument/2006/relationships/hyperlink" Target="https://www.clevelandart.org/art/1916.1526" TargetMode="External"/><Relationship Id="rId9" Type="http://schemas.openxmlformats.org/officeDocument/2006/relationships/hyperlink" Target="https://www.clevelandart.org/art/1916.1099" TargetMode="External"/><Relationship Id="rId14" Type="http://schemas.openxmlformats.org/officeDocument/2006/relationships/hyperlink" Target="https://www.clevelandart.org/art/1916.1611" TargetMode="External"/><Relationship Id="rId22" Type="http://schemas.openxmlformats.org/officeDocument/2006/relationships/hyperlink" Target="https://www.metmuseum.org/art/collection/search/25404" TargetMode="External"/><Relationship Id="rId27" Type="http://schemas.openxmlformats.org/officeDocument/2006/relationships/hyperlink" Target="http://hdl.handle.net/10934/RM0001.COLLECT.5854" TargetMode="External"/><Relationship Id="rId30" Type="http://schemas.openxmlformats.org/officeDocument/2006/relationships/hyperlink" Target="https://www.clevelandart.org/art/1994.112" TargetMode="External"/><Relationship Id="rId35" Type="http://schemas.openxmlformats.org/officeDocument/2006/relationships/hyperlink" Target="https://www.clevelandart.org/art/1944.320" TargetMode="External"/><Relationship Id="rId43" Type="http://schemas.openxmlformats.org/officeDocument/2006/relationships/hyperlink" Target="https://www.clevelandart.org/art/1967.140" TargetMode="External"/><Relationship Id="rId48" Type="http://schemas.openxmlformats.org/officeDocument/2006/relationships/hyperlink" Target="https://www.clevelandart.org/art/1939.158" TargetMode="External"/><Relationship Id="rId8" Type="http://schemas.openxmlformats.org/officeDocument/2006/relationships/hyperlink" Target="https://www.clevelandart.org/art/1923.1065" TargetMode="External"/><Relationship Id="rId51" Type="http://schemas.openxmlformats.org/officeDocument/2006/relationships/hyperlink" Target="https://www.clevelandart.org/art/1930.741" TargetMode="External"/><Relationship Id="rId3" Type="http://schemas.openxmlformats.org/officeDocument/2006/relationships/hyperlink" Target="https://www.clevelandart.org/art/1916.41" TargetMode="External"/><Relationship Id="rId12" Type="http://schemas.openxmlformats.org/officeDocument/2006/relationships/hyperlink" Target="https://www.clevelandart.org/art/1916.1516" TargetMode="External"/><Relationship Id="rId17" Type="http://schemas.openxmlformats.org/officeDocument/2006/relationships/hyperlink" Target="https://www.clevelandart.org/art/1916.1888.2" TargetMode="External"/><Relationship Id="rId25" Type="http://schemas.openxmlformats.org/officeDocument/2006/relationships/hyperlink" Target="https://www.metmuseum.org/art/collection/search/436575" TargetMode="External"/><Relationship Id="rId33" Type="http://schemas.openxmlformats.org/officeDocument/2006/relationships/hyperlink" Target="https://www.clevelandart.org/art/1952.328" TargetMode="External"/><Relationship Id="rId38" Type="http://schemas.openxmlformats.org/officeDocument/2006/relationships/hyperlink" Target="https://www.clevelandart.org/art/1967.65" TargetMode="External"/><Relationship Id="rId46" Type="http://schemas.openxmlformats.org/officeDocument/2006/relationships/hyperlink" Target="https://www.clevelandart.org/art/1948.19" TargetMode="External"/><Relationship Id="rId20" Type="http://schemas.openxmlformats.org/officeDocument/2006/relationships/hyperlink" Target="https://www.metmuseum.org/art/collection/search/27174" TargetMode="External"/><Relationship Id="rId41" Type="http://schemas.openxmlformats.org/officeDocument/2006/relationships/hyperlink" Target="https://www.clevelandart.org/art/1928.861.1" TargetMode="External"/><Relationship Id="rId54" Type="http://schemas.openxmlformats.org/officeDocument/2006/relationships/drawing" Target="../drawings/drawing1.xml"/><Relationship Id="rId1" Type="http://schemas.openxmlformats.org/officeDocument/2006/relationships/hyperlink" Target="https://www.clevelandart.org/art/1916.1855" TargetMode="External"/><Relationship Id="rId6" Type="http://schemas.openxmlformats.org/officeDocument/2006/relationships/hyperlink" Target="https://www.clevelandart.org/art/2014.393" TargetMode="External"/><Relationship Id="rId15" Type="http://schemas.openxmlformats.org/officeDocument/2006/relationships/hyperlink" Target="https://www.clevelandart.org/art/1916.1920" TargetMode="External"/><Relationship Id="rId23" Type="http://schemas.openxmlformats.org/officeDocument/2006/relationships/hyperlink" Target="https://www.metmuseum.org/art/collection/search/438106" TargetMode="External"/><Relationship Id="rId28" Type="http://schemas.openxmlformats.org/officeDocument/2006/relationships/hyperlink" Target="https://www.clevelandart.org/art/1958.425" TargetMode="External"/><Relationship Id="rId36" Type="http://schemas.openxmlformats.org/officeDocument/2006/relationships/hyperlink" Target="https://www.clevelandart.org/art/1995.5" TargetMode="External"/><Relationship Id="rId49" Type="http://schemas.openxmlformats.org/officeDocument/2006/relationships/hyperlink" Target="https://www.clevelandart.org/art/1923.11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D07AB-975E-394C-A33D-B939547C9347}">
  <dimension ref="A1:U119"/>
  <sheetViews>
    <sheetView tabSelected="1" zoomScale="75" zoomScaleNormal="345" workbookViewId="0">
      <pane ySplit="1" topLeftCell="A2" activePane="bottomLeft" state="frozen"/>
      <selection pane="bottomLeft" activeCell="C19" sqref="C19"/>
    </sheetView>
  </sheetViews>
  <sheetFormatPr baseColWidth="10" defaultRowHeight="50" customHeight="1"/>
  <cols>
    <col min="1" max="1" width="40.83203125" customWidth="1"/>
    <col min="2" max="2" width="25.83203125" customWidth="1"/>
    <col min="3" max="3" width="15.83203125" customWidth="1"/>
    <col min="4" max="4" width="40.83203125" customWidth="1"/>
    <col min="5" max="14" width="25.83203125" customWidth="1"/>
    <col min="15" max="15" width="50.83203125" customWidth="1"/>
    <col min="16" max="17" width="25.83203125" customWidth="1"/>
    <col min="18" max="18" width="15.83203125" customWidth="1"/>
    <col min="19" max="20" width="60.83203125" customWidth="1"/>
    <col min="21" max="21" width="150.83203125" customWidth="1"/>
    <col min="22" max="22" width="30.83203125" customWidth="1"/>
  </cols>
  <sheetData>
    <row r="1" spans="1:21" ht="50" customHeight="1">
      <c r="A1" t="s">
        <v>524</v>
      </c>
      <c r="B1" t="s">
        <v>214</v>
      </c>
      <c r="C1" t="s">
        <v>216</v>
      </c>
      <c r="D1" t="s">
        <v>198</v>
      </c>
      <c r="E1" t="s">
        <v>526</v>
      </c>
      <c r="F1" t="s">
        <v>525</v>
      </c>
      <c r="G1" t="s">
        <v>297</v>
      </c>
      <c r="H1" t="s">
        <v>296</v>
      </c>
      <c r="I1" t="s">
        <v>217</v>
      </c>
      <c r="J1" t="s">
        <v>576</v>
      </c>
      <c r="K1" t="s">
        <v>575</v>
      </c>
      <c r="L1" t="s">
        <v>527</v>
      </c>
      <c r="M1" t="s">
        <v>528</v>
      </c>
      <c r="N1" t="s">
        <v>529</v>
      </c>
      <c r="O1" t="s">
        <v>530</v>
      </c>
      <c r="P1" t="s">
        <v>0</v>
      </c>
      <c r="Q1" t="s">
        <v>531</v>
      </c>
      <c r="R1" t="s">
        <v>135</v>
      </c>
      <c r="S1" t="s">
        <v>366</v>
      </c>
      <c r="T1" t="s">
        <v>371</v>
      </c>
      <c r="U1" t="s">
        <v>1</v>
      </c>
    </row>
    <row r="2" spans="1:21" ht="50" customHeight="1">
      <c r="A2" t="s">
        <v>2</v>
      </c>
      <c r="B2" t="s">
        <v>874</v>
      </c>
      <c r="C2" t="s">
        <v>349</v>
      </c>
      <c r="D2" t="s">
        <v>199</v>
      </c>
      <c r="E2" t="s">
        <v>66</v>
      </c>
      <c r="F2" t="s">
        <v>685</v>
      </c>
      <c r="G2">
        <v>51.210900000000002</v>
      </c>
      <c r="H2">
        <v>3.266</v>
      </c>
      <c r="I2" t="s">
        <v>218</v>
      </c>
      <c r="J2">
        <v>40.200000000000003</v>
      </c>
      <c r="K2">
        <v>12.5</v>
      </c>
      <c r="M2" t="s">
        <v>785</v>
      </c>
      <c r="N2" t="s">
        <v>623</v>
      </c>
      <c r="O2" s="5" t="s">
        <v>651</v>
      </c>
      <c r="P2">
        <v>1979.8</v>
      </c>
      <c r="S2" t="s">
        <v>682</v>
      </c>
      <c r="T2" s="4" t="s">
        <v>683</v>
      </c>
      <c r="U2" s="4" t="s">
        <v>684</v>
      </c>
    </row>
    <row r="3" spans="1:21" ht="50" customHeight="1">
      <c r="A3" t="s">
        <v>3</v>
      </c>
      <c r="B3" t="s">
        <v>882</v>
      </c>
      <c r="C3" t="s">
        <v>346</v>
      </c>
      <c r="D3" t="s">
        <v>186</v>
      </c>
      <c r="E3" t="s">
        <v>67</v>
      </c>
      <c r="F3" t="s">
        <v>87</v>
      </c>
      <c r="G3">
        <v>50.118299999999998</v>
      </c>
      <c r="H3">
        <v>7.3089000000000004</v>
      </c>
      <c r="I3" t="s">
        <v>219</v>
      </c>
      <c r="J3">
        <v>132.69999999999999</v>
      </c>
      <c r="K3">
        <v>69.5</v>
      </c>
      <c r="L3" t="s">
        <v>532</v>
      </c>
      <c r="M3" t="s">
        <v>786</v>
      </c>
      <c r="N3" t="s">
        <v>624</v>
      </c>
      <c r="O3" s="5" t="s">
        <v>681</v>
      </c>
      <c r="P3">
        <v>48.85</v>
      </c>
      <c r="S3" t="s">
        <v>679</v>
      </c>
      <c r="T3" s="5"/>
      <c r="U3" s="1" t="s">
        <v>680</v>
      </c>
    </row>
    <row r="4" spans="1:21" ht="50" customHeight="1">
      <c r="A4" t="s">
        <v>4</v>
      </c>
      <c r="B4" t="s">
        <v>882</v>
      </c>
      <c r="C4" t="s">
        <v>346</v>
      </c>
      <c r="D4" t="s">
        <v>186</v>
      </c>
      <c r="E4" t="s">
        <v>68</v>
      </c>
      <c r="F4" t="s">
        <v>88</v>
      </c>
      <c r="G4">
        <v>43.317999999999998</v>
      </c>
      <c r="H4">
        <v>11.33</v>
      </c>
      <c r="I4" t="s">
        <v>220</v>
      </c>
      <c r="J4">
        <v>62</v>
      </c>
      <c r="K4">
        <v>38.200000000000003</v>
      </c>
      <c r="L4" t="s">
        <v>533</v>
      </c>
      <c r="M4" t="s">
        <v>787</v>
      </c>
      <c r="N4" t="s">
        <v>623</v>
      </c>
      <c r="O4" s="5" t="s">
        <v>678</v>
      </c>
      <c r="P4">
        <v>2011.153</v>
      </c>
      <c r="S4" t="s">
        <v>673</v>
      </c>
      <c r="T4" s="4" t="s">
        <v>674</v>
      </c>
      <c r="U4" s="4" t="s">
        <v>675</v>
      </c>
    </row>
    <row r="5" spans="1:21" ht="50" customHeight="1">
      <c r="A5" t="s">
        <v>5</v>
      </c>
      <c r="B5" t="s">
        <v>863</v>
      </c>
      <c r="C5" t="s">
        <v>318</v>
      </c>
      <c r="D5" t="s">
        <v>186</v>
      </c>
      <c r="E5" t="s">
        <v>69</v>
      </c>
      <c r="F5" t="s">
        <v>89</v>
      </c>
      <c r="G5">
        <v>48.866700000000002</v>
      </c>
      <c r="H5" s="4">
        <v>2.3332999999999999</v>
      </c>
      <c r="I5" t="s">
        <v>221</v>
      </c>
      <c r="J5">
        <v>4.5</v>
      </c>
      <c r="K5">
        <v>1.6</v>
      </c>
      <c r="L5" t="s">
        <v>918</v>
      </c>
      <c r="M5" t="s">
        <v>791</v>
      </c>
      <c r="N5" t="s">
        <v>623</v>
      </c>
      <c r="O5" s="5" t="s">
        <v>639</v>
      </c>
      <c r="P5">
        <v>1947.5070000000001</v>
      </c>
      <c r="S5" s="6" t="s">
        <v>672</v>
      </c>
      <c r="T5" s="5"/>
      <c r="U5" s="4" t="s">
        <v>676</v>
      </c>
    </row>
    <row r="6" spans="1:21" ht="50" customHeight="1">
      <c r="A6" t="s">
        <v>6</v>
      </c>
      <c r="B6" t="s">
        <v>864</v>
      </c>
      <c r="C6" t="s">
        <v>348</v>
      </c>
      <c r="D6" t="s">
        <v>186</v>
      </c>
      <c r="E6" t="s">
        <v>70</v>
      </c>
      <c r="F6" t="s">
        <v>90</v>
      </c>
      <c r="G6">
        <v>53</v>
      </c>
      <c r="H6">
        <v>-2</v>
      </c>
      <c r="I6" t="s">
        <v>222</v>
      </c>
      <c r="J6">
        <v>3.4</v>
      </c>
      <c r="K6">
        <v>3.4</v>
      </c>
      <c r="L6" t="s">
        <v>534</v>
      </c>
      <c r="M6" t="s">
        <v>861</v>
      </c>
      <c r="N6" t="s">
        <v>623</v>
      </c>
      <c r="O6" s="5" t="s">
        <v>671</v>
      </c>
      <c r="P6">
        <v>1964.373</v>
      </c>
      <c r="S6" t="s">
        <v>670</v>
      </c>
      <c r="T6" s="5"/>
      <c r="U6" s="4" t="s">
        <v>677</v>
      </c>
    </row>
    <row r="7" spans="1:21" ht="50" customHeight="1">
      <c r="A7" t="s">
        <v>7</v>
      </c>
      <c r="B7" t="s">
        <v>865</v>
      </c>
      <c r="C7" t="s">
        <v>335</v>
      </c>
      <c r="D7" t="s">
        <v>186</v>
      </c>
      <c r="E7" t="s">
        <v>71</v>
      </c>
      <c r="F7" t="s">
        <v>91</v>
      </c>
      <c r="G7">
        <v>46</v>
      </c>
      <c r="H7">
        <v>2</v>
      </c>
      <c r="I7" t="s">
        <v>223</v>
      </c>
      <c r="J7">
        <v>10.5</v>
      </c>
      <c r="K7">
        <v>25.2</v>
      </c>
      <c r="L7" t="s">
        <v>535</v>
      </c>
      <c r="M7" t="s">
        <v>10</v>
      </c>
      <c r="N7" t="s">
        <v>623</v>
      </c>
      <c r="O7" s="5" t="s">
        <v>639</v>
      </c>
      <c r="P7">
        <v>1999.211</v>
      </c>
      <c r="S7" t="s">
        <v>668</v>
      </c>
      <c r="T7" s="5"/>
      <c r="U7" s="4" t="s">
        <v>669</v>
      </c>
    </row>
    <row r="8" spans="1:21" ht="50" customHeight="1">
      <c r="A8" t="s">
        <v>8</v>
      </c>
      <c r="B8" t="s">
        <v>866</v>
      </c>
      <c r="C8" t="s">
        <v>347</v>
      </c>
      <c r="D8" t="s">
        <v>186</v>
      </c>
      <c r="E8" t="s">
        <v>72</v>
      </c>
      <c r="F8" t="s">
        <v>92</v>
      </c>
      <c r="G8">
        <v>45.831499999999998</v>
      </c>
      <c r="H8">
        <v>1.2578</v>
      </c>
      <c r="I8" t="s">
        <v>224</v>
      </c>
      <c r="J8">
        <v>8.3000000000000007</v>
      </c>
      <c r="K8">
        <v>10.4</v>
      </c>
      <c r="L8" t="s">
        <v>536</v>
      </c>
      <c r="M8" t="s">
        <v>789</v>
      </c>
      <c r="N8" t="s">
        <v>623</v>
      </c>
      <c r="O8" s="5" t="s">
        <v>639</v>
      </c>
      <c r="P8">
        <v>1952.328</v>
      </c>
      <c r="S8" s="6" t="s">
        <v>667</v>
      </c>
      <c r="T8" s="5"/>
      <c r="U8" s="5"/>
    </row>
    <row r="9" spans="1:21" ht="50" customHeight="1">
      <c r="A9" t="s">
        <v>9</v>
      </c>
      <c r="B9" t="s">
        <v>864</v>
      </c>
      <c r="C9" t="s">
        <v>346</v>
      </c>
      <c r="D9" t="s">
        <v>186</v>
      </c>
      <c r="E9" t="s">
        <v>68</v>
      </c>
      <c r="F9" t="s">
        <v>93</v>
      </c>
      <c r="G9">
        <v>43.317999999999998</v>
      </c>
      <c r="H9">
        <v>11.33</v>
      </c>
      <c r="I9" t="s">
        <v>225</v>
      </c>
      <c r="J9">
        <v>236.5</v>
      </c>
      <c r="K9">
        <v>2.9</v>
      </c>
      <c r="L9" t="s">
        <v>537</v>
      </c>
      <c r="M9" t="s">
        <v>788</v>
      </c>
      <c r="N9" t="s">
        <v>623</v>
      </c>
      <c r="O9" s="5" t="s">
        <v>631</v>
      </c>
      <c r="P9">
        <v>1930.742</v>
      </c>
      <c r="S9" s="6" t="s">
        <v>665</v>
      </c>
      <c r="T9" s="4" t="s">
        <v>793</v>
      </c>
      <c r="U9" s="4" t="s">
        <v>666</v>
      </c>
    </row>
    <row r="10" spans="1:21" ht="50" customHeight="1">
      <c r="A10" t="s">
        <v>10</v>
      </c>
      <c r="B10" t="s">
        <v>867</v>
      </c>
      <c r="C10" t="s">
        <v>343</v>
      </c>
      <c r="D10" t="s">
        <v>186</v>
      </c>
      <c r="E10" t="s">
        <v>73</v>
      </c>
      <c r="F10" t="s">
        <v>94</v>
      </c>
      <c r="G10">
        <v>51.5</v>
      </c>
      <c r="H10">
        <v>10.5</v>
      </c>
      <c r="I10" t="s">
        <v>226</v>
      </c>
      <c r="J10">
        <v>9.3000000000000007</v>
      </c>
      <c r="K10">
        <v>23.4</v>
      </c>
      <c r="L10" t="s">
        <v>538</v>
      </c>
      <c r="M10" t="s">
        <v>10</v>
      </c>
      <c r="N10" t="s">
        <v>623</v>
      </c>
      <c r="O10" s="5" t="s">
        <v>639</v>
      </c>
      <c r="P10">
        <v>1949.16</v>
      </c>
      <c r="S10" t="s">
        <v>663</v>
      </c>
      <c r="T10" s="5"/>
      <c r="U10" s="4" t="s">
        <v>664</v>
      </c>
    </row>
    <row r="11" spans="1:21" ht="50" customHeight="1">
      <c r="A11" t="s">
        <v>11</v>
      </c>
      <c r="B11" t="s">
        <v>868</v>
      </c>
      <c r="C11" t="s">
        <v>345</v>
      </c>
      <c r="D11" t="s">
        <v>186</v>
      </c>
      <c r="E11" t="s">
        <v>69</v>
      </c>
      <c r="F11" t="s">
        <v>95</v>
      </c>
      <c r="G11">
        <v>43.599499999999999</v>
      </c>
      <c r="H11">
        <v>1.4332</v>
      </c>
      <c r="I11" t="s">
        <v>227</v>
      </c>
      <c r="J11">
        <v>35.6</v>
      </c>
      <c r="K11">
        <v>24.2</v>
      </c>
      <c r="L11" t="s">
        <v>539</v>
      </c>
      <c r="M11" t="s">
        <v>794</v>
      </c>
      <c r="N11" t="s">
        <v>623</v>
      </c>
      <c r="O11" s="5" t="s">
        <v>659</v>
      </c>
      <c r="P11">
        <v>2008.2</v>
      </c>
      <c r="S11" t="s">
        <v>660</v>
      </c>
      <c r="T11" s="4" t="s">
        <v>661</v>
      </c>
      <c r="U11" s="4" t="s">
        <v>662</v>
      </c>
    </row>
    <row r="12" spans="1:21" ht="50" customHeight="1">
      <c r="A12" t="s">
        <v>12</v>
      </c>
      <c r="B12" t="s">
        <v>864</v>
      </c>
      <c r="C12" t="s">
        <v>344</v>
      </c>
      <c r="D12" t="s">
        <v>186</v>
      </c>
      <c r="E12" t="s">
        <v>69</v>
      </c>
      <c r="F12" t="s">
        <v>96</v>
      </c>
      <c r="G12">
        <v>48.583300000000001</v>
      </c>
      <c r="H12">
        <v>13.4833</v>
      </c>
      <c r="I12" t="s">
        <v>228</v>
      </c>
      <c r="J12">
        <v>51.5</v>
      </c>
      <c r="L12">
        <v>51.5</v>
      </c>
      <c r="M12" t="s">
        <v>786</v>
      </c>
      <c r="N12" t="s">
        <v>623</v>
      </c>
      <c r="O12" s="5" t="s">
        <v>659</v>
      </c>
      <c r="P12">
        <v>1962.2070000000001</v>
      </c>
      <c r="S12" t="s">
        <v>658</v>
      </c>
      <c r="T12" s="5"/>
      <c r="U12" s="5"/>
    </row>
    <row r="13" spans="1:21" ht="50" customHeight="1">
      <c r="A13" t="s">
        <v>13</v>
      </c>
      <c r="B13" t="s">
        <v>867</v>
      </c>
      <c r="C13" t="s">
        <v>343</v>
      </c>
      <c r="D13" t="s">
        <v>186</v>
      </c>
      <c r="E13" t="s">
        <v>73</v>
      </c>
      <c r="F13" t="s">
        <v>97</v>
      </c>
      <c r="G13">
        <v>40.633299999999998</v>
      </c>
      <c r="H13">
        <v>14.6</v>
      </c>
      <c r="I13" t="s">
        <v>229</v>
      </c>
      <c r="J13">
        <v>16.3</v>
      </c>
      <c r="K13">
        <v>11</v>
      </c>
      <c r="L13" t="s">
        <v>540</v>
      </c>
      <c r="M13" t="s">
        <v>795</v>
      </c>
      <c r="N13" t="s">
        <v>623</v>
      </c>
      <c r="O13" s="5" t="s">
        <v>651</v>
      </c>
      <c r="P13">
        <v>1978.4</v>
      </c>
      <c r="S13" t="s">
        <v>656</v>
      </c>
      <c r="T13" s="5"/>
      <c r="U13" s="4" t="s">
        <v>657</v>
      </c>
    </row>
    <row r="14" spans="1:21" ht="50" customHeight="1">
      <c r="A14" t="s">
        <v>14</v>
      </c>
      <c r="B14" t="s">
        <v>869</v>
      </c>
      <c r="C14" t="s">
        <v>322</v>
      </c>
      <c r="D14" t="s">
        <v>200</v>
      </c>
      <c r="E14" t="s">
        <v>71</v>
      </c>
      <c r="F14" t="s">
        <v>98</v>
      </c>
      <c r="G14">
        <v>49</v>
      </c>
      <c r="H14">
        <v>2.3330000000000002</v>
      </c>
      <c r="I14" t="s">
        <v>230</v>
      </c>
      <c r="J14">
        <v>4.8</v>
      </c>
      <c r="K14">
        <v>4.8</v>
      </c>
      <c r="L14" t="s">
        <v>541</v>
      </c>
      <c r="M14" t="s">
        <v>795</v>
      </c>
      <c r="N14" t="s">
        <v>623</v>
      </c>
      <c r="O14" s="4" t="s">
        <v>655</v>
      </c>
      <c r="P14">
        <v>1932.537</v>
      </c>
      <c r="S14" t="s">
        <v>654</v>
      </c>
      <c r="T14" s="5"/>
      <c r="U14" s="4" t="s">
        <v>781</v>
      </c>
    </row>
    <row r="15" spans="1:21" ht="50" customHeight="1">
      <c r="A15" t="s">
        <v>15</v>
      </c>
      <c r="B15" t="s">
        <v>867</v>
      </c>
      <c r="C15" t="s">
        <v>342</v>
      </c>
      <c r="D15" t="s">
        <v>186</v>
      </c>
      <c r="E15" t="s">
        <v>73</v>
      </c>
      <c r="F15" t="s">
        <v>99</v>
      </c>
      <c r="G15">
        <v>52.15</v>
      </c>
      <c r="H15">
        <v>9.9666999999999994</v>
      </c>
      <c r="I15" t="s">
        <v>231</v>
      </c>
      <c r="J15">
        <v>43.4</v>
      </c>
      <c r="K15">
        <v>22.5</v>
      </c>
      <c r="L15" t="s">
        <v>542</v>
      </c>
      <c r="M15" t="s">
        <v>796</v>
      </c>
      <c r="N15" t="s">
        <v>623</v>
      </c>
      <c r="O15" s="5" t="s">
        <v>639</v>
      </c>
      <c r="P15">
        <v>1944.32</v>
      </c>
      <c r="S15" s="6" t="s">
        <v>652</v>
      </c>
      <c r="T15" s="5"/>
      <c r="U15" s="4" t="s">
        <v>653</v>
      </c>
    </row>
    <row r="16" spans="1:21" ht="50" customHeight="1">
      <c r="A16" t="s">
        <v>16</v>
      </c>
      <c r="B16" t="s">
        <v>868</v>
      </c>
      <c r="C16" t="s">
        <v>332</v>
      </c>
      <c r="D16" t="s">
        <v>186</v>
      </c>
      <c r="E16" t="s">
        <v>74</v>
      </c>
      <c r="F16" t="s">
        <v>100</v>
      </c>
      <c r="G16">
        <v>43.716700000000003</v>
      </c>
      <c r="H16">
        <v>10.3833</v>
      </c>
      <c r="I16" t="s">
        <v>232</v>
      </c>
      <c r="J16">
        <v>186.6</v>
      </c>
      <c r="K16">
        <v>160.69999999999999</v>
      </c>
      <c r="L16" t="s">
        <v>543</v>
      </c>
      <c r="M16" t="s">
        <v>785</v>
      </c>
      <c r="N16" t="s">
        <v>623</v>
      </c>
      <c r="O16" s="5" t="s">
        <v>651</v>
      </c>
      <c r="P16">
        <v>1995.5</v>
      </c>
      <c r="S16" s="6" t="s">
        <v>649</v>
      </c>
      <c r="T16" s="5" t="s">
        <v>797</v>
      </c>
      <c r="U16" s="4" t="s">
        <v>650</v>
      </c>
    </row>
    <row r="17" spans="1:21" ht="50" customHeight="1">
      <c r="A17" t="s">
        <v>17</v>
      </c>
      <c r="B17" t="s">
        <v>870</v>
      </c>
      <c r="C17" t="s">
        <v>341</v>
      </c>
      <c r="D17" t="s">
        <v>186</v>
      </c>
      <c r="E17" t="s">
        <v>75</v>
      </c>
      <c r="F17" t="s">
        <v>101</v>
      </c>
      <c r="G17">
        <v>52.5</v>
      </c>
      <c r="H17">
        <v>-1.9666999999999999</v>
      </c>
      <c r="I17" t="s">
        <v>233</v>
      </c>
      <c r="J17">
        <v>9</v>
      </c>
      <c r="K17">
        <v>7.8</v>
      </c>
      <c r="L17" t="s">
        <v>544</v>
      </c>
      <c r="M17" t="s">
        <v>10</v>
      </c>
      <c r="N17" t="s">
        <v>623</v>
      </c>
      <c r="O17" s="5" t="s">
        <v>639</v>
      </c>
      <c r="P17">
        <v>1953.3620000000001</v>
      </c>
      <c r="S17" t="s">
        <v>647</v>
      </c>
      <c r="T17" s="5"/>
      <c r="U17" s="4" t="s">
        <v>648</v>
      </c>
    </row>
    <row r="18" spans="1:21" ht="50" customHeight="1">
      <c r="A18" t="s">
        <v>18</v>
      </c>
      <c r="B18" t="s">
        <v>864</v>
      </c>
      <c r="C18" t="s">
        <v>340</v>
      </c>
      <c r="D18" t="s">
        <v>186</v>
      </c>
      <c r="E18" t="s">
        <v>76</v>
      </c>
      <c r="F18" t="s">
        <v>102</v>
      </c>
      <c r="G18">
        <v>48.866700000000002</v>
      </c>
      <c r="H18">
        <v>2.3332999999999999</v>
      </c>
      <c r="I18" t="s">
        <v>234</v>
      </c>
      <c r="J18">
        <v>33.799999999999997</v>
      </c>
      <c r="K18">
        <v>25.4</v>
      </c>
      <c r="L18" t="s">
        <v>545</v>
      </c>
      <c r="M18" t="s">
        <v>786</v>
      </c>
      <c r="N18" t="s">
        <v>623</v>
      </c>
      <c r="O18" s="5" t="s">
        <v>646</v>
      </c>
      <c r="P18">
        <v>1924.8589999999999</v>
      </c>
      <c r="S18" s="6" t="s">
        <v>643</v>
      </c>
      <c r="T18" s="4" t="s">
        <v>644</v>
      </c>
      <c r="U18" s="7" t="s">
        <v>645</v>
      </c>
    </row>
    <row r="19" spans="1:21" ht="50" customHeight="1">
      <c r="A19" t="s">
        <v>19</v>
      </c>
      <c r="B19" t="s">
        <v>215</v>
      </c>
      <c r="C19" t="s">
        <v>930</v>
      </c>
      <c r="D19" t="s">
        <v>186</v>
      </c>
      <c r="E19" t="s">
        <v>77</v>
      </c>
      <c r="F19" t="s">
        <v>103</v>
      </c>
      <c r="G19">
        <v>62.869799999999998</v>
      </c>
      <c r="H19">
        <v>17.825800000000001</v>
      </c>
      <c r="I19" t="s">
        <v>235</v>
      </c>
      <c r="J19">
        <v>3.3</v>
      </c>
      <c r="K19">
        <v>3</v>
      </c>
      <c r="L19" t="s">
        <v>546</v>
      </c>
      <c r="M19" t="s">
        <v>791</v>
      </c>
      <c r="N19" t="s">
        <v>624</v>
      </c>
      <c r="O19" s="5" t="s">
        <v>642</v>
      </c>
      <c r="P19" t="s">
        <v>640</v>
      </c>
      <c r="S19" t="s">
        <v>641</v>
      </c>
      <c r="T19" s="5"/>
      <c r="U19" s="5"/>
    </row>
    <row r="20" spans="1:21" ht="50" customHeight="1">
      <c r="A20" t="s">
        <v>20</v>
      </c>
      <c r="B20" t="s">
        <v>871</v>
      </c>
      <c r="C20" t="s">
        <v>339</v>
      </c>
      <c r="D20" t="s">
        <v>186</v>
      </c>
      <c r="E20" t="s">
        <v>68</v>
      </c>
      <c r="F20" t="s">
        <v>104</v>
      </c>
      <c r="G20">
        <v>45.438600000000001</v>
      </c>
      <c r="H20">
        <v>12.326700000000001</v>
      </c>
      <c r="I20" t="s">
        <v>236</v>
      </c>
      <c r="J20">
        <v>70.2</v>
      </c>
      <c r="K20">
        <v>52.2</v>
      </c>
      <c r="L20" t="s">
        <v>547</v>
      </c>
      <c r="M20" t="s">
        <v>786</v>
      </c>
      <c r="N20" t="s">
        <v>623</v>
      </c>
      <c r="O20" s="5" t="s">
        <v>639</v>
      </c>
      <c r="P20">
        <v>1927.1690000000001</v>
      </c>
      <c r="S20" t="s">
        <v>637</v>
      </c>
      <c r="T20" s="5"/>
      <c r="U20" s="4" t="s">
        <v>638</v>
      </c>
    </row>
    <row r="21" spans="1:21" ht="50" customHeight="1">
      <c r="A21" t="s">
        <v>21</v>
      </c>
      <c r="B21" t="s">
        <v>870</v>
      </c>
      <c r="C21" t="s">
        <v>338</v>
      </c>
      <c r="D21" t="s">
        <v>186</v>
      </c>
      <c r="E21" t="s">
        <v>73</v>
      </c>
      <c r="F21" t="s">
        <v>105</v>
      </c>
      <c r="G21">
        <v>52.2667</v>
      </c>
      <c r="H21">
        <v>10.533300000000001</v>
      </c>
      <c r="I21" t="s">
        <v>237</v>
      </c>
      <c r="J21">
        <v>10.5</v>
      </c>
      <c r="K21">
        <v>27.5</v>
      </c>
      <c r="L21" t="s">
        <v>548</v>
      </c>
      <c r="M21" t="s">
        <v>798</v>
      </c>
      <c r="N21" t="s">
        <v>623</v>
      </c>
      <c r="O21" s="5" t="s">
        <v>631</v>
      </c>
      <c r="P21">
        <v>1931.462</v>
      </c>
      <c r="S21" t="s">
        <v>634</v>
      </c>
      <c r="T21" s="4" t="s">
        <v>635</v>
      </c>
      <c r="U21" s="4" t="s">
        <v>636</v>
      </c>
    </row>
    <row r="22" spans="1:21" ht="50" customHeight="1">
      <c r="A22" t="s">
        <v>22</v>
      </c>
      <c r="B22" t="s">
        <v>864</v>
      </c>
      <c r="C22" t="s">
        <v>328</v>
      </c>
      <c r="D22" t="s">
        <v>201</v>
      </c>
      <c r="E22" t="s">
        <v>68</v>
      </c>
      <c r="F22" t="s">
        <v>106</v>
      </c>
      <c r="G22">
        <v>40.833300000000001</v>
      </c>
      <c r="H22">
        <v>14.25</v>
      </c>
      <c r="I22" t="s">
        <v>238</v>
      </c>
      <c r="J22">
        <v>99.7</v>
      </c>
      <c r="K22">
        <v>63.2</v>
      </c>
      <c r="L22" t="s">
        <v>549</v>
      </c>
      <c r="M22" t="s">
        <v>786</v>
      </c>
      <c r="N22" t="s">
        <v>623</v>
      </c>
      <c r="O22" s="5" t="s">
        <v>631</v>
      </c>
      <c r="P22">
        <v>1925.1342999999999</v>
      </c>
      <c r="S22" t="s">
        <v>632</v>
      </c>
      <c r="T22" s="5"/>
      <c r="U22" s="4" t="s">
        <v>633</v>
      </c>
    </row>
    <row r="23" spans="1:21" ht="50" customHeight="1">
      <c r="A23" t="s">
        <v>23</v>
      </c>
      <c r="B23" t="s">
        <v>867</v>
      </c>
      <c r="C23" t="s">
        <v>323</v>
      </c>
      <c r="D23" t="s">
        <v>186</v>
      </c>
      <c r="E23" t="s">
        <v>74</v>
      </c>
      <c r="F23" t="s">
        <v>107</v>
      </c>
      <c r="G23">
        <v>37.5</v>
      </c>
      <c r="H23">
        <v>14</v>
      </c>
      <c r="I23" t="s">
        <v>239</v>
      </c>
      <c r="J23">
        <v>12</v>
      </c>
      <c r="L23">
        <v>12</v>
      </c>
      <c r="M23" t="s">
        <v>862</v>
      </c>
      <c r="N23" t="s">
        <v>623</v>
      </c>
      <c r="O23" s="5" t="s">
        <v>631</v>
      </c>
      <c r="P23">
        <v>1930.74</v>
      </c>
      <c r="S23" t="s">
        <v>629</v>
      </c>
      <c r="T23" s="5"/>
      <c r="U23" s="4" t="s">
        <v>630</v>
      </c>
    </row>
    <row r="24" spans="1:21" ht="50" customHeight="1">
      <c r="A24" t="s">
        <v>24</v>
      </c>
      <c r="B24" t="s">
        <v>872</v>
      </c>
      <c r="C24" t="s">
        <v>320</v>
      </c>
      <c r="D24" t="s">
        <v>186</v>
      </c>
      <c r="E24" t="s">
        <v>78</v>
      </c>
      <c r="F24" t="s">
        <v>108</v>
      </c>
      <c r="G24">
        <v>42</v>
      </c>
      <c r="H24">
        <v>2</v>
      </c>
      <c r="I24" t="s">
        <v>240</v>
      </c>
      <c r="J24">
        <v>191.4</v>
      </c>
      <c r="K24">
        <v>127.3</v>
      </c>
      <c r="L24" t="s">
        <v>550</v>
      </c>
      <c r="M24" t="s">
        <v>785</v>
      </c>
      <c r="N24" t="s">
        <v>623</v>
      </c>
      <c r="O24" s="5" t="s">
        <v>628</v>
      </c>
      <c r="P24">
        <v>1927.1969999999999</v>
      </c>
      <c r="S24" t="s">
        <v>626</v>
      </c>
      <c r="T24" s="5"/>
      <c r="U24" s="4" t="s">
        <v>627</v>
      </c>
    </row>
    <row r="25" spans="1:21" ht="50" customHeight="1">
      <c r="A25" t="s">
        <v>25</v>
      </c>
      <c r="B25" t="s">
        <v>873</v>
      </c>
      <c r="C25" t="s">
        <v>337</v>
      </c>
      <c r="D25" t="s">
        <v>186</v>
      </c>
      <c r="E25" t="s">
        <v>79</v>
      </c>
      <c r="F25" t="s">
        <v>109</v>
      </c>
      <c r="G25">
        <v>45.466700000000003</v>
      </c>
      <c r="H25">
        <v>9.1999999999999993</v>
      </c>
      <c r="I25" t="s">
        <v>229</v>
      </c>
      <c r="J25">
        <v>18.2</v>
      </c>
      <c r="K25">
        <v>9.9</v>
      </c>
      <c r="L25" t="s">
        <v>551</v>
      </c>
      <c r="M25" t="s">
        <v>795</v>
      </c>
      <c r="N25" t="s">
        <v>623</v>
      </c>
      <c r="O25" s="5" t="s">
        <v>631</v>
      </c>
      <c r="P25">
        <v>1967.65</v>
      </c>
      <c r="S25" s="6" t="s">
        <v>621</v>
      </c>
      <c r="T25" s="5"/>
      <c r="U25" s="4" t="s">
        <v>622</v>
      </c>
    </row>
    <row r="26" spans="1:21" ht="50" customHeight="1">
      <c r="A26" t="s">
        <v>26</v>
      </c>
      <c r="B26" t="s">
        <v>870</v>
      </c>
      <c r="C26" t="s">
        <v>919</v>
      </c>
      <c r="D26" t="s">
        <v>202</v>
      </c>
      <c r="E26" t="s">
        <v>71</v>
      </c>
      <c r="F26" t="s">
        <v>110</v>
      </c>
      <c r="G26">
        <v>52.2667</v>
      </c>
      <c r="H26">
        <v>10.533300000000001</v>
      </c>
      <c r="I26" t="s">
        <v>241</v>
      </c>
      <c r="J26">
        <v>31.6</v>
      </c>
      <c r="K26">
        <v>24.4</v>
      </c>
      <c r="L26" t="s">
        <v>552</v>
      </c>
      <c r="M26" t="s">
        <v>787</v>
      </c>
      <c r="N26" t="s">
        <v>623</v>
      </c>
      <c r="O26" s="5" t="s">
        <v>631</v>
      </c>
      <c r="P26">
        <v>1930.741</v>
      </c>
      <c r="S26" s="6" t="s">
        <v>799</v>
      </c>
      <c r="T26" s="5"/>
      <c r="U26" s="3" t="s">
        <v>800</v>
      </c>
    </row>
    <row r="27" spans="1:21" ht="50" customHeight="1">
      <c r="A27" t="s">
        <v>27</v>
      </c>
      <c r="B27" t="s">
        <v>874</v>
      </c>
      <c r="C27" t="s">
        <v>336</v>
      </c>
      <c r="D27" t="s">
        <v>203</v>
      </c>
      <c r="E27" t="s">
        <v>80</v>
      </c>
      <c r="F27" t="s">
        <v>111</v>
      </c>
      <c r="G27">
        <v>43.7667</v>
      </c>
      <c r="H27">
        <v>11.25</v>
      </c>
      <c r="I27" t="s">
        <v>242</v>
      </c>
      <c r="J27">
        <v>46.5</v>
      </c>
      <c r="K27">
        <v>143.5</v>
      </c>
      <c r="L27" t="s">
        <v>553</v>
      </c>
      <c r="M27" t="s">
        <v>785</v>
      </c>
      <c r="N27" t="s">
        <v>623</v>
      </c>
      <c r="O27" s="5" t="s">
        <v>686</v>
      </c>
      <c r="P27">
        <v>1916.8009999999999</v>
      </c>
      <c r="S27" t="s">
        <v>522</v>
      </c>
      <c r="T27" s="5"/>
      <c r="U27" s="4" t="s">
        <v>523</v>
      </c>
    </row>
    <row r="28" spans="1:21" ht="50" customHeight="1">
      <c r="A28" t="s">
        <v>28</v>
      </c>
      <c r="B28" t="s">
        <v>864</v>
      </c>
      <c r="C28" t="s">
        <v>328</v>
      </c>
      <c r="D28" t="s">
        <v>204</v>
      </c>
      <c r="E28" t="s">
        <v>71</v>
      </c>
      <c r="F28" t="s">
        <v>111</v>
      </c>
      <c r="G28">
        <v>43.7667</v>
      </c>
      <c r="H28">
        <v>11.25</v>
      </c>
      <c r="I28" t="s">
        <v>243</v>
      </c>
      <c r="J28">
        <v>5</v>
      </c>
      <c r="K28">
        <v>15.9</v>
      </c>
      <c r="L28" t="s">
        <v>554</v>
      </c>
      <c r="M28" t="s">
        <v>786</v>
      </c>
      <c r="N28" t="s">
        <v>623</v>
      </c>
      <c r="O28" s="5" t="s">
        <v>651</v>
      </c>
      <c r="P28">
        <v>1972.51</v>
      </c>
      <c r="S28" t="s">
        <v>520</v>
      </c>
      <c r="T28" s="5"/>
      <c r="U28" s="4" t="s">
        <v>521</v>
      </c>
    </row>
    <row r="29" spans="1:21" ht="50" customHeight="1">
      <c r="A29" t="s">
        <v>29</v>
      </c>
      <c r="B29" t="s">
        <v>864</v>
      </c>
      <c r="C29" t="s">
        <v>322</v>
      </c>
      <c r="D29" t="s">
        <v>205</v>
      </c>
      <c r="E29" t="s">
        <v>81</v>
      </c>
      <c r="F29" t="s">
        <v>112</v>
      </c>
      <c r="G29">
        <v>43.317999999999998</v>
      </c>
      <c r="H29">
        <v>11.33</v>
      </c>
      <c r="I29" t="s">
        <v>238</v>
      </c>
      <c r="J29">
        <v>31.8</v>
      </c>
      <c r="K29">
        <v>18.600000000000001</v>
      </c>
      <c r="L29" t="s">
        <v>555</v>
      </c>
      <c r="M29" t="s">
        <v>786</v>
      </c>
      <c r="N29" t="s">
        <v>623</v>
      </c>
      <c r="O29" s="5" t="s">
        <v>651</v>
      </c>
      <c r="P29">
        <v>1977.181</v>
      </c>
      <c r="S29" t="s">
        <v>518</v>
      </c>
      <c r="T29" s="5"/>
      <c r="U29" s="4" t="s">
        <v>519</v>
      </c>
    </row>
    <row r="30" spans="1:21" ht="50" customHeight="1">
      <c r="A30" t="s">
        <v>28</v>
      </c>
      <c r="B30" t="s">
        <v>864</v>
      </c>
      <c r="C30" t="s">
        <v>335</v>
      </c>
      <c r="D30" t="s">
        <v>206</v>
      </c>
      <c r="E30" t="s">
        <v>68</v>
      </c>
      <c r="F30" t="s">
        <v>112</v>
      </c>
      <c r="G30">
        <v>43.317999999999998</v>
      </c>
      <c r="H30">
        <v>11.33</v>
      </c>
      <c r="I30" t="s">
        <v>244</v>
      </c>
      <c r="J30">
        <v>71.3</v>
      </c>
      <c r="K30">
        <v>43.8</v>
      </c>
      <c r="L30" t="s">
        <v>556</v>
      </c>
      <c r="M30" t="s">
        <v>785</v>
      </c>
      <c r="N30" t="s">
        <v>623</v>
      </c>
      <c r="O30" s="5" t="s">
        <v>687</v>
      </c>
      <c r="P30">
        <v>1952.11</v>
      </c>
      <c r="S30" t="s">
        <v>516</v>
      </c>
      <c r="T30" s="5"/>
      <c r="U30" s="4" t="s">
        <v>517</v>
      </c>
    </row>
    <row r="31" spans="1:21" ht="50" customHeight="1">
      <c r="A31" t="s">
        <v>12</v>
      </c>
      <c r="B31" t="s">
        <v>864</v>
      </c>
      <c r="C31" t="s">
        <v>334</v>
      </c>
      <c r="D31" t="s">
        <v>186</v>
      </c>
      <c r="E31" t="s">
        <v>76</v>
      </c>
      <c r="F31" t="s">
        <v>113</v>
      </c>
      <c r="G31">
        <v>47.666699999999999</v>
      </c>
      <c r="H31">
        <v>1.5832999999999999</v>
      </c>
      <c r="I31" t="s">
        <v>245</v>
      </c>
      <c r="J31">
        <v>135.30000000000001</v>
      </c>
      <c r="K31">
        <v>41.3</v>
      </c>
      <c r="L31" t="s">
        <v>557</v>
      </c>
      <c r="M31" t="s">
        <v>786</v>
      </c>
      <c r="N31" t="s">
        <v>623</v>
      </c>
      <c r="O31" s="5" t="s">
        <v>639</v>
      </c>
      <c r="P31">
        <v>1962.28</v>
      </c>
      <c r="S31" t="s">
        <v>514</v>
      </c>
      <c r="T31" s="5"/>
      <c r="U31" s="4" t="s">
        <v>515</v>
      </c>
    </row>
    <row r="32" spans="1:21" ht="50" customHeight="1">
      <c r="A32" t="s">
        <v>30</v>
      </c>
      <c r="B32" t="s">
        <v>874</v>
      </c>
      <c r="C32" t="s">
        <v>319</v>
      </c>
      <c r="D32" t="s">
        <v>207</v>
      </c>
      <c r="E32" t="s">
        <v>80</v>
      </c>
      <c r="F32" t="s">
        <v>114</v>
      </c>
      <c r="G32">
        <v>44.8</v>
      </c>
      <c r="H32">
        <v>11.833299999999999</v>
      </c>
      <c r="I32" t="s">
        <v>246</v>
      </c>
      <c r="J32">
        <v>7</v>
      </c>
      <c r="K32">
        <v>7</v>
      </c>
      <c r="L32" t="s">
        <v>558</v>
      </c>
      <c r="M32" t="s">
        <v>861</v>
      </c>
      <c r="N32" t="s">
        <v>623</v>
      </c>
      <c r="O32" s="5" t="s">
        <v>705</v>
      </c>
      <c r="P32">
        <v>1971.4</v>
      </c>
      <c r="S32" t="s">
        <v>512</v>
      </c>
      <c r="T32" s="5"/>
      <c r="U32" s="4" t="s">
        <v>513</v>
      </c>
    </row>
    <row r="33" spans="1:21" ht="50" customHeight="1">
      <c r="A33" t="s">
        <v>31</v>
      </c>
      <c r="B33" t="s">
        <v>874</v>
      </c>
      <c r="C33" t="s">
        <v>333</v>
      </c>
      <c r="D33" t="s">
        <v>207</v>
      </c>
      <c r="E33" t="s">
        <v>80</v>
      </c>
      <c r="F33" t="s">
        <v>114</v>
      </c>
      <c r="G33">
        <v>44.8</v>
      </c>
      <c r="H33">
        <v>11.833299999999999</v>
      </c>
      <c r="I33" t="s">
        <v>247</v>
      </c>
      <c r="J33">
        <v>10.4</v>
      </c>
      <c r="K33">
        <v>10.4</v>
      </c>
      <c r="L33" t="s">
        <v>559</v>
      </c>
      <c r="M33" t="s">
        <v>861</v>
      </c>
      <c r="N33" t="s">
        <v>623</v>
      </c>
      <c r="O33" s="5" t="s">
        <v>659</v>
      </c>
      <c r="P33">
        <v>1974.13</v>
      </c>
      <c r="S33" t="s">
        <v>510</v>
      </c>
      <c r="T33" s="5"/>
      <c r="U33" s="4" t="s">
        <v>511</v>
      </c>
    </row>
    <row r="34" spans="1:21" ht="50" customHeight="1">
      <c r="A34" t="s">
        <v>32</v>
      </c>
      <c r="B34" t="s">
        <v>868</v>
      </c>
      <c r="C34" t="s">
        <v>332</v>
      </c>
      <c r="D34" t="s">
        <v>208</v>
      </c>
      <c r="E34" t="s">
        <v>82</v>
      </c>
      <c r="F34" t="s">
        <v>106</v>
      </c>
      <c r="G34">
        <v>42.833300000000001</v>
      </c>
      <c r="H34">
        <v>12.833299999999999</v>
      </c>
      <c r="I34" t="s">
        <v>248</v>
      </c>
      <c r="J34">
        <v>42.6</v>
      </c>
      <c r="K34">
        <v>51.5</v>
      </c>
      <c r="L34" t="s">
        <v>560</v>
      </c>
      <c r="M34" t="s">
        <v>785</v>
      </c>
      <c r="N34" t="s">
        <v>623</v>
      </c>
      <c r="O34" s="5" t="s">
        <v>631</v>
      </c>
      <c r="P34">
        <v>1966.2370000000001</v>
      </c>
      <c r="S34" t="s">
        <v>508</v>
      </c>
      <c r="T34" s="5"/>
      <c r="U34" s="4" t="s">
        <v>509</v>
      </c>
    </row>
    <row r="35" spans="1:21" ht="50" customHeight="1">
      <c r="A35" t="s">
        <v>33</v>
      </c>
      <c r="B35" t="s">
        <v>875</v>
      </c>
      <c r="C35" t="s">
        <v>331</v>
      </c>
      <c r="D35" t="s">
        <v>186</v>
      </c>
      <c r="E35" t="s">
        <v>74</v>
      </c>
      <c r="F35" t="s">
        <v>91</v>
      </c>
      <c r="G35">
        <v>46</v>
      </c>
      <c r="H35">
        <v>2</v>
      </c>
      <c r="I35" t="s">
        <v>249</v>
      </c>
      <c r="J35">
        <v>34.299999999999997</v>
      </c>
      <c r="K35">
        <v>86.4</v>
      </c>
      <c r="L35" t="s">
        <v>561</v>
      </c>
      <c r="M35" t="s">
        <v>801</v>
      </c>
      <c r="N35" t="s">
        <v>623</v>
      </c>
      <c r="O35" s="5" t="s">
        <v>706</v>
      </c>
      <c r="P35">
        <v>1919.5920000000001</v>
      </c>
      <c r="S35" t="s">
        <v>507</v>
      </c>
      <c r="T35" s="5"/>
      <c r="U35" s="5"/>
    </row>
    <row r="36" spans="1:21" ht="50" customHeight="1">
      <c r="A36" t="s">
        <v>34</v>
      </c>
      <c r="B36" t="s">
        <v>874</v>
      </c>
      <c r="C36" t="s">
        <v>330</v>
      </c>
      <c r="D36" t="s">
        <v>209</v>
      </c>
      <c r="E36" t="s">
        <v>80</v>
      </c>
      <c r="F36" t="s">
        <v>111</v>
      </c>
      <c r="G36">
        <v>43.7667</v>
      </c>
      <c r="H36">
        <v>11.25</v>
      </c>
      <c r="I36" t="s">
        <v>250</v>
      </c>
      <c r="J36">
        <v>20.399999999999999</v>
      </c>
      <c r="L36">
        <v>20.399999999999999</v>
      </c>
      <c r="M36" t="s">
        <v>790</v>
      </c>
      <c r="N36" t="s">
        <v>623</v>
      </c>
      <c r="O36" s="5" t="s">
        <v>639</v>
      </c>
      <c r="P36">
        <v>1943.54</v>
      </c>
      <c r="S36" t="s">
        <v>505</v>
      </c>
      <c r="T36" s="5"/>
      <c r="U36" s="4" t="s">
        <v>506</v>
      </c>
    </row>
    <row r="37" spans="1:21" ht="50" customHeight="1">
      <c r="A37" t="s">
        <v>35</v>
      </c>
      <c r="B37" t="s">
        <v>864</v>
      </c>
      <c r="C37" t="s">
        <v>329</v>
      </c>
      <c r="D37" t="s">
        <v>186</v>
      </c>
      <c r="E37" t="s">
        <v>74</v>
      </c>
      <c r="F37" t="s">
        <v>115</v>
      </c>
      <c r="G37">
        <v>48.765999999999998</v>
      </c>
      <c r="H37">
        <v>6.133</v>
      </c>
      <c r="I37" t="s">
        <v>251</v>
      </c>
      <c r="J37">
        <v>25.9</v>
      </c>
      <c r="K37">
        <v>21.3</v>
      </c>
      <c r="L37" t="s">
        <v>562</v>
      </c>
      <c r="M37" t="s">
        <v>786</v>
      </c>
      <c r="N37" t="s">
        <v>623</v>
      </c>
      <c r="O37" s="5" t="s">
        <v>639</v>
      </c>
      <c r="P37">
        <v>1951.45</v>
      </c>
      <c r="S37" s="6" t="s">
        <v>502</v>
      </c>
      <c r="T37" s="4" t="s">
        <v>503</v>
      </c>
      <c r="U37" s="4" t="s">
        <v>504</v>
      </c>
    </row>
    <row r="38" spans="1:21" ht="50" customHeight="1">
      <c r="A38" t="s">
        <v>36</v>
      </c>
      <c r="B38" t="s">
        <v>864</v>
      </c>
      <c r="C38" t="s">
        <v>328</v>
      </c>
      <c r="D38" t="s">
        <v>186</v>
      </c>
      <c r="E38" t="s">
        <v>74</v>
      </c>
      <c r="F38" t="s">
        <v>116</v>
      </c>
      <c r="G38">
        <v>48.765999999999998</v>
      </c>
      <c r="H38">
        <v>6.133</v>
      </c>
      <c r="I38" t="s">
        <v>229</v>
      </c>
      <c r="J38">
        <v>13</v>
      </c>
      <c r="K38">
        <v>26.2</v>
      </c>
      <c r="L38" t="s">
        <v>563</v>
      </c>
      <c r="M38" t="s">
        <v>10</v>
      </c>
      <c r="N38" t="s">
        <v>623</v>
      </c>
      <c r="O38" s="5" t="s">
        <v>659</v>
      </c>
      <c r="P38">
        <v>1978.39</v>
      </c>
      <c r="S38" t="s">
        <v>500</v>
      </c>
      <c r="T38" s="5"/>
      <c r="U38" s="4" t="s">
        <v>501</v>
      </c>
    </row>
    <row r="39" spans="1:21" ht="50" customHeight="1">
      <c r="A39" t="s">
        <v>37</v>
      </c>
      <c r="B39" t="s">
        <v>864</v>
      </c>
      <c r="C39" t="s">
        <v>327</v>
      </c>
      <c r="D39" t="s">
        <v>210</v>
      </c>
      <c r="E39" t="s">
        <v>74</v>
      </c>
      <c r="F39" t="s">
        <v>91</v>
      </c>
      <c r="G39">
        <v>46</v>
      </c>
      <c r="H39">
        <v>2</v>
      </c>
      <c r="I39" t="s">
        <v>252</v>
      </c>
      <c r="J39">
        <v>63.5</v>
      </c>
      <c r="K39">
        <v>52.5</v>
      </c>
      <c r="L39" t="s">
        <v>564</v>
      </c>
      <c r="M39" t="s">
        <v>785</v>
      </c>
      <c r="N39" t="s">
        <v>623</v>
      </c>
      <c r="O39" s="5" t="s">
        <v>651</v>
      </c>
      <c r="P39">
        <v>1964.454</v>
      </c>
      <c r="S39" t="s">
        <v>498</v>
      </c>
      <c r="T39" s="5"/>
      <c r="U39" s="4" t="s">
        <v>499</v>
      </c>
    </row>
    <row r="40" spans="1:21" ht="50" customHeight="1">
      <c r="A40" t="s">
        <v>38</v>
      </c>
      <c r="B40" t="s">
        <v>874</v>
      </c>
      <c r="C40" t="s">
        <v>326</v>
      </c>
      <c r="D40" t="s">
        <v>186</v>
      </c>
      <c r="E40" t="s">
        <v>83</v>
      </c>
      <c r="F40" t="s">
        <v>117</v>
      </c>
      <c r="G40">
        <v>47.8</v>
      </c>
      <c r="H40">
        <v>13.05</v>
      </c>
      <c r="I40" t="s">
        <v>253</v>
      </c>
      <c r="J40">
        <v>49.7</v>
      </c>
      <c r="K40">
        <v>77.2</v>
      </c>
      <c r="L40" t="s">
        <v>565</v>
      </c>
      <c r="M40" t="s">
        <v>785</v>
      </c>
      <c r="N40" t="s">
        <v>623</v>
      </c>
      <c r="O40" s="5" t="s">
        <v>707</v>
      </c>
      <c r="P40">
        <v>1941.68</v>
      </c>
      <c r="S40" t="s">
        <v>496</v>
      </c>
      <c r="T40" s="5"/>
      <c r="U40" s="4" t="s">
        <v>497</v>
      </c>
    </row>
    <row r="41" spans="1:21" ht="50" customHeight="1">
      <c r="A41" t="s">
        <v>39</v>
      </c>
      <c r="B41" t="s">
        <v>876</v>
      </c>
      <c r="C41" t="s">
        <v>320</v>
      </c>
      <c r="D41" t="s">
        <v>186</v>
      </c>
      <c r="E41" t="s">
        <v>74</v>
      </c>
      <c r="F41" t="s">
        <v>118</v>
      </c>
      <c r="G41">
        <v>51.5</v>
      </c>
      <c r="H41">
        <v>10.5</v>
      </c>
      <c r="I41" t="s">
        <v>254</v>
      </c>
      <c r="J41">
        <v>76.2</v>
      </c>
      <c r="L41">
        <v>76.2</v>
      </c>
      <c r="M41" t="s">
        <v>802</v>
      </c>
      <c r="N41" t="s">
        <v>623</v>
      </c>
      <c r="O41" s="5" t="s">
        <v>708</v>
      </c>
      <c r="P41">
        <v>1923.1120000000001</v>
      </c>
      <c r="S41" s="6" t="s">
        <v>495</v>
      </c>
      <c r="T41" s="5"/>
      <c r="U41" s="4" t="s">
        <v>782</v>
      </c>
    </row>
    <row r="42" spans="1:21" ht="50" customHeight="1">
      <c r="A42" t="s">
        <v>40</v>
      </c>
      <c r="B42" t="s">
        <v>874</v>
      </c>
      <c r="C42" t="s">
        <v>318</v>
      </c>
      <c r="D42" t="s">
        <v>186</v>
      </c>
      <c r="E42" t="s">
        <v>80</v>
      </c>
      <c r="F42" t="s">
        <v>119</v>
      </c>
      <c r="G42">
        <v>45.416699999999999</v>
      </c>
      <c r="H42">
        <v>11.8833</v>
      </c>
      <c r="I42" t="s">
        <v>255</v>
      </c>
      <c r="J42">
        <v>19.399999999999999</v>
      </c>
      <c r="K42">
        <v>9.4</v>
      </c>
      <c r="L42" t="s">
        <v>566</v>
      </c>
      <c r="M42" t="s">
        <v>795</v>
      </c>
      <c r="N42" t="s">
        <v>623</v>
      </c>
      <c r="O42" s="5" t="s">
        <v>659</v>
      </c>
      <c r="P42">
        <v>1978.41</v>
      </c>
      <c r="S42" t="s">
        <v>493</v>
      </c>
      <c r="T42" s="5"/>
      <c r="U42" s="4" t="s">
        <v>494</v>
      </c>
    </row>
    <row r="43" spans="1:21" ht="50" customHeight="1">
      <c r="A43" t="s">
        <v>41</v>
      </c>
      <c r="B43" t="s">
        <v>864</v>
      </c>
      <c r="C43" t="s">
        <v>346</v>
      </c>
      <c r="D43" t="s">
        <v>186</v>
      </c>
      <c r="E43" t="s">
        <v>78</v>
      </c>
      <c r="F43" t="s">
        <v>120</v>
      </c>
      <c r="G43">
        <v>42</v>
      </c>
      <c r="H43">
        <v>2</v>
      </c>
      <c r="I43" t="s">
        <v>256</v>
      </c>
      <c r="J43">
        <v>8.3000000000000007</v>
      </c>
      <c r="K43">
        <v>8.3000000000000007</v>
      </c>
      <c r="L43" t="s">
        <v>567</v>
      </c>
      <c r="M43" t="s">
        <v>795</v>
      </c>
      <c r="N43" t="s">
        <v>623</v>
      </c>
      <c r="O43" s="5" t="s">
        <v>709</v>
      </c>
      <c r="P43">
        <v>1922.3119999999999</v>
      </c>
      <c r="S43" t="s">
        <v>491</v>
      </c>
      <c r="T43" s="5"/>
      <c r="U43" s="4" t="s">
        <v>492</v>
      </c>
    </row>
    <row r="44" spans="1:21" ht="50" customHeight="1">
      <c r="A44" t="s">
        <v>42</v>
      </c>
      <c r="B44" t="s">
        <v>868</v>
      </c>
      <c r="C44" t="s">
        <v>325</v>
      </c>
      <c r="D44" t="s">
        <v>186</v>
      </c>
      <c r="E44" t="s">
        <v>71</v>
      </c>
      <c r="F44" t="s">
        <v>121</v>
      </c>
      <c r="G44">
        <v>51.730400000000003</v>
      </c>
      <c r="H44">
        <v>4.7159000000000004</v>
      </c>
      <c r="I44" t="s">
        <v>257</v>
      </c>
      <c r="J44">
        <v>44</v>
      </c>
      <c r="K44">
        <v>31</v>
      </c>
      <c r="L44" t="s">
        <v>568</v>
      </c>
      <c r="M44" t="s">
        <v>787</v>
      </c>
      <c r="N44" t="s">
        <v>623</v>
      </c>
      <c r="O44" s="5" t="s">
        <v>639</v>
      </c>
      <c r="P44">
        <v>1952.89</v>
      </c>
      <c r="S44" t="s">
        <v>859</v>
      </c>
      <c r="T44" s="5"/>
      <c r="U44" s="3" t="s">
        <v>860</v>
      </c>
    </row>
    <row r="45" spans="1:21" ht="50" customHeight="1">
      <c r="A45" t="s">
        <v>43</v>
      </c>
      <c r="B45" t="s">
        <v>874</v>
      </c>
      <c r="C45" t="s">
        <v>324</v>
      </c>
      <c r="D45" t="s">
        <v>211</v>
      </c>
      <c r="E45" t="s">
        <v>80</v>
      </c>
      <c r="F45" t="s">
        <v>111</v>
      </c>
      <c r="G45">
        <v>43.7667</v>
      </c>
      <c r="H45">
        <v>11.25</v>
      </c>
      <c r="I45" t="s">
        <v>250</v>
      </c>
      <c r="J45">
        <v>29.6</v>
      </c>
      <c r="L45">
        <v>29.6</v>
      </c>
      <c r="M45" t="s">
        <v>790</v>
      </c>
      <c r="N45" t="s">
        <v>623</v>
      </c>
      <c r="O45" s="5" t="s">
        <v>639</v>
      </c>
      <c r="P45">
        <v>1943.3910000000001</v>
      </c>
      <c r="S45" t="s">
        <v>489</v>
      </c>
      <c r="T45" s="5"/>
      <c r="U45" s="4" t="s">
        <v>490</v>
      </c>
    </row>
    <row r="46" spans="1:21" ht="50" customHeight="1">
      <c r="A46" t="s">
        <v>44</v>
      </c>
      <c r="B46" t="s">
        <v>874</v>
      </c>
      <c r="C46" t="s">
        <v>318</v>
      </c>
      <c r="D46" t="s">
        <v>186</v>
      </c>
      <c r="E46" t="s">
        <v>78</v>
      </c>
      <c r="F46" t="s">
        <v>122</v>
      </c>
      <c r="G46">
        <v>52.966700000000003</v>
      </c>
      <c r="H46">
        <v>-1.1667000000000001</v>
      </c>
      <c r="I46" t="s">
        <v>258</v>
      </c>
      <c r="J46">
        <v>47</v>
      </c>
      <c r="K46">
        <v>28.3</v>
      </c>
      <c r="L46" t="s">
        <v>569</v>
      </c>
      <c r="M46" t="s">
        <v>803</v>
      </c>
      <c r="N46" t="s">
        <v>623</v>
      </c>
      <c r="O46" s="5" t="s">
        <v>705</v>
      </c>
      <c r="P46">
        <v>1969.296</v>
      </c>
      <c r="S46" s="6" t="s">
        <v>487</v>
      </c>
      <c r="T46" s="5"/>
      <c r="U46" s="4" t="s">
        <v>488</v>
      </c>
    </row>
    <row r="47" spans="1:21" ht="50" customHeight="1">
      <c r="A47" t="s">
        <v>45</v>
      </c>
      <c r="B47" t="s">
        <v>867</v>
      </c>
      <c r="C47" t="s">
        <v>323</v>
      </c>
      <c r="D47" t="s">
        <v>186</v>
      </c>
      <c r="E47" t="s">
        <v>81</v>
      </c>
      <c r="F47" t="s">
        <v>123</v>
      </c>
      <c r="G47">
        <v>44.5</v>
      </c>
      <c r="H47">
        <v>12</v>
      </c>
      <c r="I47" t="s">
        <v>259</v>
      </c>
      <c r="J47">
        <v>75.900000000000006</v>
      </c>
      <c r="K47">
        <v>50.2</v>
      </c>
      <c r="L47" t="s">
        <v>570</v>
      </c>
      <c r="M47" t="s">
        <v>786</v>
      </c>
      <c r="N47" t="s">
        <v>623</v>
      </c>
      <c r="O47" s="5" t="s">
        <v>631</v>
      </c>
      <c r="P47" t="s">
        <v>688</v>
      </c>
      <c r="S47" s="6" t="s">
        <v>485</v>
      </c>
      <c r="T47" s="5"/>
      <c r="U47" s="4" t="s">
        <v>486</v>
      </c>
    </row>
    <row r="48" spans="1:21" ht="50" customHeight="1">
      <c r="A48" t="s">
        <v>46</v>
      </c>
      <c r="B48" t="s">
        <v>874</v>
      </c>
      <c r="C48" t="s">
        <v>314</v>
      </c>
      <c r="D48" t="s">
        <v>186</v>
      </c>
      <c r="E48" t="s">
        <v>83</v>
      </c>
      <c r="F48" t="s">
        <v>124</v>
      </c>
      <c r="G48">
        <v>50.1736</v>
      </c>
      <c r="H48">
        <v>7.6942000000000004</v>
      </c>
      <c r="I48" t="s">
        <v>260</v>
      </c>
      <c r="J48">
        <v>12.1</v>
      </c>
      <c r="L48">
        <v>12.1</v>
      </c>
      <c r="M48" t="s">
        <v>803</v>
      </c>
      <c r="N48" t="s">
        <v>623</v>
      </c>
      <c r="O48" s="5" t="s">
        <v>710</v>
      </c>
      <c r="P48">
        <v>1968.24</v>
      </c>
      <c r="S48" s="6" t="s">
        <v>484</v>
      </c>
      <c r="T48" s="5"/>
      <c r="U48" s="5"/>
    </row>
    <row r="49" spans="1:21" ht="50" customHeight="1">
      <c r="A49" t="s">
        <v>47</v>
      </c>
      <c r="B49" t="s">
        <v>864</v>
      </c>
      <c r="C49" t="s">
        <v>322</v>
      </c>
      <c r="D49" t="s">
        <v>186</v>
      </c>
      <c r="E49" t="s">
        <v>74</v>
      </c>
      <c r="F49" t="s">
        <v>105</v>
      </c>
      <c r="G49">
        <v>52.666699999999999</v>
      </c>
      <c r="H49">
        <v>9</v>
      </c>
      <c r="I49" t="s">
        <v>261</v>
      </c>
      <c r="J49">
        <v>23.1</v>
      </c>
      <c r="K49">
        <v>22.4</v>
      </c>
      <c r="L49" t="s">
        <v>571</v>
      </c>
      <c r="M49" t="s">
        <v>786</v>
      </c>
      <c r="N49" t="s">
        <v>623</v>
      </c>
      <c r="O49" s="5" t="s">
        <v>639</v>
      </c>
      <c r="P49">
        <v>1969.26</v>
      </c>
      <c r="S49" t="s">
        <v>483</v>
      </c>
      <c r="T49" s="5"/>
      <c r="U49" s="4" t="s">
        <v>783</v>
      </c>
    </row>
    <row r="50" spans="1:21" ht="50" customHeight="1">
      <c r="A50" t="s">
        <v>48</v>
      </c>
      <c r="B50" t="s">
        <v>864</v>
      </c>
      <c r="C50" t="s">
        <v>321</v>
      </c>
      <c r="D50" t="s">
        <v>212</v>
      </c>
      <c r="E50" t="s">
        <v>68</v>
      </c>
      <c r="F50" t="s">
        <v>112</v>
      </c>
      <c r="G50">
        <v>43.317999999999998</v>
      </c>
      <c r="H50">
        <v>11.33</v>
      </c>
      <c r="I50" t="s">
        <v>262</v>
      </c>
      <c r="J50">
        <v>30.5</v>
      </c>
      <c r="K50">
        <v>22.7</v>
      </c>
      <c r="L50" t="s">
        <v>572</v>
      </c>
      <c r="M50" t="s">
        <v>785</v>
      </c>
      <c r="N50" t="s">
        <v>623</v>
      </c>
      <c r="O50" s="5" t="s">
        <v>711</v>
      </c>
      <c r="P50">
        <v>1962.2570000000001</v>
      </c>
      <c r="S50" t="s">
        <v>481</v>
      </c>
      <c r="T50" s="5"/>
      <c r="U50" s="4" t="s">
        <v>482</v>
      </c>
    </row>
    <row r="51" spans="1:21" ht="50" customHeight="1">
      <c r="A51" t="s">
        <v>49</v>
      </c>
      <c r="B51" t="s">
        <v>877</v>
      </c>
      <c r="C51" t="s">
        <v>318</v>
      </c>
      <c r="D51" t="s">
        <v>186</v>
      </c>
      <c r="E51" t="s">
        <v>69</v>
      </c>
      <c r="F51" t="s">
        <v>89</v>
      </c>
      <c r="G51">
        <v>48.866700000000002</v>
      </c>
      <c r="H51">
        <v>2.3332999999999999</v>
      </c>
      <c r="I51" t="s">
        <v>263</v>
      </c>
      <c r="J51">
        <v>1.6</v>
      </c>
      <c r="K51">
        <v>1.6</v>
      </c>
      <c r="L51" t="s">
        <v>573</v>
      </c>
      <c r="M51" t="s">
        <v>791</v>
      </c>
      <c r="N51" t="s">
        <v>623</v>
      </c>
      <c r="O51" s="5" t="s">
        <v>712</v>
      </c>
      <c r="P51">
        <v>1961.404</v>
      </c>
      <c r="S51" t="s">
        <v>479</v>
      </c>
      <c r="T51" s="5"/>
      <c r="U51" s="4" t="s">
        <v>480</v>
      </c>
    </row>
    <row r="52" spans="1:21" ht="50" customHeight="1">
      <c r="A52" t="s">
        <v>50</v>
      </c>
      <c r="B52" t="s">
        <v>874</v>
      </c>
      <c r="C52" t="s">
        <v>320</v>
      </c>
      <c r="D52" t="s">
        <v>186</v>
      </c>
      <c r="E52" t="s">
        <v>80</v>
      </c>
      <c r="F52" t="s">
        <v>125</v>
      </c>
      <c r="G52">
        <v>42.833300000000001</v>
      </c>
      <c r="H52">
        <v>12.833299999999999</v>
      </c>
      <c r="I52" t="s">
        <v>264</v>
      </c>
      <c r="J52">
        <v>12.1</v>
      </c>
      <c r="L52">
        <v>12.1</v>
      </c>
      <c r="M52" t="s">
        <v>789</v>
      </c>
      <c r="N52" t="s">
        <v>623</v>
      </c>
      <c r="O52" s="5" t="s">
        <v>713</v>
      </c>
      <c r="P52">
        <v>1967.14</v>
      </c>
      <c r="S52" s="6" t="s">
        <v>477</v>
      </c>
      <c r="T52" s="5"/>
      <c r="U52" s="4" t="s">
        <v>478</v>
      </c>
    </row>
    <row r="53" spans="1:21" ht="50" customHeight="1">
      <c r="A53" t="s">
        <v>51</v>
      </c>
      <c r="B53" t="s">
        <v>874</v>
      </c>
      <c r="C53" t="s">
        <v>320</v>
      </c>
      <c r="D53" t="s">
        <v>186</v>
      </c>
      <c r="E53" t="s">
        <v>71</v>
      </c>
      <c r="F53" t="s">
        <v>91</v>
      </c>
      <c r="G53">
        <v>46</v>
      </c>
      <c r="H53">
        <v>2</v>
      </c>
      <c r="I53" t="s">
        <v>265</v>
      </c>
      <c r="J53" t="s">
        <v>279</v>
      </c>
      <c r="L53">
        <v>36.5</v>
      </c>
      <c r="M53" t="s">
        <v>801</v>
      </c>
      <c r="N53" t="s">
        <v>623</v>
      </c>
      <c r="O53" s="5" t="s">
        <v>706</v>
      </c>
      <c r="P53">
        <v>1921.105</v>
      </c>
      <c r="S53" t="s">
        <v>475</v>
      </c>
      <c r="T53" s="5"/>
      <c r="U53" s="4" t="s">
        <v>476</v>
      </c>
    </row>
    <row r="54" spans="1:21" ht="50" customHeight="1">
      <c r="A54" t="s">
        <v>12</v>
      </c>
      <c r="B54" t="s">
        <v>874</v>
      </c>
      <c r="C54" t="s">
        <v>318</v>
      </c>
      <c r="D54" t="s">
        <v>213</v>
      </c>
      <c r="E54" t="s">
        <v>74</v>
      </c>
      <c r="F54" t="s">
        <v>106</v>
      </c>
      <c r="G54">
        <v>42.833300000000001</v>
      </c>
      <c r="H54">
        <v>12.833299999999999</v>
      </c>
      <c r="I54" t="s">
        <v>266</v>
      </c>
      <c r="J54">
        <v>78.400000000000006</v>
      </c>
      <c r="K54">
        <v>54.5</v>
      </c>
      <c r="L54" t="s">
        <v>574</v>
      </c>
      <c r="M54" t="s">
        <v>785</v>
      </c>
      <c r="N54" t="s">
        <v>623</v>
      </c>
      <c r="O54" s="5" t="s">
        <v>686</v>
      </c>
      <c r="P54">
        <v>1916.826</v>
      </c>
      <c r="S54" t="s">
        <v>474</v>
      </c>
      <c r="T54" s="5"/>
      <c r="U54" s="5"/>
    </row>
    <row r="55" spans="1:21" ht="50" customHeight="1">
      <c r="A55" t="s">
        <v>39</v>
      </c>
      <c r="B55" t="s">
        <v>874</v>
      </c>
      <c r="C55" t="s">
        <v>318</v>
      </c>
      <c r="D55" t="s">
        <v>186</v>
      </c>
      <c r="E55" t="s">
        <v>74</v>
      </c>
      <c r="F55" t="s">
        <v>126</v>
      </c>
      <c r="G55">
        <v>56.2</v>
      </c>
      <c r="H55">
        <v>15.016</v>
      </c>
      <c r="I55" t="s">
        <v>267</v>
      </c>
      <c r="J55">
        <v>52.1</v>
      </c>
      <c r="L55">
        <v>52.1</v>
      </c>
      <c r="M55" t="s">
        <v>792</v>
      </c>
      <c r="N55" t="s">
        <v>623</v>
      </c>
      <c r="O55" s="5" t="s">
        <v>709</v>
      </c>
      <c r="P55">
        <v>1916.1918000000001</v>
      </c>
      <c r="S55" t="s">
        <v>473</v>
      </c>
      <c r="T55" s="5"/>
      <c r="U55" s="5"/>
    </row>
    <row r="56" spans="1:21" ht="50" customHeight="1">
      <c r="A56" t="s">
        <v>52</v>
      </c>
      <c r="B56" t="s">
        <v>878</v>
      </c>
      <c r="C56" t="s">
        <v>929</v>
      </c>
      <c r="D56" t="s">
        <v>186</v>
      </c>
      <c r="E56" t="s">
        <v>84</v>
      </c>
      <c r="F56" t="s">
        <v>472</v>
      </c>
      <c r="G56">
        <v>47</v>
      </c>
      <c r="H56">
        <v>4.5</v>
      </c>
      <c r="I56" t="s">
        <v>268</v>
      </c>
      <c r="J56">
        <v>36.9</v>
      </c>
      <c r="K56">
        <v>4.0999999999999996</v>
      </c>
      <c r="L56" t="s">
        <v>577</v>
      </c>
      <c r="M56" t="s">
        <v>804</v>
      </c>
      <c r="N56" t="s">
        <v>623</v>
      </c>
      <c r="O56" s="5" t="s">
        <v>631</v>
      </c>
      <c r="P56">
        <v>1919.1015</v>
      </c>
      <c r="S56" s="6" t="s">
        <v>470</v>
      </c>
      <c r="T56" s="5"/>
      <c r="U56" s="4" t="s">
        <v>471</v>
      </c>
    </row>
    <row r="57" spans="1:21" ht="50" customHeight="1">
      <c r="A57" t="s">
        <v>53</v>
      </c>
      <c r="B57" t="s">
        <v>874</v>
      </c>
      <c r="C57" t="s">
        <v>319</v>
      </c>
      <c r="D57" t="s">
        <v>186</v>
      </c>
      <c r="E57" t="s">
        <v>78</v>
      </c>
      <c r="F57" t="s">
        <v>90</v>
      </c>
      <c r="G57">
        <v>53</v>
      </c>
      <c r="H57">
        <v>-2</v>
      </c>
      <c r="I57" t="s">
        <v>269</v>
      </c>
      <c r="J57">
        <v>34</v>
      </c>
      <c r="K57">
        <v>31.1</v>
      </c>
      <c r="L57" t="s">
        <v>578</v>
      </c>
      <c r="M57" t="s">
        <v>801</v>
      </c>
      <c r="N57" t="s">
        <v>623</v>
      </c>
      <c r="O57" s="5" t="s">
        <v>714</v>
      </c>
      <c r="P57">
        <v>1948.135</v>
      </c>
      <c r="S57" t="s">
        <v>468</v>
      </c>
      <c r="T57" s="4" t="s">
        <v>469</v>
      </c>
      <c r="U57" s="5"/>
    </row>
    <row r="58" spans="1:21" ht="50" customHeight="1">
      <c r="A58" t="s">
        <v>54</v>
      </c>
      <c r="B58" t="s">
        <v>874</v>
      </c>
      <c r="C58" t="s">
        <v>314</v>
      </c>
      <c r="D58" t="s">
        <v>186</v>
      </c>
      <c r="E58" t="s">
        <v>83</v>
      </c>
      <c r="F58" t="s">
        <v>127</v>
      </c>
      <c r="G58">
        <v>47.5</v>
      </c>
      <c r="H58">
        <v>19.05</v>
      </c>
      <c r="I58" t="s">
        <v>270</v>
      </c>
      <c r="J58">
        <v>19.600000000000001</v>
      </c>
      <c r="K58">
        <v>19.600000000000001</v>
      </c>
      <c r="L58" t="s">
        <v>579</v>
      </c>
      <c r="M58" t="s">
        <v>805</v>
      </c>
      <c r="N58" t="s">
        <v>623</v>
      </c>
      <c r="O58" s="5" t="s">
        <v>639</v>
      </c>
      <c r="P58" t="s">
        <v>689</v>
      </c>
      <c r="S58" s="6" t="s">
        <v>466</v>
      </c>
      <c r="T58" s="5"/>
      <c r="U58" s="4" t="s">
        <v>467</v>
      </c>
    </row>
    <row r="59" spans="1:21" ht="50" customHeight="1">
      <c r="A59" t="s">
        <v>55</v>
      </c>
      <c r="B59" t="s">
        <v>864</v>
      </c>
      <c r="C59" t="s">
        <v>322</v>
      </c>
      <c r="D59" t="s">
        <v>186</v>
      </c>
      <c r="E59" t="s">
        <v>74</v>
      </c>
      <c r="F59" t="s">
        <v>128</v>
      </c>
      <c r="G59">
        <v>53</v>
      </c>
      <c r="H59">
        <v>-2</v>
      </c>
      <c r="I59" t="s">
        <v>271</v>
      </c>
      <c r="J59">
        <v>3.9</v>
      </c>
      <c r="K59">
        <v>2.6</v>
      </c>
      <c r="L59" t="s">
        <v>580</v>
      </c>
      <c r="M59" t="s">
        <v>806</v>
      </c>
      <c r="N59" t="s">
        <v>623</v>
      </c>
      <c r="O59" s="5" t="s">
        <v>715</v>
      </c>
      <c r="P59">
        <v>1974.12</v>
      </c>
      <c r="S59" t="s">
        <v>464</v>
      </c>
      <c r="T59" s="5"/>
      <c r="U59" s="4" t="s">
        <v>465</v>
      </c>
    </row>
    <row r="60" spans="1:21" ht="50" customHeight="1">
      <c r="A60" t="s">
        <v>56</v>
      </c>
      <c r="B60" t="s">
        <v>874</v>
      </c>
      <c r="C60" t="s">
        <v>318</v>
      </c>
      <c r="D60" t="s">
        <v>186</v>
      </c>
      <c r="E60" t="s">
        <v>78</v>
      </c>
      <c r="F60" t="s">
        <v>129</v>
      </c>
      <c r="G60">
        <v>43.2333</v>
      </c>
      <c r="H60">
        <v>8.3299999999999999E-2</v>
      </c>
      <c r="I60" t="s">
        <v>272</v>
      </c>
      <c r="J60">
        <v>39.4</v>
      </c>
      <c r="K60">
        <v>53.3</v>
      </c>
      <c r="L60" t="s">
        <v>581</v>
      </c>
      <c r="M60" t="s">
        <v>807</v>
      </c>
      <c r="N60" t="s">
        <v>623</v>
      </c>
      <c r="O60" s="5" t="s">
        <v>631</v>
      </c>
      <c r="P60" t="s">
        <v>690</v>
      </c>
      <c r="S60" t="s">
        <v>462</v>
      </c>
      <c r="T60" s="5"/>
      <c r="U60" s="4" t="s">
        <v>463</v>
      </c>
    </row>
    <row r="61" spans="1:21" ht="50" customHeight="1">
      <c r="A61" t="s">
        <v>57</v>
      </c>
      <c r="B61" t="s">
        <v>879</v>
      </c>
      <c r="C61" t="s">
        <v>920</v>
      </c>
      <c r="D61" t="s">
        <v>186</v>
      </c>
      <c r="E61" t="s">
        <v>85</v>
      </c>
      <c r="F61" t="s">
        <v>130</v>
      </c>
      <c r="G61">
        <v>56.2</v>
      </c>
      <c r="H61">
        <v>15.016</v>
      </c>
      <c r="I61" t="s">
        <v>273</v>
      </c>
      <c r="J61">
        <v>7.7</v>
      </c>
      <c r="K61">
        <v>7.7</v>
      </c>
      <c r="L61" t="s">
        <v>582</v>
      </c>
      <c r="M61" t="s">
        <v>791</v>
      </c>
      <c r="N61" t="s">
        <v>623</v>
      </c>
      <c r="O61" s="5" t="s">
        <v>716</v>
      </c>
      <c r="P61">
        <v>2009.3440000000001</v>
      </c>
      <c r="S61" s="6" t="s">
        <v>459</v>
      </c>
      <c r="T61" s="4" t="s">
        <v>460</v>
      </c>
      <c r="U61" s="4" t="s">
        <v>461</v>
      </c>
    </row>
    <row r="62" spans="1:21" ht="50" customHeight="1">
      <c r="A62" t="s">
        <v>12</v>
      </c>
      <c r="B62" t="s">
        <v>863</v>
      </c>
      <c r="C62" t="s">
        <v>318</v>
      </c>
      <c r="D62" t="s">
        <v>186</v>
      </c>
      <c r="E62" t="s">
        <v>71</v>
      </c>
      <c r="F62" t="s">
        <v>131</v>
      </c>
      <c r="G62">
        <v>51.665999999999997</v>
      </c>
      <c r="H62">
        <v>5</v>
      </c>
      <c r="I62" t="s">
        <v>274</v>
      </c>
      <c r="J62" t="s">
        <v>280</v>
      </c>
      <c r="L62">
        <v>14.3</v>
      </c>
      <c r="M62" t="s">
        <v>786</v>
      </c>
      <c r="N62" t="s">
        <v>623</v>
      </c>
      <c r="O62" s="5" t="s">
        <v>717</v>
      </c>
      <c r="P62">
        <v>1975.174</v>
      </c>
      <c r="S62" t="s">
        <v>457</v>
      </c>
      <c r="T62" s="5"/>
      <c r="U62" s="4" t="s">
        <v>456</v>
      </c>
    </row>
    <row r="63" spans="1:21" ht="50" customHeight="1">
      <c r="A63" t="s">
        <v>808</v>
      </c>
      <c r="B63" t="s">
        <v>868</v>
      </c>
      <c r="C63" t="s">
        <v>331</v>
      </c>
      <c r="D63" t="s">
        <v>186</v>
      </c>
      <c r="E63" t="s">
        <v>74</v>
      </c>
      <c r="F63" t="s">
        <v>126</v>
      </c>
      <c r="G63">
        <v>56.2</v>
      </c>
      <c r="H63">
        <v>15.016</v>
      </c>
      <c r="I63" t="s">
        <v>275</v>
      </c>
      <c r="J63">
        <v>7.7</v>
      </c>
      <c r="K63">
        <v>7.7</v>
      </c>
      <c r="L63" t="s">
        <v>582</v>
      </c>
      <c r="M63" t="s">
        <v>791</v>
      </c>
      <c r="N63" t="s">
        <v>623</v>
      </c>
      <c r="O63" s="5" t="s">
        <v>718</v>
      </c>
      <c r="P63">
        <v>1948.19</v>
      </c>
      <c r="S63" s="6" t="s">
        <v>455</v>
      </c>
      <c r="T63" s="5"/>
      <c r="U63" s="5"/>
    </row>
    <row r="64" spans="1:21" ht="50" customHeight="1">
      <c r="A64" t="s">
        <v>58</v>
      </c>
      <c r="B64" t="s">
        <v>880</v>
      </c>
      <c r="C64" t="s">
        <v>899</v>
      </c>
      <c r="D64" t="s">
        <v>186</v>
      </c>
      <c r="E64" t="s">
        <v>74</v>
      </c>
      <c r="F64" t="s">
        <v>132</v>
      </c>
      <c r="G64">
        <v>43.416699999999999</v>
      </c>
      <c r="H64">
        <v>11</v>
      </c>
      <c r="I64" t="s">
        <v>276</v>
      </c>
      <c r="J64">
        <v>49.6</v>
      </c>
      <c r="L64">
        <v>49.6</v>
      </c>
      <c r="M64" t="s">
        <v>786</v>
      </c>
      <c r="N64" t="s">
        <v>623</v>
      </c>
      <c r="O64" s="5" t="s">
        <v>631</v>
      </c>
      <c r="P64" t="s">
        <v>691</v>
      </c>
      <c r="S64" t="s">
        <v>454</v>
      </c>
      <c r="T64" s="5"/>
      <c r="U64" s="5"/>
    </row>
    <row r="65" spans="1:21" ht="50" customHeight="1">
      <c r="A65" t="s">
        <v>59</v>
      </c>
      <c r="B65" t="s">
        <v>881</v>
      </c>
      <c r="C65" t="s">
        <v>317</v>
      </c>
      <c r="D65" t="s">
        <v>186</v>
      </c>
      <c r="E65" t="s">
        <v>74</v>
      </c>
      <c r="F65" t="s">
        <v>133</v>
      </c>
      <c r="G65" t="s">
        <v>452</v>
      </c>
      <c r="H65" t="s">
        <v>453</v>
      </c>
      <c r="I65" t="s">
        <v>238</v>
      </c>
      <c r="J65">
        <v>34.299999999999997</v>
      </c>
      <c r="K65">
        <v>40.700000000000003</v>
      </c>
      <c r="L65" t="s">
        <v>583</v>
      </c>
      <c r="M65" t="s">
        <v>807</v>
      </c>
      <c r="N65" t="s">
        <v>623</v>
      </c>
      <c r="O65" s="5" t="s">
        <v>639</v>
      </c>
      <c r="P65">
        <v>1968.21</v>
      </c>
      <c r="S65" t="s">
        <v>449</v>
      </c>
      <c r="T65" s="5" t="s">
        <v>451</v>
      </c>
      <c r="U65" s="4" t="s">
        <v>450</v>
      </c>
    </row>
    <row r="66" spans="1:21" ht="50" customHeight="1">
      <c r="A66" t="s">
        <v>60</v>
      </c>
      <c r="B66" t="s">
        <v>864</v>
      </c>
      <c r="C66" t="s">
        <v>316</v>
      </c>
      <c r="D66" t="s">
        <v>186</v>
      </c>
      <c r="E66" t="s">
        <v>74</v>
      </c>
      <c r="F66" t="s">
        <v>134</v>
      </c>
      <c r="G66">
        <v>49</v>
      </c>
      <c r="H66">
        <v>2.3330000000000002</v>
      </c>
      <c r="I66" t="s">
        <v>277</v>
      </c>
      <c r="J66">
        <v>111</v>
      </c>
      <c r="K66">
        <v>38.5</v>
      </c>
      <c r="L66" t="s">
        <v>584</v>
      </c>
      <c r="M66" t="s">
        <v>786</v>
      </c>
      <c r="N66" t="s">
        <v>623</v>
      </c>
      <c r="O66" s="5" t="s">
        <v>651</v>
      </c>
      <c r="P66">
        <v>1984.1569999999999</v>
      </c>
      <c r="S66" t="s">
        <v>447</v>
      </c>
      <c r="T66" s="5"/>
      <c r="U66" s="4" t="s">
        <v>448</v>
      </c>
    </row>
    <row r="67" spans="1:21" ht="50" customHeight="1">
      <c r="A67" t="s">
        <v>61</v>
      </c>
      <c r="B67" t="s">
        <v>868</v>
      </c>
      <c r="C67" t="s">
        <v>331</v>
      </c>
      <c r="D67" t="s">
        <v>186</v>
      </c>
      <c r="E67" t="s">
        <v>74</v>
      </c>
      <c r="F67" t="s">
        <v>91</v>
      </c>
      <c r="G67">
        <v>46</v>
      </c>
      <c r="H67">
        <v>2</v>
      </c>
      <c r="I67" t="s">
        <v>278</v>
      </c>
      <c r="J67">
        <v>127</v>
      </c>
      <c r="K67">
        <v>60.3</v>
      </c>
      <c r="L67" t="s">
        <v>585</v>
      </c>
      <c r="M67" t="s">
        <v>807</v>
      </c>
      <c r="N67" t="s">
        <v>623</v>
      </c>
      <c r="O67" s="5" t="s">
        <v>719</v>
      </c>
      <c r="P67">
        <v>1942.787</v>
      </c>
      <c r="S67" t="s">
        <v>446</v>
      </c>
      <c r="T67" s="5"/>
      <c r="U67" s="5"/>
    </row>
    <row r="68" spans="1:21" ht="50" customHeight="1">
      <c r="A68" t="s">
        <v>62</v>
      </c>
      <c r="B68" t="s">
        <v>882</v>
      </c>
      <c r="C68" t="s">
        <v>315</v>
      </c>
      <c r="D68" t="s">
        <v>186</v>
      </c>
      <c r="E68" t="s">
        <v>74</v>
      </c>
      <c r="F68" t="s">
        <v>90</v>
      </c>
      <c r="G68">
        <v>53</v>
      </c>
      <c r="H68">
        <v>-2</v>
      </c>
      <c r="I68" t="s">
        <v>222</v>
      </c>
      <c r="J68" t="s">
        <v>186</v>
      </c>
      <c r="M68" t="s">
        <v>861</v>
      </c>
      <c r="N68" t="s">
        <v>623</v>
      </c>
      <c r="O68" s="5" t="s">
        <v>671</v>
      </c>
      <c r="P68">
        <v>1969.162</v>
      </c>
      <c r="S68" t="s">
        <v>445</v>
      </c>
      <c r="T68" s="5"/>
      <c r="U68" s="5"/>
    </row>
    <row r="69" spans="1:21" ht="50" customHeight="1">
      <c r="A69" t="s">
        <v>63</v>
      </c>
      <c r="B69" t="s">
        <v>883</v>
      </c>
      <c r="C69" t="s">
        <v>920</v>
      </c>
      <c r="D69" t="s">
        <v>186</v>
      </c>
      <c r="E69" t="s">
        <v>86</v>
      </c>
      <c r="F69" t="s">
        <v>106</v>
      </c>
      <c r="G69">
        <v>42.833300000000001</v>
      </c>
      <c r="H69">
        <v>12.833299999999999</v>
      </c>
      <c r="I69" t="s">
        <v>238</v>
      </c>
      <c r="J69">
        <v>27.4</v>
      </c>
      <c r="K69">
        <v>32.4</v>
      </c>
      <c r="L69" t="s">
        <v>586</v>
      </c>
      <c r="M69" t="s">
        <v>807</v>
      </c>
      <c r="N69" t="s">
        <v>623</v>
      </c>
      <c r="O69" s="5" t="s">
        <v>720</v>
      </c>
      <c r="P69">
        <v>1920.7539999999999</v>
      </c>
      <c r="S69" t="s">
        <v>444</v>
      </c>
      <c r="T69" s="5"/>
      <c r="U69" s="5"/>
    </row>
    <row r="70" spans="1:21" ht="50" customHeight="1">
      <c r="A70" t="s">
        <v>64</v>
      </c>
      <c r="B70" t="s">
        <v>874</v>
      </c>
      <c r="C70" t="s">
        <v>314</v>
      </c>
      <c r="D70" t="s">
        <v>186</v>
      </c>
      <c r="E70" t="s">
        <v>74</v>
      </c>
      <c r="F70" t="s">
        <v>118</v>
      </c>
      <c r="G70">
        <v>51.5</v>
      </c>
      <c r="H70">
        <v>10.5</v>
      </c>
      <c r="I70" t="s">
        <v>261</v>
      </c>
      <c r="J70">
        <v>13.4</v>
      </c>
      <c r="L70">
        <v>13.4</v>
      </c>
      <c r="M70" t="s">
        <v>786</v>
      </c>
      <c r="N70" t="s">
        <v>623</v>
      </c>
      <c r="O70" s="5" t="s">
        <v>721</v>
      </c>
      <c r="P70">
        <v>1965.21</v>
      </c>
      <c r="S70" t="s">
        <v>443</v>
      </c>
      <c r="T70" s="5"/>
      <c r="U70" s="5"/>
    </row>
    <row r="71" spans="1:21" ht="50" customHeight="1">
      <c r="A71" t="s">
        <v>65</v>
      </c>
      <c r="B71" t="s">
        <v>884</v>
      </c>
      <c r="C71" t="s">
        <v>331</v>
      </c>
      <c r="D71" t="s">
        <v>186</v>
      </c>
      <c r="E71" t="s">
        <v>74</v>
      </c>
      <c r="F71" t="s">
        <v>106</v>
      </c>
      <c r="G71">
        <v>42.833300000000001</v>
      </c>
      <c r="H71">
        <v>12.833299999999999</v>
      </c>
      <c r="I71" t="s">
        <v>259</v>
      </c>
      <c r="J71">
        <v>142.9</v>
      </c>
      <c r="K71">
        <v>43.9</v>
      </c>
      <c r="L71" t="s">
        <v>587</v>
      </c>
      <c r="M71" t="s">
        <v>786</v>
      </c>
      <c r="N71" t="s">
        <v>623</v>
      </c>
      <c r="O71" s="5" t="s">
        <v>722</v>
      </c>
      <c r="P71">
        <v>1971.2760000000001</v>
      </c>
      <c r="S71" s="6" t="s">
        <v>442</v>
      </c>
      <c r="T71" s="5"/>
      <c r="U71" s="5"/>
    </row>
    <row r="72" spans="1:21" ht="50" customHeight="1">
      <c r="A72" t="s">
        <v>136</v>
      </c>
      <c r="B72" t="s">
        <v>885</v>
      </c>
      <c r="C72" t="s">
        <v>305</v>
      </c>
      <c r="D72" t="s">
        <v>186</v>
      </c>
      <c r="E72" t="s">
        <v>74</v>
      </c>
      <c r="F72" t="s">
        <v>137</v>
      </c>
      <c r="G72">
        <v>48.366700000000002</v>
      </c>
      <c r="H72">
        <v>10.8833</v>
      </c>
      <c r="I72" t="s">
        <v>438</v>
      </c>
      <c r="J72">
        <v>42.3</v>
      </c>
      <c r="K72">
        <v>35</v>
      </c>
      <c r="L72" t="s">
        <v>588</v>
      </c>
      <c r="M72" t="s">
        <v>792</v>
      </c>
      <c r="N72" t="s">
        <v>623</v>
      </c>
      <c r="O72" s="5" t="s">
        <v>709</v>
      </c>
      <c r="P72">
        <v>1916.1521</v>
      </c>
      <c r="S72" s="6" t="s">
        <v>439</v>
      </c>
      <c r="T72" s="4" t="s">
        <v>440</v>
      </c>
      <c r="U72" s="4" t="s">
        <v>441</v>
      </c>
    </row>
    <row r="73" spans="1:21" ht="50" customHeight="1">
      <c r="A73" t="s">
        <v>138</v>
      </c>
      <c r="B73" t="s">
        <v>886</v>
      </c>
      <c r="C73" t="s">
        <v>313</v>
      </c>
      <c r="D73" t="s">
        <v>186</v>
      </c>
      <c r="E73" t="s">
        <v>72</v>
      </c>
      <c r="F73" t="s">
        <v>118</v>
      </c>
      <c r="G73">
        <v>51.5</v>
      </c>
      <c r="H73">
        <v>10.5</v>
      </c>
      <c r="I73" t="s">
        <v>436</v>
      </c>
      <c r="J73">
        <v>30.5</v>
      </c>
      <c r="K73">
        <v>21.8</v>
      </c>
      <c r="L73" t="s">
        <v>589</v>
      </c>
      <c r="M73" t="s">
        <v>802</v>
      </c>
      <c r="N73" t="s">
        <v>623</v>
      </c>
      <c r="O73" s="5" t="s">
        <v>709</v>
      </c>
      <c r="P73">
        <v>1916.1855</v>
      </c>
      <c r="S73" s="6" t="s">
        <v>437</v>
      </c>
      <c r="T73" s="5"/>
      <c r="U73" s="5"/>
    </row>
    <row r="74" spans="1:21" ht="50" customHeight="1">
      <c r="A74" t="s">
        <v>139</v>
      </c>
      <c r="B74" t="s">
        <v>887</v>
      </c>
      <c r="C74" t="s">
        <v>301</v>
      </c>
      <c r="D74" t="s">
        <v>186</v>
      </c>
      <c r="E74" t="s">
        <v>917</v>
      </c>
      <c r="F74" t="s">
        <v>140</v>
      </c>
      <c r="G74">
        <v>45.55</v>
      </c>
      <c r="H74">
        <v>10.25</v>
      </c>
      <c r="I74" t="s">
        <v>433</v>
      </c>
      <c r="J74">
        <v>14</v>
      </c>
      <c r="K74">
        <v>7.3</v>
      </c>
      <c r="L74" t="s">
        <v>590</v>
      </c>
      <c r="M74" t="s">
        <v>804</v>
      </c>
      <c r="N74" t="s">
        <v>623</v>
      </c>
      <c r="O74" s="5" t="s">
        <v>709</v>
      </c>
      <c r="P74">
        <v>1916.41</v>
      </c>
      <c r="S74" s="6" t="s">
        <v>434</v>
      </c>
      <c r="T74" s="5"/>
      <c r="U74" s="4" t="s">
        <v>435</v>
      </c>
    </row>
    <row r="75" spans="1:21" ht="50" customHeight="1">
      <c r="A75" t="s">
        <v>141</v>
      </c>
      <c r="B75" t="s">
        <v>888</v>
      </c>
      <c r="C75" t="s">
        <v>312</v>
      </c>
      <c r="D75" t="s">
        <v>186</v>
      </c>
      <c r="E75" t="s">
        <v>921</v>
      </c>
      <c r="F75" t="s">
        <v>142</v>
      </c>
      <c r="G75">
        <v>48.366700000000002</v>
      </c>
      <c r="H75">
        <v>10.8833</v>
      </c>
      <c r="I75" t="s">
        <v>430</v>
      </c>
      <c r="J75">
        <v>6.8</v>
      </c>
      <c r="K75">
        <v>24.5</v>
      </c>
      <c r="L75" t="s">
        <v>591</v>
      </c>
      <c r="M75" t="s">
        <v>792</v>
      </c>
      <c r="N75" t="s">
        <v>623</v>
      </c>
      <c r="O75" s="5" t="s">
        <v>709</v>
      </c>
      <c r="P75">
        <v>1916.1525999999999</v>
      </c>
      <c r="S75" s="6" t="s">
        <v>431</v>
      </c>
      <c r="T75" s="5"/>
      <c r="U75" s="4" t="s">
        <v>432</v>
      </c>
    </row>
    <row r="76" spans="1:21" ht="50" customHeight="1">
      <c r="A76" t="s">
        <v>143</v>
      </c>
      <c r="B76" t="s">
        <v>874</v>
      </c>
      <c r="C76" t="s">
        <v>309</v>
      </c>
      <c r="D76" t="s">
        <v>186</v>
      </c>
      <c r="E76" t="s">
        <v>74</v>
      </c>
      <c r="F76" t="s">
        <v>106</v>
      </c>
      <c r="G76">
        <v>42.833300000000001</v>
      </c>
      <c r="H76">
        <v>12.833299999999999</v>
      </c>
      <c r="I76" t="s">
        <v>427</v>
      </c>
      <c r="J76">
        <v>184.8</v>
      </c>
      <c r="L76">
        <v>184.8</v>
      </c>
      <c r="M76" t="s">
        <v>804</v>
      </c>
      <c r="N76" t="s">
        <v>623</v>
      </c>
      <c r="O76" s="5" t="s">
        <v>709</v>
      </c>
      <c r="P76">
        <v>1916.1835000000001</v>
      </c>
      <c r="S76" s="6" t="s">
        <v>428</v>
      </c>
      <c r="T76" s="5"/>
      <c r="U76" s="4" t="s">
        <v>429</v>
      </c>
    </row>
    <row r="77" spans="1:21" ht="50" customHeight="1">
      <c r="A77" t="s">
        <v>144</v>
      </c>
      <c r="B77" t="s">
        <v>880</v>
      </c>
      <c r="C77" t="s">
        <v>311</v>
      </c>
      <c r="D77" t="s">
        <v>186</v>
      </c>
      <c r="E77" t="s">
        <v>72</v>
      </c>
      <c r="F77" t="s">
        <v>118</v>
      </c>
      <c r="G77">
        <v>51.5</v>
      </c>
      <c r="H77">
        <v>10.5</v>
      </c>
      <c r="I77" t="s">
        <v>403</v>
      </c>
      <c r="J77">
        <v>21</v>
      </c>
      <c r="K77">
        <v>25</v>
      </c>
      <c r="L77" t="s">
        <v>592</v>
      </c>
      <c r="M77" t="s">
        <v>792</v>
      </c>
      <c r="N77" t="s">
        <v>623</v>
      </c>
      <c r="O77" s="5" t="s">
        <v>659</v>
      </c>
      <c r="P77">
        <v>2014.393</v>
      </c>
      <c r="S77" s="6" t="s">
        <v>424</v>
      </c>
      <c r="T77" s="4" t="s">
        <v>784</v>
      </c>
      <c r="U77" s="4" t="s">
        <v>425</v>
      </c>
    </row>
    <row r="78" spans="1:21" ht="50" customHeight="1">
      <c r="A78" t="s">
        <v>145</v>
      </c>
      <c r="B78" t="s">
        <v>874</v>
      </c>
      <c r="C78" t="s">
        <v>318</v>
      </c>
      <c r="D78" t="s">
        <v>186</v>
      </c>
      <c r="E78" t="s">
        <v>74</v>
      </c>
      <c r="F78" t="s">
        <v>146</v>
      </c>
      <c r="G78">
        <v>51.5</v>
      </c>
      <c r="H78">
        <v>10.5</v>
      </c>
      <c r="I78" t="s">
        <v>421</v>
      </c>
      <c r="J78">
        <v>104.2</v>
      </c>
      <c r="L78">
        <v>104.2</v>
      </c>
      <c r="M78" t="s">
        <v>804</v>
      </c>
      <c r="N78" t="s">
        <v>623</v>
      </c>
      <c r="O78" s="5" t="s">
        <v>709</v>
      </c>
      <c r="P78">
        <v>1916.16</v>
      </c>
      <c r="S78" s="6" t="s">
        <v>422</v>
      </c>
      <c r="T78" s="4" t="s">
        <v>423</v>
      </c>
      <c r="U78" s="5"/>
    </row>
    <row r="79" spans="1:21" ht="50" customHeight="1">
      <c r="A79" t="s">
        <v>147</v>
      </c>
      <c r="B79" t="s">
        <v>882</v>
      </c>
      <c r="C79" t="s">
        <v>335</v>
      </c>
      <c r="D79" t="s">
        <v>186</v>
      </c>
      <c r="E79" t="s">
        <v>74</v>
      </c>
      <c r="F79" t="s">
        <v>148</v>
      </c>
      <c r="G79">
        <v>38.4636</v>
      </c>
      <c r="H79">
        <v>23.599399999999999</v>
      </c>
      <c r="I79" t="s">
        <v>419</v>
      </c>
      <c r="J79">
        <v>29</v>
      </c>
      <c r="K79">
        <v>21</v>
      </c>
      <c r="L79" t="s">
        <v>593</v>
      </c>
      <c r="M79" t="s">
        <v>792</v>
      </c>
      <c r="N79" t="s">
        <v>623</v>
      </c>
      <c r="O79" s="5" t="s">
        <v>709</v>
      </c>
      <c r="P79">
        <v>1923.1065000000001</v>
      </c>
      <c r="S79" s="6" t="s">
        <v>420</v>
      </c>
      <c r="T79" s="5"/>
      <c r="U79" s="4" t="s">
        <v>426</v>
      </c>
    </row>
    <row r="80" spans="1:21" ht="50" customHeight="1">
      <c r="A80" t="s">
        <v>149</v>
      </c>
      <c r="B80" t="s">
        <v>889</v>
      </c>
      <c r="C80" t="s">
        <v>310</v>
      </c>
      <c r="D80" t="s">
        <v>186</v>
      </c>
      <c r="E80" t="s">
        <v>72</v>
      </c>
      <c r="F80" t="s">
        <v>150</v>
      </c>
      <c r="G80">
        <v>48.583300000000001</v>
      </c>
      <c r="H80">
        <v>13.4833</v>
      </c>
      <c r="I80" t="s">
        <v>415</v>
      </c>
      <c r="J80">
        <v>104.5</v>
      </c>
      <c r="L80">
        <v>104.5</v>
      </c>
      <c r="M80" t="s">
        <v>804</v>
      </c>
      <c r="N80" t="s">
        <v>623</v>
      </c>
      <c r="O80" s="5" t="s">
        <v>709</v>
      </c>
      <c r="P80">
        <v>1916.1098999999999</v>
      </c>
      <c r="S80" s="6" t="s">
        <v>416</v>
      </c>
      <c r="T80" s="4" t="s">
        <v>417</v>
      </c>
      <c r="U80" s="5" t="s">
        <v>418</v>
      </c>
    </row>
    <row r="81" spans="1:21" ht="50" customHeight="1">
      <c r="A81" t="s">
        <v>151</v>
      </c>
      <c r="B81" t="s">
        <v>890</v>
      </c>
      <c r="C81" t="s">
        <v>299</v>
      </c>
      <c r="D81" t="s">
        <v>186</v>
      </c>
      <c r="E81" t="s">
        <v>72</v>
      </c>
      <c r="F81" t="s">
        <v>118</v>
      </c>
      <c r="G81">
        <v>51.5</v>
      </c>
      <c r="H81">
        <v>10.5</v>
      </c>
      <c r="I81" t="s">
        <v>403</v>
      </c>
      <c r="J81">
        <v>32.4</v>
      </c>
      <c r="K81">
        <v>32.4</v>
      </c>
      <c r="L81" t="s">
        <v>594</v>
      </c>
      <c r="M81" t="s">
        <v>792</v>
      </c>
      <c r="N81" t="s">
        <v>623</v>
      </c>
      <c r="O81" s="5" t="s">
        <v>709</v>
      </c>
      <c r="P81">
        <v>1916.684</v>
      </c>
      <c r="S81" s="6" t="s">
        <v>414</v>
      </c>
      <c r="T81" s="5"/>
      <c r="U81" s="5"/>
    </row>
    <row r="82" spans="1:21" ht="50" customHeight="1">
      <c r="A82" t="s">
        <v>152</v>
      </c>
      <c r="B82" t="s">
        <v>889</v>
      </c>
      <c r="C82" t="s">
        <v>922</v>
      </c>
      <c r="D82" t="s">
        <v>186</v>
      </c>
      <c r="E82" t="s">
        <v>72</v>
      </c>
      <c r="F82" t="s">
        <v>153</v>
      </c>
      <c r="G82">
        <v>51.5</v>
      </c>
      <c r="H82">
        <v>10.5</v>
      </c>
      <c r="I82" t="s">
        <v>412</v>
      </c>
      <c r="J82">
        <v>18.100000000000001</v>
      </c>
      <c r="K82">
        <v>5.7</v>
      </c>
      <c r="L82" t="s">
        <v>595</v>
      </c>
      <c r="M82" t="s">
        <v>804</v>
      </c>
      <c r="N82" t="s">
        <v>623</v>
      </c>
      <c r="O82" s="5" t="s">
        <v>709</v>
      </c>
      <c r="P82">
        <v>1916.43</v>
      </c>
      <c r="S82" s="6" t="s">
        <v>413</v>
      </c>
      <c r="T82" s="5"/>
      <c r="U82" s="5"/>
    </row>
    <row r="83" spans="1:21" ht="50" customHeight="1">
      <c r="A83" t="s">
        <v>154</v>
      </c>
      <c r="B83" t="s">
        <v>890</v>
      </c>
      <c r="C83" t="s">
        <v>305</v>
      </c>
      <c r="D83" t="s">
        <v>186</v>
      </c>
      <c r="E83" t="s">
        <v>72</v>
      </c>
      <c r="F83" t="s">
        <v>155</v>
      </c>
      <c r="G83">
        <v>49.447800000000001</v>
      </c>
      <c r="H83">
        <v>11.068300000000001</v>
      </c>
      <c r="I83" t="s">
        <v>409</v>
      </c>
      <c r="J83">
        <v>33.299999999999997</v>
      </c>
      <c r="K83">
        <v>27</v>
      </c>
      <c r="L83" t="s">
        <v>596</v>
      </c>
      <c r="M83" t="s">
        <v>792</v>
      </c>
      <c r="N83" t="s">
        <v>623</v>
      </c>
      <c r="O83" s="5" t="s">
        <v>709</v>
      </c>
      <c r="P83">
        <v>1916.1515999999999</v>
      </c>
      <c r="S83" s="6" t="s">
        <v>410</v>
      </c>
      <c r="T83" s="4" t="s">
        <v>411</v>
      </c>
      <c r="U83" s="5"/>
    </row>
    <row r="84" spans="1:21" ht="50" customHeight="1">
      <c r="A84" t="s">
        <v>156</v>
      </c>
      <c r="B84" t="s">
        <v>875</v>
      </c>
      <c r="C84" t="s">
        <v>331</v>
      </c>
      <c r="D84" t="s">
        <v>186</v>
      </c>
      <c r="E84" t="s">
        <v>74</v>
      </c>
      <c r="F84" t="s">
        <v>157</v>
      </c>
      <c r="G84">
        <v>40</v>
      </c>
      <c r="H84">
        <v>-4</v>
      </c>
      <c r="I84" t="s">
        <v>403</v>
      </c>
      <c r="J84">
        <v>19</v>
      </c>
      <c r="K84">
        <v>8.4</v>
      </c>
      <c r="L84" t="s">
        <v>597</v>
      </c>
      <c r="M84" t="s">
        <v>809</v>
      </c>
      <c r="N84" t="s">
        <v>623</v>
      </c>
      <c r="O84" s="5" t="s">
        <v>709</v>
      </c>
      <c r="P84">
        <v>1916.1953000000001</v>
      </c>
      <c r="S84" s="6" t="s">
        <v>408</v>
      </c>
      <c r="T84" s="5"/>
      <c r="U84" s="4" t="s">
        <v>407</v>
      </c>
    </row>
    <row r="85" spans="1:21" ht="50" customHeight="1">
      <c r="A85" t="s">
        <v>156</v>
      </c>
      <c r="B85" t="s">
        <v>875</v>
      </c>
      <c r="C85" t="s">
        <v>331</v>
      </c>
      <c r="D85" t="s">
        <v>186</v>
      </c>
      <c r="E85" t="s">
        <v>74</v>
      </c>
      <c r="F85" t="s">
        <v>157</v>
      </c>
      <c r="G85">
        <v>40</v>
      </c>
      <c r="H85">
        <v>-4</v>
      </c>
      <c r="I85" t="s">
        <v>403</v>
      </c>
      <c r="J85">
        <v>11.1</v>
      </c>
      <c r="K85">
        <v>7.7</v>
      </c>
      <c r="L85" t="s">
        <v>598</v>
      </c>
      <c r="M85" t="s">
        <v>809</v>
      </c>
      <c r="N85" t="s">
        <v>623</v>
      </c>
      <c r="O85" s="5" t="s">
        <v>709</v>
      </c>
      <c r="P85">
        <v>1916.1611</v>
      </c>
      <c r="S85" s="6" t="s">
        <v>406</v>
      </c>
      <c r="T85" s="5"/>
      <c r="U85" s="4" t="s">
        <v>407</v>
      </c>
    </row>
    <row r="86" spans="1:21" ht="50" customHeight="1">
      <c r="A86" t="s">
        <v>158</v>
      </c>
      <c r="B86" t="s">
        <v>858</v>
      </c>
      <c r="C86" t="s">
        <v>309</v>
      </c>
      <c r="D86" t="s">
        <v>186</v>
      </c>
      <c r="E86" t="s">
        <v>857</v>
      </c>
      <c r="F86" t="s">
        <v>157</v>
      </c>
      <c r="G86">
        <v>40</v>
      </c>
      <c r="H86">
        <v>-4</v>
      </c>
      <c r="I86" t="s">
        <v>403</v>
      </c>
      <c r="J86">
        <v>27.4</v>
      </c>
      <c r="K86">
        <v>16.3</v>
      </c>
      <c r="L86" t="s">
        <v>599</v>
      </c>
      <c r="M86" t="s">
        <v>792</v>
      </c>
      <c r="N86" t="s">
        <v>623</v>
      </c>
      <c r="O86" s="5" t="s">
        <v>709</v>
      </c>
      <c r="P86">
        <v>1916.192</v>
      </c>
      <c r="S86" s="6" t="s">
        <v>405</v>
      </c>
      <c r="T86" s="5"/>
      <c r="U86" s="4" t="s">
        <v>404</v>
      </c>
    </row>
    <row r="87" spans="1:21" ht="50" customHeight="1">
      <c r="A87" t="s">
        <v>159</v>
      </c>
      <c r="B87" t="s">
        <v>885</v>
      </c>
      <c r="C87" t="s">
        <v>923</v>
      </c>
      <c r="D87" t="s">
        <v>186</v>
      </c>
      <c r="E87" t="s">
        <v>72</v>
      </c>
      <c r="F87" t="s">
        <v>148</v>
      </c>
      <c r="G87">
        <v>42.833300000000001</v>
      </c>
      <c r="H87">
        <v>12.833299999999999</v>
      </c>
      <c r="I87" t="s">
        <v>401</v>
      </c>
      <c r="J87">
        <v>25.5</v>
      </c>
      <c r="K87">
        <v>17.5</v>
      </c>
      <c r="L87" t="s">
        <v>600</v>
      </c>
      <c r="M87" t="s">
        <v>792</v>
      </c>
      <c r="N87" t="s">
        <v>623</v>
      </c>
      <c r="O87" s="5" t="s">
        <v>709</v>
      </c>
      <c r="P87">
        <v>1916.193</v>
      </c>
      <c r="S87" s="6" t="s">
        <v>402</v>
      </c>
      <c r="T87" s="5"/>
      <c r="U87" s="5"/>
    </row>
    <row r="88" spans="1:21" ht="50" customHeight="1">
      <c r="A88" t="s">
        <v>160</v>
      </c>
      <c r="B88" t="s">
        <v>885</v>
      </c>
      <c r="C88" t="s">
        <v>308</v>
      </c>
      <c r="D88" t="s">
        <v>397</v>
      </c>
      <c r="E88" t="s">
        <v>916</v>
      </c>
      <c r="F88" t="s">
        <v>161</v>
      </c>
      <c r="G88">
        <v>48.366700000000002</v>
      </c>
      <c r="H88">
        <v>10.8833</v>
      </c>
      <c r="I88" t="s">
        <v>400</v>
      </c>
      <c r="J88">
        <v>31.3</v>
      </c>
      <c r="K88">
        <v>17</v>
      </c>
      <c r="L88" t="s">
        <v>601</v>
      </c>
      <c r="M88" t="s">
        <v>810</v>
      </c>
      <c r="N88" t="s">
        <v>623</v>
      </c>
      <c r="O88" s="5" t="s">
        <v>709</v>
      </c>
      <c r="P88" t="s">
        <v>692</v>
      </c>
      <c r="S88" s="6" t="s">
        <v>399</v>
      </c>
      <c r="T88" s="5"/>
      <c r="U88" s="4" t="s">
        <v>398</v>
      </c>
    </row>
    <row r="89" spans="1:21" ht="50" customHeight="1">
      <c r="A89" t="s">
        <v>162</v>
      </c>
      <c r="B89" t="s">
        <v>890</v>
      </c>
      <c r="C89" t="s">
        <v>924</v>
      </c>
      <c r="D89" t="s">
        <v>186</v>
      </c>
      <c r="E89" t="s">
        <v>285</v>
      </c>
      <c r="F89" t="s">
        <v>163</v>
      </c>
      <c r="G89">
        <v>45.55</v>
      </c>
      <c r="H89">
        <v>10.25</v>
      </c>
      <c r="I89" t="s">
        <v>396</v>
      </c>
      <c r="J89">
        <v>191.8</v>
      </c>
      <c r="K89">
        <v>228.6</v>
      </c>
      <c r="L89" t="s">
        <v>602</v>
      </c>
      <c r="M89" t="s">
        <v>810</v>
      </c>
      <c r="N89" t="s">
        <v>624</v>
      </c>
      <c r="O89" s="5" t="s">
        <v>726</v>
      </c>
      <c r="P89" t="s">
        <v>693</v>
      </c>
      <c r="S89" s="6" t="s">
        <v>395</v>
      </c>
      <c r="T89" s="5"/>
      <c r="U89" s="1" t="s">
        <v>394</v>
      </c>
    </row>
    <row r="90" spans="1:21" ht="50" customHeight="1">
      <c r="A90" s="1" t="s">
        <v>164</v>
      </c>
      <c r="B90" t="s">
        <v>890</v>
      </c>
      <c r="C90" t="s">
        <v>307</v>
      </c>
      <c r="D90" s="1" t="s">
        <v>393</v>
      </c>
      <c r="E90" t="s">
        <v>928</v>
      </c>
      <c r="F90" t="s">
        <v>155</v>
      </c>
      <c r="G90">
        <v>49.447800000000001</v>
      </c>
      <c r="H90">
        <v>11.068300000000001</v>
      </c>
      <c r="I90" t="s">
        <v>392</v>
      </c>
      <c r="J90">
        <v>59</v>
      </c>
      <c r="K90">
        <v>33.6</v>
      </c>
      <c r="L90" t="s">
        <v>603</v>
      </c>
      <c r="M90" t="s">
        <v>810</v>
      </c>
      <c r="N90" t="s">
        <v>624</v>
      </c>
      <c r="O90" s="5" t="s">
        <v>724</v>
      </c>
      <c r="P90">
        <v>21.42</v>
      </c>
      <c r="S90" s="6" t="s">
        <v>725</v>
      </c>
      <c r="T90" s="5"/>
      <c r="U90" s="1" t="s">
        <v>391</v>
      </c>
    </row>
    <row r="91" spans="1:21" ht="50" customHeight="1">
      <c r="A91" t="s">
        <v>165</v>
      </c>
      <c r="B91" t="s">
        <v>890</v>
      </c>
      <c r="C91" t="s">
        <v>299</v>
      </c>
      <c r="D91" t="s">
        <v>186</v>
      </c>
      <c r="E91" t="s">
        <v>281</v>
      </c>
      <c r="F91" t="s">
        <v>166</v>
      </c>
      <c r="G91">
        <v>48.533299999999997</v>
      </c>
      <c r="H91">
        <v>12.15</v>
      </c>
      <c r="I91" t="s">
        <v>390</v>
      </c>
      <c r="J91">
        <v>63.2</v>
      </c>
      <c r="K91">
        <v>31.1</v>
      </c>
      <c r="L91" t="s">
        <v>604</v>
      </c>
      <c r="M91" t="s">
        <v>810</v>
      </c>
      <c r="N91" t="s">
        <v>624</v>
      </c>
      <c r="O91" s="5" t="s">
        <v>723</v>
      </c>
      <c r="P91" t="s">
        <v>694</v>
      </c>
      <c r="S91" s="6" t="s">
        <v>389</v>
      </c>
      <c r="T91" s="5"/>
      <c r="U91" s="1" t="s">
        <v>388</v>
      </c>
    </row>
    <row r="92" spans="1:21" ht="50" customHeight="1">
      <c r="A92" t="s">
        <v>167</v>
      </c>
      <c r="B92" t="s">
        <v>890</v>
      </c>
      <c r="C92" t="s">
        <v>306</v>
      </c>
      <c r="D92" t="s">
        <v>186</v>
      </c>
      <c r="E92" t="s">
        <v>281</v>
      </c>
      <c r="F92" t="s">
        <v>168</v>
      </c>
      <c r="G92">
        <v>49.447800000000001</v>
      </c>
      <c r="H92">
        <v>11.068300000000001</v>
      </c>
      <c r="I92" t="s">
        <v>387</v>
      </c>
      <c r="J92">
        <v>56.8</v>
      </c>
      <c r="K92">
        <v>33</v>
      </c>
      <c r="L92" t="s">
        <v>605</v>
      </c>
      <c r="M92" t="s">
        <v>810</v>
      </c>
      <c r="N92" t="s">
        <v>624</v>
      </c>
      <c r="O92" s="5" t="s">
        <v>723</v>
      </c>
      <c r="P92" t="s">
        <v>695</v>
      </c>
      <c r="S92" s="6" t="s">
        <v>386</v>
      </c>
      <c r="T92" s="5"/>
      <c r="U92" s="1" t="s">
        <v>385</v>
      </c>
    </row>
    <row r="93" spans="1:21" ht="50" customHeight="1">
      <c r="A93" t="s">
        <v>169</v>
      </c>
      <c r="B93" t="s">
        <v>885</v>
      </c>
      <c r="C93" t="s">
        <v>305</v>
      </c>
      <c r="D93" t="s">
        <v>186</v>
      </c>
      <c r="E93" t="s">
        <v>285</v>
      </c>
      <c r="F93" t="s">
        <v>163</v>
      </c>
      <c r="G93">
        <v>45.55</v>
      </c>
      <c r="H93">
        <v>10.25</v>
      </c>
      <c r="I93" t="s">
        <v>384</v>
      </c>
      <c r="J93">
        <v>47.2</v>
      </c>
      <c r="K93">
        <v>36.5</v>
      </c>
      <c r="L93" t="s">
        <v>606</v>
      </c>
      <c r="M93" t="s">
        <v>810</v>
      </c>
      <c r="N93" t="s">
        <v>624</v>
      </c>
      <c r="O93" s="5" t="s">
        <v>727</v>
      </c>
      <c r="P93" t="s">
        <v>696</v>
      </c>
      <c r="S93" s="6" t="s">
        <v>383</v>
      </c>
      <c r="T93" s="5"/>
      <c r="U93" s="1" t="s">
        <v>382</v>
      </c>
    </row>
    <row r="94" spans="1:21" ht="50" customHeight="1">
      <c r="A94" t="s">
        <v>170</v>
      </c>
      <c r="B94" t="s">
        <v>891</v>
      </c>
      <c r="C94" t="s">
        <v>304</v>
      </c>
      <c r="D94" t="s">
        <v>286</v>
      </c>
      <c r="E94" t="s">
        <v>283</v>
      </c>
      <c r="F94" t="s">
        <v>90</v>
      </c>
      <c r="G94">
        <v>52.283299999999997</v>
      </c>
      <c r="H94">
        <v>-1.5667</v>
      </c>
      <c r="I94" t="s">
        <v>287</v>
      </c>
      <c r="J94">
        <v>42.9</v>
      </c>
      <c r="K94">
        <v>71.8</v>
      </c>
      <c r="L94" t="s">
        <v>607</v>
      </c>
      <c r="M94" t="s">
        <v>785</v>
      </c>
      <c r="N94" t="s">
        <v>624</v>
      </c>
      <c r="O94" s="5" t="s">
        <v>728</v>
      </c>
      <c r="P94" t="s">
        <v>697</v>
      </c>
      <c r="S94" s="6" t="s">
        <v>381</v>
      </c>
      <c r="T94" s="5"/>
      <c r="U94" s="1" t="s">
        <v>380</v>
      </c>
    </row>
    <row r="95" spans="1:21" ht="50" customHeight="1">
      <c r="A95" t="s">
        <v>171</v>
      </c>
      <c r="B95" t="s">
        <v>892</v>
      </c>
      <c r="C95" t="s">
        <v>303</v>
      </c>
      <c r="D95" t="s">
        <v>288</v>
      </c>
      <c r="E95" t="s">
        <v>285</v>
      </c>
      <c r="F95" t="s">
        <v>172</v>
      </c>
      <c r="G95">
        <v>41.9</v>
      </c>
      <c r="H95">
        <v>12.4833</v>
      </c>
      <c r="I95" t="s">
        <v>287</v>
      </c>
      <c r="J95">
        <v>38.700000000000003</v>
      </c>
      <c r="K95">
        <v>58.1</v>
      </c>
      <c r="L95" t="s">
        <v>608</v>
      </c>
      <c r="M95" t="s">
        <v>785</v>
      </c>
      <c r="N95" t="s">
        <v>624</v>
      </c>
      <c r="O95" s="5" t="s">
        <v>729</v>
      </c>
      <c r="P95">
        <v>1978.2049999999999</v>
      </c>
      <c r="S95" s="6" t="s">
        <v>379</v>
      </c>
      <c r="T95" s="5"/>
      <c r="U95" s="1" t="s">
        <v>780</v>
      </c>
    </row>
    <row r="96" spans="1:21" ht="50" customHeight="1">
      <c r="A96" t="s">
        <v>173</v>
      </c>
      <c r="B96" t="s">
        <v>893</v>
      </c>
      <c r="C96" t="s">
        <v>302</v>
      </c>
      <c r="D96" t="s">
        <v>289</v>
      </c>
      <c r="E96" t="s">
        <v>282</v>
      </c>
      <c r="F96" t="s">
        <v>174</v>
      </c>
      <c r="G96">
        <v>39.866700000000002</v>
      </c>
      <c r="H96">
        <v>-4.0167000000000002</v>
      </c>
      <c r="I96" t="s">
        <v>287</v>
      </c>
      <c r="J96">
        <v>121.3</v>
      </c>
      <c r="K96">
        <v>108.6</v>
      </c>
      <c r="L96" t="s">
        <v>609</v>
      </c>
      <c r="M96" t="s">
        <v>785</v>
      </c>
      <c r="N96" t="s">
        <v>624</v>
      </c>
      <c r="O96" s="5" t="s">
        <v>730</v>
      </c>
      <c r="P96" t="s">
        <v>698</v>
      </c>
      <c r="S96" s="6" t="s">
        <v>377</v>
      </c>
      <c r="T96" s="5"/>
      <c r="U96" s="1" t="s">
        <v>378</v>
      </c>
    </row>
    <row r="97" spans="1:21" ht="50" customHeight="1">
      <c r="A97" t="s">
        <v>175</v>
      </c>
      <c r="B97" t="s">
        <v>889</v>
      </c>
      <c r="C97" t="s">
        <v>301</v>
      </c>
      <c r="D97" t="s">
        <v>290</v>
      </c>
      <c r="E97" t="s">
        <v>915</v>
      </c>
      <c r="F97" t="s">
        <v>927</v>
      </c>
      <c r="G97">
        <v>52.183300000000003</v>
      </c>
      <c r="H97">
        <v>5</v>
      </c>
      <c r="I97" t="s">
        <v>218</v>
      </c>
      <c r="J97">
        <v>47</v>
      </c>
      <c r="K97">
        <v>63.5</v>
      </c>
      <c r="L97" t="s">
        <v>610</v>
      </c>
      <c r="M97" t="s">
        <v>785</v>
      </c>
      <c r="N97" t="s">
        <v>625</v>
      </c>
      <c r="O97" s="5" t="s">
        <v>731</v>
      </c>
      <c r="P97" t="s">
        <v>699</v>
      </c>
      <c r="S97" s="6" t="s">
        <v>375</v>
      </c>
      <c r="T97" s="5"/>
      <c r="U97" s="8" t="s">
        <v>291</v>
      </c>
    </row>
    <row r="98" spans="1:21" ht="50" customHeight="1">
      <c r="A98" t="s">
        <v>176</v>
      </c>
      <c r="B98" t="s">
        <v>894</v>
      </c>
      <c r="C98" t="s">
        <v>300</v>
      </c>
      <c r="D98" t="s">
        <v>292</v>
      </c>
      <c r="E98" t="s">
        <v>915</v>
      </c>
      <c r="F98" t="s">
        <v>926</v>
      </c>
      <c r="G98">
        <v>52.370199999999997</v>
      </c>
      <c r="H98">
        <v>4.8951000000000002</v>
      </c>
      <c r="I98" t="s">
        <v>218</v>
      </c>
      <c r="J98">
        <v>25.4</v>
      </c>
      <c r="K98">
        <v>37.5</v>
      </c>
      <c r="L98" t="s">
        <v>611</v>
      </c>
      <c r="M98" t="s">
        <v>785</v>
      </c>
      <c r="N98" t="s">
        <v>625</v>
      </c>
      <c r="O98" s="5" t="s">
        <v>732</v>
      </c>
      <c r="P98" t="s">
        <v>700</v>
      </c>
      <c r="S98" s="6" t="s">
        <v>374</v>
      </c>
      <c r="T98" s="5"/>
      <c r="U98" s="8" t="s">
        <v>376</v>
      </c>
    </row>
    <row r="99" spans="1:21" ht="50" customHeight="1">
      <c r="A99" t="s">
        <v>177</v>
      </c>
      <c r="B99" t="s">
        <v>890</v>
      </c>
      <c r="C99" t="s">
        <v>299</v>
      </c>
      <c r="D99" t="s">
        <v>293</v>
      </c>
      <c r="E99" t="s">
        <v>914</v>
      </c>
      <c r="F99" t="s">
        <v>118</v>
      </c>
      <c r="G99">
        <v>51.566699999999997</v>
      </c>
      <c r="H99">
        <v>13</v>
      </c>
      <c r="I99" t="s">
        <v>294</v>
      </c>
      <c r="J99">
        <v>133</v>
      </c>
      <c r="K99">
        <v>185.5</v>
      </c>
      <c r="L99" t="s">
        <v>612</v>
      </c>
      <c r="M99" t="s">
        <v>785</v>
      </c>
      <c r="N99" t="s">
        <v>623</v>
      </c>
      <c r="O99" s="5" t="s">
        <v>659</v>
      </c>
      <c r="P99">
        <v>1958.425</v>
      </c>
      <c r="S99" s="6" t="s">
        <v>370</v>
      </c>
      <c r="T99" s="4" t="s">
        <v>372</v>
      </c>
      <c r="U99" s="4" t="s">
        <v>373</v>
      </c>
    </row>
    <row r="100" spans="1:21" ht="50" customHeight="1">
      <c r="A100" t="s">
        <v>178</v>
      </c>
      <c r="B100" t="s">
        <v>889</v>
      </c>
      <c r="C100" t="s">
        <v>298</v>
      </c>
      <c r="D100" t="s">
        <v>295</v>
      </c>
      <c r="E100" t="s">
        <v>913</v>
      </c>
      <c r="F100" t="s">
        <v>184</v>
      </c>
      <c r="G100">
        <v>52.5</v>
      </c>
      <c r="H100">
        <v>5.75</v>
      </c>
      <c r="I100" t="s">
        <v>266</v>
      </c>
      <c r="J100">
        <v>39.299999999999997</v>
      </c>
      <c r="K100">
        <v>60.5</v>
      </c>
      <c r="L100" t="s">
        <v>613</v>
      </c>
      <c r="M100" t="s">
        <v>785</v>
      </c>
      <c r="N100" t="s">
        <v>623</v>
      </c>
      <c r="O100" s="5" t="s">
        <v>733</v>
      </c>
      <c r="P100">
        <v>1973.2</v>
      </c>
      <c r="S100" s="6" t="s">
        <v>369</v>
      </c>
      <c r="T100" s="4"/>
      <c r="U100" s="4" t="s">
        <v>368</v>
      </c>
    </row>
    <row r="101" spans="1:21" ht="50" customHeight="1">
      <c r="A101" t="s">
        <v>179</v>
      </c>
      <c r="B101" t="s">
        <v>895</v>
      </c>
      <c r="C101" t="s">
        <v>897</v>
      </c>
      <c r="D101" t="s">
        <v>350</v>
      </c>
      <c r="E101" t="s">
        <v>284</v>
      </c>
      <c r="F101" t="s">
        <v>91</v>
      </c>
      <c r="G101">
        <v>46</v>
      </c>
      <c r="H101">
        <v>2</v>
      </c>
      <c r="I101" t="s">
        <v>351</v>
      </c>
      <c r="J101">
        <v>18.8</v>
      </c>
      <c r="K101">
        <v>27</v>
      </c>
      <c r="L101" t="s">
        <v>614</v>
      </c>
      <c r="M101" t="s">
        <v>785</v>
      </c>
      <c r="N101" t="s">
        <v>623</v>
      </c>
      <c r="O101" s="5" t="s">
        <v>734</v>
      </c>
      <c r="P101">
        <v>1994.1120000000001</v>
      </c>
      <c r="S101" s="6" t="s">
        <v>367</v>
      </c>
      <c r="T101" s="5"/>
      <c r="U101" s="7" t="s">
        <v>365</v>
      </c>
    </row>
    <row r="102" spans="1:21" ht="50" customHeight="1">
      <c r="A102" t="s">
        <v>180</v>
      </c>
      <c r="B102" t="s">
        <v>896</v>
      </c>
      <c r="C102" t="s">
        <v>925</v>
      </c>
      <c r="D102" t="s">
        <v>352</v>
      </c>
      <c r="E102" t="s">
        <v>283</v>
      </c>
      <c r="F102" t="s">
        <v>90</v>
      </c>
      <c r="G102">
        <v>54.466700000000003</v>
      </c>
      <c r="H102">
        <v>-3.5167000000000002</v>
      </c>
      <c r="I102" t="s">
        <v>364</v>
      </c>
      <c r="J102" t="s">
        <v>186</v>
      </c>
      <c r="M102" t="s">
        <v>785</v>
      </c>
      <c r="N102" t="s">
        <v>623</v>
      </c>
      <c r="O102" s="5" t="s">
        <v>671</v>
      </c>
      <c r="P102">
        <v>1954.671</v>
      </c>
      <c r="S102" s="6" t="s">
        <v>735</v>
      </c>
      <c r="T102" s="5"/>
      <c r="U102" s="4"/>
    </row>
    <row r="103" spans="1:21" ht="50" customHeight="1">
      <c r="A103" t="s">
        <v>183</v>
      </c>
      <c r="B103" t="s">
        <v>895</v>
      </c>
      <c r="C103" t="s">
        <v>898</v>
      </c>
      <c r="D103" t="s">
        <v>353</v>
      </c>
      <c r="E103" t="s">
        <v>283</v>
      </c>
      <c r="F103" t="s">
        <v>90</v>
      </c>
      <c r="G103">
        <v>53</v>
      </c>
      <c r="H103">
        <v>-2</v>
      </c>
      <c r="I103" t="s">
        <v>354</v>
      </c>
      <c r="J103">
        <v>54.1</v>
      </c>
      <c r="K103">
        <v>68.2</v>
      </c>
      <c r="L103" t="s">
        <v>615</v>
      </c>
      <c r="M103" t="s">
        <v>811</v>
      </c>
      <c r="N103" t="s">
        <v>623</v>
      </c>
      <c r="O103" s="5" t="s">
        <v>736</v>
      </c>
      <c r="P103">
        <v>2010.673</v>
      </c>
      <c r="S103" t="s">
        <v>737</v>
      </c>
      <c r="T103" s="5"/>
      <c r="U103" s="5"/>
    </row>
    <row r="104" spans="1:21" ht="50" customHeight="1">
      <c r="A104" t="s">
        <v>181</v>
      </c>
      <c r="B104" t="s">
        <v>890</v>
      </c>
      <c r="C104" t="s">
        <v>899</v>
      </c>
      <c r="D104" t="s">
        <v>186</v>
      </c>
      <c r="E104" t="s">
        <v>913</v>
      </c>
      <c r="F104" t="s">
        <v>187</v>
      </c>
      <c r="G104">
        <v>52.5</v>
      </c>
      <c r="H104">
        <v>5.75</v>
      </c>
      <c r="I104" t="s">
        <v>355</v>
      </c>
      <c r="J104">
        <v>360.5</v>
      </c>
      <c r="K104">
        <v>401.1</v>
      </c>
      <c r="L104" t="s">
        <v>616</v>
      </c>
      <c r="M104" t="s">
        <v>812</v>
      </c>
      <c r="N104" t="s">
        <v>623</v>
      </c>
      <c r="O104" s="5" t="s">
        <v>738</v>
      </c>
      <c r="P104">
        <v>1939.1579999999999</v>
      </c>
      <c r="S104" s="6" t="s">
        <v>739</v>
      </c>
      <c r="T104" s="5"/>
      <c r="U104" s="4" t="s">
        <v>740</v>
      </c>
    </row>
    <row r="105" spans="1:21" ht="50" customHeight="1">
      <c r="A105" t="s">
        <v>182</v>
      </c>
      <c r="B105" t="s">
        <v>901</v>
      </c>
      <c r="C105" t="s">
        <v>900</v>
      </c>
      <c r="D105" t="s">
        <v>362</v>
      </c>
      <c r="E105" t="s">
        <v>911</v>
      </c>
      <c r="F105" t="s">
        <v>912</v>
      </c>
      <c r="G105">
        <v>19.2</v>
      </c>
      <c r="H105">
        <v>-96.133300000000006</v>
      </c>
      <c r="I105" t="s">
        <v>363</v>
      </c>
      <c r="J105">
        <v>29.2</v>
      </c>
      <c r="K105">
        <v>25.5</v>
      </c>
      <c r="L105" t="s">
        <v>617</v>
      </c>
      <c r="M105" t="s">
        <v>363</v>
      </c>
      <c r="N105" t="s">
        <v>623</v>
      </c>
      <c r="O105" s="5" t="s">
        <v>741</v>
      </c>
      <c r="P105">
        <v>1919.999</v>
      </c>
      <c r="S105" t="s">
        <v>742</v>
      </c>
      <c r="T105" s="5"/>
      <c r="U105" s="5"/>
    </row>
    <row r="106" spans="1:21" ht="50" customHeight="1">
      <c r="A106" t="s">
        <v>185</v>
      </c>
      <c r="B106" t="s">
        <v>902</v>
      </c>
      <c r="C106" t="s">
        <v>903</v>
      </c>
      <c r="D106" t="s">
        <v>360</v>
      </c>
      <c r="E106" t="s">
        <v>281</v>
      </c>
      <c r="F106" t="s">
        <v>118</v>
      </c>
      <c r="G106">
        <v>51.05</v>
      </c>
      <c r="H106">
        <v>12.55</v>
      </c>
      <c r="I106" t="s">
        <v>361</v>
      </c>
      <c r="J106">
        <v>38.5</v>
      </c>
      <c r="K106">
        <v>52.3</v>
      </c>
      <c r="L106" t="s">
        <v>618</v>
      </c>
      <c r="M106" t="s">
        <v>785</v>
      </c>
      <c r="N106" t="s">
        <v>623</v>
      </c>
      <c r="O106" s="5" t="s">
        <v>743</v>
      </c>
      <c r="P106">
        <v>2015.76</v>
      </c>
      <c r="S106" t="s">
        <v>744</v>
      </c>
      <c r="T106" s="5"/>
      <c r="U106" s="5"/>
    </row>
    <row r="107" spans="1:21" ht="50" customHeight="1">
      <c r="A107" t="s">
        <v>821</v>
      </c>
      <c r="B107" t="s">
        <v>880</v>
      </c>
      <c r="C107" t="s">
        <v>819</v>
      </c>
      <c r="D107" t="s">
        <v>186</v>
      </c>
      <c r="E107" t="s">
        <v>820</v>
      </c>
      <c r="F107" t="s">
        <v>187</v>
      </c>
      <c r="G107">
        <v>52.5</v>
      </c>
      <c r="H107">
        <v>5.75</v>
      </c>
      <c r="I107" t="s">
        <v>359</v>
      </c>
      <c r="J107">
        <v>368.3</v>
      </c>
      <c r="K107">
        <v>388.6</v>
      </c>
      <c r="L107" t="s">
        <v>619</v>
      </c>
      <c r="M107" t="s">
        <v>812</v>
      </c>
      <c r="N107" t="s">
        <v>624</v>
      </c>
      <c r="O107" s="5" t="s">
        <v>746</v>
      </c>
      <c r="P107" t="s">
        <v>701</v>
      </c>
      <c r="S107" s="6" t="s">
        <v>745</v>
      </c>
      <c r="T107" s="5"/>
      <c r="U107" s="1" t="s">
        <v>358</v>
      </c>
    </row>
    <row r="108" spans="1:21" ht="50" customHeight="1">
      <c r="A108" t="s">
        <v>188</v>
      </c>
      <c r="B108" t="s">
        <v>887</v>
      </c>
      <c r="C108" t="s">
        <v>904</v>
      </c>
      <c r="D108" t="s">
        <v>755</v>
      </c>
      <c r="E108" t="s">
        <v>910</v>
      </c>
      <c r="F108" t="s">
        <v>357</v>
      </c>
      <c r="G108">
        <v>53.2</v>
      </c>
      <c r="H108">
        <v>5.7832999999999997</v>
      </c>
      <c r="I108" t="s">
        <v>266</v>
      </c>
      <c r="J108">
        <v>39.700000000000003</v>
      </c>
      <c r="K108">
        <v>55.6</v>
      </c>
      <c r="L108" t="s">
        <v>620</v>
      </c>
      <c r="M108" t="s">
        <v>785</v>
      </c>
      <c r="N108" t="s">
        <v>624</v>
      </c>
      <c r="O108" s="1" t="s">
        <v>747</v>
      </c>
      <c r="P108" t="s">
        <v>702</v>
      </c>
      <c r="S108" s="6" t="s">
        <v>748</v>
      </c>
      <c r="T108" s="5"/>
      <c r="U108" s="1" t="s">
        <v>749</v>
      </c>
    </row>
    <row r="109" spans="1:21" ht="50" customHeight="1">
      <c r="A109" t="s">
        <v>189</v>
      </c>
      <c r="B109" t="s">
        <v>895</v>
      </c>
      <c r="C109" t="s">
        <v>905</v>
      </c>
      <c r="D109" t="s">
        <v>754</v>
      </c>
      <c r="E109" t="s">
        <v>851</v>
      </c>
      <c r="F109" t="s">
        <v>356</v>
      </c>
      <c r="G109">
        <v>55.933300000000003</v>
      </c>
      <c r="H109">
        <v>12.316700000000001</v>
      </c>
      <c r="I109" s="2" t="s">
        <v>752</v>
      </c>
      <c r="J109">
        <v>42.4</v>
      </c>
      <c r="K109">
        <v>65.8</v>
      </c>
      <c r="L109" t="s">
        <v>753</v>
      </c>
      <c r="M109" t="s">
        <v>785</v>
      </c>
      <c r="N109" t="s">
        <v>624</v>
      </c>
      <c r="O109" s="1" t="s">
        <v>751</v>
      </c>
      <c r="P109">
        <v>2008.375</v>
      </c>
      <c r="S109" t="s">
        <v>750</v>
      </c>
      <c r="T109" s="5"/>
      <c r="U109" s="1" t="s">
        <v>756</v>
      </c>
    </row>
    <row r="110" spans="1:21" ht="50" customHeight="1">
      <c r="A110" t="s">
        <v>190</v>
      </c>
      <c r="B110" t="s">
        <v>872</v>
      </c>
      <c r="C110" t="s">
        <v>318</v>
      </c>
      <c r="D110" t="s">
        <v>186</v>
      </c>
      <c r="E110" t="s">
        <v>762</v>
      </c>
      <c r="F110" t="s">
        <v>191</v>
      </c>
      <c r="G110">
        <v>49.333300000000001</v>
      </c>
      <c r="H110">
        <v>14.5</v>
      </c>
      <c r="I110" t="s">
        <v>757</v>
      </c>
      <c r="J110">
        <v>33.799999999999997</v>
      </c>
      <c r="K110">
        <v>52.1</v>
      </c>
      <c r="L110" t="s">
        <v>758</v>
      </c>
      <c r="M110" t="s">
        <v>810</v>
      </c>
      <c r="N110" t="s">
        <v>624</v>
      </c>
      <c r="O110" s="5" t="s">
        <v>759</v>
      </c>
      <c r="P110" t="s">
        <v>703</v>
      </c>
      <c r="S110" t="s">
        <v>760</v>
      </c>
      <c r="T110" s="5"/>
      <c r="U110" s="1" t="s">
        <v>761</v>
      </c>
    </row>
    <row r="111" spans="1:21" ht="50" customHeight="1">
      <c r="A111" t="s">
        <v>192</v>
      </c>
      <c r="B111" t="s">
        <v>896</v>
      </c>
      <c r="C111" t="s">
        <v>906</v>
      </c>
      <c r="D111" t="s">
        <v>763</v>
      </c>
      <c r="E111" t="s">
        <v>283</v>
      </c>
      <c r="F111" t="s">
        <v>193</v>
      </c>
      <c r="G111">
        <v>50.75</v>
      </c>
      <c r="H111">
        <v>-3.75</v>
      </c>
      <c r="I111" s="2" t="s">
        <v>764</v>
      </c>
      <c r="J111">
        <v>30.7</v>
      </c>
      <c r="K111">
        <v>48</v>
      </c>
      <c r="L111" t="s">
        <v>765</v>
      </c>
      <c r="M111" t="s">
        <v>785</v>
      </c>
      <c r="N111" t="s">
        <v>624</v>
      </c>
      <c r="O111" s="5" t="s">
        <v>766</v>
      </c>
      <c r="P111">
        <v>2013.73</v>
      </c>
      <c r="S111" t="s">
        <v>767</v>
      </c>
      <c r="T111" s="5"/>
      <c r="U111" s="1" t="s">
        <v>768</v>
      </c>
    </row>
    <row r="112" spans="1:21" ht="50" customHeight="1">
      <c r="A112" t="s">
        <v>194</v>
      </c>
      <c r="B112" t="s">
        <v>888</v>
      </c>
      <c r="C112" t="s">
        <v>312</v>
      </c>
      <c r="D112" t="s">
        <v>769</v>
      </c>
      <c r="E112" t="s">
        <v>282</v>
      </c>
      <c r="F112" t="s">
        <v>195</v>
      </c>
      <c r="G112">
        <v>40.4</v>
      </c>
      <c r="H112">
        <v>-3.6833</v>
      </c>
      <c r="I112" t="s">
        <v>770</v>
      </c>
      <c r="J112">
        <v>35.200000000000003</v>
      </c>
      <c r="K112">
        <v>48.4</v>
      </c>
      <c r="L112" t="s">
        <v>771</v>
      </c>
      <c r="M112" t="s">
        <v>363</v>
      </c>
      <c r="N112" t="s">
        <v>624</v>
      </c>
      <c r="O112" s="5" t="s">
        <v>772</v>
      </c>
      <c r="P112" t="s">
        <v>704</v>
      </c>
      <c r="S112" t="s">
        <v>773</v>
      </c>
      <c r="T112" s="5"/>
      <c r="U112" s="5"/>
    </row>
    <row r="113" spans="1:21" ht="50" customHeight="1">
      <c r="A113" t="s">
        <v>196</v>
      </c>
      <c r="B113" t="s">
        <v>890</v>
      </c>
      <c r="C113" t="s">
        <v>907</v>
      </c>
      <c r="D113" t="s">
        <v>774</v>
      </c>
      <c r="E113" t="s">
        <v>281</v>
      </c>
      <c r="F113" t="s">
        <v>197</v>
      </c>
      <c r="G113">
        <v>49.4</v>
      </c>
      <c r="H113">
        <v>8.6999999999999993</v>
      </c>
      <c r="I113" s="2" t="s">
        <v>775</v>
      </c>
      <c r="J113">
        <v>20</v>
      </c>
      <c r="K113">
        <v>30.5</v>
      </c>
      <c r="L113" t="s">
        <v>776</v>
      </c>
      <c r="M113" t="s">
        <v>785</v>
      </c>
      <c r="N113" t="s">
        <v>624</v>
      </c>
      <c r="O113" s="1" t="s">
        <v>777</v>
      </c>
      <c r="P113">
        <v>1995.15</v>
      </c>
      <c r="S113" t="s">
        <v>778</v>
      </c>
      <c r="T113" s="5"/>
      <c r="U113" s="1" t="s">
        <v>779</v>
      </c>
    </row>
    <row r="114" spans="1:21" ht="50" customHeight="1">
      <c r="A114" t="s">
        <v>814</v>
      </c>
      <c r="B114" t="s">
        <v>909</v>
      </c>
      <c r="C114" t="s">
        <v>314</v>
      </c>
      <c r="D114" t="s">
        <v>186</v>
      </c>
      <c r="E114" t="s">
        <v>908</v>
      </c>
      <c r="F114" t="s">
        <v>815</v>
      </c>
      <c r="G114">
        <v>47.5</v>
      </c>
      <c r="H114">
        <v>19.05</v>
      </c>
      <c r="I114" t="s">
        <v>270</v>
      </c>
      <c r="J114">
        <v>24.6</v>
      </c>
      <c r="L114">
        <v>24.6</v>
      </c>
      <c r="M114" t="s">
        <v>805</v>
      </c>
      <c r="N114" t="s">
        <v>623</v>
      </c>
      <c r="O114" s="5" t="s">
        <v>659</v>
      </c>
      <c r="P114" s="5" t="s">
        <v>816</v>
      </c>
      <c r="S114" t="s">
        <v>813</v>
      </c>
      <c r="U114" s="3" t="s">
        <v>467</v>
      </c>
    </row>
    <row r="115" spans="1:21" ht="50" customHeight="1">
      <c r="A115" t="s">
        <v>817</v>
      </c>
      <c r="B115" t="s">
        <v>818</v>
      </c>
      <c r="C115" t="s">
        <v>819</v>
      </c>
      <c r="D115" t="s">
        <v>186</v>
      </c>
      <c r="E115" t="s">
        <v>820</v>
      </c>
      <c r="F115" t="s">
        <v>822</v>
      </c>
      <c r="G115" t="s">
        <v>458</v>
      </c>
      <c r="H115">
        <v>5.75</v>
      </c>
      <c r="I115" s="2" t="s">
        <v>359</v>
      </c>
      <c r="J115">
        <v>368.3</v>
      </c>
      <c r="K115">
        <v>426.7</v>
      </c>
      <c r="L115" t="s">
        <v>823</v>
      </c>
      <c r="M115" t="s">
        <v>812</v>
      </c>
      <c r="N115" t="s">
        <v>624</v>
      </c>
      <c r="O115" s="5" t="s">
        <v>746</v>
      </c>
      <c r="P115" s="5" t="s">
        <v>824</v>
      </c>
      <c r="S115" t="s">
        <v>825</v>
      </c>
      <c r="U115" s="2" t="s">
        <v>826</v>
      </c>
    </row>
    <row r="116" spans="1:21" ht="50" customHeight="1">
      <c r="A116" t="s">
        <v>827</v>
      </c>
      <c r="B116" t="s">
        <v>818</v>
      </c>
      <c r="C116" t="s">
        <v>819</v>
      </c>
      <c r="D116" t="s">
        <v>186</v>
      </c>
      <c r="E116" t="s">
        <v>820</v>
      </c>
      <c r="F116" t="s">
        <v>822</v>
      </c>
      <c r="G116" t="s">
        <v>828</v>
      </c>
      <c r="H116">
        <v>5.75</v>
      </c>
      <c r="I116" s="2" t="s">
        <v>359</v>
      </c>
      <c r="J116">
        <v>368.3</v>
      </c>
      <c r="K116">
        <v>378.5</v>
      </c>
      <c r="L116" t="s">
        <v>829</v>
      </c>
      <c r="M116" t="s">
        <v>812</v>
      </c>
      <c r="N116" t="s">
        <v>624</v>
      </c>
      <c r="O116" s="5" t="s">
        <v>746</v>
      </c>
      <c r="P116" s="5" t="s">
        <v>830</v>
      </c>
      <c r="S116" t="s">
        <v>831</v>
      </c>
      <c r="U116" s="2" t="s">
        <v>832</v>
      </c>
    </row>
    <row r="117" spans="1:21" ht="50" customHeight="1">
      <c r="A117" t="s">
        <v>833</v>
      </c>
      <c r="B117" t="s">
        <v>818</v>
      </c>
      <c r="C117" t="s">
        <v>819</v>
      </c>
      <c r="D117" t="s">
        <v>186</v>
      </c>
      <c r="E117" t="s">
        <v>820</v>
      </c>
      <c r="F117" t="s">
        <v>822</v>
      </c>
      <c r="G117" t="s">
        <v>834</v>
      </c>
      <c r="H117">
        <v>5.75</v>
      </c>
      <c r="I117" s="2" t="s">
        <v>359</v>
      </c>
      <c r="J117">
        <v>368.3</v>
      </c>
      <c r="K117">
        <v>401.3</v>
      </c>
      <c r="L117" t="s">
        <v>835</v>
      </c>
      <c r="M117" t="s">
        <v>812</v>
      </c>
      <c r="N117" t="s">
        <v>624</v>
      </c>
      <c r="O117" s="5" t="s">
        <v>746</v>
      </c>
      <c r="P117" s="5" t="s">
        <v>836</v>
      </c>
      <c r="S117" t="s">
        <v>837</v>
      </c>
      <c r="U117" s="2" t="s">
        <v>838</v>
      </c>
    </row>
    <row r="118" spans="1:21" ht="50" customHeight="1">
      <c r="A118" t="s">
        <v>839</v>
      </c>
      <c r="B118" t="s">
        <v>818</v>
      </c>
      <c r="C118" t="s">
        <v>819</v>
      </c>
      <c r="D118" t="s">
        <v>186</v>
      </c>
      <c r="E118" t="s">
        <v>820</v>
      </c>
      <c r="F118" t="s">
        <v>822</v>
      </c>
      <c r="G118" t="s">
        <v>840</v>
      </c>
      <c r="H118">
        <v>5.75</v>
      </c>
      <c r="I118" s="2" t="s">
        <v>359</v>
      </c>
      <c r="J118">
        <v>368</v>
      </c>
      <c r="K118">
        <v>251.5</v>
      </c>
      <c r="L118" t="s">
        <v>841</v>
      </c>
      <c r="M118" t="s">
        <v>812</v>
      </c>
      <c r="N118" t="s">
        <v>624</v>
      </c>
      <c r="O118" s="5" t="s">
        <v>746</v>
      </c>
      <c r="P118" s="5" t="s">
        <v>842</v>
      </c>
      <c r="S118" t="s">
        <v>843</v>
      </c>
      <c r="U118" s="2" t="s">
        <v>844</v>
      </c>
    </row>
    <row r="119" spans="1:21" ht="50" customHeight="1">
      <c r="A119" t="s">
        <v>845</v>
      </c>
      <c r="B119" t="s">
        <v>846</v>
      </c>
      <c r="C119" t="s">
        <v>847</v>
      </c>
      <c r="D119" t="s">
        <v>848</v>
      </c>
      <c r="E119" t="s">
        <v>851</v>
      </c>
      <c r="F119" s="9" t="s">
        <v>850</v>
      </c>
      <c r="G119">
        <v>55.933300000000003</v>
      </c>
      <c r="H119">
        <v>12.316700000000001</v>
      </c>
      <c r="I119" s="2" t="s">
        <v>852</v>
      </c>
      <c r="M119" t="s">
        <v>785</v>
      </c>
      <c r="N119" t="s">
        <v>853</v>
      </c>
      <c r="O119" s="10" t="s">
        <v>854</v>
      </c>
      <c r="P119" t="s">
        <v>856</v>
      </c>
      <c r="S119" t="s">
        <v>855</v>
      </c>
      <c r="U119" s="9" t="s">
        <v>849</v>
      </c>
    </row>
  </sheetData>
  <phoneticPr fontId="9" type="noConversion"/>
  <hyperlinks>
    <hyperlink ref="S73" r:id="rId1" xr:uid="{476551F2-3EB1-9B40-9286-2578D0FD715C}"/>
    <hyperlink ref="S72" r:id="rId2" xr:uid="{37C21E55-BF31-D14C-AB45-CD90E86FC2AF}"/>
    <hyperlink ref="S74" r:id="rId3" xr:uid="{3D0352DD-8D8B-BB48-B86F-F1BBE6CDC959}"/>
    <hyperlink ref="S75" r:id="rId4" xr:uid="{B9C36F3E-A6B3-8449-82B9-81A9405CE4E9}"/>
    <hyperlink ref="S76" r:id="rId5" xr:uid="{EE54AC4A-DED7-7241-B778-79E80A1D2598}"/>
    <hyperlink ref="S77" r:id="rId6" xr:uid="{8CADA881-F82B-A449-BE50-3F298F069F71}"/>
    <hyperlink ref="S78" r:id="rId7" xr:uid="{1B39CF6A-C89D-5F40-9970-27ADE8C5515E}"/>
    <hyperlink ref="S79" r:id="rId8" xr:uid="{6D4B2543-7024-124F-936B-889959C3F64B}"/>
    <hyperlink ref="S80" r:id="rId9" xr:uid="{DEE0CB15-7A44-5446-AFC2-A9DA30638B95}"/>
    <hyperlink ref="S81" r:id="rId10" xr:uid="{CFA084D8-FA66-0349-9057-604C6AFE082B}"/>
    <hyperlink ref="S82" r:id="rId11" xr:uid="{B2CC5B62-9D3A-7B4D-9B70-49B6CD474F2B}"/>
    <hyperlink ref="S83" r:id="rId12" xr:uid="{ED3C7053-BE43-5942-AC82-56390FD64D8A}"/>
    <hyperlink ref="S84" r:id="rId13" xr:uid="{88B3D472-6C34-084C-AB7F-0336E7E5FC34}"/>
    <hyperlink ref="S85" r:id="rId14" xr:uid="{2240264A-3413-A74F-9A71-30F9A0421659}"/>
    <hyperlink ref="S86" r:id="rId15" xr:uid="{3C5E798F-63B5-424C-BE7D-8272711EC3A0}"/>
    <hyperlink ref="S87" r:id="rId16" xr:uid="{E92B6D57-06FE-A04F-9710-A356E2AE74E9}"/>
    <hyperlink ref="S88" r:id="rId17" xr:uid="{04E28CC3-8178-FA40-8E34-A8D2E0B68AFA}"/>
    <hyperlink ref="S89" r:id="rId18" xr:uid="{4E42000A-B71C-6D43-AFFE-96FC15397BF0}"/>
    <hyperlink ref="S90" r:id="rId19" xr:uid="{9341251D-D29F-0E43-A3DF-D71D6FF86BFA}"/>
    <hyperlink ref="S91" r:id="rId20" xr:uid="{B1222433-A9E0-8541-BFCE-19C998AE2A66}"/>
    <hyperlink ref="S92" r:id="rId21" xr:uid="{5AB2F71D-7CCB-9A41-9839-799EFE9F5232}"/>
    <hyperlink ref="S93" r:id="rId22" xr:uid="{B5B0B793-18A0-DD4E-95B1-BB81550BA1CE}"/>
    <hyperlink ref="S94" r:id="rId23" xr:uid="{ED17A515-3758-444C-925C-F8368422BCF2}"/>
    <hyperlink ref="S95" r:id="rId24" xr:uid="{6FDA5E7F-F340-4C45-AAB6-54483AC6CED0}"/>
    <hyperlink ref="S96" r:id="rId25" xr:uid="{D15388E2-E5AB-7449-9A01-3B1ED8803F2F}"/>
    <hyperlink ref="S97" r:id="rId26" xr:uid="{DA75BE93-F18C-0844-8CDC-7674BE5082A0}"/>
    <hyperlink ref="S98" r:id="rId27" xr:uid="{9BD21D29-8D93-3946-AFEA-7D7C38A42E4E}"/>
    <hyperlink ref="S99" r:id="rId28" xr:uid="{AE0924E7-9801-F94E-8C91-EBD316D5D949}"/>
    <hyperlink ref="S100" r:id="rId29" xr:uid="{47AA6C7D-C302-2C4A-9BDD-8B6CF0A515C1}"/>
    <hyperlink ref="S101" r:id="rId30" xr:uid="{2A8E167D-3771-2E43-A5D6-1F5A8E488AFE}"/>
    <hyperlink ref="S108" r:id="rId31" xr:uid="{52DAA4E3-AE63-E348-B468-9E62FF71952B}"/>
    <hyperlink ref="S107" r:id="rId32" xr:uid="{A38BA3F4-0486-3349-AF89-886DB32FCA61}"/>
    <hyperlink ref="S8" r:id="rId33" xr:uid="{F08A4EBC-2BD3-254C-BDD5-69CCDBEB42FE}"/>
    <hyperlink ref="S9" r:id="rId34" xr:uid="{8B1F046A-1E9C-F24A-95EF-F8512A84002C}"/>
    <hyperlink ref="S15" r:id="rId35" xr:uid="{137B00BF-CCCD-F34E-92FA-96075CB90B2C}"/>
    <hyperlink ref="S16" r:id="rId36" xr:uid="{A8505FBF-CA83-CE42-8914-43D62C444337}"/>
    <hyperlink ref="S18" r:id="rId37" xr:uid="{29C3E6AA-D08E-BA4D-B564-613CC98003BC}"/>
    <hyperlink ref="S25" r:id="rId38" xr:uid="{3174A661-9243-224F-934A-66070E010183}"/>
    <hyperlink ref="S37" r:id="rId39" xr:uid="{FAA8A6FE-25E3-D743-878E-6BAB14A87F15}"/>
    <hyperlink ref="S46" r:id="rId40" xr:uid="{1623E86D-56BE-F94A-A318-32A03F287024}"/>
    <hyperlink ref="S47" r:id="rId41" xr:uid="{EC2E07A2-91D8-534B-8231-02B71F7F284F}"/>
    <hyperlink ref="S48" r:id="rId42" xr:uid="{F83B6804-7185-CE4B-B41E-BC3CE4978F36}"/>
    <hyperlink ref="S52" r:id="rId43" xr:uid="{C62FC302-2469-CC4B-ADE3-53222FCFE40D}"/>
    <hyperlink ref="S56" r:id="rId44" xr:uid="{0AF8AF0D-C155-C842-BF6B-0CDEDCEBFD00}"/>
    <hyperlink ref="S58" r:id="rId45" xr:uid="{21AB8770-371B-634E-88D1-C66DBE331D96}"/>
    <hyperlink ref="S63" r:id="rId46" xr:uid="{4E57E72A-05FA-194B-A38C-08284CECF70D}"/>
    <hyperlink ref="S71" r:id="rId47" xr:uid="{3FF0025D-BC41-EB4F-9545-FA41C7DA11E5}"/>
    <hyperlink ref="S104" r:id="rId48" xr:uid="{6AE34DB3-D871-E64D-ADAB-7BD438930A23}"/>
    <hyperlink ref="S41" r:id="rId49" xr:uid="{3FBDF839-A8BD-7F4E-BDB1-D4FA5AD36D2C}"/>
    <hyperlink ref="S5" r:id="rId50" xr:uid="{9EDA94AB-4ADB-5642-84F5-15EB98F931FD}"/>
    <hyperlink ref="S26" r:id="rId51" xr:uid="{615D97F3-BE97-B34E-B179-2B3009B26726}"/>
    <hyperlink ref="S102" r:id="rId52" xr:uid="{6E04DE61-DA35-3D49-887D-71CAC6D505C7}"/>
    <hyperlink ref="S61" r:id="rId53" xr:uid="{10E00E22-2AE8-3E43-A0F5-5FD288A90588}"/>
  </hyperlinks>
  <pageMargins left="0.7" right="0.7" top="0.75" bottom="0.75" header="0.3" footer="0.3"/>
  <drawing r:id="rId5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76916-DB80-8643-8052-2A0FDB741C30}">
  <dimension ref="A1:U113"/>
  <sheetViews>
    <sheetView topLeftCell="A8" zoomScale="50" workbookViewId="0">
      <selection activeCell="A42" sqref="A42"/>
    </sheetView>
  </sheetViews>
  <sheetFormatPr baseColWidth="10" defaultRowHeight="16"/>
  <cols>
    <col min="1" max="1" width="40.83203125" customWidth="1"/>
    <col min="2" max="2" width="25.83203125" customWidth="1"/>
    <col min="3" max="3" width="15.83203125" customWidth="1"/>
    <col min="4" max="4" width="40.83203125" customWidth="1"/>
    <col min="5" max="14" width="25.83203125" customWidth="1"/>
    <col min="15" max="15" width="50.83203125" customWidth="1"/>
    <col min="16" max="17" width="25.83203125" customWidth="1"/>
    <col min="18" max="18" width="15.83203125" customWidth="1"/>
    <col min="19" max="20" width="60.83203125" customWidth="1"/>
    <col min="21" max="21" width="150.83203125" customWidth="1"/>
    <col min="22" max="22" width="30.83203125" customWidth="1"/>
  </cols>
  <sheetData>
    <row r="1" spans="1:21" ht="50" customHeight="1">
      <c r="A1" t="str" cm="1">
        <f t="array" ref="A1:U1">Sheet1!A1:U1</f>
        <v>Title</v>
      </c>
      <c r="B1" t="str">
        <v>Date</v>
      </c>
      <c r="C1" t="str">
        <v>Timeline</v>
      </c>
      <c r="D1" t="str">
        <v>Artist</v>
      </c>
      <c r="E1" t="str">
        <v>Period/ Culture</v>
      </c>
      <c r="F1" t="str">
        <v>Geography</v>
      </c>
      <c r="G1" t="str">
        <v>Latitude</v>
      </c>
      <c r="H1" t="str">
        <v>Longitude</v>
      </c>
      <c r="I1" t="str">
        <v>Materials</v>
      </c>
      <c r="J1" t="str">
        <v>Dimensions (cm): H</v>
      </c>
      <c r="K1" t="str">
        <v>Dimensions (cm): Width</v>
      </c>
      <c r="L1" t="str">
        <v>Physical Size</v>
      </c>
      <c r="M1" t="str">
        <v>Classification</v>
      </c>
      <c r="N1" t="str">
        <v>Museum</v>
      </c>
      <c r="O1" t="str">
        <v>Credit Line</v>
      </c>
      <c r="P1" t="str">
        <v>Accession #</v>
      </c>
      <c r="Q1" t="str">
        <v>MET Asset ID</v>
      </c>
      <c r="R1" t="str">
        <v>Thumbnail</v>
      </c>
      <c r="S1" t="str">
        <v>Persistent URLs</v>
      </c>
      <c r="T1" t="str">
        <v>Fun fact</v>
      </c>
      <c r="U1" t="str">
        <v>Description</v>
      </c>
    </row>
    <row r="2" spans="1:21" ht="50" customHeight="1">
      <c r="A2" t="str" cm="1">
        <f t="array" ref="A2:U2">Sheet1!A2:U2</f>
        <v>Saint John the Baptist in a Landscape</v>
      </c>
      <c r="B2" t="str">
        <v>15th C</v>
      </c>
      <c r="C2" t="str">
        <v>CE 01445</v>
      </c>
      <c r="D2" t="str">
        <v>Petrus Christus</v>
      </c>
      <c r="E2" t="str">
        <v>Netherlandish, Medieval Period</v>
      </c>
      <c r="F2" t="str">
        <v>Netherlands (Belgium), Bruges</v>
      </c>
      <c r="G2">
        <v>51.210900000000002</v>
      </c>
      <c r="H2">
        <v>3.266</v>
      </c>
      <c r="I2" t="str">
        <v>Oil on panel</v>
      </c>
      <c r="J2">
        <v>40.200000000000003</v>
      </c>
      <c r="K2">
        <v>12.5</v>
      </c>
      <c r="L2">
        <v>0</v>
      </c>
      <c r="M2" t="str">
        <v>Painting</v>
      </c>
      <c r="N2" t="str">
        <v>Cleveland</v>
      </c>
      <c r="O2" s="5" t="str">
        <v>Leonard C. Hanna, Jr. Fund</v>
      </c>
      <c r="P2">
        <v>1979.8</v>
      </c>
      <c r="Q2">
        <v>0</v>
      </c>
      <c r="R2">
        <v>0</v>
      </c>
      <c r="S2" t="str">
        <v>https://www.clevelandart.org/art/1979.80</v>
      </c>
      <c r="T2" s="4" t="str">
        <v>In the background is the Blacksmith's Gate, originally built in 1297, which still stands in the city Bruges, although it has been rebuilt multiple times over the centuries.</v>
      </c>
      <c r="U2" s="4" t="str">
        <v>The overall style of this painting suggests that it was painted by an artist closely associated with the Netherlandish painter Jan van Eyck. The facial structure of the saint as well as the artist’s treatment of his cloak are typical of van Eyck’s follower, Petrus Christus. Christus was active in the city of Bruges and was a probable pupil and successor to Jan van Eyck, with whom his paintings have often been confused. Here, Christus depicts John the Baptist as an isolated, monumental figure without his typical hairshirt or other references to his life. This approach is derived from Claus Sluter’s monumental image of Saint John from the portal at Champmol and from manuscript illuminators working for Philip the Bold and his brother Jean de Berry. Here, John holds the Lamb of God, a symbol of Christ’s sacrifice and a reference to John’s proclamation of Christ’s redemption of humankind. Upon his death, Christus was succeeded by Hans Memling as the next great painter in Bruges.</v>
      </c>
    </row>
    <row r="3" spans="1:21" ht="50" customHeight="1">
      <c r="A3" t="str" cm="1">
        <f t="array" ref="A3:U3">Sheet1!A3:U3</f>
        <v>Pieta (Vesperbild)</v>
      </c>
      <c r="B3" t="str">
        <v>late 14th C</v>
      </c>
      <c r="C3" t="str">
        <v>CE 01375</v>
      </c>
      <c r="D3" t="str">
        <v>Unknown</v>
      </c>
      <c r="E3" t="str">
        <v>German, Medieval Period</v>
      </c>
      <c r="F3" t="str">
        <v>Rhineland</v>
      </c>
      <c r="G3">
        <v>50.118299999999998</v>
      </c>
      <c r="H3">
        <v>7.3089000000000004</v>
      </c>
      <c r="I3" t="str">
        <v>Poplar, plaster, paint, gilt</v>
      </c>
      <c r="J3">
        <v>132.69999999999999</v>
      </c>
      <c r="K3">
        <v>69.5</v>
      </c>
      <c r="L3" t="str">
        <v>132.7, 69.5, 36.8</v>
      </c>
      <c r="M3" t="str">
        <v>Sculpture</v>
      </c>
      <c r="N3" t="str">
        <v>MET</v>
      </c>
      <c r="O3" s="5" t="str">
        <v>Rogers Fund</v>
      </c>
      <c r="P3">
        <v>48.85</v>
      </c>
      <c r="Q3">
        <v>0</v>
      </c>
      <c r="R3">
        <v>0</v>
      </c>
      <c r="S3" t="str">
        <v>https://www.metmuseum.org/art/collection/search/470603</v>
      </c>
      <c r="T3" s="5">
        <v>0</v>
      </c>
      <c r="U3" s="1" t="str">
        <v>The Virgin mourning over her son became a popular devotional subject in the later Middle Ages. Rigid in death, Christ's body bears the marks of his Passion. His small scale may reflect the writings of German mystics, who believed that the Virgin, in the agony of her grief, imagined she was holding Christ as a baby once again in her arms.</v>
      </c>
    </row>
    <row r="4" spans="1:21" ht="50" customHeight="1">
      <c r="A4" t="str" cm="1">
        <f t="array" ref="A4:U4">Sheet1!A4:U4</f>
        <v>Bust Reliquary of St. Louis, Bishop of Toulouse</v>
      </c>
      <c r="B4" t="str">
        <v>late 14th C</v>
      </c>
      <c r="C4" t="str">
        <v>CE 01375</v>
      </c>
      <c r="D4" t="str">
        <v>Unknown</v>
      </c>
      <c r="E4" t="str">
        <v>Italian Gothic, Medieval Period</v>
      </c>
      <c r="F4" t="str">
        <v>Italy, Tuscany (Siena?)</v>
      </c>
      <c r="G4">
        <v>43.317999999999998</v>
      </c>
      <c r="H4">
        <v>11.33</v>
      </c>
      <c r="I4" t="str">
        <v>Wood (Walnut) with polychromy, gesso, gilding</v>
      </c>
      <c r="J4">
        <v>62</v>
      </c>
      <c r="K4">
        <v>38.200000000000003</v>
      </c>
      <c r="L4" t="str">
        <v>62, 38.2, 18.8</v>
      </c>
      <c r="M4" t="str">
        <v>Reliquary</v>
      </c>
      <c r="N4" t="str">
        <v>Cleveland</v>
      </c>
      <c r="O4" s="5" t="str">
        <v>Gift of Albert van Stolk</v>
      </c>
      <c r="P4">
        <v>2011.153</v>
      </c>
      <c r="Q4">
        <v>0</v>
      </c>
      <c r="R4">
        <v>0</v>
      </c>
      <c r="S4" t="str">
        <v>https://www.clevelandart.org/art/2011.153</v>
      </c>
      <c r="T4" s="4" t="str">
        <v>This small bust was hewn out of wood, but painted realistically. Its life-like accuracy gave the medieval worshipper the sense that they were in the presence of the beloved bishop Saint Toulouse.</v>
      </c>
      <c r="U4" s="4" t="str">
        <v>This reliquary bust was probably made to house a relic of Saint Louis, Bishop of Toulouse (1274–97), second son of Charles II of Anjou, King of Naples (1288-1309). Renowned for his works of charity, he was made bishop in 1297 and died shortly after at the age of 23. He was canonized in 1317, and his cult of veneration spread rapidly in Italy and Spain. In art, Louis is generally represented as a "boy" bishop without a beard and with youthful features. The relic (now lost) would have been enshrined within. On feast days the reliquary would have likely been carried in procession and otherwise placed in a church sanctuary or on a side altar for the veneration of the faithful.</v>
      </c>
    </row>
    <row r="5" spans="1:21" ht="50" customHeight="1">
      <c r="A5" t="str" cm="1">
        <f t="array" ref="A5:U5">Sheet1!A8:U8</f>
        <v>Pyx</v>
      </c>
      <c r="B5" t="str">
        <v>mid-13th C</v>
      </c>
      <c r="C5" t="str">
        <v>CE 01250</v>
      </c>
      <c r="D5" t="str">
        <v>Unknown</v>
      </c>
      <c r="E5" t="str">
        <v>Gothic Period</v>
      </c>
      <c r="F5" t="str">
        <v>France, Limousin, Limoges</v>
      </c>
      <c r="G5">
        <v>45.831499999999998</v>
      </c>
      <c r="H5" s="4">
        <v>1.2578</v>
      </c>
      <c r="I5" t="str">
        <v>Gilded copper, (champleve) enamel</v>
      </c>
      <c r="J5">
        <v>8.3000000000000007</v>
      </c>
      <c r="K5">
        <v>10.4</v>
      </c>
      <c r="L5" t="str">
        <v>8.3, 10.4</v>
      </c>
      <c r="M5" t="str">
        <v>Container</v>
      </c>
      <c r="N5" t="str">
        <v>Cleveland</v>
      </c>
      <c r="O5" s="5" t="str">
        <v>Purchase from the J.H. Wade Fund</v>
      </c>
      <c r="P5">
        <v>1952.328</v>
      </c>
      <c r="Q5">
        <v>0</v>
      </c>
      <c r="R5">
        <v>0</v>
      </c>
      <c r="S5" t="str">
        <v>https://www.clevelandart.org/art/1952.328</v>
      </c>
      <c r="T5" s="5">
        <v>0</v>
      </c>
      <c r="U5" s="4">
        <v>0</v>
      </c>
    </row>
    <row r="6" spans="1:21" ht="50" customHeight="1">
      <c r="A6" t="str" cm="1">
        <f t="array" ref="A6:U6">Sheet1!A6:U6</f>
        <v>Leopard d'Or of Edward III of England</v>
      </c>
      <c r="B6" t="str">
        <v>14th C</v>
      </c>
      <c r="C6" t="str">
        <v>CE 01327</v>
      </c>
      <c r="D6" t="str">
        <v>Unknown</v>
      </c>
      <c r="E6" t="str">
        <v>Anglo-Gallic, Gothic Period</v>
      </c>
      <c r="F6" t="str">
        <v>England</v>
      </c>
      <c r="G6">
        <v>53</v>
      </c>
      <c r="H6">
        <v>-2</v>
      </c>
      <c r="I6" t="str">
        <v>Gold</v>
      </c>
      <c r="J6">
        <v>3.4</v>
      </c>
      <c r="K6">
        <v>3.4</v>
      </c>
      <c r="L6" t="str">
        <v>3.4, 3.4</v>
      </c>
      <c r="M6" t="str">
        <v>Money</v>
      </c>
      <c r="N6" t="str">
        <v>Cleveland</v>
      </c>
      <c r="O6" s="5" t="str">
        <v>The Norweb Collection</v>
      </c>
      <c r="P6">
        <v>1964.373</v>
      </c>
      <c r="Q6">
        <v>0</v>
      </c>
      <c r="R6">
        <v>0</v>
      </c>
      <c r="S6" t="str">
        <v>https://www.clevelandart.org/art/1964.373</v>
      </c>
      <c r="T6" s="5">
        <v>0</v>
      </c>
      <c r="U6" s="4" t="str">
        <v>Relics were the physical remains of the saints, chiefly their bodies. The living venerated the relics of the saints in order to seek their patronage, which in turn provided a proximate link to the divine ruler. The power of the saints was therefore manifest by and through their relics, or objects that were owned or touched by them. Medieval pilgrims, in a world fraught with peril, sought close physical contact with relics, which protected both the spiritual and temporal welfare of laypeople and religious communities.</v>
      </c>
    </row>
    <row r="7" spans="1:21" ht="50" customHeight="1">
      <c r="A7" t="str" cm="1">
        <f t="array" ref="A7:U7">Sheet1!A10:U10</f>
        <v>Casket</v>
      </c>
      <c r="B7" t="str">
        <v>12th C</v>
      </c>
      <c r="C7" t="str">
        <v>CE 01100</v>
      </c>
      <c r="D7" t="str">
        <v>Unknown</v>
      </c>
      <c r="E7" t="str">
        <v>Romanesque Period, Medieval</v>
      </c>
      <c r="F7" t="str">
        <v>Northern Germany?</v>
      </c>
      <c r="G7">
        <v>51.5</v>
      </c>
      <c r="H7">
        <v>10.5</v>
      </c>
      <c r="I7" t="str">
        <v>Gilded copper, champlevé enamel, wood core (modern)</v>
      </c>
      <c r="J7">
        <v>9.3000000000000007</v>
      </c>
      <c r="K7">
        <v>23.4</v>
      </c>
      <c r="L7" t="str">
        <v>9.3, 23.4, 13.5</v>
      </c>
      <c r="M7" t="str">
        <v>Casket</v>
      </c>
      <c r="N7" t="str">
        <v>Cleveland</v>
      </c>
      <c r="O7" s="5" t="str">
        <v>Purchase from the J.H. Wade Fund</v>
      </c>
      <c r="P7">
        <v>1949.16</v>
      </c>
      <c r="Q7">
        <v>0</v>
      </c>
      <c r="R7">
        <v>0</v>
      </c>
      <c r="S7" t="str">
        <v>https://www.clevelandart.org/art/1949.16</v>
      </c>
      <c r="T7" s="5">
        <v>0</v>
      </c>
      <c r="U7" s="4" t="str">
        <v>This champlevé enamel casket belongs to a distinct group of nine closely related objects characterized by the vivid colors of their enamel decoration and rows of spherical pins placed along the edges of each enamel plaque. Recent X-ray analysis suggests that the casket originally functioned as a stand for an altar cross. Such a function is attested to in at least three related caskets (in Copenhagen, Hildesheim, and Berlin). The casket’s iconographic program features the 12 apostles, placed under arcades (on the long sides), the Crucifixion and Christ in Majesty (on the short sides), and the Lamb of God surrounded by the symbols of the four Evangelists (on the lid).</v>
      </c>
    </row>
    <row r="8" spans="1:21" ht="50" customHeight="1">
      <c r="A8" t="str" cm="1">
        <f t="array" ref="A8:U8">Sheet1!A11:U11</f>
        <v>Gothic Bible (Vulgate)</v>
      </c>
      <c r="B8" t="str">
        <v>13th C</v>
      </c>
      <c r="C8" t="str">
        <v>CE 01275</v>
      </c>
      <c r="D8" t="str">
        <v>Unknown</v>
      </c>
      <c r="E8" t="str">
        <v>Gothic, Medieval Period</v>
      </c>
      <c r="F8" t="str">
        <v>Southern France, Toulouse or Avignon</v>
      </c>
      <c r="G8">
        <v>43.599499999999999</v>
      </c>
      <c r="H8">
        <v>1.4332</v>
      </c>
      <c r="I8" t="str">
        <v>Bound illuminated manuscript in Latin; brown morocco binding; ink, tempera, and gold on vellum; 533 leaves</v>
      </c>
      <c r="J8">
        <v>35.6</v>
      </c>
      <c r="K8">
        <v>24.2</v>
      </c>
      <c r="L8" t="str">
        <v>35.6, 24.2</v>
      </c>
      <c r="M8" t="str">
        <v>Bible</v>
      </c>
      <c r="N8" t="str">
        <v>Cleveland</v>
      </c>
      <c r="O8" s="5" t="str">
        <v>John L. Severance Fund</v>
      </c>
      <c r="P8">
        <v>2008.2</v>
      </c>
      <c r="Q8">
        <v>0</v>
      </c>
      <c r="R8">
        <v>0</v>
      </c>
      <c r="S8" t="str">
        <v>https://www.clevelandart.org/art/2008.2</v>
      </c>
      <c r="T8" s="5" t="str">
        <v>Original texts of the Old and New Testaments were written in Greek and Hebrew.</v>
      </c>
      <c r="U8" s="5" t="str">
        <v>Biblical manuscripts were highly prized and important possessions of churches, monasteries, cathedral schools, and universities throughout medieval Europe. The biblical texts were known as the vulgate, the translations made by Saint Jerome in the fourth century from Hebrew and Greek into Latin, which became the definitive and official Latin version of the Roman Church. In the 13th century, the bible was, for the first time, produced as a single volume with an officially sanctioned sequence to its books and chapters as illustrated by this example. The very extensive decoration of this bible is arranged hierarchically to indicate the relative importance of the various texts so that full or almost full-page initials mark the openings of the first prologue, Genesis, and the first Gospel; historiated initials mark the beginning of each book and illuminated initials mark the Prologues.</v>
      </c>
    </row>
    <row r="9" spans="1:21" ht="50" customHeight="1">
      <c r="A9" t="str" cm="1">
        <f t="array" ref="A9:U9">Sheet1!A12:U12</f>
        <v>Virgin and Child</v>
      </c>
      <c r="B9" t="str">
        <v>14th C</v>
      </c>
      <c r="C9" t="str">
        <v>CE 01370</v>
      </c>
      <c r="D9" t="str">
        <v>Unknown</v>
      </c>
      <c r="E9" t="str">
        <v>Gothic, Medieval Period</v>
      </c>
      <c r="F9" t="str">
        <v>Austria, Diocese of Passau</v>
      </c>
      <c r="G9">
        <v>48.583300000000001</v>
      </c>
      <c r="H9">
        <v>13.4833</v>
      </c>
      <c r="I9" t="str">
        <v>Painted lindenwood</v>
      </c>
      <c r="J9">
        <v>51.5</v>
      </c>
      <c r="K9">
        <v>0</v>
      </c>
      <c r="L9">
        <v>51.5</v>
      </c>
      <c r="M9" t="str">
        <v>Sculpture</v>
      </c>
      <c r="N9" t="str">
        <v>Cleveland</v>
      </c>
      <c r="O9" s="5" t="str">
        <v>John L. Severance Fund</v>
      </c>
      <c r="P9">
        <v>1962.2070000000001</v>
      </c>
      <c r="Q9">
        <v>0</v>
      </c>
      <c r="R9">
        <v>0</v>
      </c>
      <c r="S9" t="str">
        <v>https://www.clevelandart.org/art/1962.207</v>
      </c>
      <c r="T9" s="4">
        <v>0</v>
      </c>
      <c r="U9" s="4">
        <v>0</v>
      </c>
    </row>
    <row r="10" spans="1:21" ht="50" customHeight="1">
      <c r="A10" t="str" cm="1">
        <f t="array" ref="A10:U10">Sheet1!A13:U13</f>
        <v>Plaque: The Journey to Bethlehem</v>
      </c>
      <c r="B10" t="str">
        <v>12th C</v>
      </c>
      <c r="C10" t="str">
        <v>CE 01100</v>
      </c>
      <c r="D10" t="str">
        <v>Unknown</v>
      </c>
      <c r="E10" t="str">
        <v>Romanesque Period, Medieval</v>
      </c>
      <c r="F10" t="str">
        <v>South Italy, Amalfi</v>
      </c>
      <c r="G10">
        <v>40.633299999999998</v>
      </c>
      <c r="H10">
        <v>14.6</v>
      </c>
      <c r="I10" t="str">
        <v>Ivory</v>
      </c>
      <c r="J10">
        <v>16.3</v>
      </c>
      <c r="K10">
        <v>11</v>
      </c>
      <c r="L10" t="str">
        <v>16.3, 11, 1</v>
      </c>
      <c r="M10" t="str">
        <v>Plaque</v>
      </c>
      <c r="N10" t="str">
        <v>Cleveland</v>
      </c>
      <c r="O10" s="5" t="str">
        <v>Leonard C. Hanna, Jr. Fund</v>
      </c>
      <c r="P10">
        <v>1978.4</v>
      </c>
      <c r="Q10">
        <v>0</v>
      </c>
      <c r="R10">
        <v>0</v>
      </c>
      <c r="S10" t="str">
        <v>https://www.clevelandart.org/art/1978.40</v>
      </c>
      <c r="T10" s="5">
        <v>0</v>
      </c>
      <c r="U10" s="4" t="str">
        <v>This ivory plaque depicts Mary, Joseph, and one of his sons from a previous wife on their way to Bethlehem. The scene is set within an architectural frame that combines Byzantine decorative elements (such as the acanthus leaf column capitals) with Islamic architectural motifs (most notably, the distinctively rounded arches). The blending of Byzantine, Islamic, and Western iconographic elements and decorative motifs is typical for the art produced in the city of Amalfi, a prosperous merchant town near Naples in South Italy.</v>
      </c>
    </row>
    <row r="11" spans="1:21" ht="50" customHeight="1">
      <c r="A11" t="str" cm="1">
        <f t="array" ref="A11:U11">Sheet1!A15:U15</f>
        <v>Altar Cross with Stand</v>
      </c>
      <c r="B11" t="str">
        <v>12th C</v>
      </c>
      <c r="C11" t="str">
        <v>CE 01140</v>
      </c>
      <c r="D11" t="str">
        <v>Unknown</v>
      </c>
      <c r="E11" t="str">
        <v>Romanesque Period, Medieval</v>
      </c>
      <c r="F11" t="str">
        <v>Germany, Lower Saxony, Hildesheim?</v>
      </c>
      <c r="G11">
        <v>52.15</v>
      </c>
      <c r="H11">
        <v>9.9666999999999994</v>
      </c>
      <c r="I11" t="str">
        <v>Bronze: cast, gilded, engraved, and chased</v>
      </c>
      <c r="J11">
        <v>43.4</v>
      </c>
      <c r="K11">
        <v>22.5</v>
      </c>
      <c r="L11" t="str">
        <v>43.4, 22.5, 8</v>
      </c>
      <c r="M11" t="str">
        <v>Sculpture (Bronze cast)</v>
      </c>
      <c r="N11" t="str">
        <v>Cleveland</v>
      </c>
      <c r="O11" s="5" t="str">
        <v>Purchase from the J.H. Wade Fund</v>
      </c>
      <c r="P11">
        <v>1944.32</v>
      </c>
      <c r="Q11">
        <v>0</v>
      </c>
      <c r="R11">
        <v>0</v>
      </c>
      <c r="S11" t="str">
        <v>https://www.clevelandart.org/art/1944.320</v>
      </c>
      <c r="T11" s="4">
        <v>0</v>
      </c>
      <c r="U11" s="4" t="str">
        <v>From the 11th century onward, altar crosses like this one often featured elaborate bases. The most impressive decoration of this cross is its stand: a lavish array of intertwining scrolls emerges from three pawlike legs, while birds perch amid the scrolls and dragon heads sprout from others.</v>
      </c>
    </row>
    <row r="12" spans="1:21" ht="50" customHeight="1">
      <c r="A12" t="str" cm="1">
        <f t="array" ref="A12:U12">Sheet1!A16:U16</f>
        <v>Crucifix with Scenes of the Passion</v>
      </c>
      <c r="B12" t="str">
        <v>13th C</v>
      </c>
      <c r="C12" t="str">
        <v>CE 01230</v>
      </c>
      <c r="D12" t="str">
        <v>Unknown</v>
      </c>
      <c r="E12" t="str">
        <v>Medieval Period</v>
      </c>
      <c r="F12" t="str">
        <v>Italy, Pisa</v>
      </c>
      <c r="G12">
        <v>43.716700000000003</v>
      </c>
      <c r="H12">
        <v>10.3833</v>
      </c>
      <c r="I12" t="str">
        <v>Tempera with gold on panel</v>
      </c>
      <c r="J12">
        <v>186.6</v>
      </c>
      <c r="K12">
        <v>160.69999999999999</v>
      </c>
      <c r="L12" t="str">
        <v>186.6, 160.7, 12.7</v>
      </c>
      <c r="M12" t="str">
        <v>Painting</v>
      </c>
      <c r="N12" t="str">
        <v>Cleveland</v>
      </c>
      <c r="O12" s="5" t="str">
        <v>Leonard C. Hanna, Jr. Fund</v>
      </c>
      <c r="P12">
        <v>1995.5</v>
      </c>
      <c r="Q12">
        <v>0</v>
      </c>
      <c r="R12">
        <v>0</v>
      </c>
      <c r="S12" t="str">
        <v>https://www.clevelandart.org/art/1995.5</v>
      </c>
      <c r="T12" s="5" t="str">
        <v>(website contains videos)</v>
      </c>
      <c r="U12" s="5" t="str">
        <v>Large painted crucifixes dating from the 1100s and 1200s are among the earliest surviving Italian panel paintings. Large crosses, like this beautiful example, were typically suspended high above an altar in the main apse of Italian churches. Smaller crosses were placed on or just above altars in small side chapels. Such crosses served as the visual focus for devotion and symbolized the Eucharistic sacrament performed by the priest on the altar below. This crucifix shows Christ alive on the cross as the triumphant savior of mankind. Smaller images on the "apron" represent images of Christ's Passion (to the left) and his death and Resurrection (to the right). On the far left terminal appear the mourning Virgin and Saint John the Evangelist, while on the right the viewer is shown Saint James Major and Saint Bona, patroness of the city of Pisa. The concluding event, the Ascension of Christ, once appeared on the upper terminal, just above the Virgin and Apostles. The figure of Christ is painted in a severe and hieratic style suggestive of medieval Pisa's artistic and commercial links with the Byzantine East. The appearance of Saint Bona on this cross may suggest that it was made for the Church of S. Martino in Pisa, where Franciscan nuns tended the holy woman's relics.</v>
      </c>
    </row>
    <row r="13" spans="1:21" ht="50" customHeight="1">
      <c r="A13" t="str" cm="1">
        <f t="array" ref="A13:U13">Sheet1!A17:U17</f>
        <v>Wooden Casket: Scenes from the Life of Christ</v>
      </c>
      <c r="B13" t="str">
        <v>11th C</v>
      </c>
      <c r="C13" t="str">
        <v>CE 01050</v>
      </c>
      <c r="D13" t="str">
        <v>Unknown</v>
      </c>
      <c r="E13" t="str">
        <v>Anglo-Saxon, Romanesque Period,, Medieval</v>
      </c>
      <c r="F13" t="str">
        <v>England, West Midlands?</v>
      </c>
      <c r="G13">
        <v>52.5</v>
      </c>
      <c r="H13">
        <v>-1.9666999999999999</v>
      </c>
      <c r="I13" t="str">
        <v>Boxwood, copper-alloy, glass</v>
      </c>
      <c r="J13">
        <v>9</v>
      </c>
      <c r="K13">
        <v>7.8</v>
      </c>
      <c r="L13" t="str">
        <v>9, 7.8, 15.7</v>
      </c>
      <c r="M13" t="str">
        <v>Casket</v>
      </c>
      <c r="N13" t="str">
        <v>Cleveland</v>
      </c>
      <c r="O13" s="5" t="str">
        <v>Purchase from the J.H. Wade Fund</v>
      </c>
      <c r="P13">
        <v>1953.3620000000001</v>
      </c>
      <c r="Q13">
        <v>0</v>
      </c>
      <c r="R13">
        <v>0</v>
      </c>
      <c r="S13" t="str">
        <v>https://www.clevelandart.org/art/1953.362</v>
      </c>
      <c r="T13" s="5">
        <v>0</v>
      </c>
      <c r="U13" s="4" t="str">
        <v>This casket is a rare, if not unique example of high-quality woodcarving from Anglo-Saxon England. Decorated with scenes from Christ’s life, it was likely made for an ecclesiastical purpose and may have housed relics. On one long side, the Christ child rests in the manger. Above, the Crucifixion is shown with mourners gathered below the cross and two angels flanking it on either side. On the other long side is the Ascension, God’s hand pulling Christ heavenward. Christ in Majesty appears above. The short sides show Christ’s baptism and his entry into Jerusalem.</v>
      </c>
    </row>
    <row r="14" spans="1:21" ht="50" customHeight="1">
      <c r="A14" t="str" cm="1">
        <f t="array" ref="A14:U14">Sheet1!A20:U20</f>
        <v xml:space="preserve">Cross </v>
      </c>
      <c r="B14" t="str">
        <v>late 13th C</v>
      </c>
      <c r="C14" t="str">
        <v>CE 01280</v>
      </c>
      <c r="D14" t="str">
        <v>Unknown</v>
      </c>
      <c r="E14" t="str">
        <v>Italian Gothic, Medieval Period</v>
      </c>
      <c r="F14" t="str">
        <v>Italy, Venice</v>
      </c>
      <c r="G14">
        <v>45.438600000000001</v>
      </c>
      <c r="H14">
        <v>12.326700000000001</v>
      </c>
      <c r="I14" t="str">
        <v>Rock crystal, painted gold mounts</v>
      </c>
      <c r="J14">
        <v>70.2</v>
      </c>
      <c r="K14">
        <v>52.2</v>
      </c>
      <c r="L14" t="str">
        <v>70.2, 52.2, 6.6</v>
      </c>
      <c r="M14" t="str">
        <v>Sculpture</v>
      </c>
      <c r="N14" t="str">
        <v>Cleveland</v>
      </c>
      <c r="O14" s="4" t="str">
        <v>Purchase from the J.H. Wade Fund</v>
      </c>
      <c r="P14">
        <v>1927.1690000000001</v>
      </c>
      <c r="Q14">
        <v>0</v>
      </c>
      <c r="R14">
        <v>0</v>
      </c>
      <c r="S14" t="str">
        <v>https://www.clevelandart.org/art/1927.169</v>
      </c>
      <c r="T14" s="5">
        <v>0</v>
      </c>
      <c r="U14" s="4" t="str">
        <v>This cross consists of rock crystal pieces drilled through their centers and fastened together with a golden rod. Where they join, the pieces of crystal are bound with decorative bands of painted gold. Venice was one of the most important centers of rock crystal cutting at the end of the 1200s. The cross was undoubtedly intended for prominent display on an altar and may have also been used in liturgical processions. The cross was at one time in the Royal Treasury of Saxony and purportedly first belonged to Rudolph I of Habsburg (reigned 1273–91).</v>
      </c>
    </row>
    <row r="15" spans="1:21" ht="50" customHeight="1">
      <c r="A15" t="str" cm="1">
        <f t="array" ref="A15:U15">Sheet1!A21:U21</f>
        <v>Portable Altar of Countess Gertrude</v>
      </c>
      <c r="B15" t="str">
        <v>11th C</v>
      </c>
      <c r="C15" t="str">
        <v>CE 01045</v>
      </c>
      <c r="D15" t="str">
        <v>Unknown</v>
      </c>
      <c r="E15" t="str">
        <v>Romanesque Period, Medieval</v>
      </c>
      <c r="F15" t="str">
        <v>Germany, Lower Saxony?</v>
      </c>
      <c r="G15">
        <v>52.2667</v>
      </c>
      <c r="H15">
        <v>10.533300000000001</v>
      </c>
      <c r="I15" t="str">
        <v>Gold, cloissoné enamel, porphyry, gems, pearls, niello, wood core</v>
      </c>
      <c r="J15">
        <v>10.5</v>
      </c>
      <c r="K15">
        <v>27.5</v>
      </c>
      <c r="L15" t="str">
        <v>10.5, 27.5, 21</v>
      </c>
      <c r="M15" t="str">
        <v>Altar</v>
      </c>
      <c r="N15" t="str">
        <v>Cleveland</v>
      </c>
      <c r="O15" s="5" t="str">
        <v>Gift of the John Huntington Art and Polytechnic Trust</v>
      </c>
      <c r="P15">
        <v>1931.462</v>
      </c>
      <c r="Q15">
        <v>0</v>
      </c>
      <c r="R15">
        <v>0</v>
      </c>
      <c r="S15" t="str">
        <v>https://www.clevelandart.org/art/1931.462</v>
      </c>
      <c r="T15" s="5" t="str">
        <v>On the bottom of this altar is a trap door that opened to reveal small relics of saints wrapped in silk.</v>
      </c>
      <c r="U15" s="4" t="str">
        <v>Commissioned by Countess Gertrude of Brunswick, this portable altar is one of the Guelph Treasure’s earliest and most sumptuous objects. The choice of white-speckled porphyry as the altar stone signals Gertrude’s worldly aspirations; an imperial color since classical antiquity, porphyry was only used by the imperial family. Historical figures of royal and imperial rank are depicted with Christ, the Virgin, apostles, and archangels along the altar’s sides, stressing the countess’s political ambitions and claim of imperial lineage for her own dynasty. The Latin inscription surrounding the altar stone reads, "Gertrude offers to Christ, to live joyfully in him, this stone that glistens with gems and gold."</v>
      </c>
    </row>
    <row r="16" spans="1:21" ht="50" customHeight="1">
      <c r="A16" t="str" cm="1">
        <f t="array" ref="A16:U16">Sheet1!A22:U22</f>
        <v>Angel from a Tomb</v>
      </c>
      <c r="B16" t="str">
        <v>14th C</v>
      </c>
      <c r="C16" t="str">
        <v>CE 01330</v>
      </c>
      <c r="D16" t="str">
        <v>Workshop of Tino di Camaino</v>
      </c>
      <c r="E16" t="str">
        <v>Italian Gothic, Medieval Period</v>
      </c>
      <c r="F16" t="str">
        <v>Italy</v>
      </c>
      <c r="G16">
        <v>40.833300000000001</v>
      </c>
      <c r="H16">
        <v>14.25</v>
      </c>
      <c r="I16" t="str">
        <v>Marble</v>
      </c>
      <c r="J16">
        <v>99.7</v>
      </c>
      <c r="K16">
        <v>63.2</v>
      </c>
      <c r="L16" t="str">
        <v>99.7, 63.2, 30.3</v>
      </c>
      <c r="M16" t="str">
        <v>Sculpture</v>
      </c>
      <c r="N16" t="str">
        <v>Cleveland</v>
      </c>
      <c r="O16" s="5" t="str">
        <v>Gift of the John Huntington Art and Polytechnic Trust</v>
      </c>
      <c r="P16">
        <v>1925.1342999999999</v>
      </c>
      <c r="Q16">
        <v>0</v>
      </c>
      <c r="R16">
        <v>0</v>
      </c>
      <c r="S16" t="str">
        <v>https://www.clevelandart.org/art/1925.1343</v>
      </c>
      <c r="T16" s="5">
        <v>0</v>
      </c>
      <c r="U16" s="4" t="str">
        <v>Tino da Camaino was active in Siena, Pisa, and Florence after 1311 where he established his reputation as an important and gifted sculptor. In 1323 he was summoned to the Angevin court at Naples, probably by King Robert of Anjou to work on the sepulchral monument of the king's daughter-in-law, Catherine of Austria. During the remainder of his life, Tino created a remarkable series of tomb sculptures in Naples. This pair of marble angels most likely represents the work of a member of Tino's workshop produced for one of these Neapolitan tombs, either during the final years of the master's life, or else independently after Tino's death in 1337.</v>
      </c>
    </row>
    <row r="17" spans="1:21" ht="50" customHeight="1">
      <c r="A17" t="str" cm="1">
        <f t="array" ref="A17:U17">Sheet1!A24:U24</f>
        <v>A Bishop Saint with a Donor (Saint Louis of Toulouse?)</v>
      </c>
      <c r="B17" t="str">
        <v>early 15th C</v>
      </c>
      <c r="C17" t="str">
        <v>CE 01425</v>
      </c>
      <c r="D17" t="str">
        <v>Unknown</v>
      </c>
      <c r="E17" t="str">
        <v>Late Gothic, Medieval</v>
      </c>
      <c r="F17" t="str">
        <v>Spain, Catalonia</v>
      </c>
      <c r="G17">
        <v>42</v>
      </c>
      <c r="H17">
        <v>2</v>
      </c>
      <c r="I17" t="str">
        <v>Tempera with raised and gilded gesso on wood</v>
      </c>
      <c r="J17">
        <v>191.4</v>
      </c>
      <c r="K17">
        <v>127.3</v>
      </c>
      <c r="L17" t="str">
        <v>191.4, 127.3, 14</v>
      </c>
      <c r="M17" t="str">
        <v>Painting</v>
      </c>
      <c r="N17" t="str">
        <v>Cleveland</v>
      </c>
      <c r="O17" s="5" t="str">
        <v>Gift of the Friends of The Cleveland Museum of Art</v>
      </c>
      <c r="P17">
        <v>1927.1969999999999</v>
      </c>
      <c r="Q17">
        <v>0</v>
      </c>
      <c r="R17">
        <v>0</v>
      </c>
      <c r="S17" t="str">
        <v>https://www.clevelandart.org/art/1927.197</v>
      </c>
      <c r="T17" s="5">
        <v>0</v>
      </c>
      <c r="U17" s="4" t="str">
        <v>The style of this painting suggests that it comes from Catalonia in northeastern Spain, though the identity of its artist remains unknown. The painting represents a youthful bishop-saint identifiable by a bishop’s symbols of authority, his miter and crozier. He wears rich vestments. Below, the figure in black represents the donor of the painting—likely a wealthy layperson rather than a cleric. The identity of the saintly bishop is speculated to be Saint Louis, Bishop of Toulouse, on the basis of his youth. Louis was consecrated Bishop of Toulouse in 1297, died six months later at the age of 23, and was canonized in 1317. His relics were moved in 1423 to Valencia and his cult flourished in Spain.</v>
      </c>
    </row>
    <row r="18" spans="1:21" ht="50" customHeight="1">
      <c r="A18" t="str" cm="1">
        <f t="array" ref="A18:U18">Sheet1!A25:U25</f>
        <v>Christ's Mission to the Apostles</v>
      </c>
      <c r="B18" t="str">
        <v>10th C</v>
      </c>
      <c r="C18" t="str">
        <v>CE 00970</v>
      </c>
      <c r="D18" t="str">
        <v>Unknown</v>
      </c>
      <c r="E18" t="str">
        <v>Ottonian, Gothic Period, Medieval</v>
      </c>
      <c r="F18" t="str">
        <v>Italy, Milan</v>
      </c>
      <c r="G18">
        <v>45.466700000000003</v>
      </c>
      <c r="H18">
        <v>9.1999999999999993</v>
      </c>
      <c r="I18" t="str">
        <v>Ivory</v>
      </c>
      <c r="J18">
        <v>18.2</v>
      </c>
      <c r="K18">
        <v>9.9</v>
      </c>
      <c r="L18" t="str">
        <v>18.2, 9.9, 1</v>
      </c>
      <c r="M18" t="str">
        <v>Plaque</v>
      </c>
      <c r="N18" t="str">
        <v>Cleveland</v>
      </c>
      <c r="O18" s="5" t="str">
        <v>Gift of the John Huntington Art and Polytechnic Trust</v>
      </c>
      <c r="P18">
        <v>1967.65</v>
      </c>
      <c r="Q18">
        <v>0</v>
      </c>
      <c r="R18">
        <v>0</v>
      </c>
      <c r="S18" t="str">
        <v>https://www.clevelandart.org/art/1967.65</v>
      </c>
      <c r="T18" s="4">
        <v>0</v>
      </c>
      <c r="U18" s="7" t="str">
        <v>This ivory plaque represents a full-length figure of Christ flanked by bust-length portraits of the twelve apostles, six in a vertical column on each side. With his large eyes fixed on the beholder and his mouth slightly open, Christ seems about to speak to the apostles, charging them with the mission of preaching the Gospel to the world. The plaque may originally have formed the central decoration of a precious Gospel book cover that may have looked much like the one Christ carries in this image.</v>
      </c>
    </row>
    <row r="19" spans="1:21" ht="50" customHeight="1">
      <c r="A19" t="str" cm="1">
        <f t="array" ref="A19:U19">Sheet1!A26:U26</f>
        <v>Book Shaped Reliquary</v>
      </c>
      <c r="B19" t="str">
        <v>11th C</v>
      </c>
      <c r="C19" t="str">
        <v>CE 01000</v>
      </c>
      <c r="D19" t="str">
        <v>Circle of the Master of the Registrum Gregorii</v>
      </c>
      <c r="E19" t="str">
        <v>Gothic Period, Medieval</v>
      </c>
      <c r="F19" t="str">
        <v>Ivory: Ottonia, Lorrain; Frame: Germany, Lower Saxony, Brunswick</v>
      </c>
      <c r="G19">
        <v>52.2667</v>
      </c>
      <c r="H19">
        <v>10.533300000000001</v>
      </c>
      <c r="I19" t="str">
        <v>Ivory, silver: gilded, pearls, rubies, emeralds, crystals, onyx, cornelian, oak</v>
      </c>
      <c r="J19">
        <v>31.6</v>
      </c>
      <c r="K19">
        <v>24.4</v>
      </c>
      <c r="L19" t="str">
        <v>31.6, 24.4, 7.5</v>
      </c>
      <c r="M19" t="str">
        <v>Reliquary</v>
      </c>
      <c r="N19" t="str">
        <v>Cleveland</v>
      </c>
      <c r="O19" s="5" t="str">
        <v>Gift of the John Huntington Art and Polytechnic Trust</v>
      </c>
      <c r="P19">
        <v>1930.741</v>
      </c>
      <c r="Q19">
        <v>0</v>
      </c>
      <c r="R19">
        <v>0</v>
      </c>
      <c r="S19" t="str">
        <v>https://www.clevelandart.org/art/1930.741</v>
      </c>
      <c r="T19" s="5">
        <v>0</v>
      </c>
      <c r="U19" s="5" t="str">
        <v>This sumptuous object closely resembles a deluxe medieval book cover in both form and decoration. It was likely commissioned by Otto the Mild, Duke of Saxony (reigned 1318–48) around 1340. It was made to contain a leaf from each gospel and relics of the 11,000 virgins and 4 other saints. These relics were originally kept in a cavity behind the delicately carved ivory plaque depicting scenes from the Wedding at Cana (John 2:1–11). The story of Christ's first miracle is presented in three scenes. In the upper left, the Virgin informs Christ and his apostles of the lack of wine at the wedding banquet. On the right, the groom, his bride, and their guests sit behind a table, two servants offering them goblets. In the lower register, two attendants pour water into the first of six storage vessels while Christ addresses his mother and the bride. The back of the reliquary shows the engraved figures of the main patron saints of Brunswick Cathedral: placed within a delicate Gothic architectural frame, Saint John the Baptist is flanked by Saints Blaise and Thomas Becket.</v>
      </c>
    </row>
    <row r="20" spans="1:21" ht="50" customHeight="1">
      <c r="A20" t="str" cm="1">
        <f t="array" ref="A20:U20">Sheet1!A28:U28</f>
        <v>Madonna and Child</v>
      </c>
      <c r="B20" t="str">
        <v>14th C</v>
      </c>
      <c r="C20" t="str">
        <v>CE 01330</v>
      </c>
      <c r="D20" t="str">
        <v>Attributed to Andrea Pisano</v>
      </c>
      <c r="E20" t="str">
        <v>Gothic Period, Medieval</v>
      </c>
      <c r="F20" t="str">
        <v>Italy, Florence</v>
      </c>
      <c r="G20">
        <v>43.7667</v>
      </c>
      <c r="H20">
        <v>11.25</v>
      </c>
      <c r="I20" t="str">
        <v>Marble with traces of gilding</v>
      </c>
      <c r="J20">
        <v>5</v>
      </c>
      <c r="K20">
        <v>15.9</v>
      </c>
      <c r="L20" t="str">
        <v>5, 15.9, 15.1</v>
      </c>
      <c r="M20" t="str">
        <v>Sculpture</v>
      </c>
      <c r="N20" t="str">
        <v>Cleveland</v>
      </c>
      <c r="O20" s="5" t="str">
        <v>Leonard C. Hanna, Jr. Fund</v>
      </c>
      <c r="P20">
        <v>1972.51</v>
      </c>
      <c r="Q20">
        <v>0</v>
      </c>
      <c r="R20">
        <v>0</v>
      </c>
      <c r="S20" t="str">
        <v>https://www.clevelandart.org/art/1972.51</v>
      </c>
      <c r="T20" s="5">
        <v>0</v>
      </c>
      <c r="U20" s="4" t="str">
        <v>One of the most important and beautiful sculptures that still exist by this artist, this work is believed to be the only sculpture by Andrea Pisano in the U. S. The attribution to Pisano is based upon a comparison with his bronze reliefs for the Baptistry doors in Florence, fully documented examples of his work. A large body of other statues and reliefs that were unquestionably produced in Andrea's workshop survive. While his style is based upon sculpture typical to Pisa, with its bulk and sense of drama, Pisano was much influenced by the art of the Florentine painter Giotto (1267-1337) and by French Gothic metal-work. Pisano became Master of Works at Orvieto Cathedral in 1347.</v>
      </c>
    </row>
    <row r="21" spans="1:21" ht="50" customHeight="1">
      <c r="A21" t="str" cm="1">
        <f t="array" ref="A21:U21">Sheet1!A29:U29</f>
        <v>Head of a Prophet</v>
      </c>
      <c r="B21" t="str">
        <v>14th C</v>
      </c>
      <c r="C21" t="str">
        <v>CE 01300</v>
      </c>
      <c r="D21" t="str">
        <v>Workshop of Giovanni Pisano</v>
      </c>
      <c r="E21" t="str">
        <v>Romanesque &amp; Gothic, Medieval Period</v>
      </c>
      <c r="F21" t="str">
        <v>Italy, Siena</v>
      </c>
      <c r="G21">
        <v>43.317999999999998</v>
      </c>
      <c r="H21">
        <v>11.33</v>
      </c>
      <c r="I21" t="str">
        <v>Marble</v>
      </c>
      <c r="J21">
        <v>31.8</v>
      </c>
      <c r="K21">
        <v>18.600000000000001</v>
      </c>
      <c r="L21" t="str">
        <v>31.8, 18.6, 13.4</v>
      </c>
      <c r="M21" t="str">
        <v>Sculpture</v>
      </c>
      <c r="N21" t="str">
        <v>Cleveland</v>
      </c>
      <c r="O21" s="5" t="str">
        <v>Leonard C. Hanna, Jr. Fund</v>
      </c>
      <c r="P21">
        <v>1977.181</v>
      </c>
      <c r="Q21">
        <v>0</v>
      </c>
      <c r="R21">
        <v>0</v>
      </c>
      <c r="S21" t="str">
        <v>https://www.clevelandart.org/art/1977.181</v>
      </c>
      <c r="T21" s="4">
        <v>0</v>
      </c>
      <c r="U21" s="4" t="str">
        <v>This head exhibits many of the characteristics of the style associated with the workshop of Giovanni Pisano. These are particularly noteworthy in the sensitive carving of the haunting face and its strikingly drilled beard. The head compares favorably to the sculpture made while Giovanni was master of works at Siena Cathedral (1285-97). Recent research suggests that it may once have belonged to a full-length Old Testament prophet looming on the exterior of Siena Cathedral.</v>
      </c>
    </row>
    <row r="22" spans="1:21" ht="50" customHeight="1">
      <c r="A22" t="str" cm="1">
        <f t="array" ref="A22:U22">Sheet1!A30:U30</f>
        <v>Madonna and Child</v>
      </c>
      <c r="B22" t="str">
        <v>14th C</v>
      </c>
      <c r="C22" t="str">
        <v>CE 01350</v>
      </c>
      <c r="D22" t="str">
        <v>Attributed to Lippo Memmi</v>
      </c>
      <c r="E22" t="str">
        <v>Italian Gothic, Medieval Period</v>
      </c>
      <c r="F22" t="str">
        <v>Italy, Siena</v>
      </c>
      <c r="G22">
        <v>43.317999999999998</v>
      </c>
      <c r="H22">
        <v>11.33</v>
      </c>
      <c r="I22" t="str">
        <v>Tempera and gold on poplar panel</v>
      </c>
      <c r="J22">
        <v>71.3</v>
      </c>
      <c r="K22">
        <v>43.8</v>
      </c>
      <c r="L22" t="str">
        <v>71.3, 43.8, 5.7</v>
      </c>
      <c r="M22" t="str">
        <v>Painting</v>
      </c>
      <c r="N22" t="str">
        <v>Cleveland</v>
      </c>
      <c r="O22" s="5" t="str">
        <v>Gift of the Hanna Fund</v>
      </c>
      <c r="P22">
        <v>1952.11</v>
      </c>
      <c r="Q22">
        <v>0</v>
      </c>
      <c r="R22">
        <v>0</v>
      </c>
      <c r="S22" t="str">
        <v>https://www.clevelandart.org/art/1952.110</v>
      </c>
      <c r="T22" s="5">
        <v>0</v>
      </c>
      <c r="U22" s="4" t="str">
        <v>On the eve of the Battle of Montaperti in 1260, the Tuscan town of Siena was dedicated to the Virgin. Siena’s miraculous victory the following day confirmed its status as the "City of the Virgin" and inspired fervent devotion among its citizens. Marian imagery flourished, and many altarpieces comprising images of the Madonna and Child flanked by saints were made for Sienese churches. This panel once formed part of such an altarpiece. Here, the infant Christ clings to his mother’s clothing. He also holds a scroll that proclaims his special destiny. Lippo Memmi was the brother-in-law of Simone Martini, an extremely influential Sienese painter. The two artists worked closely together, and this Madonna and Child reflects Simone’s aristocratic and elegant style.</v>
      </c>
    </row>
    <row r="23" spans="1:21" ht="50" customHeight="1">
      <c r="A23" t="str" cm="1">
        <f t="array" ref="A23:U23">Sheet1!A31:U31</f>
        <v>Virgin and Child</v>
      </c>
      <c r="B23" t="str">
        <v>14th C</v>
      </c>
      <c r="C23" t="str">
        <v>CE 01385</v>
      </c>
      <c r="D23" t="str">
        <v>Unknown</v>
      </c>
      <c r="E23" t="str">
        <v xml:space="preserve">Gothic Period </v>
      </c>
      <c r="F23" t="str">
        <v>France, Loire Valley</v>
      </c>
      <c r="G23">
        <v>47.666699999999999</v>
      </c>
      <c r="H23">
        <v>1.5832999999999999</v>
      </c>
      <c r="I23" t="str">
        <v>Limestone with traces of polychromy</v>
      </c>
      <c r="J23">
        <v>135.30000000000001</v>
      </c>
      <c r="K23">
        <v>41.3</v>
      </c>
      <c r="L23" t="str">
        <v>135.3, 41.3, 30.5</v>
      </c>
      <c r="M23" t="str">
        <v>Sculpture</v>
      </c>
      <c r="N23" t="str">
        <v>Cleveland</v>
      </c>
      <c r="O23" s="5" t="str">
        <v>Purchase from the J.H. Wade Fund</v>
      </c>
      <c r="P23">
        <v>1962.28</v>
      </c>
      <c r="Q23">
        <v>0</v>
      </c>
      <c r="R23">
        <v>0</v>
      </c>
      <c r="S23" t="str">
        <v>https://www.clevelandart.org/art/1962.28</v>
      </c>
      <c r="T23" s="5">
        <v>0</v>
      </c>
      <c r="U23" s="4" t="str">
        <v>The vibrant naturalism of the Virgin’s face and long flowing hair, as well as the deep, rich folds of drapery are characteristic of the work of itinerant artists from the Netherlands who found employment at the Valois courts of France at Paris, Berry, and Burgundy. Their native styles and attention to realistic detail fused with native French artistic traditions toward the end of the 14th century and took root. The original source of this Virgin and Child is unknown, but its style suggests a relationship with similar sculptures made for churches and abbeys of the Central Loire Valley. The additional influence of the style of the sculptor André Beauneveu has also been noted for this sculpture. His commissions were abundant and his influence widespread. The sculptor of this work appears to have had some knowledge of Beauneveu’s work in the Loire region.</v>
      </c>
    </row>
    <row r="24" spans="1:21" ht="50" customHeight="1">
      <c r="A24" t="str" cm="1">
        <f t="array" ref="A24:U24">Sheet1!A34:U34</f>
        <v>Virgin and Child with Saints</v>
      </c>
      <c r="B24" t="str">
        <v>13th C</v>
      </c>
      <c r="C24" t="str">
        <v>CE 01230</v>
      </c>
      <c r="D24" t="str">
        <v>Berlinghiero</v>
      </c>
      <c r="E24" t="str">
        <v>Byzantine, Medieval Period</v>
      </c>
      <c r="F24" t="str">
        <v>Italy</v>
      </c>
      <c r="G24">
        <v>42.833300000000001</v>
      </c>
      <c r="H24">
        <v>12.833299999999999</v>
      </c>
      <c r="I24" t="str">
        <v>Triptych (tabernacle); tempera and gold on poplar panel</v>
      </c>
      <c r="J24">
        <v>42.6</v>
      </c>
      <c r="K24">
        <v>51.5</v>
      </c>
      <c r="L24" t="str">
        <v>42.6, 51.5</v>
      </c>
      <c r="M24" t="str">
        <v>Painting</v>
      </c>
      <c r="N24" t="str">
        <v>Cleveland</v>
      </c>
      <c r="O24" s="5" t="str">
        <v>Gift of the John Huntington Art and Polytechnic Trust</v>
      </c>
      <c r="P24">
        <v>1966.2370000000001</v>
      </c>
      <c r="Q24">
        <v>0</v>
      </c>
      <c r="R24">
        <v>0</v>
      </c>
      <c r="S24" t="str">
        <v>https://www.clevelandart.org/art/1966.237</v>
      </c>
      <c r="T24" s="5">
        <v>0</v>
      </c>
      <c r="U24" s="4" t="str">
        <v>This small altarpiece, intended for a domestic interior or private chapel, consists of three panels, allowing it to be folded and easily transported. Surrounding the Virgin and Child in the center are various saints. On the left is Saint Andrew crucified, with St. Francis and St. Paul below; on the right, Christ with the instruments of the Passion, and St. Stephen and St. Lawrence below. The long expressive lines that define the clothing and hands of the figures are typical of Byzantine painting, which spread from Constantinople to Italy in the Middle Ages. Berlinghiero is one of the earliest Italian painters known by name. He lived in Lucca, the most important artistic center in Tuscany before the rise of Siena and Florence. Berlinghiero headed a large, influential workshop that included his sons.</v>
      </c>
    </row>
    <row r="25" spans="1:21" ht="50" customHeight="1">
      <c r="A25" t="str" cm="1">
        <f t="array" ref="A25:U25">Sheet1!A35:U35</f>
        <v>Panels</v>
      </c>
      <c r="B25" t="str">
        <v>early 13th C</v>
      </c>
      <c r="C25" t="str">
        <v>CE 01200</v>
      </c>
      <c r="D25" t="str">
        <v>Unknown</v>
      </c>
      <c r="E25" t="str">
        <v>Medieval Period</v>
      </c>
      <c r="F25" t="str">
        <v>France</v>
      </c>
      <c r="G25">
        <v>46</v>
      </c>
      <c r="H25">
        <v>2</v>
      </c>
      <c r="I25" t="str">
        <v>Pot-metal and white glass, silver stain</v>
      </c>
      <c r="J25">
        <v>34.299999999999997</v>
      </c>
      <c r="K25">
        <v>86.4</v>
      </c>
      <c r="L25" t="str">
        <v>34.3, 86.4</v>
      </c>
      <c r="M25" t="str">
        <v>Stained Glass</v>
      </c>
      <c r="N25" t="str">
        <v>Cleveland</v>
      </c>
      <c r="O25" s="5" t="str">
        <v>Dudley P. Allen Fund</v>
      </c>
      <c r="P25">
        <v>1919.5920000000001</v>
      </c>
      <c r="Q25">
        <v>0</v>
      </c>
      <c r="R25">
        <v>0</v>
      </c>
      <c r="S25" t="str">
        <v>https://www.clevelandart.org/art/1919.592</v>
      </c>
      <c r="T25" s="5">
        <v>0</v>
      </c>
      <c r="U25" s="4">
        <v>0</v>
      </c>
    </row>
    <row r="26" spans="1:21" ht="50" customHeight="1">
      <c r="A26" t="str" cm="1">
        <f t="array" ref="A26:U26">Sheet1!A37:U37</f>
        <v>Triptych: The Life of the Virgin</v>
      </c>
      <c r="B26" t="str">
        <v>14th C</v>
      </c>
      <c r="C26" t="str">
        <v>CE 01325</v>
      </c>
      <c r="D26" t="str">
        <v>Unknown</v>
      </c>
      <c r="E26" t="str">
        <v>Medieval Period</v>
      </c>
      <c r="F26" t="str">
        <v>France, Lorraine?, or Austria</v>
      </c>
      <c r="G26">
        <v>48.765999999999998</v>
      </c>
      <c r="H26">
        <v>6.133</v>
      </c>
      <c r="I26" t="str">
        <v>Ivory, traces of gilding</v>
      </c>
      <c r="J26">
        <v>25.9</v>
      </c>
      <c r="K26">
        <v>21.3</v>
      </c>
      <c r="L26" t="str">
        <v>25.9, 21.3</v>
      </c>
      <c r="M26" t="str">
        <v>Sculpture</v>
      </c>
      <c r="N26" t="str">
        <v>Cleveland</v>
      </c>
      <c r="O26" s="5" t="str">
        <v>Purchase from the J.H. Wade Fund</v>
      </c>
      <c r="P26">
        <v>1951.45</v>
      </c>
      <c r="Q26">
        <v>0</v>
      </c>
      <c r="R26">
        <v>0</v>
      </c>
      <c r="S26" t="str">
        <v>https://www.clevelandart.org/art/1951.450</v>
      </c>
      <c r="T26" s="5" t="str">
        <v>The pinnacle, roof moldings, and base are modern additions attached before the object entered our collection.</v>
      </c>
      <c r="U26" s="5" t="str">
        <v>The Virgin and Child, standing beneath a three-part arch, occupy the central plaque of this triptych. On the wings are carved four scenes from the life of the Virgin: the Annunciation, the Visitation, the Adoration of the Magi, and Christ's Presentation in the Temple. By the end of the 12th century, devotional objects like this became widespread in many parts of Western Europe as a result of the growing cult of the Virgin.</v>
      </c>
    </row>
    <row r="27" spans="1:21" ht="50" customHeight="1">
      <c r="A27" t="str" cm="1">
        <f t="array" ref="A27:U27">Sheet1!A39:U39</f>
        <v>Calvary with a Carthusian Monk</v>
      </c>
      <c r="B27" t="str">
        <v>14th C</v>
      </c>
      <c r="C27" t="str">
        <v>CE 01389</v>
      </c>
      <c r="D27" t="str">
        <v>Jean de Beaumetz</v>
      </c>
      <c r="E27" t="str">
        <v>Medieval Period</v>
      </c>
      <c r="F27" t="str">
        <v>France</v>
      </c>
      <c r="G27">
        <v>46</v>
      </c>
      <c r="H27">
        <v>2</v>
      </c>
      <c r="I27" t="str">
        <v>Oil on oak panel</v>
      </c>
      <c r="J27">
        <v>63.5</v>
      </c>
      <c r="K27">
        <v>52.5</v>
      </c>
      <c r="L27" t="str">
        <v>63.5, 52.5, 6.7</v>
      </c>
      <c r="M27" t="str">
        <v>Painting</v>
      </c>
      <c r="N27" t="str">
        <v>Cleveland</v>
      </c>
      <c r="O27" s="5" t="str">
        <v>Leonard C. Hanna, Jr. Fund</v>
      </c>
      <c r="P27">
        <v>1964.454</v>
      </c>
      <c r="Q27">
        <v>0</v>
      </c>
      <c r="R27">
        <v>0</v>
      </c>
      <c r="S27" t="str">
        <v>https://www.clevelandart.org/art/1964.454</v>
      </c>
      <c r="T27" s="5">
        <v>0</v>
      </c>
      <c r="U27" s="4" t="str">
        <v>Jean de Beaumetz became the official court painter to the Burgundian duke, Philip the Bold, in 1376. Between 1389 and 1395 he created devotional paintings for the monks’ cells at the Chartreuse de Champmol, the monastery founded by Philip and his wife Margaret to house the ducal tombs. This panel, originally one of 26, is only one of two that have survived; the second is preserved in the Louvre in Paris. The Carthusians were intensely devoted to the Passion of Christ; particularly bloody images of the Crucifixion often decorated their cells. Isolated from one another, the monks contemplated the sacrifice of Christ (emphasized here by the presence of a Carthusian monk at the foot of the cross) creating an empathetic connection with the suffering of the Virgin who faints in the arms of the two Marys. Saint John the Evangelist, on the right, bows his head in sorrow. The punched decoration in the gold background represents the Trees of Life and Knowledge, emphasizing the biblical connection between Adam and Christ.</v>
      </c>
    </row>
    <row r="28" spans="1:21" ht="50" customHeight="1">
      <c r="A28" t="str" cm="1">
        <f t="array" ref="A28:U28">Sheet1!A40:U40</f>
        <v>Triptych with the Adoration of the Magi</v>
      </c>
      <c r="B28" t="str">
        <v>15th C</v>
      </c>
      <c r="C28" t="str">
        <v>CE 01424</v>
      </c>
      <c r="D28" t="str">
        <v>Unknown</v>
      </c>
      <c r="E28" t="str">
        <v>German and Austrian Gothic, Medieval Period</v>
      </c>
      <c r="F28" t="str">
        <v>Austria, Salzburg</v>
      </c>
      <c r="G28">
        <v>47.8</v>
      </c>
      <c r="H28">
        <v>13.05</v>
      </c>
      <c r="I28" t="str">
        <v>Tempera and gold on wood (oak)</v>
      </c>
      <c r="J28">
        <v>49.7</v>
      </c>
      <c r="K28">
        <v>77.2</v>
      </c>
      <c r="L28" t="str">
        <v>49.7, 77.2</v>
      </c>
      <c r="M28" t="str">
        <v>Painting</v>
      </c>
      <c r="N28" t="str">
        <v>Cleveland</v>
      </c>
      <c r="O28" s="5" t="str">
        <v>Delia E. Holden and L.E. Holden Funds</v>
      </c>
      <c r="P28">
        <v>1941.68</v>
      </c>
      <c r="Q28">
        <v>0</v>
      </c>
      <c r="R28">
        <v>0</v>
      </c>
      <c r="S28" t="str">
        <v>https://www.clevelandart.org/art/1941.68</v>
      </c>
      <c r="T28" s="5">
        <v>0</v>
      </c>
      <c r="U28" s="4" t="str">
        <v>This small winged altarpiece, called a triptych, was undoubtedly made for private use. The donor and his wife are shown in the lower central scene kneeling before the Virgin, her mother Saint Anne, and the Christ Child. Above is the Epiphany with the Three Kings presenting gifts to a tightly swaddled Christ.</v>
      </c>
    </row>
    <row r="29" spans="1:21" ht="50" customHeight="1">
      <c r="A29" t="str" cm="1">
        <f t="array" ref="A29:U29">Sheet1!A42:U42</f>
        <v>Plaque: The Crucifixion with Angels and Saints</v>
      </c>
      <c r="B29" t="str">
        <v>15th C</v>
      </c>
      <c r="C29" t="str">
        <v>CE 01400</v>
      </c>
      <c r="D29" t="str">
        <v>Unknown</v>
      </c>
      <c r="E29" t="str">
        <v>Italian Renaissance, Medieval</v>
      </c>
      <c r="F29" t="str">
        <v>Northern Italy, Padua?</v>
      </c>
      <c r="G29">
        <v>45.416699999999999</v>
      </c>
      <c r="H29">
        <v>11.8833</v>
      </c>
      <c r="I29" t="str">
        <v>Verre églomisé (reverse gilded glass, engraved and painted)</v>
      </c>
      <c r="J29">
        <v>19.399999999999999</v>
      </c>
      <c r="K29">
        <v>9.4</v>
      </c>
      <c r="L29" t="str">
        <v>19.4, 9.4, 0.4</v>
      </c>
      <c r="M29" t="str">
        <v>Plaque</v>
      </c>
      <c r="N29" t="str">
        <v>Cleveland</v>
      </c>
      <c r="O29" s="5" t="str">
        <v>John L. Severance Fund</v>
      </c>
      <c r="P29">
        <v>1978.41</v>
      </c>
      <c r="Q29">
        <v>0</v>
      </c>
      <c r="R29">
        <v>0</v>
      </c>
      <c r="S29" t="str">
        <v>https://www.clevelandart.org/art/1978.41</v>
      </c>
      <c r="T29" s="5">
        <v>0</v>
      </c>
      <c r="U29" s="4" t="str">
        <v>Small glass plaques like this were often combined with plaques of painted wood and framed within elaborate architectural reliquaries or small altarpieces. The decorative technique, called verre églomisé, is a process in which the reverse side of a glass is gilded and then engraved with designs. The pelican, shown above the cross piercing its breast to feed its young, became a common symbol of Christ's sacrifice on the cross.</v>
      </c>
    </row>
    <row r="30" spans="1:21" ht="50" customHeight="1">
      <c r="A30" t="str" cm="1">
        <f t="array" ref="A30:U30">Sheet1!A44:U44</f>
        <v>Reliquary of the True Cross</v>
      </c>
      <c r="B30" t="str">
        <v>13th C</v>
      </c>
      <c r="C30" t="str">
        <v>CE 01214</v>
      </c>
      <c r="D30" t="str">
        <v>Unknown</v>
      </c>
      <c r="E30" t="str">
        <v>Gothic Period, Medieval</v>
      </c>
      <c r="F30" t="str">
        <v>Cross: Latin Kingdom of Jeursalem, Panel: Rhine-Meuse region</v>
      </c>
      <c r="G30">
        <v>51.730400000000003</v>
      </c>
      <c r="H30">
        <v>4.7159000000000004</v>
      </c>
      <c r="I30" t="str">
        <v>Silver, gilded silver, niello, precious stones, walnut core</v>
      </c>
      <c r="J30">
        <v>44</v>
      </c>
      <c r="K30">
        <v>31</v>
      </c>
      <c r="L30" t="str">
        <v>44, 31, 4.7</v>
      </c>
      <c r="M30" t="str">
        <v>Reliquary</v>
      </c>
      <c r="N30" t="str">
        <v>Cleveland</v>
      </c>
      <c r="O30" s="5" t="str">
        <v>Purchase from the J.H. Wade Fund</v>
      </c>
      <c r="P30">
        <v>1952.89</v>
      </c>
      <c r="Q30">
        <v>0</v>
      </c>
      <c r="R30">
        <v>0</v>
      </c>
      <c r="S30" t="str">
        <v>https://www.clevelandart.org/art/1952.89</v>
      </c>
      <c r="T30" s="5">
        <v>0</v>
      </c>
      <c r="U30" s="4" t="str">
        <v>A lengthy Latin inscription on the frame recounts the history of the central relic--a fragment of the True Cross--and provides an exact date for its container: "You who ask about the cross: read! The heir of Judas the priest/Stole it. But when, after boarding a ship,/He sought a mild breeze, a fierce storm opposed the sorry sailors./Out of his mind, he gnawed at his own hands./In the end the blessed Virgin spoke thus to him:/‘You shall soon be well, if you seek to return what was stolen.’/ He pays back this debt to the brothers of the Temple . . . When he died, they cast him overboard, and the storm subsided./Happy they arrive at Brindisi, quiet they have returned with the cross,/Which resides beautiful in this handsome panel. This tablet was created in the 1214th year from the Lord’s incarnation in the month of February."</v>
      </c>
    </row>
    <row r="31" spans="1:21" ht="50" customHeight="1">
      <c r="A31" t="str" cm="1">
        <f t="array" ref="A31:U31">Sheet1!A46:U46</f>
        <v>Christ Carrying the Cross (Panel from an Altarpiece)</v>
      </c>
      <c r="B31" t="str">
        <v>15th C</v>
      </c>
      <c r="C31" t="str">
        <v>CE 01400</v>
      </c>
      <c r="D31" t="str">
        <v>Unknown</v>
      </c>
      <c r="E31" t="str">
        <v>Late Gothic, Medieval</v>
      </c>
      <c r="F31" t="str">
        <v>England, Nottingham</v>
      </c>
      <c r="G31">
        <v>52.966700000000003</v>
      </c>
      <c r="H31">
        <v>-1.1667000000000001</v>
      </c>
      <c r="I31" t="str">
        <v>Painted and gilded alabaster</v>
      </c>
      <c r="J31">
        <v>47</v>
      </c>
      <c r="K31">
        <v>28.3</v>
      </c>
      <c r="L31" t="str">
        <v>47, 28.3</v>
      </c>
      <c r="M31" t="str">
        <v>Relief</v>
      </c>
      <c r="N31" t="str">
        <v>Cleveland</v>
      </c>
      <c r="O31" s="5" t="str">
        <v>Andrew R. and Martha Holden Jennings Fund</v>
      </c>
      <c r="P31">
        <v>1969.296</v>
      </c>
      <c r="Q31">
        <v>0</v>
      </c>
      <c r="R31">
        <v>0</v>
      </c>
      <c r="S31" t="str">
        <v>https://www.clevelandart.org/art/1969.296</v>
      </c>
      <c r="T31" s="5">
        <v>0</v>
      </c>
      <c r="U31" s="4" t="str">
        <v>This panel, most likely one of five narrative scenes representing the Passion of Christ, comes from a now dismembered altarpiece. The central panel was undoubtedly a scene of the Crucifixion. Such carvings in alabaster were frequently painted in vibrant colors with added gilding. The flesh areas of the figures were often left unpainted, with the exception of villains and executioners whose faces were "blackened," as in this example, a convention that may derive from the medieval stage. English alabaster sculptures were in high demand throughout Europe during the 1300s and 1400s, and exported to Portugal, Spain, Scandinavia, Iceland, and other countries. A soft stone suitable only for interior sculpture, English alabaster was highly prized for its creamy translucency. Of the English quarries, those near Nottingham in the Midlands were the most active.</v>
      </c>
    </row>
    <row r="32" spans="1:21" ht="50" customHeight="1">
      <c r="A32" t="str" cm="1">
        <f t="array" ref="A32:U32">Sheet1!A48:U48</f>
        <v xml:space="preserve">Calvary </v>
      </c>
      <c r="B32" t="str">
        <v>15th C</v>
      </c>
      <c r="C32" t="str">
        <v>CE 01450</v>
      </c>
      <c r="D32" t="str">
        <v>Unknown</v>
      </c>
      <c r="E32" t="str">
        <v>German and Austrian Gothic, Medieval Period</v>
      </c>
      <c r="F32" t="str">
        <v>Germany, Middle Rhine?</v>
      </c>
      <c r="G32">
        <v>50.1736</v>
      </c>
      <c r="H32">
        <v>7.6942000000000004</v>
      </c>
      <c r="I32" t="str">
        <v>Mother-of-Pearl</v>
      </c>
      <c r="J32">
        <v>12.1</v>
      </c>
      <c r="K32">
        <v>0</v>
      </c>
      <c r="L32">
        <v>12.1</v>
      </c>
      <c r="M32" t="str">
        <v>Relief</v>
      </c>
      <c r="N32" t="str">
        <v>Cleveland</v>
      </c>
      <c r="O32" s="5" t="str">
        <v>Norman O. Stone and Ella A. Stone Memorial Fund</v>
      </c>
      <c r="P32">
        <v>1968.24</v>
      </c>
      <c r="Q32">
        <v>0</v>
      </c>
      <c r="R32">
        <v>0</v>
      </c>
      <c r="S32" t="str">
        <v>https://www.clevelandart.org/art/1968.240</v>
      </c>
      <c r="T32" s="5">
        <v>0</v>
      </c>
      <c r="U32" s="4">
        <v>0</v>
      </c>
    </row>
    <row r="33" spans="1:21" ht="50" customHeight="1">
      <c r="A33" t="str" cm="1">
        <f t="array" ref="A33:U33">Sheet1!A50:U50</f>
        <v>Pinnacle with Angel (pair)</v>
      </c>
      <c r="B33" t="str">
        <v>14th C</v>
      </c>
      <c r="C33" t="str">
        <v>CE 01340</v>
      </c>
      <c r="D33" t="str">
        <v>circle of  Niccolò di Segna</v>
      </c>
      <c r="E33" t="str">
        <v>Italian Gothic, Medieval Period</v>
      </c>
      <c r="F33" t="str">
        <v>Italy, Siena</v>
      </c>
      <c r="G33">
        <v>43.317999999999998</v>
      </c>
      <c r="H33">
        <v>11.33</v>
      </c>
      <c r="I33" t="str">
        <v>Tempera and gold on wood panel</v>
      </c>
      <c r="J33">
        <v>30.5</v>
      </c>
      <c r="K33">
        <v>22.7</v>
      </c>
      <c r="L33" t="str">
        <v>30.5, 22.7</v>
      </c>
      <c r="M33" t="str">
        <v>Painting</v>
      </c>
      <c r="N33" t="str">
        <v>Cleveland</v>
      </c>
      <c r="O33" s="5" t="str">
        <v>Bequest of Jane Taft Ingalls</v>
      </c>
      <c r="P33">
        <v>1962.2570000000001</v>
      </c>
      <c r="Q33">
        <v>0</v>
      </c>
      <c r="R33">
        <v>0</v>
      </c>
      <c r="S33" t="str">
        <v>https://www.clevelandart.org/art/1962.257</v>
      </c>
      <c r="T33" s="5">
        <v>0</v>
      </c>
      <c r="U33" s="4" t="str">
        <v>These pinnacles were originally set on top of a multipanel altarpiece that has now been lost. The angels' gestures and glances suggest that they were placed to the left and right of a central image.</v>
      </c>
    </row>
    <row r="34" spans="1:21" ht="50" customHeight="1">
      <c r="A34" t="str" cm="1">
        <f t="array" ref="A34:U34">Sheet1!A53:U53</f>
        <v>Stained Glass Roundel with an Angel Holding a Scroll</v>
      </c>
      <c r="B34" t="str">
        <v>15th C</v>
      </c>
      <c r="C34" t="str">
        <v>CE 01425</v>
      </c>
      <c r="D34" t="str">
        <v>Unknown</v>
      </c>
      <c r="E34" t="str">
        <v>Gothic Period, Medieval</v>
      </c>
      <c r="F34" t="str">
        <v>France</v>
      </c>
      <c r="G34">
        <v>46</v>
      </c>
      <c r="H34">
        <v>2</v>
      </c>
      <c r="I34" t="str">
        <v>Stained glass (pot-metal and painted grisaille)</v>
      </c>
      <c r="J34" t="str">
        <v>36.5 cm</v>
      </c>
      <c r="K34">
        <v>0</v>
      </c>
      <c r="L34">
        <v>36.5</v>
      </c>
      <c r="M34" t="str">
        <v>Stained Glass</v>
      </c>
      <c r="N34" t="str">
        <v>Cleveland</v>
      </c>
      <c r="O34" s="5" t="str">
        <v>Dudley P. Allen Fund</v>
      </c>
      <c r="P34">
        <v>1921.105</v>
      </c>
      <c r="Q34">
        <v>0</v>
      </c>
      <c r="R34">
        <v>0</v>
      </c>
      <c r="S34" t="str">
        <v>https://www.clevelandart.org/art/1921.105</v>
      </c>
      <c r="T34" s="5">
        <v>0</v>
      </c>
      <c r="U34" s="4" t="str">
        <v>The term pot-metal refers to glass that received its color in the melting pot when various metallic oxides were added. It was then possible to paint the surface of the glass in order to outline, decorate, and define details such as eyes and hair--as may be observed on this stained glass panel.</v>
      </c>
    </row>
    <row r="35" spans="1:21" ht="50" customHeight="1">
      <c r="A35" t="str" cm="1">
        <f t="array" ref="A35:U35">Sheet1!A54:U54</f>
        <v>Virgin and Child</v>
      </c>
      <c r="B35" t="str">
        <v>15th C</v>
      </c>
      <c r="C35" t="str">
        <v>CE 01400</v>
      </c>
      <c r="D35" t="str">
        <v>follower of Lorenzo di Credi</v>
      </c>
      <c r="E35" t="str">
        <v>Medieval Period</v>
      </c>
      <c r="F35" t="str">
        <v>Italy</v>
      </c>
      <c r="G35">
        <v>42.833300000000001</v>
      </c>
      <c r="H35">
        <v>12.833299999999999</v>
      </c>
      <c r="I35" t="str">
        <v>Oil on wood</v>
      </c>
      <c r="J35">
        <v>78.400000000000006</v>
      </c>
      <c r="K35">
        <v>54.5</v>
      </c>
      <c r="L35" t="str">
        <v>78.4, 54.5</v>
      </c>
      <c r="M35" t="str">
        <v>Painting</v>
      </c>
      <c r="N35" t="str">
        <v>Cleveland</v>
      </c>
      <c r="O35" s="5" t="str">
        <v>Holden Collection</v>
      </c>
      <c r="P35">
        <v>1916.826</v>
      </c>
      <c r="Q35">
        <v>0</v>
      </c>
      <c r="R35">
        <v>0</v>
      </c>
      <c r="S35" t="str">
        <v>https://www.clevelandart.org/art/1916.826</v>
      </c>
      <c r="T35" s="5">
        <v>0</v>
      </c>
      <c r="U35" s="5">
        <v>0</v>
      </c>
    </row>
    <row r="36" spans="1:21" ht="50" customHeight="1">
      <c r="A36" t="str" cm="1">
        <f t="array" ref="A36:U36">Sheet1!A57:U57</f>
        <v>Saint George</v>
      </c>
      <c r="B36" t="str">
        <v>15th C</v>
      </c>
      <c r="C36" t="str">
        <v>CE 01440</v>
      </c>
      <c r="D36" t="str">
        <v>Unknown</v>
      </c>
      <c r="E36" t="str">
        <v>Late Gothic, Medieval</v>
      </c>
      <c r="F36" t="str">
        <v>England</v>
      </c>
      <c r="G36">
        <v>53</v>
      </c>
      <c r="H36">
        <v>-2</v>
      </c>
      <c r="I36" t="str">
        <v>White glass with silver stain</v>
      </c>
      <c r="J36">
        <v>34</v>
      </c>
      <c r="K36">
        <v>31.1</v>
      </c>
      <c r="L36" t="str">
        <v>34, 31.1</v>
      </c>
      <c r="M36" t="str">
        <v>Stained Glass</v>
      </c>
      <c r="N36" t="str">
        <v>Cleveland</v>
      </c>
      <c r="O36" s="5" t="str">
        <v>Gift of William G. Mather</v>
      </c>
      <c r="P36">
        <v>1948.135</v>
      </c>
      <c r="Q36">
        <v>0</v>
      </c>
      <c r="R36">
        <v>0</v>
      </c>
      <c r="S36" t="str">
        <v>https://www.clevelandart.org/art/1948.135</v>
      </c>
      <c r="T36" s="5" t="str">
        <v>This element of a stained glass window depicts Saint George, the saintly knight who was thought to have killed a dragon terrorizing a Libyan city.</v>
      </c>
      <c r="U36" s="4">
        <v>0</v>
      </c>
    </row>
    <row r="37" spans="1:21" ht="50" customHeight="1">
      <c r="A37" t="str" cm="1">
        <f t="array" ref="A37:U37">Sheet1!A59:U59</f>
        <v>Almond-Shaped Seal: Coronation of the Virgin with a Kneeling Monk</v>
      </c>
      <c r="B37" t="str">
        <v>14th C</v>
      </c>
      <c r="C37" t="str">
        <v>CE 01300</v>
      </c>
      <c r="D37" t="str">
        <v>Unknown</v>
      </c>
      <c r="E37" t="str">
        <v>Medieval Period</v>
      </c>
      <c r="F37" t="str">
        <v>England or Germany</v>
      </c>
      <c r="G37">
        <v>53</v>
      </c>
      <c r="H37">
        <v>-2</v>
      </c>
      <c r="I37" t="str">
        <v>Gilded bronze</v>
      </c>
      <c r="J37">
        <v>3.9</v>
      </c>
      <c r="K37">
        <v>2.6</v>
      </c>
      <c r="L37" t="str">
        <v>3.9, 2.6</v>
      </c>
      <c r="M37" t="str">
        <v>Seal</v>
      </c>
      <c r="N37" t="str">
        <v>Cleveland</v>
      </c>
      <c r="O37" s="5" t="str">
        <v>Gift of Mrs. Herbert F. Leisy in honor of William Mathewson Milliken</v>
      </c>
      <c r="P37">
        <v>1974.12</v>
      </c>
      <c r="Q37">
        <v>0</v>
      </c>
      <c r="R37">
        <v>0</v>
      </c>
      <c r="S37" t="str">
        <v>https://www.clevelandart.org/art/1974.12</v>
      </c>
      <c r="T37" s="4">
        <v>0</v>
      </c>
      <c r="U37" s="4" t="str">
        <v>These seals were once used in monasteries as molds for making wax impressions that were routinely pressed onto letters, charters, and other documents as proof of authenticity.</v>
      </c>
    </row>
    <row r="38" spans="1:21" ht="50" customHeight="1">
      <c r="A38" t="str" cm="1">
        <f t="array" ref="A38:U38">Sheet1!A60:U60</f>
        <v>Engaged Capital</v>
      </c>
      <c r="B38" t="str">
        <v>15th C</v>
      </c>
      <c r="C38" t="str">
        <v>CE 01400</v>
      </c>
      <c r="D38" t="str">
        <v>Unknown</v>
      </c>
      <c r="E38" t="str">
        <v>Late Gothic, Medieval</v>
      </c>
      <c r="F38" t="str">
        <v>Southern France, Abbey of Larreule, near Tarbes</v>
      </c>
      <c r="G38">
        <v>43.2333</v>
      </c>
      <c r="H38">
        <v>8.3299999999999999E-2</v>
      </c>
      <c r="I38" t="str">
        <v xml:space="preserve">Limestone  </v>
      </c>
      <c r="J38">
        <v>39.4</v>
      </c>
      <c r="K38">
        <v>53.3</v>
      </c>
      <c r="L38" t="str">
        <v>39.4, 53.3, 33</v>
      </c>
      <c r="M38" t="str">
        <v>Architecture</v>
      </c>
      <c r="N38" t="str">
        <v>Cleveland</v>
      </c>
      <c r="O38" s="5" t="str">
        <v>Gift of the John Huntington Art and Polytechnic Trust</v>
      </c>
      <c r="P38" t="str">
        <v>1916.2052.4</v>
      </c>
      <c r="Q38">
        <v>0</v>
      </c>
      <c r="R38">
        <v>0</v>
      </c>
      <c r="S38" t="str">
        <v>https://www.clevelandart.org/art/1916.2052.4</v>
      </c>
      <c r="T38" s="5">
        <v>0</v>
      </c>
      <c r="U38" s="4" t="str">
        <v>This capital belongs to a surviving group including other architectural fragments that once decorated the cloister of the Abbey of Larreule. A cloister was a covered walkway or arcade, usually around all four sides of a square area of grass (the "cloister garth"). The seclusion of the cloister was the monks’ exclusive domain, off limits to others. Here, the monks were supposed to pray, study, meditate, and exercise in privacy and solitude. Such cloister capitals served both to instruct the monks and as a focus for their devotions. Other capitals in this series are installed in the Jardin Massey at Tarbes, near the original abbey. An arch from Larreule has been assembled with other associated French capitals at The Cloisters in New York.</v>
      </c>
    </row>
    <row r="39" spans="1:21" ht="50" customHeight="1">
      <c r="A39" t="str" cm="1">
        <f t="array" ref="A39:U39">Sheet1!A62:U62</f>
        <v>Virgin and Child</v>
      </c>
      <c r="B39" t="str">
        <v>Late 14th-early 15th C</v>
      </c>
      <c r="C39" t="str">
        <v>CE 01400</v>
      </c>
      <c r="D39" t="str">
        <v>Unknown</v>
      </c>
      <c r="E39" t="str">
        <v>Gothic Period, Medieval</v>
      </c>
      <c r="F39" t="str">
        <v>South Netherlands, Brabant</v>
      </c>
      <c r="G39">
        <v>51.665999999999997</v>
      </c>
      <c r="H39">
        <v>5</v>
      </c>
      <c r="I39" t="str">
        <v>Bronze or brass (solid cast)</v>
      </c>
      <c r="J39" t="str">
        <v xml:space="preserve">14.3 cm </v>
      </c>
      <c r="K39">
        <v>0</v>
      </c>
      <c r="L39">
        <v>14.3</v>
      </c>
      <c r="M39" t="str">
        <v>Sculpture</v>
      </c>
      <c r="N39" t="str">
        <v>Cleveland</v>
      </c>
      <c r="O39" s="5" t="str">
        <v>Gift of Mrs. Chester D. Tripp</v>
      </c>
      <c r="P39">
        <v>1975.174</v>
      </c>
      <c r="Q39">
        <v>0</v>
      </c>
      <c r="R39">
        <v>0</v>
      </c>
      <c r="S39" t="str">
        <v>https://www.clevelandart.org/art/1975.174</v>
      </c>
      <c r="T39" s="5">
        <v>0</v>
      </c>
      <c r="U39" s="4" t="str">
        <v>The rectangular cast hole in the middle of the back, intended to receive a supporting bar, indicates a probable origin on a brass font or lectern.</v>
      </c>
    </row>
    <row r="40" spans="1:21" ht="50" customHeight="1">
      <c r="A40" t="str" cm="1">
        <f t="array" ref="A40:U40">Sheet1!A66:U66</f>
        <v>Virgin Nursing the Christ Child</v>
      </c>
      <c r="B40" t="str">
        <v>14th C</v>
      </c>
      <c r="C40" t="str">
        <v>CE 01380</v>
      </c>
      <c r="D40" t="str">
        <v>Unknown</v>
      </c>
      <c r="E40" t="str">
        <v>Medieval Period</v>
      </c>
      <c r="F40" t="str">
        <v>France, Île de France</v>
      </c>
      <c r="G40">
        <v>49</v>
      </c>
      <c r="H40">
        <v>2.3330000000000002</v>
      </c>
      <c r="I40" t="str">
        <v>Painted Limestone</v>
      </c>
      <c r="J40">
        <v>111</v>
      </c>
      <c r="K40">
        <v>38.5</v>
      </c>
      <c r="L40" t="str">
        <v>111, 38.5</v>
      </c>
      <c r="M40" t="str">
        <v>Sculpture</v>
      </c>
      <c r="N40" t="str">
        <v>Cleveland</v>
      </c>
      <c r="O40" s="5" t="str">
        <v>Leonard C. Hanna, Jr. Fund</v>
      </c>
      <c r="P40">
        <v>1984.1569999999999</v>
      </c>
      <c r="Q40">
        <v>0</v>
      </c>
      <c r="R40">
        <v>0</v>
      </c>
      <c r="S40" t="str">
        <v>https://www.clevelandart.org/art/1984.157</v>
      </c>
      <c r="T40" s="5">
        <v>0</v>
      </c>
      <c r="U40" s="4" t="str">
        <v>The subject of the nursing madonna was popular for both sculpture and painting during the fourteenth century. Made in the vicinity of Paris (called the Ile-de-France) for the interior of a church, this sculpture emphasizes the nurturing role of the Virgin and her special place as an intermediary between God and man. Statues of the Virgin and Child were placed not only on or near altars but also against piers (large supporting pillars inside the church) and within niches (special alcoves made for statues). In the elegance of its stance and proportion as well as the delicacy of its drapery and modeling, this sculpture is an eloquent representative of an île-de-France type and style.</v>
      </c>
    </row>
    <row r="41" spans="1:21" ht="50" customHeight="1">
      <c r="A41" t="str" cm="1">
        <f t="array" ref="A41:U41">Sheet1!A47:U47</f>
        <v>Guardian Griffin</v>
      </c>
      <c r="B41" t="str">
        <v>12th C</v>
      </c>
      <c r="C41" t="str">
        <v>CE 01150</v>
      </c>
      <c r="D41" t="str">
        <v>Unknown</v>
      </c>
      <c r="E41" t="str">
        <v>Romanesque &amp; Gothic, Medieval Period</v>
      </c>
      <c r="F41" t="str">
        <v>Northern Italy, Emilia</v>
      </c>
      <c r="G41">
        <v>44.5</v>
      </c>
      <c r="H41">
        <v>12</v>
      </c>
      <c r="I41" t="str">
        <v>Pink limestone (called "Verona Marble")</v>
      </c>
      <c r="J41">
        <v>75.900000000000006</v>
      </c>
      <c r="K41">
        <v>50.2</v>
      </c>
      <c r="L41" t="str">
        <v>75.9, 50.2, 120.7</v>
      </c>
      <c r="M41" t="str">
        <v>Sculpture</v>
      </c>
      <c r="N41" t="str">
        <v>Cleveland</v>
      </c>
      <c r="O41" s="5" t="str">
        <v>Gift of the John Huntington Art and Polytechnic Trust</v>
      </c>
      <c r="P41" t="str">
        <v>1928.861.1</v>
      </c>
      <c r="Q41">
        <v>0</v>
      </c>
      <c r="R41">
        <v>0</v>
      </c>
      <c r="S41" t="str">
        <v>https://www.clevelandart.org/art/1928.861.1</v>
      </c>
      <c r="T41" s="5">
        <v>0</v>
      </c>
      <c r="U41" s="4" t="str">
        <v>Griffins are fabled creatures that have the characteristics of an eagle and a lion--combining watchfulness and courage. In Christian art, the dual nature of the griffin was often used to signify that of Christ himself: divine (bird) and human (animal). Griffins were often used as guardian figures in church sculpture and were placed in portals and choir screens. The creatures seen here, with their inward-turning heads, were certainly used for such a purpose. When viewed from the front, one griffin may be seen protecting the figure of a knight between its paws, while the other griffin guards a calf. Their original function was probably to support the columns of a porch in front of a church doorway.</v>
      </c>
    </row>
    <row r="42" spans="1:21" ht="50" customHeight="1">
      <c r="O42" s="5"/>
      <c r="T42" s="5"/>
      <c r="U42" s="4"/>
    </row>
    <row r="43" spans="1:21" ht="50" customHeight="1">
      <c r="O43" s="5"/>
      <c r="T43" s="5"/>
      <c r="U43" s="4"/>
    </row>
    <row r="44" spans="1:21" ht="50" customHeight="1">
      <c r="O44" s="5"/>
      <c r="T44" s="5"/>
      <c r="U44" s="5"/>
    </row>
    <row r="45" spans="1:21" ht="50" customHeight="1">
      <c r="O45" s="5"/>
      <c r="T45" s="5"/>
      <c r="U45" s="4"/>
    </row>
    <row r="46" spans="1:21" ht="50" customHeight="1">
      <c r="O46" s="5"/>
      <c r="T46" s="5"/>
      <c r="U46" s="4"/>
    </row>
    <row r="47" spans="1:21" ht="50" customHeight="1">
      <c r="O47" s="5"/>
      <c r="T47" s="5"/>
      <c r="U47" s="4"/>
    </row>
    <row r="48" spans="1:21" ht="50" customHeight="1">
      <c r="O48" s="5"/>
      <c r="T48" s="5"/>
      <c r="U48" s="5"/>
    </row>
    <row r="49" spans="15:21" ht="50" customHeight="1">
      <c r="O49" s="5"/>
      <c r="T49" s="5"/>
      <c r="U49" s="4"/>
    </row>
    <row r="50" spans="15:21" ht="50" customHeight="1">
      <c r="O50" s="5"/>
      <c r="T50" s="5"/>
      <c r="U50" s="4"/>
    </row>
    <row r="51" spans="15:21" ht="50" customHeight="1">
      <c r="O51" s="5"/>
      <c r="T51" s="5"/>
      <c r="U51" s="4"/>
    </row>
    <row r="52" spans="15:21" ht="50" customHeight="1">
      <c r="O52" s="5"/>
      <c r="T52" s="5"/>
      <c r="U52" s="4"/>
    </row>
    <row r="53" spans="15:21" ht="50" customHeight="1">
      <c r="O53" s="5"/>
      <c r="T53" s="5"/>
      <c r="U53" s="4"/>
    </row>
    <row r="54" spans="15:21" ht="50" customHeight="1">
      <c r="O54" s="5"/>
      <c r="T54" s="5"/>
      <c r="U54" s="5"/>
    </row>
    <row r="55" spans="15:21" ht="50" customHeight="1">
      <c r="O55" s="5"/>
      <c r="T55" s="5"/>
      <c r="U55" s="5"/>
    </row>
    <row r="56" spans="15:21" ht="50" customHeight="1">
      <c r="O56" s="5"/>
      <c r="T56" s="5"/>
      <c r="U56" s="4"/>
    </row>
    <row r="57" spans="15:21" ht="50" customHeight="1">
      <c r="O57" s="5"/>
      <c r="T57" s="4"/>
      <c r="U57" s="5"/>
    </row>
    <row r="58" spans="15:21" ht="50" customHeight="1">
      <c r="O58" s="5"/>
      <c r="T58" s="5"/>
      <c r="U58" s="4"/>
    </row>
    <row r="59" spans="15:21" ht="50" customHeight="1">
      <c r="O59" s="5"/>
      <c r="T59" s="5"/>
      <c r="U59" s="4"/>
    </row>
    <row r="60" spans="15:21" ht="50" customHeight="1">
      <c r="O60" s="5"/>
      <c r="T60" s="5"/>
      <c r="U60" s="4"/>
    </row>
    <row r="61" spans="15:21" ht="50" customHeight="1">
      <c r="O61" s="5"/>
      <c r="T61" s="4"/>
      <c r="U61" s="4"/>
    </row>
    <row r="62" spans="15:21" ht="50" customHeight="1">
      <c r="O62" s="5"/>
      <c r="T62" s="5"/>
      <c r="U62" s="4"/>
    </row>
    <row r="63" spans="15:21" ht="50" customHeight="1">
      <c r="O63" s="5"/>
      <c r="T63" s="5"/>
      <c r="U63" s="5"/>
    </row>
    <row r="64" spans="15:21" ht="50" customHeight="1">
      <c r="O64" s="5"/>
      <c r="T64" s="5"/>
      <c r="U64" s="5"/>
    </row>
    <row r="65" spans="15:21" ht="50" customHeight="1">
      <c r="O65" s="5"/>
      <c r="T65" s="5"/>
      <c r="U65" s="4"/>
    </row>
    <row r="66" spans="15:21" ht="50" customHeight="1">
      <c r="O66" s="5"/>
      <c r="T66" s="5"/>
      <c r="U66" s="4"/>
    </row>
    <row r="67" spans="15:21" ht="50" customHeight="1">
      <c r="O67" s="5"/>
      <c r="T67" s="5"/>
      <c r="U67" s="5"/>
    </row>
    <row r="68" spans="15:21" ht="50" customHeight="1">
      <c r="O68" s="5"/>
      <c r="T68" s="5"/>
      <c r="U68" s="5"/>
    </row>
    <row r="69" spans="15:21" ht="50" customHeight="1">
      <c r="O69" s="5"/>
      <c r="T69" s="5"/>
      <c r="U69" s="5"/>
    </row>
    <row r="70" spans="15:21" ht="50" customHeight="1">
      <c r="O70" s="5"/>
      <c r="T70" s="5"/>
      <c r="U70" s="5"/>
    </row>
    <row r="71" spans="15:21" ht="50" customHeight="1">
      <c r="O71" s="5"/>
      <c r="T71" s="5"/>
      <c r="U71" s="5"/>
    </row>
    <row r="72" spans="15:21" ht="50" customHeight="1">
      <c r="O72" s="5"/>
      <c r="S72" s="6"/>
      <c r="T72" s="4"/>
      <c r="U72" s="4"/>
    </row>
    <row r="73" spans="15:21" ht="50" customHeight="1">
      <c r="O73" s="5"/>
      <c r="S73" s="6"/>
      <c r="T73" s="5"/>
      <c r="U73" s="5"/>
    </row>
    <row r="74" spans="15:21" ht="50" customHeight="1">
      <c r="O74" s="5"/>
      <c r="S74" s="6"/>
      <c r="T74" s="5"/>
      <c r="U74" s="4"/>
    </row>
    <row r="75" spans="15:21" ht="50" customHeight="1">
      <c r="O75" s="5"/>
      <c r="S75" s="6"/>
      <c r="T75" s="5"/>
      <c r="U75" s="4"/>
    </row>
    <row r="76" spans="15:21" ht="50" customHeight="1">
      <c r="O76" s="5"/>
      <c r="S76" s="6"/>
      <c r="T76" s="5"/>
      <c r="U76" s="4"/>
    </row>
    <row r="77" spans="15:21" ht="50" customHeight="1">
      <c r="O77" s="5"/>
      <c r="S77" s="6"/>
      <c r="T77" s="4"/>
      <c r="U77" s="4"/>
    </row>
    <row r="78" spans="15:21" ht="50" customHeight="1">
      <c r="O78" s="5"/>
      <c r="S78" s="6"/>
      <c r="T78" s="4"/>
      <c r="U78" s="5"/>
    </row>
    <row r="79" spans="15:21" ht="50" customHeight="1">
      <c r="O79" s="5"/>
      <c r="S79" s="6"/>
      <c r="T79" s="5"/>
      <c r="U79" s="4"/>
    </row>
    <row r="80" spans="15:21" ht="50" customHeight="1">
      <c r="O80" s="5"/>
      <c r="S80" s="6"/>
      <c r="T80" s="4"/>
      <c r="U80" s="5"/>
    </row>
    <row r="81" spans="1:21" ht="50" customHeight="1">
      <c r="O81" s="5"/>
      <c r="S81" s="6"/>
      <c r="T81" s="5"/>
      <c r="U81" s="5"/>
    </row>
    <row r="82" spans="1:21" ht="50" customHeight="1">
      <c r="O82" s="5"/>
      <c r="S82" s="6"/>
      <c r="T82" s="5"/>
      <c r="U82" s="5"/>
    </row>
    <row r="83" spans="1:21" ht="50" customHeight="1">
      <c r="O83" s="5"/>
      <c r="S83" s="6"/>
      <c r="T83" s="4"/>
      <c r="U83" s="5"/>
    </row>
    <row r="84" spans="1:21" ht="50" customHeight="1">
      <c r="O84" s="5"/>
      <c r="S84" s="6"/>
      <c r="T84" s="5"/>
      <c r="U84" s="4"/>
    </row>
    <row r="85" spans="1:21" ht="50" customHeight="1">
      <c r="O85" s="5"/>
      <c r="S85" s="6"/>
      <c r="T85" s="5"/>
      <c r="U85" s="4"/>
    </row>
    <row r="86" spans="1:21" ht="50" customHeight="1">
      <c r="O86" s="5"/>
      <c r="S86" s="6"/>
      <c r="T86" s="5"/>
      <c r="U86" s="4"/>
    </row>
    <row r="87" spans="1:21" ht="50" customHeight="1">
      <c r="O87" s="5"/>
      <c r="S87" s="6"/>
      <c r="T87" s="5"/>
      <c r="U87" s="5"/>
    </row>
    <row r="88" spans="1:21" ht="50" customHeight="1">
      <c r="O88" s="5"/>
      <c r="S88" s="6"/>
      <c r="T88" s="5"/>
      <c r="U88" s="4"/>
    </row>
    <row r="89" spans="1:21" ht="50" customHeight="1">
      <c r="O89" s="5"/>
      <c r="S89" s="6"/>
      <c r="T89" s="5"/>
      <c r="U89" s="1"/>
    </row>
    <row r="90" spans="1:21" ht="50" customHeight="1">
      <c r="A90" s="1"/>
      <c r="D90" s="1"/>
      <c r="O90" s="5"/>
      <c r="S90" s="6"/>
      <c r="T90" s="5"/>
      <c r="U90" s="1"/>
    </row>
    <row r="91" spans="1:21" ht="50" customHeight="1">
      <c r="O91" s="5"/>
      <c r="S91" s="6"/>
      <c r="T91" s="5"/>
      <c r="U91" s="1"/>
    </row>
    <row r="92" spans="1:21" ht="50" customHeight="1">
      <c r="O92" s="5"/>
      <c r="S92" s="6"/>
      <c r="T92" s="5"/>
      <c r="U92" s="1"/>
    </row>
    <row r="93" spans="1:21" ht="50" customHeight="1">
      <c r="O93" s="5"/>
      <c r="S93" s="6"/>
      <c r="T93" s="5"/>
      <c r="U93" s="1"/>
    </row>
    <row r="94" spans="1:21" ht="50" customHeight="1">
      <c r="O94" s="5"/>
      <c r="S94" s="6"/>
      <c r="T94" s="5"/>
      <c r="U94" s="1"/>
    </row>
    <row r="95" spans="1:21" ht="50" customHeight="1">
      <c r="O95" s="5"/>
      <c r="S95" s="6"/>
      <c r="T95" s="5"/>
      <c r="U95" s="1"/>
    </row>
    <row r="96" spans="1:21" ht="50" customHeight="1">
      <c r="O96" s="5"/>
      <c r="S96" s="6"/>
      <c r="T96" s="5"/>
      <c r="U96" s="1"/>
    </row>
    <row r="97" spans="9:21" ht="50" customHeight="1">
      <c r="O97" s="5"/>
      <c r="S97" s="6"/>
      <c r="T97" s="5"/>
      <c r="U97" s="8"/>
    </row>
    <row r="98" spans="9:21" ht="50" customHeight="1">
      <c r="O98" s="5"/>
      <c r="S98" s="6"/>
      <c r="T98" s="5"/>
      <c r="U98" s="8"/>
    </row>
    <row r="99" spans="9:21" ht="50" customHeight="1">
      <c r="O99" s="5"/>
      <c r="S99" s="6"/>
      <c r="T99" s="4"/>
      <c r="U99" s="4"/>
    </row>
    <row r="100" spans="9:21" ht="50" customHeight="1">
      <c r="O100" s="5"/>
      <c r="S100" s="6"/>
      <c r="T100" s="4"/>
      <c r="U100" s="4"/>
    </row>
    <row r="101" spans="9:21" ht="50" customHeight="1">
      <c r="O101" s="5"/>
      <c r="S101" s="6"/>
      <c r="T101" s="5"/>
      <c r="U101" s="7"/>
    </row>
    <row r="102" spans="9:21" ht="50" customHeight="1">
      <c r="O102" s="5"/>
      <c r="T102" s="5"/>
      <c r="U102" s="4"/>
    </row>
    <row r="103" spans="9:21" ht="50" customHeight="1">
      <c r="O103" s="5"/>
      <c r="T103" s="5"/>
      <c r="U103" s="5"/>
    </row>
    <row r="104" spans="9:21" ht="50" customHeight="1">
      <c r="O104" s="5"/>
      <c r="T104" s="5"/>
      <c r="U104" s="4"/>
    </row>
    <row r="105" spans="9:21" ht="50" customHeight="1">
      <c r="O105" s="5"/>
      <c r="T105" s="5"/>
      <c r="U105" s="5"/>
    </row>
    <row r="106" spans="9:21" ht="50" customHeight="1">
      <c r="O106" s="5"/>
      <c r="T106" s="5"/>
      <c r="U106" s="5"/>
    </row>
    <row r="107" spans="9:21" ht="50" customHeight="1">
      <c r="O107" s="5"/>
      <c r="S107" s="6"/>
      <c r="T107" s="5"/>
      <c r="U107" s="1"/>
    </row>
    <row r="108" spans="9:21" ht="50" customHeight="1">
      <c r="O108" s="1"/>
      <c r="S108" s="6"/>
      <c r="T108" s="5"/>
      <c r="U108" s="1"/>
    </row>
    <row r="109" spans="9:21" ht="50" customHeight="1">
      <c r="I109" s="2"/>
      <c r="O109" s="1"/>
      <c r="T109" s="5"/>
      <c r="U109" s="1"/>
    </row>
    <row r="110" spans="9:21" ht="50" customHeight="1">
      <c r="O110" s="5"/>
      <c r="T110" s="5"/>
      <c r="U110" s="1"/>
    </row>
    <row r="111" spans="9:21" ht="50" customHeight="1">
      <c r="I111" s="2"/>
      <c r="O111" s="5"/>
      <c r="T111" s="5"/>
      <c r="U111" s="1"/>
    </row>
    <row r="112" spans="9:21" ht="50" customHeight="1">
      <c r="O112" s="5"/>
      <c r="T112" s="5"/>
      <c r="U112" s="5"/>
    </row>
    <row r="113" spans="9:21" ht="50" customHeight="1">
      <c r="I113" s="2"/>
      <c r="O113" s="1"/>
      <c r="T113" s="5"/>
      <c r="U113"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D3E4D-4F03-4F42-AD2E-907A3460CF28}">
  <dimension ref="A1:U113"/>
  <sheetViews>
    <sheetView topLeftCell="A10" zoomScale="58" workbookViewId="0">
      <selection activeCell="A34" sqref="A34"/>
    </sheetView>
  </sheetViews>
  <sheetFormatPr baseColWidth="10" defaultRowHeight="16"/>
  <cols>
    <col min="1" max="1" width="40.83203125" customWidth="1"/>
    <col min="2" max="2" width="25.83203125" customWidth="1"/>
    <col min="3" max="3" width="15.83203125" customWidth="1"/>
    <col min="4" max="4" width="40.83203125" customWidth="1"/>
    <col min="5" max="14" width="25.83203125" customWidth="1"/>
    <col min="15" max="15" width="50.83203125" customWidth="1"/>
    <col min="16" max="17" width="25.83203125" customWidth="1"/>
    <col min="18" max="18" width="15.83203125" customWidth="1"/>
    <col min="19" max="20" width="60.83203125" customWidth="1"/>
    <col min="21" max="21" width="150.83203125" customWidth="1"/>
    <col min="22" max="22" width="30.83203125" customWidth="1"/>
  </cols>
  <sheetData>
    <row r="1" spans="1:21" ht="50" customHeight="1">
      <c r="A1" t="str" cm="1">
        <f t="array" ref="A1:U1">Sheet1!A1:U1</f>
        <v>Title</v>
      </c>
      <c r="B1" t="str">
        <v>Date</v>
      </c>
      <c r="C1" t="str">
        <v>Timeline</v>
      </c>
      <c r="D1" t="str">
        <v>Artist</v>
      </c>
      <c r="E1" t="str">
        <v>Period/ Culture</v>
      </c>
      <c r="F1" t="str">
        <v>Geography</v>
      </c>
      <c r="G1" t="str">
        <v>Latitude</v>
      </c>
      <c r="H1" t="str">
        <v>Longitude</v>
      </c>
      <c r="I1" t="str">
        <v>Materials</v>
      </c>
      <c r="J1" t="str">
        <v>Dimensions (cm): H</v>
      </c>
      <c r="K1" t="str">
        <v>Dimensions (cm): Width</v>
      </c>
      <c r="L1" t="str">
        <v>Physical Size</v>
      </c>
      <c r="M1" t="str">
        <v>Classification</v>
      </c>
      <c r="N1" t="str">
        <v>Museum</v>
      </c>
      <c r="O1" t="str">
        <v>Credit Line</v>
      </c>
      <c r="P1" t="str">
        <v>Accession #</v>
      </c>
      <c r="Q1" t="str">
        <v>MET Asset ID</v>
      </c>
      <c r="R1" t="str">
        <v>Thumbnail</v>
      </c>
      <c r="S1" t="str">
        <v>Persistent URLs</v>
      </c>
      <c r="T1" t="str">
        <v>Fun fact</v>
      </c>
      <c r="U1" t="str">
        <v>Description</v>
      </c>
    </row>
    <row r="2" spans="1:21" ht="50" customHeight="1">
      <c r="A2" t="str" cm="1">
        <f t="array" ref="A2:U2">Sheet1!A5:U5</f>
        <v>Twelve Medallions Mounted as a Necklace</v>
      </c>
      <c r="B2" t="str">
        <v>Late 14th-early 15th C</v>
      </c>
      <c r="C2" t="str">
        <v>CE 01400</v>
      </c>
      <c r="D2" t="str">
        <v>Unknown</v>
      </c>
      <c r="E2" t="str">
        <v>Gothic, Medieval Period</v>
      </c>
      <c r="F2" t="str">
        <v>France, Paris</v>
      </c>
      <c r="G2">
        <v>48.866700000000002</v>
      </c>
      <c r="H2">
        <v>2.3332999999999999</v>
      </c>
      <c r="I2" t="str">
        <v>Enameled gold, precious stones, pearls; later additions with modern chain</v>
      </c>
      <c r="J2">
        <v>4.5</v>
      </c>
      <c r="K2">
        <v>1.6</v>
      </c>
      <c r="L2" t="str">
        <v>4.5, 1.6 Part 1: 70.9</v>
      </c>
      <c r="M2" t="str">
        <v>Jewellery</v>
      </c>
      <c r="N2" t="str">
        <v>Cleveland</v>
      </c>
      <c r="O2" s="5" t="str">
        <v>Purchase from the J.H. Wade Fund</v>
      </c>
      <c r="P2">
        <v>1947.5070000000001</v>
      </c>
      <c r="Q2">
        <v>0</v>
      </c>
      <c r="R2">
        <v>0</v>
      </c>
      <c r="S2" t="str">
        <v>https://www.clevelandart.org/art/1947.507</v>
      </c>
      <c r="T2" s="4">
        <v>0</v>
      </c>
      <c r="U2" s="4" t="str">
        <v>Relic Veneration</v>
      </c>
    </row>
    <row r="3" spans="1:21" ht="50" customHeight="1">
      <c r="A3" t="str" cm="1">
        <f t="array" ref="A3:U3">Sheet1!A6:U6</f>
        <v>Leopard d'Or of Edward III of England</v>
      </c>
      <c r="B3" t="str">
        <v>14th C</v>
      </c>
      <c r="C3" t="str">
        <v>CE 01327</v>
      </c>
      <c r="D3" t="str">
        <v>Unknown</v>
      </c>
      <c r="E3" t="str">
        <v>Anglo-Gallic, Gothic Period</v>
      </c>
      <c r="F3" t="str">
        <v>England</v>
      </c>
      <c r="G3">
        <v>53</v>
      </c>
      <c r="H3">
        <v>-2</v>
      </c>
      <c r="I3" t="str">
        <v>Gold</v>
      </c>
      <c r="J3">
        <v>3.4</v>
      </c>
      <c r="K3">
        <v>3.4</v>
      </c>
      <c r="L3" t="str">
        <v>3.4, 3.4</v>
      </c>
      <c r="M3" t="str">
        <v>Money</v>
      </c>
      <c r="N3" t="str">
        <v>Cleveland</v>
      </c>
      <c r="O3" s="5" t="str">
        <v>The Norweb Collection</v>
      </c>
      <c r="P3">
        <v>1964.373</v>
      </c>
      <c r="Q3">
        <v>0</v>
      </c>
      <c r="R3">
        <v>0</v>
      </c>
      <c r="S3" t="str">
        <v>https://www.clevelandart.org/art/1964.373</v>
      </c>
      <c r="T3" s="5">
        <v>0</v>
      </c>
      <c r="U3" s="1" t="str">
        <v>Relics were the physical remains of the saints, chiefly their bodies. The living venerated the relics of the saints in order to seek their patronage, which in turn provided a proximate link to the divine ruler. The power of the saints was therefore manifest by and through their relics, or objects that were owned or touched by them. Medieval pilgrims, in a world fraught with peril, sought close physical contact with relics, which protected both the spiritual and temporal welfare of laypeople and religious communities.</v>
      </c>
    </row>
    <row r="4" spans="1:21" ht="50" customHeight="1">
      <c r="A4" t="str" cm="1">
        <f t="array" ref="A4:U4">Sheet1!A7:U7</f>
        <v>Leather Casket with Scenes of Courtly Love</v>
      </c>
      <c r="B4" t="str">
        <v>2nd half of the 14th C</v>
      </c>
      <c r="C4" t="str">
        <v>CE 01350</v>
      </c>
      <c r="D4" t="str">
        <v>Unknown</v>
      </c>
      <c r="E4" t="str">
        <v>Gothic Period, Medieval</v>
      </c>
      <c r="F4" t="str">
        <v>France</v>
      </c>
      <c r="G4">
        <v>46</v>
      </c>
      <c r="H4">
        <v>2</v>
      </c>
      <c r="I4" t="str">
        <v>Leather: embossed, incised; iron mounts; wood core</v>
      </c>
      <c r="J4">
        <v>10.5</v>
      </c>
      <c r="K4">
        <v>25.2</v>
      </c>
      <c r="L4" t="str">
        <v>10.5, 25.2, 19</v>
      </c>
      <c r="M4" t="str">
        <v>Casket</v>
      </c>
      <c r="N4" t="str">
        <v>Cleveland</v>
      </c>
      <c r="O4" s="5" t="str">
        <v>Purchase from the J.H. Wade Fund</v>
      </c>
      <c r="P4">
        <v>1999.211</v>
      </c>
      <c r="Q4">
        <v>0</v>
      </c>
      <c r="R4">
        <v>0</v>
      </c>
      <c r="S4" t="str">
        <v>https://www.clevelandart.org/art/1999.211</v>
      </c>
      <c r="T4" s="4">
        <v>0</v>
      </c>
      <c r="U4" s="4" t="str">
        <v>During the Middle Ages, small boxes like this were produced for the secular market. Used for storing personal items, the boxes typically consisted of a wood core that might be decoratively painted and gilded or covered with another material, such as ivory or leather. Manufactured in small, highly specialized leather workshops, these richly embellished caskets were valued furnishings in the homes of the aristocratic clientele that commissioned them. On the lid of this box, a couple is shown with banderoles inscribed in Old French with expressions of mutual love. "Hold my heart," requests the lady. "But you already have it," replies the man. On the front of the casket, the man, holding a heart, appears again and states, "Have it once more."</v>
      </c>
    </row>
    <row r="5" spans="1:21" ht="50" customHeight="1">
      <c r="A5" t="str" cm="1">
        <f t="array" ref="A5:U5">Sheet1!A9:U9</f>
        <v>Belt for a Lady's Dress</v>
      </c>
      <c r="B5" t="str">
        <v>14th C</v>
      </c>
      <c r="C5" t="str">
        <v>CE 01375</v>
      </c>
      <c r="D5" t="str">
        <v>Unknown</v>
      </c>
      <c r="E5" t="str">
        <v>Italian Gothic, Medieval Period</v>
      </c>
      <c r="F5" t="str">
        <v>Italy, (Siena?)</v>
      </c>
      <c r="G5">
        <v>43.317999999999998</v>
      </c>
      <c r="H5" s="4">
        <v>11.33</v>
      </c>
      <c r="I5" t="str">
        <v>Basse-taille enamel and gilding on silver, silver thread, gilt-silver buckle, cast and chased</v>
      </c>
      <c r="J5">
        <v>236.5</v>
      </c>
      <c r="K5">
        <v>2.9</v>
      </c>
      <c r="L5" t="str">
        <v>236.5, 2.9, 0.6</v>
      </c>
      <c r="M5" t="str">
        <v>Accessory</v>
      </c>
      <c r="N5" t="str">
        <v>Cleveland</v>
      </c>
      <c r="O5" s="5" t="str">
        <v>Gift of the John Huntington Art and Polytechnic Trust</v>
      </c>
      <c r="P5">
        <v>1930.742</v>
      </c>
      <c r="Q5">
        <v>0</v>
      </c>
      <c r="R5">
        <v>0</v>
      </c>
      <c r="S5" t="str">
        <v>https://www.clevelandart.org/art/1930.742</v>
      </c>
      <c r="T5" s="5" t="str">
        <v>(includes videos on website) Look closely at the tiny scenes of courtly love on the plaques that adorn this belt. Given their size, these scenes were designed for the enjoyment of the woman who wore this belt over a sumptuous dress rather than an admirer from a distance.</v>
      </c>
      <c r="U5" s="4" t="str">
        <v>Because of its extraordinary richness, this belt (also known as a girdle) was both an ornament for the body and an object of great personal luxury. Almost eight feet in length, belts like this were at the height of fashion for both men and women. After being passed around the waist and through the buckle, one end of the belt would fall to the hem of the garment. The belt's many colorful enamel plaques are worked in translucent enamel over decoration engraved into the silver beneath (an enameler's technique known as basse-taille). Within the plaques and cast into the buckle are scenes of courtly love, musicians, and fantastic animals. A large number of translucent enamels were made for secular objects during the late Middle Ages--for use on jewelry, cups, garment clasps, and similar objects. This belt is a rare survival among these now scarce objects.</v>
      </c>
    </row>
    <row r="6" spans="1:21" ht="50" customHeight="1">
      <c r="A6" t="str" cm="1">
        <f t="array" ref="A6:U6">Sheet1!A14:U14</f>
        <v>Quatrilobed Plaque</v>
      </c>
      <c r="B6" t="str">
        <v>early 14th C</v>
      </c>
      <c r="C6" t="str">
        <v>CE 01300</v>
      </c>
      <c r="D6" t="str">
        <v>probably by Guillaume Julien</v>
      </c>
      <c r="E6" t="str">
        <v>Gothic Period, Medieval</v>
      </c>
      <c r="F6" t="str">
        <v>France, Paris, Ile-de-France</v>
      </c>
      <c r="G6">
        <v>49</v>
      </c>
      <c r="H6">
        <v>2.3330000000000002</v>
      </c>
      <c r="I6" t="str">
        <v>Gold, transluscent enamel</v>
      </c>
      <c r="J6">
        <v>4.8</v>
      </c>
      <c r="K6">
        <v>4.8</v>
      </c>
      <c r="L6" t="str">
        <v>4.8, 4.8</v>
      </c>
      <c r="M6" t="str">
        <v>Plaque</v>
      </c>
      <c r="N6" t="str">
        <v>Cleveland</v>
      </c>
      <c r="O6" s="5" t="str">
        <v>The Mary Spedding Milliken Memorial Collection, Gift of William Mathewson Milliken </v>
      </c>
      <c r="P6">
        <v>1932.537</v>
      </c>
      <c r="Q6">
        <v>0</v>
      </c>
      <c r="R6">
        <v>0</v>
      </c>
      <c r="S6" t="str">
        <v>https://www.clevelandart.org/art/1932.537</v>
      </c>
      <c r="T6" s="5">
        <v>0</v>
      </c>
      <c r="U6" s="4" t="str">
        <v>This rare four-lobed plaque is a superb example of émail de plique, a virtuoso enameling method popular in Paris during the late 1200s with the court of Philip the Fair (reigned 1285–1314). Plaques like this were prepared in advance to be attached to larger works including crosses, chalices, reliquaries, or even sewn into precious fabrics for decoration. Given the very distinctive shape of this plaque it is certain to have been created for a specific commission.</v>
      </c>
    </row>
    <row r="7" spans="1:21" ht="50" customHeight="1">
      <c r="A7" t="str" cm="1">
        <f t="array" ref="A7:U7">Sheet1!A18:U18</f>
        <v>Table Fountain</v>
      </c>
      <c r="B7" t="str">
        <v>14th C</v>
      </c>
      <c r="C7" t="str">
        <v>CE 01320</v>
      </c>
      <c r="D7" t="str">
        <v>Unknown</v>
      </c>
      <c r="E7" t="str">
        <v xml:space="preserve">Gothic Period </v>
      </c>
      <c r="F7" t="str">
        <v xml:space="preserve">France, Paris </v>
      </c>
      <c r="G7">
        <v>48.866700000000002</v>
      </c>
      <c r="H7">
        <v>2.3332999999999999</v>
      </c>
      <c r="I7" t="str">
        <v>Gilt-silver and transluscent enamels</v>
      </c>
      <c r="J7">
        <v>33.799999999999997</v>
      </c>
      <c r="K7">
        <v>25.4</v>
      </c>
      <c r="L7" t="str">
        <v>33.8, 25.4, 26</v>
      </c>
      <c r="M7" t="str">
        <v>Sculpture</v>
      </c>
      <c r="N7" t="str">
        <v>Cleveland</v>
      </c>
      <c r="O7" s="5" t="str">
        <v>Gift of J.H. Wade</v>
      </c>
      <c r="P7">
        <v>1924.8589999999999</v>
      </c>
      <c r="Q7">
        <v>0</v>
      </c>
      <c r="R7">
        <v>0</v>
      </c>
      <c r="S7" t="str">
        <v>https://www.clevelandart.org/art/1924.859</v>
      </c>
      <c r="T7" s="5" t="str">
        <v>This fountain with its minute architectural details and finely made enamel plaques displayed the wealth and refinement of the owner as it entertained his guests. Imagine hearing the ringing of the tiny bells when this fountain was in use.</v>
      </c>
      <c r="U7" s="4" t="str">
        <v>Conceptually and stylistically, this object is beyond all else a piece of Gothic architecture in miniature with vaults, pinnacles, columns, and traceried arches. Though the artist who created it is unknown, he was unquestionably inspired by the great Gothic buildings of his time. 
The table fountain is a three-tiered assembly combining cast elements with bent sheets of gilt-silver. To these have been attached a series of enamel plaques representing grotesque figures, some of which play musical instruments. Water wheels and bells were added to capture motion and sound. 
The rich detail, precious materials, and involved ornamentation of this deluxe object suggest it would have been expensive to produce and highly treasured by its original owner, someone of high status, and would have been deployed as an object of spectacle. This is the most complete example of its type known to survive from the Middle Ages. Medieval inventories reveal that small fountains like this, often taking various forms, and generally made from precious metals, once existed in large numbers, thus making the Cleveland table fountain an extremely rare object.</v>
      </c>
    </row>
    <row r="8" spans="1:21" ht="50" customHeight="1">
      <c r="A8" t="str" cm="1">
        <f t="array" ref="A8:U8">Sheet1!A19:U19</f>
        <v>Earring</v>
      </c>
      <c r="B8" t="str">
        <v>9th - 10th C</v>
      </c>
      <c r="C8" t="str">
        <v>CE 00850</v>
      </c>
      <c r="D8" t="str">
        <v>Unknown</v>
      </c>
      <c r="E8" t="str">
        <v>Viking, Medieval Period</v>
      </c>
      <c r="F8" t="str">
        <v>Scandinavia</v>
      </c>
      <c r="G8">
        <v>62.869799999999998</v>
      </c>
      <c r="H8">
        <v>17.825800000000001</v>
      </c>
      <c r="I8" t="str">
        <v>Electrum</v>
      </c>
      <c r="J8">
        <v>3.3</v>
      </c>
      <c r="K8">
        <v>3</v>
      </c>
      <c r="L8" t="str">
        <v>3.3, 3, 0.5</v>
      </c>
      <c r="M8" t="str">
        <v>Jewellery</v>
      </c>
      <c r="N8" t="str">
        <v>MET</v>
      </c>
      <c r="O8" s="5" t="str">
        <v>Gift of Alastair Bradley Martin, 1951</v>
      </c>
      <c r="P8" t="str">
        <v>51.125.2</v>
      </c>
      <c r="Q8">
        <v>0</v>
      </c>
      <c r="R8">
        <v>0</v>
      </c>
      <c r="S8" t="str">
        <v>https://www.metmuseum.org/art/collection/search/468363</v>
      </c>
      <c r="T8" s="5">
        <v>0</v>
      </c>
      <c r="U8" s="5">
        <v>0</v>
      </c>
    </row>
    <row r="9" spans="1:21" ht="50" customHeight="1">
      <c r="A9" t="str" cm="1">
        <f t="array" ref="A9:U9">Sheet1!A23:U23</f>
        <v>The So-called Horn of Saint Blaise</v>
      </c>
      <c r="B9" t="str">
        <v>12th C</v>
      </c>
      <c r="C9" t="str">
        <v>CE 01150</v>
      </c>
      <c r="D9" t="str">
        <v>Unknown</v>
      </c>
      <c r="E9" t="str">
        <v>Medieval Period</v>
      </c>
      <c r="F9" t="str">
        <v>South Italy or Sicily</v>
      </c>
      <c r="G9">
        <v>37.5</v>
      </c>
      <c r="H9">
        <v>14</v>
      </c>
      <c r="I9" t="str">
        <v xml:space="preserve">Ivory </v>
      </c>
      <c r="J9">
        <v>12</v>
      </c>
      <c r="K9">
        <v>0</v>
      </c>
      <c r="L9">
        <v>12</v>
      </c>
      <c r="M9" t="str">
        <v>Instrument</v>
      </c>
      <c r="N9" t="str">
        <v>Cleveland</v>
      </c>
      <c r="O9" s="5" t="str">
        <v>Gift of the John Huntington Art and Polytechnic Trust</v>
      </c>
      <c r="P9">
        <v>1930.74</v>
      </c>
      <c r="Q9">
        <v>0</v>
      </c>
      <c r="R9">
        <v>0</v>
      </c>
      <c r="S9" t="str">
        <v>https://www.clevelandart.org/art/1930.740</v>
      </c>
      <c r="T9" s="4">
        <v>0</v>
      </c>
      <c r="U9" s="4" t="str">
        <v>This oliphant--a carved elephant tusk in the shape of a hunting horn--was likely carved in an Arab ivory workshop in South Italy or Sicily. It is masterfully shaped, with a series of six carved bands, the outer ring depicting scenes from a hunt. The earliest surviving inventory of the church of Saint Blaise from 1482-85 lists an oliphant decorated with silver rings and precious stones and known as the "Horn of Saint Blaise." By the 17th century, Saint Blaise was reputed to have used this very horn to summon the faithful to worship.</v>
      </c>
    </row>
    <row r="10" spans="1:21" ht="50" customHeight="1">
      <c r="A10" t="str" cm="1">
        <f t="array" ref="A10:U10">Sheet1!A27:U27</f>
        <v>Panel from a Cassone: The Race of the Palio in the Streets of Florence</v>
      </c>
      <c r="B10" t="str">
        <v>15th C</v>
      </c>
      <c r="C10" t="str">
        <v>CE 01418</v>
      </c>
      <c r="D10" t="str">
        <v>Giovanni Francesco Toscani</v>
      </c>
      <c r="E10" t="str">
        <v>Italian Renaissance, Medieval</v>
      </c>
      <c r="F10" t="str">
        <v>Italy, Florence</v>
      </c>
      <c r="G10">
        <v>43.7667</v>
      </c>
      <c r="H10">
        <v>11.25</v>
      </c>
      <c r="I10" t="str">
        <v>Tempera and gold on wood</v>
      </c>
      <c r="J10">
        <v>46.5</v>
      </c>
      <c r="K10">
        <v>143.5</v>
      </c>
      <c r="L10" t="str">
        <v>46.5, 143.5, 7</v>
      </c>
      <c r="M10" t="str">
        <v>Painting</v>
      </c>
      <c r="N10" t="str">
        <v>Cleveland</v>
      </c>
      <c r="O10" s="5" t="str">
        <v>Holden Collection</v>
      </c>
      <c r="P10">
        <v>1916.8009999999999</v>
      </c>
      <c r="Q10">
        <v>0</v>
      </c>
      <c r="R10">
        <v>0</v>
      </c>
      <c r="S10" t="str">
        <v>https://www.clevelandart.org/art/1916.801</v>
      </c>
      <c r="T10" s="5">
        <v>0</v>
      </c>
      <c r="U10" s="4" t="str">
        <v>A cassone was a wooden chest used for the storage of clothing, an essential piece of furniture in Italian homes during the Renaissance and often produced in matched sets. The cassone was often made on the occasion of a marriage and elaborately decorated with painted scenes and gilded moldings. This panel comes from such a painted cassone. It was not uncommon for the painted decoration to represent a memorable event at the time of the marriage. This scene depicts the end of the Palio, a horse race held in the streets of Florence on the Feast of John the Baptist (June 24). The panel from the other side of the cassone is now preserved in the Bargello Museum in Florence and shows the procession of the Palii banners before the race. The cassone commemorates a wedding between members of the Fini and Aldobrandini families in 1418.</v>
      </c>
    </row>
    <row r="11" spans="1:21" ht="50" customHeight="1">
      <c r="A11" t="str" cm="1">
        <f t="array" ref="A11:U11">Sheet1!A32:U32</f>
        <v>Portrait of Leonello D'Este Marquess of Ferrara</v>
      </c>
      <c r="B11" t="str">
        <v>15th C</v>
      </c>
      <c r="C11" t="str">
        <v>CE 01440</v>
      </c>
      <c r="D11" t="str">
        <v>Pisanello</v>
      </c>
      <c r="E11" t="str">
        <v>Italian Renaissance, Medieval</v>
      </c>
      <c r="F11" t="str">
        <v>Italy, Ferrara</v>
      </c>
      <c r="G11">
        <v>44.8</v>
      </c>
      <c r="H11">
        <v>11.833299999999999</v>
      </c>
      <c r="I11" t="str">
        <v xml:space="preserve">Bronze </v>
      </c>
      <c r="J11">
        <v>7</v>
      </c>
      <c r="K11">
        <v>7</v>
      </c>
      <c r="L11" t="str">
        <v>7, 7</v>
      </c>
      <c r="M11" t="str">
        <v>Money</v>
      </c>
      <c r="N11" t="str">
        <v>Cleveland</v>
      </c>
      <c r="O11" s="5" t="str">
        <v>Andrew R. and Martha Holden Jennings Fund</v>
      </c>
      <c r="P11">
        <v>1971.4</v>
      </c>
      <c r="Q11">
        <v>0</v>
      </c>
      <c r="R11">
        <v>0</v>
      </c>
      <c r="S11" t="str">
        <v>https://www.clevelandart.org/art/1971.4</v>
      </c>
      <c r="T11" s="4">
        <v>0</v>
      </c>
      <c r="U11" s="4" t="str">
        <v>Renaissance medals usually show a person on the front and a symbolic element on the back, creating an overall statement about the individual. Lionello d'Este was one of the most sophisticated patrons in Renaissance Italy, and he was one of the first figures to sponsor the tradition of medals in the 1400s.</v>
      </c>
    </row>
    <row r="12" spans="1:21" ht="50" customHeight="1">
      <c r="A12" t="str" cm="1">
        <f t="array" ref="A12:U12">Sheet1!A33:U33</f>
        <v xml:space="preserve">Portrait of John VIII Palaoelogus, Emperor of Constantinople, </v>
      </c>
      <c r="B12" t="str">
        <v>15th C</v>
      </c>
      <c r="C12" t="str">
        <v>CE 01438</v>
      </c>
      <c r="D12" t="str">
        <v>Pisanello</v>
      </c>
      <c r="E12" t="str">
        <v>Italian Renaissance, Medieval</v>
      </c>
      <c r="F12" t="str">
        <v>Italy, Ferrara</v>
      </c>
      <c r="G12">
        <v>44.8</v>
      </c>
      <c r="H12">
        <v>11.833299999999999</v>
      </c>
      <c r="I12" t="str">
        <v>Lead</v>
      </c>
      <c r="J12">
        <v>10.4</v>
      </c>
      <c r="K12">
        <v>10.4</v>
      </c>
      <c r="L12" t="str">
        <v>10.4, 10.4</v>
      </c>
      <c r="M12" t="str">
        <v>Money</v>
      </c>
      <c r="N12" t="str">
        <v>Cleveland</v>
      </c>
      <c r="O12" s="5" t="str">
        <v>John L. Severance Fund</v>
      </c>
      <c r="P12">
        <v>1974.13</v>
      </c>
      <c r="Q12">
        <v>0</v>
      </c>
      <c r="R12">
        <v>0</v>
      </c>
      <c r="S12" t="str">
        <v>https://www.clevelandart.org/art/1974.13</v>
      </c>
      <c r="T12" s="5">
        <v>0</v>
      </c>
      <c r="U12" s="5" t="str">
        <v>The art of the medal was introduced into Italy by Pisanello, His work as a medalist began with the portrait medal of this emperor, who, in 1438, visited the Council of Ferrara.</v>
      </c>
    </row>
    <row r="13" spans="1:21" ht="50" customHeight="1">
      <c r="A13" t="str" cm="1">
        <f t="array" ref="A13:U13">Sheet1!A36:U36</f>
        <v>Two-Handled "Oak Leaf" Drug Jar with Male and Female Portraits</v>
      </c>
      <c r="B13" t="str">
        <v>15th C</v>
      </c>
      <c r="C13" t="str">
        <v>CE 01431</v>
      </c>
      <c r="D13" t="str">
        <v>Workshop of Giunta di Tugio</v>
      </c>
      <c r="E13" t="str">
        <v>Italian Renaissance, Medieval</v>
      </c>
      <c r="F13" t="str">
        <v>Italy, Florence</v>
      </c>
      <c r="G13">
        <v>43.7667</v>
      </c>
      <c r="H13">
        <v>11.25</v>
      </c>
      <c r="I13" t="str">
        <v>Tin-glazed earthenware (maiolica)</v>
      </c>
      <c r="J13">
        <v>20.399999999999999</v>
      </c>
      <c r="K13">
        <v>0</v>
      </c>
      <c r="L13">
        <v>20.399999999999999</v>
      </c>
      <c r="M13" t="str">
        <v>Ceramics</v>
      </c>
      <c r="N13" t="str">
        <v>Cleveland</v>
      </c>
      <c r="O13" s="5" t="str">
        <v>Purchase from the J.H. Wade Fund</v>
      </c>
      <c r="P13">
        <v>1943.54</v>
      </c>
      <c r="Q13">
        <v>0</v>
      </c>
      <c r="R13">
        <v>0</v>
      </c>
      <c r="S13" t="str">
        <v>https://www.clevelandart.org/art/1943.54</v>
      </c>
      <c r="T13" s="5">
        <v>0</v>
      </c>
      <c r="U13" s="4" t="str">
        <v>This two-handled drug container with a bulbous body and short neck belongs to a group of wares known as "oak leaf jars" because of their decoration. This example includes two profile busts amid blue-on-white oak leaves on branching stems. On each handle is a crutch, painted in green and manganese. This was the badge of the Hospital of Santa Maria Nuova in Florence. The star motif below the crutch is the workshop mark of the ceramist Giunta di Tugio, known to have received this commission in the year 1431. In the early Middle Ages hospitals were simple hospices set up outside cities to offer food and lodging to pilgrims and travelers. The Santa Maria Nuova hospital, by the mid-1300s the largest in Florence, was the first hospital in that city dedicated primarily to caring for the sick.</v>
      </c>
    </row>
    <row r="14" spans="1:21" ht="50" customHeight="1">
      <c r="A14" t="str" cm="1">
        <f t="array" ref="A14:U14">Sheet1!A38:U38</f>
        <v>Set of Three Panels from a Casket with Scenes from Courtly Romances</v>
      </c>
      <c r="B14" t="str">
        <v>14th C</v>
      </c>
      <c r="C14" t="str">
        <v>CE 01330</v>
      </c>
      <c r="D14" t="str">
        <v>Unknown</v>
      </c>
      <c r="E14" t="str">
        <v>Medieval Period</v>
      </c>
      <c r="F14" t="str">
        <v xml:space="preserve">France, Lorraine? </v>
      </c>
      <c r="G14">
        <v>48.765999999999998</v>
      </c>
      <c r="H14">
        <v>6.133</v>
      </c>
      <c r="I14" t="str">
        <v>Ivory</v>
      </c>
      <c r="J14">
        <v>13</v>
      </c>
      <c r="K14">
        <v>26.2</v>
      </c>
      <c r="L14" t="str">
        <v>13, 26.2, 1</v>
      </c>
      <c r="M14" t="str">
        <v>Casket</v>
      </c>
      <c r="N14" t="str">
        <v>Cleveland</v>
      </c>
      <c r="O14" s="4" t="str">
        <v>John L. Severance Fund</v>
      </c>
      <c r="P14">
        <v>1978.39</v>
      </c>
      <c r="Q14">
        <v>0</v>
      </c>
      <c r="R14">
        <v>0</v>
      </c>
      <c r="S14" t="str">
        <v>https://www.clevelandart.org/art/1978.39</v>
      </c>
      <c r="T14" s="5">
        <v>0</v>
      </c>
      <c r="U14" s="4" t="str">
        <v>Among the most lavish and deluxe products of French ivory workshops of the 1300s were large caskets carved with elaborate scenes drawn from courtly romances. The panels shown here come from such a casket. The largest panel (center) once formed the lid and depicts a tournament, the most splendid and romantic of knightly activities. Just to the right is a favorite allegory of chivalric love: knights assaulting the castle of love. The two side panels depict other scenes such as the fountain of youth, Sir Gawain and the Lion, and Lancelot crossing the sword bridge. These images suggesting chivalry, fertility, virginity, youth, and an idealized courtly love likely derive from manuscripts including the Roman de la Rose and the poems of Chrétien de Troyes. Such texts were often found within the libraries of the aristocracy, so the casket’s symbolic images would have been readily understood. Such caskets may have originally been gifts between a man and a woman. The expense of the material, ivory, suggests they were produced for an elite, aristocratic clientele.</v>
      </c>
    </row>
    <row r="15" spans="1:21" ht="50" customHeight="1">
      <c r="A15" t="str" cm="1">
        <f t="array" ref="A15:U15">Sheet1!A41:U41</f>
        <v>Hauberk</v>
      </c>
      <c r="B15" t="str">
        <v>first half 15th C</v>
      </c>
      <c r="C15" t="str">
        <v>CE 01425</v>
      </c>
      <c r="D15" t="str">
        <v>Unknown</v>
      </c>
      <c r="E15" t="str">
        <v>Medieval Period</v>
      </c>
      <c r="F15" t="str">
        <v>Germany</v>
      </c>
      <c r="G15">
        <v>51.5</v>
      </c>
      <c r="H15">
        <v>10.5</v>
      </c>
      <c r="I15" t="str">
        <v>Steel and brass rings, riveted with modern buckles and straps</v>
      </c>
      <c r="J15">
        <v>76.2</v>
      </c>
      <c r="K15">
        <v>0</v>
      </c>
      <c r="L15">
        <v>76.2</v>
      </c>
      <c r="M15" t="str">
        <v>Amor</v>
      </c>
      <c r="N15" t="str">
        <v>Cleveland</v>
      </c>
      <c r="O15" s="5" t="str">
        <v>Gift of John L. Severance</v>
      </c>
      <c r="P15">
        <v>1923.1120000000001</v>
      </c>
      <c r="Q15">
        <v>0</v>
      </c>
      <c r="R15">
        <v>0</v>
      </c>
      <c r="S15" t="str">
        <v>https://www.clevelandart.org/art/1923.1120</v>
      </c>
      <c r="T15" s="5">
        <v>0</v>
      </c>
      <c r="U15" s="4" t="str">
        <v>Mail armor was the predominant form of metal body defense for European knights until about 1350. The term derives from the Old French word maille (mesh), implying a protective textile. Each mail garment was constructed of small linked metal rings and "woven" for a specific part of the body. Mail for the torso is a hauberk and typically reached mid-thigh.</v>
      </c>
    </row>
    <row r="16" spans="1:21" ht="50" customHeight="1">
      <c r="A16" t="str" cm="1">
        <f t="array" ref="A16:U16">Sheet1!A43:U43</f>
        <v>Quatrilobed Plaque (pair): The Annunciation and The Descent from the Cross</v>
      </c>
      <c r="B16" t="str">
        <v>14th C</v>
      </c>
      <c r="C16" t="str">
        <v>CE 01375</v>
      </c>
      <c r="D16" t="str">
        <v>Unknown</v>
      </c>
      <c r="E16" t="str">
        <v>Late Gothic, Medieval</v>
      </c>
      <c r="F16" t="str">
        <v>Spain, Catalonia?</v>
      </c>
      <c r="G16">
        <v>42</v>
      </c>
      <c r="H16">
        <v>2</v>
      </c>
      <c r="I16" t="str">
        <v>Translucent enamel (basse-taille) on silver</v>
      </c>
      <c r="J16">
        <v>8.3000000000000007</v>
      </c>
      <c r="K16">
        <v>8.3000000000000007</v>
      </c>
      <c r="L16" t="str">
        <v>8.3, 8.3</v>
      </c>
      <c r="M16" t="str">
        <v>Plaque</v>
      </c>
      <c r="N16" t="str">
        <v>Cleveland</v>
      </c>
      <c r="O16" s="5" t="str">
        <v>Gift of Mr. and Mrs. John L. Severance</v>
      </c>
      <c r="P16">
        <v>1922.3119999999999</v>
      </c>
      <c r="Q16">
        <v>0</v>
      </c>
      <c r="R16">
        <v>0</v>
      </c>
      <c r="S16" t="str">
        <v>https://www.clevelandart.org/art/1922.312</v>
      </c>
      <c r="T16" s="5">
        <v>0</v>
      </c>
      <c r="U16" s="4" t="str">
        <v>These plaques were probably originally placed at the end of the arms of a processional cross. They are decorated in an enameling technique called basse-taille in which colorful translucent enamel pastes are fused over an engraved and chased silver plaque.</v>
      </c>
    </row>
    <row r="17" spans="1:21" ht="50" customHeight="1">
      <c r="A17" t="str" cm="1">
        <f t="array" ref="A17:U17">Sheet1!A45:U45</f>
        <v>Two-Handled "Oak Leaf" Pharmacy Jar with Fleur-de-Lys</v>
      </c>
      <c r="B17" t="str">
        <v>15th C</v>
      </c>
      <c r="C17" t="str">
        <v>CE 01430</v>
      </c>
      <c r="D17" t="str">
        <v>workshop of Giunta di Tugio</v>
      </c>
      <c r="E17" t="str">
        <v>Italian Renaissance, Medieval</v>
      </c>
      <c r="F17" t="str">
        <v>Italy, Florence</v>
      </c>
      <c r="G17">
        <v>43.7667</v>
      </c>
      <c r="H17">
        <v>11.25</v>
      </c>
      <c r="I17" t="str">
        <v>Tin-glazed earthenware (maiolica)</v>
      </c>
      <c r="J17">
        <v>29.6</v>
      </c>
      <c r="K17">
        <v>0</v>
      </c>
      <c r="L17">
        <v>29.6</v>
      </c>
      <c r="M17" t="str">
        <v>Ceramics</v>
      </c>
      <c r="N17" t="str">
        <v>Cleveland</v>
      </c>
      <c r="O17" s="5" t="str">
        <v>Purchase from the J.H. Wade Fund</v>
      </c>
      <c r="P17">
        <v>1943.3910000000001</v>
      </c>
      <c r="Q17">
        <v>0</v>
      </c>
      <c r="R17">
        <v>0</v>
      </c>
      <c r="S17" t="str">
        <v>https://www.clevelandart.org/art/1943.391</v>
      </c>
      <c r="T17" s="5">
        <v>0</v>
      </c>
      <c r="U17" s="4" t="str">
        <v>Giunta di Tugio was the most important maiolica ceramist of his time in Florence. Di Tugio was trained in his father's workshop, which he took over following his father's death around 1419, managing it for the next thirty years. According to documents, by 1417 di Tugio was a member of the council of oliandoli, or oil merchants.</v>
      </c>
    </row>
    <row r="18" spans="1:21" ht="50" customHeight="1">
      <c r="A18" t="str" cm="1">
        <f t="array" ref="A18:U18">Sheet1!A47:U47</f>
        <v>Guardian Griffin</v>
      </c>
      <c r="B18" t="str">
        <v>12th C</v>
      </c>
      <c r="C18" t="str">
        <v>CE 01150</v>
      </c>
      <c r="D18" t="str">
        <v>Unknown</v>
      </c>
      <c r="E18" t="str">
        <v>Romanesque &amp; Gothic, Medieval Period</v>
      </c>
      <c r="F18" t="str">
        <v>Northern Italy, Emilia</v>
      </c>
      <c r="G18">
        <v>44.5</v>
      </c>
      <c r="H18">
        <v>12</v>
      </c>
      <c r="I18" t="str">
        <v>Pink limestone (called "Verona Marble")</v>
      </c>
      <c r="J18">
        <v>75.900000000000006</v>
      </c>
      <c r="K18">
        <v>50.2</v>
      </c>
      <c r="L18" t="str">
        <v>75.9, 50.2, 120.7</v>
      </c>
      <c r="M18" t="str">
        <v>Sculpture</v>
      </c>
      <c r="N18" t="str">
        <v>Cleveland</v>
      </c>
      <c r="O18" s="5" t="str">
        <v>Gift of the John Huntington Art and Polytechnic Trust</v>
      </c>
      <c r="P18" t="str">
        <v>1928.861.1</v>
      </c>
      <c r="Q18">
        <v>0</v>
      </c>
      <c r="R18">
        <v>0</v>
      </c>
      <c r="S18" t="str">
        <v>https://www.clevelandart.org/art/1928.861.1</v>
      </c>
      <c r="T18" s="4">
        <v>0</v>
      </c>
      <c r="U18" s="7" t="str">
        <v>Griffins are fabled creatures that have the characteristics of an eagle and a lion--combining watchfulness and courage. In Christian art, the dual nature of the griffin was often used to signify that of Christ himself: divine (bird) and human (animal). Griffins were often used as guardian figures in church sculpture and were placed in portals and choir screens. The creatures seen here, with their inward-turning heads, were certainly used for such a purpose. When viewed from the front, one griffin may be seen protecting the figure of a knight between its paws, while the other griffin guards a calf. Their original function was probably to support the columns of a porch in front of a church doorway.</v>
      </c>
    </row>
    <row r="19" spans="1:21" ht="50" customHeight="1">
      <c r="A19" t="str" cm="1">
        <f t="array" ref="A19:U19">Sheet1!A49:U49</f>
        <v>Aquamanile: Saddled Horse</v>
      </c>
      <c r="B19" t="str">
        <v>14th C</v>
      </c>
      <c r="C19" t="str">
        <v>CE 01300</v>
      </c>
      <c r="D19" t="str">
        <v>Unknown</v>
      </c>
      <c r="E19" t="str">
        <v>Medieval Period</v>
      </c>
      <c r="F19" t="str">
        <v>Germany, Lower Saxony?</v>
      </c>
      <c r="G19">
        <v>52.666699999999999</v>
      </c>
      <c r="H19">
        <v>9</v>
      </c>
      <c r="I19" t="str">
        <v>Bronze</v>
      </c>
      <c r="J19">
        <v>23.1</v>
      </c>
      <c r="K19">
        <v>22.4</v>
      </c>
      <c r="L19" t="str">
        <v>23.1, 22.4</v>
      </c>
      <c r="M19" t="str">
        <v>Sculpture</v>
      </c>
      <c r="N19" t="str">
        <v>Cleveland</v>
      </c>
      <c r="O19" s="5" t="str">
        <v>Purchase from the J.H. Wade Fund</v>
      </c>
      <c r="P19">
        <v>1969.26</v>
      </c>
      <c r="Q19">
        <v>0</v>
      </c>
      <c r="R19">
        <v>0</v>
      </c>
      <c r="S19" t="str">
        <v>https://www.clevelandart.org/art/1969.26</v>
      </c>
      <c r="T19" s="5">
        <v>0</v>
      </c>
      <c r="U19" s="5" t="str">
        <v>Aquamanilia, from the Latin aqua meaning water and manus meaning hands, were hollow cast vessels used for hand washing. Although originally intended for liturgical use they became a common sight in the homes of the nobility in the 1200s and 1300s. Often filled with scented water, these vessels were used to wash hands just before and after eating a meal. An accompanying catch basin would have caught the water as it was being poured. Here we see a proud and alert dappled gray warhorse, highly prized in the medieval period. The saddled but riderless form is rare; other popular aquamanilia include lions, dragons, griffins, and human heads.</v>
      </c>
    </row>
    <row r="20" spans="1:21" ht="50" customHeight="1">
      <c r="A20" t="str" cm="1">
        <f t="array" ref="A20:U20">Sheet1!A51:U51</f>
        <v>Brooch (Element of Garment Clasp)</v>
      </c>
      <c r="B20" t="str">
        <v>14th-early 15th C</v>
      </c>
      <c r="C20" t="str">
        <v>CE 01400</v>
      </c>
      <c r="D20" t="str">
        <v>Unknown</v>
      </c>
      <c r="E20" t="str">
        <v>Gothic, Medieval Period</v>
      </c>
      <c r="F20" t="str">
        <v>France, Paris</v>
      </c>
      <c r="G20">
        <v>48.866700000000002</v>
      </c>
      <c r="H20">
        <v>2.3332999999999999</v>
      </c>
      <c r="I20" t="str">
        <v>Gold, gilt silver and pearls</v>
      </c>
      <c r="J20">
        <v>1.6</v>
      </c>
      <c r="K20">
        <v>1.6</v>
      </c>
      <c r="L20" t="str">
        <v>1.6, 1.6</v>
      </c>
      <c r="M20" t="str">
        <v>Jewellery</v>
      </c>
      <c r="N20" t="str">
        <v>Cleveland</v>
      </c>
      <c r="O20" s="5" t="str">
        <v>Gift of James J. Rorimer</v>
      </c>
      <c r="P20">
        <v>1961.404</v>
      </c>
      <c r="Q20">
        <v>0</v>
      </c>
      <c r="R20">
        <v>0</v>
      </c>
      <c r="S20" t="str">
        <v>https://www.clevelandart.org/art/1961.404</v>
      </c>
      <c r="T20" s="5">
        <v>0</v>
      </c>
      <c r="U20" s="4" t="str">
        <v>During the 1300s, brooches like this were ordinarily worn at the neck to clasp a lady's cloak or dress. They could also be sewn into a garment or hat as an ornament.</v>
      </c>
    </row>
    <row r="21" spans="1:21" ht="50" customHeight="1">
      <c r="A21" t="str" cm="1">
        <f t="array" ref="A21:U21">Sheet1!A52:U52</f>
        <v>Ink Pot</v>
      </c>
      <c r="B21" t="str">
        <v>15th C</v>
      </c>
      <c r="C21" t="str">
        <v>CE 01425</v>
      </c>
      <c r="D21" t="str">
        <v>Unknown</v>
      </c>
      <c r="E21" t="str">
        <v>Italian Renaissance, Medieval</v>
      </c>
      <c r="F21" t="str">
        <v>Northern Italy</v>
      </c>
      <c r="G21">
        <v>42.833300000000001</v>
      </c>
      <c r="H21">
        <v>12.833299999999999</v>
      </c>
      <c r="I21" t="str">
        <v xml:space="preserve">Leather </v>
      </c>
      <c r="J21">
        <v>12.1</v>
      </c>
      <c r="K21">
        <v>0</v>
      </c>
      <c r="L21">
        <v>12.1</v>
      </c>
      <c r="M21" t="str">
        <v>Container</v>
      </c>
      <c r="N21" t="str">
        <v>Cleveland</v>
      </c>
      <c r="O21" s="5" t="str">
        <v>Sundry Purchase Fund</v>
      </c>
      <c r="P21">
        <v>1967.14</v>
      </c>
      <c r="Q21">
        <v>0</v>
      </c>
      <c r="R21">
        <v>0</v>
      </c>
      <c r="S21" t="str">
        <v>https://www.clevelandart.org/art/1967.140</v>
      </c>
      <c r="T21" s="4">
        <v>0</v>
      </c>
      <c r="U21" s="4" t="str">
        <v>Intended for use on the writing table, this ink pot was used with a dip pen or quill. It may have belonged to a professional scribe or scholar, or perhaps to a wealthy layperson. The leather is embellished by tooling, embossing (pressing), and punching.</v>
      </c>
    </row>
    <row r="22" spans="1:21" ht="50" customHeight="1">
      <c r="A22" t="str" cm="1">
        <f t="array" ref="A22:U22">Sheet1!A55:U55</f>
        <v>Hauberk</v>
      </c>
      <c r="B22" t="str">
        <v>15th C</v>
      </c>
      <c r="C22" t="str">
        <v>CE 01400</v>
      </c>
      <c r="D22" t="str">
        <v>Unknown</v>
      </c>
      <c r="E22" t="str">
        <v>Medieval Period</v>
      </c>
      <c r="F22" t="str">
        <v>Europe</v>
      </c>
      <c r="G22">
        <v>56.2</v>
      </c>
      <c r="H22">
        <v>15.016</v>
      </c>
      <c r="I22" t="str">
        <v xml:space="preserve">Steel and brass rings </v>
      </c>
      <c r="J22">
        <v>52.1</v>
      </c>
      <c r="K22">
        <v>0</v>
      </c>
      <c r="L22">
        <v>52.1</v>
      </c>
      <c r="M22" t="str">
        <v>Armor</v>
      </c>
      <c r="N22" t="str">
        <v>Cleveland</v>
      </c>
      <c r="O22" s="5" t="str">
        <v>Gift of Mr. and Mrs. John L. Severance</v>
      </c>
      <c r="P22">
        <v>1916.1918000000001</v>
      </c>
      <c r="Q22">
        <v>0</v>
      </c>
      <c r="R22">
        <v>0</v>
      </c>
      <c r="S22" t="str">
        <v>https://www.clevelandart.org/art/1916.1918</v>
      </c>
      <c r="T22" s="5">
        <v>0</v>
      </c>
      <c r="U22" s="4">
        <v>0</v>
      </c>
    </row>
    <row r="23" spans="1:21" ht="50" customHeight="1">
      <c r="A23" t="str" cm="1">
        <f t="array" ref="A23:U23">Sheet1!A56:U56</f>
        <v>Single-Edged Knife (Scramasax)</v>
      </c>
      <c r="B23" t="str">
        <v>7th C</v>
      </c>
      <c r="C23" t="str">
        <v>CE 00600</v>
      </c>
      <c r="D23" t="str">
        <v>Unknown</v>
      </c>
      <c r="E23" t="str">
        <v>Migration Period, Medieval</v>
      </c>
      <c r="F23" t="str">
        <v>Frankish (France), Burgundy?</v>
      </c>
      <c r="G23">
        <v>47</v>
      </c>
      <c r="H23">
        <v>4.5</v>
      </c>
      <c r="I23" t="str">
        <v>Iron, copper, and gold foil</v>
      </c>
      <c r="J23">
        <v>36.9</v>
      </c>
      <c r="K23">
        <v>4.0999999999999996</v>
      </c>
      <c r="L23" t="str">
        <v>36.9, 4.1</v>
      </c>
      <c r="M23" t="str">
        <v>Weapon</v>
      </c>
      <c r="N23" t="str">
        <v>Cleveland</v>
      </c>
      <c r="O23" s="5" t="str">
        <v>Gift of the John Huntington Art and Polytechnic Trust</v>
      </c>
      <c r="P23">
        <v>1919.1015</v>
      </c>
      <c r="Q23">
        <v>0</v>
      </c>
      <c r="R23">
        <v>0</v>
      </c>
      <c r="S23" t="str">
        <v>https://www.clevelandart.org/art/1919.1015</v>
      </c>
      <c r="T23" s="5">
        <v>0</v>
      </c>
      <c r="U23" s="4" t="str">
        <v>The scramasax, a single-edged knife, was a general purpose implement. It could serve equally well as a tool or as a weapon and generally did not exceed 12 inches in length. As with most objects of the Migration period, iron weapons survive as excavated grave goods and tend to be heavily corroded. The grips, now missing, were probably fashioned from wood or bone and silver inlay decorated the pommels (the knob on the hilt, or handle). The ornamental gold foil bands, perhaps from the original scabbards (the cases in which the blades of swords or daggers are kept) have survived relatively intact.</v>
      </c>
    </row>
    <row r="24" spans="1:21" ht="50" customHeight="1">
      <c r="A24" t="str" cm="1">
        <f t="array" ref="A24:U24">Sheet1!A58:U58</f>
        <v>Paten</v>
      </c>
      <c r="B24" t="str">
        <v>15th C</v>
      </c>
      <c r="C24" t="str">
        <v>CE 01450</v>
      </c>
      <c r="D24" t="str">
        <v>Unknown</v>
      </c>
      <c r="E24" t="str">
        <v>German and Austrian Gothic, Medieval Period</v>
      </c>
      <c r="F24" t="str">
        <v>Hungary</v>
      </c>
      <c r="G24">
        <v>47.5</v>
      </c>
      <c r="H24">
        <v>19.05</v>
      </c>
      <c r="I24" t="str">
        <v>Gilt silver and filigree enamel</v>
      </c>
      <c r="J24">
        <v>19.600000000000001</v>
      </c>
      <c r="K24">
        <v>19.600000000000001</v>
      </c>
      <c r="L24" t="str">
        <v>19.6, 19.6</v>
      </c>
      <c r="M24" t="str">
        <v>Vessel</v>
      </c>
      <c r="N24" t="str">
        <v>Cleveland</v>
      </c>
      <c r="O24" s="5" t="str">
        <v>Purchase from the J.H. Wade Fund</v>
      </c>
      <c r="P24" t="str">
        <v>1990.3.2</v>
      </c>
      <c r="Q24">
        <v>0</v>
      </c>
      <c r="R24">
        <v>0</v>
      </c>
      <c r="S24" t="str">
        <v>https://www.clevelandart.org/art/1990.3.2</v>
      </c>
      <c r="T24" s="5">
        <v>0</v>
      </c>
      <c r="U24" s="4" t="str">
        <v>The chalice and paten—the most important liturgical vessels—are used at the altar by the priest for the consecration of the Eucharistic bread and wine during the celebration of the mass. This chalice survives with its original paten. The form of the chalice evolved over the centuries. Gothic chalices, like this one, gradually developed angular or faceted knops, generally hexagonal, with lobed feet. This sublime example is decorated with filigree enamel consisting of twisted gold wire forming a floral design, which in turn is filled with colorful glass pastes. Gemstones add to the embellishment.</v>
      </c>
    </row>
    <row r="25" spans="1:21" ht="50" customHeight="1">
      <c r="A25" t="str" cm="1">
        <f t="array" ref="A25:U25">Sheet1!A61:U61</f>
        <v>Brooch in the Form of a Six-Pointed Star</v>
      </c>
      <c r="B25" t="str">
        <v>late 8th C-early 9th C</v>
      </c>
      <c r="C25" t="str">
        <v>CE 00800</v>
      </c>
      <c r="D25" t="str">
        <v>Unknown</v>
      </c>
      <c r="E25" t="str">
        <v>Early Carolingian, Migration Period &amp; Coptic, Medieval</v>
      </c>
      <c r="F25" t="str">
        <v xml:space="preserve">Frankish </v>
      </c>
      <c r="G25">
        <v>56.2</v>
      </c>
      <c r="H25">
        <v>15.016</v>
      </c>
      <c r="I25" t="str">
        <v>Gold with repoussé and filigree decoration; copper backplate</v>
      </c>
      <c r="J25">
        <v>7.7</v>
      </c>
      <c r="K25">
        <v>7.7</v>
      </c>
      <c r="L25" t="str">
        <v>7.7, 7.7</v>
      </c>
      <c r="M25" t="str">
        <v>Jewellery</v>
      </c>
      <c r="N25" t="str">
        <v>Cleveland</v>
      </c>
      <c r="O25" s="5" t="str">
        <v>Severance and Greta Millikin Purchase Fund</v>
      </c>
      <c r="P25">
        <v>2009.3440000000001</v>
      </c>
      <c r="Q25">
        <v>0</v>
      </c>
      <c r="R25">
        <v>0</v>
      </c>
      <c r="S25" t="str">
        <v>https://www.clevelandart.org/art/2009.344</v>
      </c>
      <c r="T25" s="5" t="str">
        <v>Look carefully at this brooch and notice a small animal, perhaps a dragon, camouflaged amid the swirling whirls of gold.</v>
      </c>
      <c r="U25" s="4" t="str">
        <v>Women used brooches like this to fasten their veils beneath the chin. Its rare form--a hexagram--suggests that it also functioned as a talisman or amulet to attract good luck and to ward off evil.</v>
      </c>
    </row>
    <row r="26" spans="1:21" ht="50" customHeight="1">
      <c r="A26" t="str" cm="1">
        <f t="array" ref="A26:U26">Sheet1!A63:U63</f>
        <v>Repoussé Gold Clasp</v>
      </c>
      <c r="B26" t="str">
        <v>13th C</v>
      </c>
      <c r="C26" t="str">
        <v>CE 01200</v>
      </c>
      <c r="D26" t="str">
        <v>Unknown</v>
      </c>
      <c r="E26" t="str">
        <v>Medieval Period</v>
      </c>
      <c r="F26" t="str">
        <v>Europe</v>
      </c>
      <c r="G26">
        <v>56.2</v>
      </c>
      <c r="H26">
        <v>15.016</v>
      </c>
      <c r="I26" t="str">
        <v xml:space="preserve">Repoussé gold </v>
      </c>
      <c r="J26">
        <v>7.7</v>
      </c>
      <c r="K26">
        <v>7.7</v>
      </c>
      <c r="L26" t="str">
        <v>7.7, 7.7</v>
      </c>
      <c r="M26" t="str">
        <v>Jewellery</v>
      </c>
      <c r="N26" t="str">
        <v>Cleveland</v>
      </c>
      <c r="O26" s="5" t="str">
        <v>Grace Rainey Rogers Fund</v>
      </c>
      <c r="P26">
        <v>1948.19</v>
      </c>
      <c r="Q26">
        <v>0</v>
      </c>
      <c r="R26">
        <v>0</v>
      </c>
      <c r="S26" t="str">
        <v>https://www.clevelandart.org/art/1948.19</v>
      </c>
      <c r="T26" s="5">
        <v>0</v>
      </c>
      <c r="U26" s="5">
        <v>0</v>
      </c>
    </row>
    <row r="27" spans="1:21" ht="50" customHeight="1">
      <c r="A27" t="str" cm="1">
        <f t="array" ref="A27:U27">Sheet1!A64:U64</f>
        <v>Candlestick</v>
      </c>
      <c r="B27" t="str">
        <v>late 15th C</v>
      </c>
      <c r="C27" t="str">
        <v>CE 01500</v>
      </c>
      <c r="D27" t="str">
        <v>Unknown</v>
      </c>
      <c r="E27" t="str">
        <v>Medieval Period</v>
      </c>
      <c r="F27" t="str">
        <v>Italy, probably Tuscany</v>
      </c>
      <c r="G27">
        <v>43.416699999999999</v>
      </c>
      <c r="H27">
        <v>11</v>
      </c>
      <c r="I27" t="str">
        <v>Carved and gilded wood</v>
      </c>
      <c r="J27">
        <v>49.6</v>
      </c>
      <c r="K27">
        <v>0</v>
      </c>
      <c r="L27">
        <v>49.6</v>
      </c>
      <c r="M27" t="str">
        <v>Sculpture</v>
      </c>
      <c r="N27" t="str">
        <v>Cleveland</v>
      </c>
      <c r="O27" s="5" t="str">
        <v>Gift of the John Huntington Art and Polytechnic Trust</v>
      </c>
      <c r="P27" t="str">
        <v>1915.573.1</v>
      </c>
      <c r="Q27">
        <v>0</v>
      </c>
      <c r="R27">
        <v>0</v>
      </c>
      <c r="S27" t="str">
        <v>https://www.clevelandart.org/art/1915.573.1</v>
      </c>
      <c r="T27" s="5">
        <v>0</v>
      </c>
      <c r="U27" s="4">
        <v>0</v>
      </c>
    </row>
    <row r="28" spans="1:21" ht="50" customHeight="1">
      <c r="A28" t="str" cm="1">
        <f t="array" ref="A28:U28">Sheet1!A65:U65</f>
        <v>Engaged Capital with Lions</v>
      </c>
      <c r="B28" t="str">
        <v>mid 12th C</v>
      </c>
      <c r="C28" t="str">
        <v>CE 01145</v>
      </c>
      <c r="D28" t="str">
        <v>Unknown</v>
      </c>
      <c r="E28" t="str">
        <v>Medieval Period</v>
      </c>
      <c r="F28" t="str">
        <v>Northern Spain (Navarre?) or Southwest France (Pyrénées Or Roussillon?)</v>
      </c>
      <c r="G28" t="str">
        <v>43 or 43.5 or 42.5</v>
      </c>
      <c r="H28" t="str">
        <v>-1.5 or 1.3333 or 2.5</v>
      </c>
      <c r="I28" t="str">
        <v>Marble</v>
      </c>
      <c r="J28">
        <v>34.299999999999997</v>
      </c>
      <c r="K28">
        <v>40.700000000000003</v>
      </c>
      <c r="L28" t="str">
        <v>34.3, 40.7, 27.4</v>
      </c>
      <c r="M28" t="str">
        <v>Architecture</v>
      </c>
      <c r="N28" t="str">
        <v>Cleveland</v>
      </c>
      <c r="O28" s="5" t="str">
        <v>Purchase from the J.H. Wade Fund</v>
      </c>
      <c r="P28">
        <v>1968.21</v>
      </c>
      <c r="Q28">
        <v>0</v>
      </c>
      <c r="R28">
        <v>0</v>
      </c>
      <c r="S28" t="str">
        <v>https://www.clevelandart.org/art/1968.210</v>
      </c>
      <c r="T28" s="5" t="str">
        <v>(contains videos on website)</v>
      </c>
      <c r="U28" s="4" t="str">
        <v>The compositional motif of confronted and addorsed beasts illustrated on this capital was especially popular in churches along the pilgrimage roads.</v>
      </c>
    </row>
    <row r="29" spans="1:21" ht="50" customHeight="1">
      <c r="A29" t="str" cm="1">
        <f t="array" ref="A29:U29">Sheet1!A67:U67</f>
        <v>Capitals and Columns</v>
      </c>
      <c r="B29" t="str">
        <v>13th C</v>
      </c>
      <c r="C29" t="str">
        <v>CE 01200</v>
      </c>
      <c r="D29" t="str">
        <v>Unknown</v>
      </c>
      <c r="E29" t="str">
        <v>Medieval Period</v>
      </c>
      <c r="F29" t="str">
        <v>France</v>
      </c>
      <c r="G29">
        <v>46</v>
      </c>
      <c r="H29">
        <v>2</v>
      </c>
      <c r="I29" t="str">
        <v>Stone</v>
      </c>
      <c r="J29">
        <v>127</v>
      </c>
      <c r="K29">
        <v>60.3</v>
      </c>
      <c r="L29" t="str">
        <v>127, 60.3, 28.6</v>
      </c>
      <c r="M29" t="str">
        <v>Architecture</v>
      </c>
      <c r="N29" t="str">
        <v>Cleveland</v>
      </c>
      <c r="O29" s="5" t="str">
        <v>Bequest of John L. Severance</v>
      </c>
      <c r="P29">
        <v>1942.787</v>
      </c>
      <c r="Q29">
        <v>0</v>
      </c>
      <c r="R29">
        <v>0</v>
      </c>
      <c r="S29" t="str">
        <v>https://www.clevelandart.org/art/1942.787</v>
      </c>
      <c r="T29" s="5">
        <v>0</v>
      </c>
      <c r="U29" s="4">
        <v>0</v>
      </c>
    </row>
    <row r="30" spans="1:21" ht="50" customHeight="1">
      <c r="A30" t="str" cm="1">
        <f t="array" ref="A30:U30">Sheet1!A68:U68</f>
        <v>Noble</v>
      </c>
      <c r="B30" t="str">
        <v>late 14th C</v>
      </c>
      <c r="C30" t="str">
        <v>CE 01377</v>
      </c>
      <c r="D30" t="str">
        <v>Unknown</v>
      </c>
      <c r="E30" t="str">
        <v>Medieval Period</v>
      </c>
      <c r="F30" t="str">
        <v>England</v>
      </c>
      <c r="G30">
        <v>53</v>
      </c>
      <c r="H30">
        <v>-2</v>
      </c>
      <c r="I30" t="str">
        <v>Gold</v>
      </c>
      <c r="J30" t="str">
        <v>Unknown</v>
      </c>
      <c r="K30">
        <v>0</v>
      </c>
      <c r="L30">
        <v>0</v>
      </c>
      <c r="M30" t="str">
        <v>Money</v>
      </c>
      <c r="N30" t="str">
        <v>Cleveland</v>
      </c>
      <c r="O30" s="5" t="str">
        <v>The Norweb Collection</v>
      </c>
      <c r="P30">
        <v>1969.162</v>
      </c>
      <c r="Q30">
        <v>0</v>
      </c>
      <c r="R30">
        <v>0</v>
      </c>
      <c r="S30" t="str">
        <v>https://www.clevelandart.org/art/1969.162</v>
      </c>
      <c r="T30" s="5">
        <v>0</v>
      </c>
      <c r="U30" s="4">
        <v>0</v>
      </c>
    </row>
    <row r="31" spans="1:21" ht="50" customHeight="1">
      <c r="A31" t="str" cm="1">
        <f t="array" ref="A31:U31">Sheet1!A69:U69</f>
        <v>Capital with Birds</v>
      </c>
      <c r="B31" t="str">
        <v>8th-9th C</v>
      </c>
      <c r="C31" t="str">
        <v>CE 00800</v>
      </c>
      <c r="D31" t="str">
        <v>Unknown</v>
      </c>
      <c r="E31" t="str">
        <v>Migration Period</v>
      </c>
      <c r="F31" t="str">
        <v>Italy</v>
      </c>
      <c r="G31">
        <v>42.833300000000001</v>
      </c>
      <c r="H31">
        <v>12.833299999999999</v>
      </c>
      <c r="I31" t="str">
        <v>Marble</v>
      </c>
      <c r="J31">
        <v>27.4</v>
      </c>
      <c r="K31">
        <v>32.4</v>
      </c>
      <c r="L31" t="str">
        <v>27.4, 32.4, 48.3</v>
      </c>
      <c r="M31" t="str">
        <v>Architecture</v>
      </c>
      <c r="N31" t="str">
        <v>Cleveland</v>
      </c>
      <c r="O31" s="5" t="str">
        <v>General Income Fund</v>
      </c>
      <c r="P31">
        <v>1920.7539999999999</v>
      </c>
      <c r="Q31">
        <v>0</v>
      </c>
      <c r="R31">
        <v>0</v>
      </c>
      <c r="S31" t="str">
        <v>https://www.clevelandart.org/art/1920.754</v>
      </c>
      <c r="T31" s="5">
        <v>0</v>
      </c>
      <c r="U31" s="4">
        <v>0</v>
      </c>
    </row>
    <row r="32" spans="1:21" ht="50" customHeight="1">
      <c r="A32" t="str" cm="1">
        <f t="array" ref="A32:U32">Sheet1!A70:U70</f>
        <v>Wild Man</v>
      </c>
      <c r="B32" t="str">
        <v>15th C</v>
      </c>
      <c r="C32" t="str">
        <v>CE 01450</v>
      </c>
      <c r="D32" t="str">
        <v>Unknown</v>
      </c>
      <c r="E32" t="str">
        <v>Medieval Period</v>
      </c>
      <c r="F32" t="str">
        <v>Germany</v>
      </c>
      <c r="G32">
        <v>51.5</v>
      </c>
      <c r="H32">
        <v>10.5</v>
      </c>
      <c r="I32" t="str">
        <v>Bronze</v>
      </c>
      <c r="J32">
        <v>13.4</v>
      </c>
      <c r="K32">
        <v>0</v>
      </c>
      <c r="L32">
        <v>13.4</v>
      </c>
      <c r="M32" t="str">
        <v>Sculpture</v>
      </c>
      <c r="N32" t="str">
        <v>Cleveland</v>
      </c>
      <c r="O32" s="5" t="str">
        <v>Norman O. Stone and Ella A. Stone Memorial Fund, and James Parmelee Fund</v>
      </c>
      <c r="P32">
        <v>1965.21</v>
      </c>
      <c r="Q32">
        <v>0</v>
      </c>
      <c r="R32">
        <v>0</v>
      </c>
      <c r="S32" t="str">
        <v>https://www.clevelandart.org/art/1965.21</v>
      </c>
      <c r="T32" s="5">
        <v>0</v>
      </c>
      <c r="U32" s="4">
        <v>0</v>
      </c>
    </row>
    <row r="33" spans="1:21" ht="50" customHeight="1">
      <c r="A33" t="str" cm="1">
        <f t="array" ref="A33:U33">Sheet1!A71:U71</f>
        <v>Supporting Lion (pair)</v>
      </c>
      <c r="B33" t="str">
        <v>style of the 13th C</v>
      </c>
      <c r="C33" t="str">
        <v>CE 01200</v>
      </c>
      <c r="D33" t="str">
        <v>Unknown</v>
      </c>
      <c r="E33" t="str">
        <v>Medieval Period</v>
      </c>
      <c r="F33" t="str">
        <v>Italy</v>
      </c>
      <c r="G33">
        <v>42.833300000000001</v>
      </c>
      <c r="H33">
        <v>12.833299999999999</v>
      </c>
      <c r="I33" t="str">
        <v>Pink limestone (called "Verona Marble")</v>
      </c>
      <c r="J33">
        <v>142.9</v>
      </c>
      <c r="K33">
        <v>43.9</v>
      </c>
      <c r="L33" t="str">
        <v>142.9, 43.9, 65.5</v>
      </c>
      <c r="M33" t="str">
        <v>Sculpture</v>
      </c>
      <c r="N33" t="str">
        <v>Cleveland</v>
      </c>
      <c r="O33" s="5" t="str">
        <v>Gift of Gene Goodman, Alex Rosenberg and Dr. Simon Klein in memory of John Sumner</v>
      </c>
      <c r="P33">
        <v>1971.2760000000001</v>
      </c>
      <c r="Q33">
        <v>0</v>
      </c>
      <c r="R33">
        <v>0</v>
      </c>
      <c r="S33" t="str">
        <v>https://www.clevelandart.org/art/1971.276</v>
      </c>
      <c r="T33" s="5">
        <v>0</v>
      </c>
      <c r="U33" s="4">
        <v>0</v>
      </c>
    </row>
    <row r="34" spans="1:21" ht="50" customHeight="1">
      <c r="O34" s="5"/>
      <c r="T34" s="5"/>
      <c r="U34" s="4"/>
    </row>
    <row r="35" spans="1:21" ht="50" customHeight="1">
      <c r="O35" s="5"/>
      <c r="T35" s="5"/>
      <c r="U35" s="5"/>
    </row>
    <row r="36" spans="1:21" ht="50" customHeight="1">
      <c r="O36" s="5"/>
      <c r="T36" s="5"/>
      <c r="U36" s="4"/>
    </row>
    <row r="37" spans="1:21" ht="50" customHeight="1">
      <c r="O37" s="5"/>
      <c r="T37" s="4"/>
      <c r="U37" s="4"/>
    </row>
    <row r="38" spans="1:21" ht="50" customHeight="1">
      <c r="O38" s="5"/>
      <c r="T38" s="5"/>
      <c r="U38" s="4"/>
    </row>
    <row r="39" spans="1:21" ht="50" customHeight="1">
      <c r="O39" s="5"/>
      <c r="T39" s="5"/>
      <c r="U39" s="4"/>
    </row>
    <row r="40" spans="1:21" ht="50" customHeight="1">
      <c r="O40" s="5"/>
      <c r="T40" s="5"/>
      <c r="U40" s="4"/>
    </row>
    <row r="41" spans="1:21" ht="50" customHeight="1">
      <c r="O41" s="5"/>
      <c r="T41" s="5"/>
      <c r="U41" s="4"/>
    </row>
    <row r="42" spans="1:21" ht="50" customHeight="1">
      <c r="O42" s="5"/>
      <c r="T42" s="5"/>
      <c r="U42" s="4"/>
    </row>
    <row r="43" spans="1:21" ht="50" customHeight="1">
      <c r="O43" s="5"/>
      <c r="T43" s="5"/>
      <c r="U43" s="4"/>
    </row>
    <row r="44" spans="1:21" ht="50" customHeight="1">
      <c r="O44" s="5"/>
      <c r="T44" s="5"/>
      <c r="U44" s="5"/>
    </row>
    <row r="45" spans="1:21" ht="50" customHeight="1">
      <c r="O45" s="5"/>
      <c r="T45" s="5"/>
      <c r="U45" s="4"/>
    </row>
    <row r="46" spans="1:21" ht="50" customHeight="1">
      <c r="O46" s="5"/>
      <c r="T46" s="5"/>
      <c r="U46" s="4"/>
    </row>
    <row r="47" spans="1:21" ht="50" customHeight="1">
      <c r="O47" s="5"/>
      <c r="T47" s="5"/>
      <c r="U47" s="4"/>
    </row>
    <row r="48" spans="1:21" ht="50" customHeight="1">
      <c r="O48" s="5"/>
      <c r="T48" s="5"/>
      <c r="U48" s="5"/>
    </row>
    <row r="49" spans="15:21" ht="50" customHeight="1">
      <c r="O49" s="5"/>
      <c r="T49" s="5"/>
      <c r="U49" s="4"/>
    </row>
    <row r="50" spans="15:21" ht="50" customHeight="1">
      <c r="O50" s="5"/>
      <c r="T50" s="5"/>
      <c r="U50" s="4"/>
    </row>
    <row r="51" spans="15:21" ht="50" customHeight="1">
      <c r="O51" s="5"/>
      <c r="T51" s="5"/>
      <c r="U51" s="4"/>
    </row>
    <row r="52" spans="15:21" ht="50" customHeight="1">
      <c r="O52" s="5"/>
      <c r="T52" s="5"/>
      <c r="U52" s="4"/>
    </row>
    <row r="53" spans="15:21" ht="50" customHeight="1">
      <c r="O53" s="5"/>
      <c r="T53" s="5"/>
      <c r="U53" s="4"/>
    </row>
    <row r="54" spans="15:21" ht="50" customHeight="1">
      <c r="O54" s="5"/>
      <c r="T54" s="5"/>
      <c r="U54" s="5"/>
    </row>
    <row r="55" spans="15:21" ht="50" customHeight="1">
      <c r="O55" s="5"/>
      <c r="T55" s="5"/>
      <c r="U55" s="5"/>
    </row>
    <row r="56" spans="15:21" ht="50" customHeight="1">
      <c r="O56" s="5"/>
      <c r="T56" s="5"/>
      <c r="U56" s="4"/>
    </row>
    <row r="57" spans="15:21" ht="50" customHeight="1">
      <c r="O57" s="5"/>
      <c r="T57" s="4"/>
      <c r="U57" s="5"/>
    </row>
    <row r="58" spans="15:21" ht="50" customHeight="1">
      <c r="O58" s="5"/>
      <c r="T58" s="5"/>
      <c r="U58" s="4"/>
    </row>
    <row r="59" spans="15:21" ht="50" customHeight="1">
      <c r="O59" s="5"/>
      <c r="T59" s="5"/>
      <c r="U59" s="4"/>
    </row>
    <row r="60" spans="15:21" ht="50" customHeight="1">
      <c r="O60" s="5"/>
      <c r="T60" s="5"/>
      <c r="U60" s="4"/>
    </row>
    <row r="61" spans="15:21" ht="50" customHeight="1">
      <c r="O61" s="5"/>
      <c r="T61" s="4"/>
      <c r="U61" s="4"/>
    </row>
    <row r="62" spans="15:21" ht="50" customHeight="1">
      <c r="O62" s="5"/>
      <c r="T62" s="5"/>
      <c r="U62" s="4"/>
    </row>
    <row r="63" spans="15:21" ht="50" customHeight="1">
      <c r="O63" s="5"/>
      <c r="T63" s="5"/>
      <c r="U63" s="5"/>
    </row>
    <row r="64" spans="15:21" ht="50" customHeight="1">
      <c r="O64" s="5"/>
      <c r="T64" s="5"/>
      <c r="U64" s="5"/>
    </row>
    <row r="65" spans="15:21" ht="50" customHeight="1">
      <c r="O65" s="5"/>
      <c r="T65" s="5"/>
      <c r="U65" s="4"/>
    </row>
    <row r="66" spans="15:21" ht="50" customHeight="1">
      <c r="O66" s="5"/>
      <c r="T66" s="5"/>
      <c r="U66" s="4"/>
    </row>
    <row r="67" spans="15:21" ht="50" customHeight="1">
      <c r="O67" s="5"/>
      <c r="T67" s="5"/>
      <c r="U67" s="5"/>
    </row>
    <row r="68" spans="15:21" ht="50" customHeight="1">
      <c r="O68" s="5"/>
      <c r="T68" s="5"/>
      <c r="U68" s="5"/>
    </row>
    <row r="69" spans="15:21" ht="50" customHeight="1">
      <c r="O69" s="5"/>
      <c r="T69" s="5"/>
      <c r="U69" s="5"/>
    </row>
    <row r="70" spans="15:21" ht="50" customHeight="1">
      <c r="O70" s="5"/>
      <c r="T70" s="5"/>
      <c r="U70" s="5"/>
    </row>
    <row r="71" spans="15:21" ht="50" customHeight="1">
      <c r="O71" s="5"/>
      <c r="T71" s="5"/>
      <c r="U71" s="5"/>
    </row>
    <row r="72" spans="15:21" ht="50" customHeight="1">
      <c r="O72" s="5"/>
      <c r="S72" s="6"/>
      <c r="T72" s="4"/>
      <c r="U72" s="4"/>
    </row>
    <row r="73" spans="15:21" ht="50" customHeight="1">
      <c r="O73" s="5"/>
      <c r="S73" s="6"/>
      <c r="T73" s="5"/>
      <c r="U73" s="5"/>
    </row>
    <row r="74" spans="15:21" ht="50" customHeight="1">
      <c r="O74" s="5"/>
      <c r="S74" s="6"/>
      <c r="T74" s="5"/>
      <c r="U74" s="4"/>
    </row>
    <row r="75" spans="15:21" ht="50" customHeight="1">
      <c r="O75" s="5"/>
      <c r="S75" s="6"/>
      <c r="T75" s="5"/>
      <c r="U75" s="4"/>
    </row>
    <row r="76" spans="15:21" ht="50" customHeight="1">
      <c r="O76" s="5"/>
      <c r="S76" s="6"/>
      <c r="T76" s="5"/>
      <c r="U76" s="4"/>
    </row>
    <row r="77" spans="15:21" ht="50" customHeight="1">
      <c r="O77" s="5"/>
      <c r="S77" s="6"/>
      <c r="T77" s="4"/>
      <c r="U77" s="4"/>
    </row>
    <row r="78" spans="15:21" ht="50" customHeight="1">
      <c r="O78" s="5"/>
      <c r="S78" s="6"/>
      <c r="T78" s="4"/>
      <c r="U78" s="5"/>
    </row>
    <row r="79" spans="15:21" ht="50" customHeight="1">
      <c r="O79" s="5"/>
      <c r="S79" s="6"/>
      <c r="T79" s="5"/>
      <c r="U79" s="4"/>
    </row>
    <row r="80" spans="15:21" ht="50" customHeight="1">
      <c r="O80" s="5"/>
      <c r="S80" s="6"/>
      <c r="T80" s="4"/>
      <c r="U80" s="5"/>
    </row>
    <row r="81" spans="1:21" ht="50" customHeight="1">
      <c r="O81" s="5"/>
      <c r="S81" s="6"/>
      <c r="T81" s="5"/>
      <c r="U81" s="5"/>
    </row>
    <row r="82" spans="1:21" ht="50" customHeight="1">
      <c r="O82" s="5"/>
      <c r="S82" s="6"/>
      <c r="T82" s="5"/>
      <c r="U82" s="5"/>
    </row>
    <row r="83" spans="1:21" ht="50" customHeight="1">
      <c r="O83" s="5"/>
      <c r="S83" s="6"/>
      <c r="T83" s="4"/>
      <c r="U83" s="5"/>
    </row>
    <row r="84" spans="1:21" ht="50" customHeight="1">
      <c r="O84" s="5"/>
      <c r="S84" s="6"/>
      <c r="T84" s="5"/>
      <c r="U84" s="4"/>
    </row>
    <row r="85" spans="1:21" ht="50" customHeight="1">
      <c r="O85" s="5"/>
      <c r="S85" s="6"/>
      <c r="T85" s="5"/>
      <c r="U85" s="4"/>
    </row>
    <row r="86" spans="1:21" ht="50" customHeight="1">
      <c r="O86" s="5"/>
      <c r="S86" s="6"/>
      <c r="T86" s="5"/>
      <c r="U86" s="4"/>
    </row>
    <row r="87" spans="1:21" ht="50" customHeight="1">
      <c r="O87" s="5"/>
      <c r="S87" s="6"/>
      <c r="T87" s="5"/>
      <c r="U87" s="5"/>
    </row>
    <row r="88" spans="1:21" ht="50" customHeight="1">
      <c r="O88" s="5"/>
      <c r="S88" s="6"/>
      <c r="T88" s="5"/>
      <c r="U88" s="4"/>
    </row>
    <row r="89" spans="1:21" ht="50" customHeight="1">
      <c r="O89" s="5"/>
      <c r="S89" s="6"/>
      <c r="T89" s="5"/>
      <c r="U89" s="1"/>
    </row>
    <row r="90" spans="1:21" ht="50" customHeight="1">
      <c r="A90" s="1"/>
      <c r="D90" s="1"/>
      <c r="O90" s="5"/>
      <c r="S90" s="6"/>
      <c r="T90" s="5"/>
      <c r="U90" s="1"/>
    </row>
    <row r="91" spans="1:21" ht="50" customHeight="1">
      <c r="O91" s="5"/>
      <c r="S91" s="6"/>
      <c r="T91" s="5"/>
      <c r="U91" s="1"/>
    </row>
    <row r="92" spans="1:21" ht="50" customHeight="1">
      <c r="O92" s="5"/>
      <c r="S92" s="6"/>
      <c r="T92" s="5"/>
      <c r="U92" s="1"/>
    </row>
    <row r="93" spans="1:21" ht="50" customHeight="1">
      <c r="O93" s="5"/>
      <c r="S93" s="6"/>
      <c r="T93" s="5"/>
      <c r="U93" s="1"/>
    </row>
    <row r="94" spans="1:21" ht="50" customHeight="1">
      <c r="O94" s="5"/>
      <c r="S94" s="6"/>
      <c r="T94" s="5"/>
      <c r="U94" s="1"/>
    </row>
    <row r="95" spans="1:21" ht="50" customHeight="1">
      <c r="O95" s="5"/>
      <c r="S95" s="6"/>
      <c r="T95" s="5"/>
      <c r="U95" s="1"/>
    </row>
    <row r="96" spans="1:21" ht="50" customHeight="1">
      <c r="O96" s="5"/>
      <c r="S96" s="6"/>
      <c r="T96" s="5"/>
      <c r="U96" s="1"/>
    </row>
    <row r="97" spans="9:21" ht="50" customHeight="1">
      <c r="O97" s="5"/>
      <c r="S97" s="6"/>
      <c r="T97" s="5"/>
      <c r="U97" s="8"/>
    </row>
    <row r="98" spans="9:21" ht="50" customHeight="1">
      <c r="O98" s="5"/>
      <c r="S98" s="6"/>
      <c r="T98" s="5"/>
      <c r="U98" s="8"/>
    </row>
    <row r="99" spans="9:21" ht="50" customHeight="1">
      <c r="O99" s="5"/>
      <c r="S99" s="6"/>
      <c r="T99" s="4"/>
      <c r="U99" s="4"/>
    </row>
    <row r="100" spans="9:21" ht="50" customHeight="1">
      <c r="O100" s="5"/>
      <c r="S100" s="6"/>
      <c r="T100" s="4"/>
      <c r="U100" s="4"/>
    </row>
    <row r="101" spans="9:21" ht="50" customHeight="1">
      <c r="O101" s="5"/>
      <c r="S101" s="6"/>
      <c r="T101" s="5"/>
      <c r="U101" s="7"/>
    </row>
    <row r="102" spans="9:21" ht="50" customHeight="1">
      <c r="O102" s="5"/>
      <c r="T102" s="5"/>
      <c r="U102" s="4"/>
    </row>
    <row r="103" spans="9:21" ht="50" customHeight="1">
      <c r="O103" s="5"/>
      <c r="T103" s="5"/>
      <c r="U103" s="5"/>
    </row>
    <row r="104" spans="9:21" ht="50" customHeight="1">
      <c r="O104" s="5"/>
      <c r="T104" s="5"/>
      <c r="U104" s="4"/>
    </row>
    <row r="105" spans="9:21" ht="50" customHeight="1">
      <c r="O105" s="5"/>
      <c r="T105" s="5"/>
      <c r="U105" s="5"/>
    </row>
    <row r="106" spans="9:21" ht="50" customHeight="1">
      <c r="O106" s="5"/>
      <c r="T106" s="5"/>
      <c r="U106" s="5"/>
    </row>
    <row r="107" spans="9:21" ht="50" customHeight="1">
      <c r="O107" s="5"/>
      <c r="S107" s="6"/>
      <c r="T107" s="5"/>
      <c r="U107" s="1"/>
    </row>
    <row r="108" spans="9:21" ht="50" customHeight="1">
      <c r="O108" s="1"/>
      <c r="S108" s="6"/>
      <c r="T108" s="5"/>
      <c r="U108" s="1"/>
    </row>
    <row r="109" spans="9:21" ht="50" customHeight="1">
      <c r="I109" s="2"/>
      <c r="O109" s="1"/>
      <c r="T109" s="5"/>
      <c r="U109" s="1"/>
    </row>
    <row r="110" spans="9:21" ht="50" customHeight="1">
      <c r="O110" s="5"/>
      <c r="T110" s="5"/>
      <c r="U110" s="1"/>
    </row>
    <row r="111" spans="9:21" ht="50" customHeight="1">
      <c r="I111" s="2"/>
      <c r="O111" s="5"/>
      <c r="T111" s="5"/>
      <c r="U111" s="1"/>
    </row>
    <row r="112" spans="9:21" ht="50" customHeight="1">
      <c r="O112" s="5"/>
      <c r="T112" s="5"/>
      <c r="U112" s="5"/>
    </row>
    <row r="113" spans="9:21" ht="50" customHeight="1">
      <c r="I113" s="2"/>
      <c r="O113" s="1"/>
      <c r="T113" s="5"/>
      <c r="U113"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C438C-2ED0-2744-B2E7-392E58C98823}">
  <dimension ref="A1:U113"/>
  <sheetViews>
    <sheetView topLeftCell="A16" zoomScale="75" workbookViewId="0">
      <selection activeCell="D11" sqref="D11"/>
    </sheetView>
  </sheetViews>
  <sheetFormatPr baseColWidth="10" defaultRowHeight="16"/>
  <cols>
    <col min="1" max="1" width="40.83203125" customWidth="1"/>
    <col min="2" max="2" width="25.83203125" customWidth="1"/>
    <col min="3" max="3" width="15.83203125" customWidth="1"/>
    <col min="4" max="4" width="40.83203125" customWidth="1"/>
    <col min="5" max="14" width="25.83203125" customWidth="1"/>
    <col min="15" max="15" width="50.83203125" customWidth="1"/>
    <col min="16" max="17" width="25.83203125" customWidth="1"/>
    <col min="18" max="18" width="15.83203125" customWidth="1"/>
    <col min="19" max="20" width="60.83203125" customWidth="1"/>
    <col min="21" max="21" width="150.83203125" customWidth="1"/>
    <col min="22" max="22" width="30.83203125" customWidth="1"/>
  </cols>
  <sheetData>
    <row r="1" spans="1:21" ht="50" customHeight="1">
      <c r="A1" t="str" cm="1">
        <f t="array" ref="A1:U1">Sheet1!A1:U1</f>
        <v>Title</v>
      </c>
      <c r="B1" t="str">
        <v>Date</v>
      </c>
      <c r="C1" t="str">
        <v>Timeline</v>
      </c>
      <c r="D1" t="str">
        <v>Artist</v>
      </c>
      <c r="E1" t="str">
        <v>Period/ Culture</v>
      </c>
      <c r="F1" t="str">
        <v>Geography</v>
      </c>
      <c r="G1" t="str">
        <v>Latitude</v>
      </c>
      <c r="H1" t="str">
        <v>Longitude</v>
      </c>
      <c r="I1" t="str">
        <v>Materials</v>
      </c>
      <c r="J1" t="str">
        <v>Dimensions (cm): H</v>
      </c>
      <c r="K1" t="str">
        <v>Dimensions (cm): Width</v>
      </c>
      <c r="L1" t="str">
        <v>Physical Size</v>
      </c>
      <c r="M1" t="str">
        <v>Classification</v>
      </c>
      <c r="N1" t="str">
        <v>Museum</v>
      </c>
      <c r="O1" t="str">
        <v>Credit Line</v>
      </c>
      <c r="P1" t="str">
        <v>Accession #</v>
      </c>
      <c r="Q1" t="str">
        <v>MET Asset ID</v>
      </c>
      <c r="R1" t="str">
        <v>Thumbnail</v>
      </c>
      <c r="S1" t="str">
        <v>Persistent URLs</v>
      </c>
      <c r="T1" t="str">
        <v>Fun fact</v>
      </c>
      <c r="U1" t="str">
        <v>Description</v>
      </c>
    </row>
    <row r="2" spans="1:21" ht="50" customHeight="1">
      <c r="A2" t="str" cm="1">
        <f t="array" ref="A2:U2">Sheet1!A94:U94</f>
        <v>Warwick Castle</v>
      </c>
      <c r="B2" t="str">
        <v>18th C</v>
      </c>
      <c r="C2" t="str">
        <v>CE 01748</v>
      </c>
      <c r="D2" t="str">
        <v>Canaletto (Giovanni Antonio Canal)</v>
      </c>
      <c r="E2" t="str">
        <v>English</v>
      </c>
      <c r="F2" t="str">
        <v>England</v>
      </c>
      <c r="G2">
        <v>52.283299999999997</v>
      </c>
      <c r="H2">
        <v>-1.5667</v>
      </c>
      <c r="I2" t="str">
        <v>Oil on canvas</v>
      </c>
      <c r="J2">
        <v>42.9</v>
      </c>
      <c r="K2">
        <v>71.8</v>
      </c>
      <c r="L2" t="str">
        <v>42.9, 71.8</v>
      </c>
      <c r="M2" t="str">
        <v>Painting</v>
      </c>
      <c r="N2" t="str">
        <v>MET</v>
      </c>
      <c r="O2" s="5" t="str">
        <v>Bequest of Mrs. Charles Wrightsman, 2019</v>
      </c>
      <c r="P2" t="str">
        <v>2019.141.7</v>
      </c>
      <c r="Q2">
        <v>0</v>
      </c>
      <c r="R2">
        <v>0</v>
      </c>
      <c r="S2" t="str">
        <v>https://www.metmuseum.org/art/collection/search/438106</v>
      </c>
      <c r="T2" s="4">
        <v>0</v>
      </c>
      <c r="U2" s="4" t="str">
        <v>Canaletto lived for nine years in England, where he traveled when war reduced the number of British customers visiting Venice. This view of Warwick—a much-rebuilt Norman castle about twenty miles from Birmingham—comes from this period. It is one of a number of paintings and drawings commissioned from Canaletto by one of his most important English patrons and the castle’s owner, Francis Greville, Lord Brooke (1719–1773), later 1st Earl of Warwick.</v>
      </c>
    </row>
    <row r="3" spans="1:21" ht="50" customHeight="1">
      <c r="A3" t="str" cm="1">
        <f t="array" ref="A3:U3">Sheet1!A95:U95</f>
        <v>View of La Crescenza</v>
      </c>
      <c r="B3" t="str">
        <v>mid 1th C</v>
      </c>
      <c r="C3" t="str">
        <v>CE 01648</v>
      </c>
      <c r="D3" t="str">
        <v xml:space="preserve">Claude Lorrain (Claude Gellée) </v>
      </c>
      <c r="E3" t="str">
        <v>Italian</v>
      </c>
      <c r="F3" t="str">
        <v>Italy, Rome</v>
      </c>
      <c r="G3">
        <v>41.9</v>
      </c>
      <c r="H3">
        <v>12.4833</v>
      </c>
      <c r="I3" t="str">
        <v>Oil on canvas</v>
      </c>
      <c r="J3">
        <v>38.700000000000003</v>
      </c>
      <c r="K3">
        <v>58.1</v>
      </c>
      <c r="L3" t="str">
        <v>38.7, 58.1</v>
      </c>
      <c r="M3" t="str">
        <v>Painting</v>
      </c>
      <c r="N3" t="str">
        <v>MET</v>
      </c>
      <c r="O3" s="5" t="str">
        <v>Purchase, The Annenberg Fund Inc. Gift, 1978</v>
      </c>
      <c r="P3">
        <v>1978.2049999999999</v>
      </c>
      <c r="Q3">
        <v>0</v>
      </c>
      <c r="R3">
        <v>0</v>
      </c>
      <c r="S3" t="str">
        <v>https://www.metmuseum.org/art/collection/search/435909</v>
      </c>
      <c r="T3" s="5">
        <v>0</v>
      </c>
      <c r="U3" s="1" t="str">
        <v>In its immediacy and breadth of handling, this small picture recalls drawings that Claude made from nature in the environs of Rome. The composition is illustrated in the painter’s drawn record book of his work, the Liber Veritatis. The building, which still stands in the outskirts of Rome, was a medieval fortress transformed into a country house, which in the seventeenth century belonged to the aristocratic Crescenzi family. The painting is unique in that it accurately represents an existing building and is not drawn from the artist’s imagination.</v>
      </c>
    </row>
    <row r="4" spans="1:21" ht="50" customHeight="1">
      <c r="A4" t="str" cm="1">
        <f t="array" ref="A4:U4">Sheet1!A96:U96</f>
        <v>View of Toledo</v>
      </c>
      <c r="B4" t="str">
        <v>late 16th - early 17th C</v>
      </c>
      <c r="C4" t="str">
        <v>CE 01599</v>
      </c>
      <c r="D4" t="str">
        <v>El Greco (Domenikos Theotokopoulos)</v>
      </c>
      <c r="E4" t="str">
        <v>Spanish</v>
      </c>
      <c r="F4" t="str">
        <v>Spain, Toledo</v>
      </c>
      <c r="G4">
        <v>39.866700000000002</v>
      </c>
      <c r="H4">
        <v>-4.0167000000000002</v>
      </c>
      <c r="I4" t="str">
        <v>Oil on canvas</v>
      </c>
      <c r="J4">
        <v>121.3</v>
      </c>
      <c r="K4">
        <v>108.6</v>
      </c>
      <c r="L4" t="str">
        <v>121.3, 108.6</v>
      </c>
      <c r="M4" t="str">
        <v>Painting</v>
      </c>
      <c r="N4" t="str">
        <v>MET</v>
      </c>
      <c r="O4" s="5" t="str">
        <v>H.O. Havemeyer Collection, Bequest of Mrs. H.O. Havemeyer, 1929</v>
      </c>
      <c r="P4" t="str">
        <v>29.100.6</v>
      </c>
      <c r="Q4">
        <v>0</v>
      </c>
      <c r="R4">
        <v>0</v>
      </c>
      <c r="S4" t="str">
        <v>https://www.metmuseum.org/art/collection/search/436575</v>
      </c>
      <c r="T4" s="4">
        <v>0</v>
      </c>
      <c r="U4" s="4" t="str">
        <v>In this, his greatest surviving landscape, El Greco portrays the city he lived and worked in for most of his life. The painting belongs to the tradition of emblematic city views, rather than a faithful documentary description. The view of the eastern section of Toledo from the north would have excluded the cathedral, which the artist therefore imaginatively moved to the left of the Alcázar (the royal palace). Other buildings represented in the painting include the ancient Alcántara Bridge, and on the other side of the river Tagus, the Castle of San Servando.</v>
      </c>
    </row>
    <row r="5" spans="1:21" ht="50" customHeight="1">
      <c r="A5" t="str" cm="1">
        <f t="array" ref="A5:U5">Sheet1!A97:U97</f>
        <v>Nijenrode Castle on the Vecht near Breukelen</v>
      </c>
      <c r="B5" t="str">
        <v>17th C</v>
      </c>
      <c r="C5" t="str">
        <v>CE 01660</v>
      </c>
      <c r="D5" t="str">
        <v>Jacobus Stork</v>
      </c>
      <c r="E5" t="str">
        <v>Flemish</v>
      </c>
      <c r="F5" t="str">
        <v xml:space="preserve">Netherlands, Breukelen </v>
      </c>
      <c r="G5">
        <v>52.183300000000003</v>
      </c>
      <c r="H5" s="4">
        <v>5</v>
      </c>
      <c r="I5" t="str">
        <v>Oil on panel</v>
      </c>
      <c r="J5">
        <v>47</v>
      </c>
      <c r="K5">
        <v>63.5</v>
      </c>
      <c r="L5" t="str">
        <v>47, 63.5, 1.0, 5.0</v>
      </c>
      <c r="M5" t="str">
        <v>Painting</v>
      </c>
      <c r="N5" t="str">
        <v>Rijks</v>
      </c>
      <c r="O5" s="5" t="str">
        <v>purchase 1885</v>
      </c>
      <c r="P5" t="str">
        <v>SK-A-1289</v>
      </c>
      <c r="Q5">
        <v>0</v>
      </c>
      <c r="R5">
        <v>0</v>
      </c>
      <c r="S5" t="str">
        <v>http://hdl.handle.net/10934/RM0001.COLLECT.5525</v>
      </c>
      <c r="T5" s="5">
        <v>0</v>
      </c>
      <c r="U5" s="4" t="str">
        <v>Het kasteel Nijenrode aan de Vecht bij Breukelen. Een jacht ligt bij het kasteel aangemeerd. Op het water van de Vecht een schuit en een roeiboot, links een trekschuit.</v>
      </c>
    </row>
    <row r="6" spans="1:21" ht="50" customHeight="1">
      <c r="A6" t="str" cm="1">
        <f t="array" ref="A6:U6">Sheet1!A98:U98</f>
        <v>Enjoying the Ice</v>
      </c>
      <c r="B6" t="str">
        <v>early 17th C</v>
      </c>
      <c r="C6" t="str">
        <v>CE 01615</v>
      </c>
      <c r="D6" t="str">
        <v>Hendrick Avercamp</v>
      </c>
      <c r="E6" t="str">
        <v>Flemish</v>
      </c>
      <c r="F6" t="str">
        <v>Flanders</v>
      </c>
      <c r="G6">
        <v>52.370199999999997</v>
      </c>
      <c r="H6">
        <v>4.8951000000000002</v>
      </c>
      <c r="I6" t="str">
        <v>Oil on panel</v>
      </c>
      <c r="J6">
        <v>25.4</v>
      </c>
      <c r="K6">
        <v>37.5</v>
      </c>
      <c r="L6" t="str">
        <v>25.4, 37.5</v>
      </c>
      <c r="M6" t="str">
        <v>Painting</v>
      </c>
      <c r="N6" t="str">
        <v>Rijks</v>
      </c>
      <c r="O6" s="5" t="str">
        <v>Gift of H.W.A. Deterding, London</v>
      </c>
      <c r="P6" t="str">
        <v>SK-A-3247</v>
      </c>
      <c r="Q6">
        <v>0</v>
      </c>
      <c r="R6">
        <v>0</v>
      </c>
      <c r="S6" t="str">
        <v>http://hdl.handle.net/10934/RM0001.COLLECT.5854</v>
      </c>
      <c r="T6" s="5">
        <v>0</v>
      </c>
      <c r="U6" s="4" t="str">
        <v>Jsvermaak. Op een bevroren water bij een kasteel vermaken talrijke figuren zich met schaatsen en kolfspelen.</v>
      </c>
    </row>
    <row r="7" spans="1:21" ht="50" customHeight="1">
      <c r="A7" t="str" cm="1">
        <f t="array" ref="A7:U7">Sheet1!A99:U99</f>
        <v>Hunting Near Hartenfels Castle</v>
      </c>
      <c r="B7" t="str">
        <v>16th C</v>
      </c>
      <c r="C7" t="str">
        <v>CE 01540</v>
      </c>
      <c r="D7" t="str">
        <v>Lucas Cranach</v>
      </c>
      <c r="E7" t="str">
        <v>Late Northern Renaissance</v>
      </c>
      <c r="F7" t="str">
        <v>Germany</v>
      </c>
      <c r="G7">
        <v>51.566699999999997</v>
      </c>
      <c r="H7">
        <v>13</v>
      </c>
      <c r="I7" t="str">
        <v>Oil, originally on wood, transferred to masonite</v>
      </c>
      <c r="J7">
        <v>133</v>
      </c>
      <c r="K7">
        <v>185.5</v>
      </c>
      <c r="L7" t="str">
        <v>133, 185.5, 7.3</v>
      </c>
      <c r="M7" t="str">
        <v>Painting</v>
      </c>
      <c r="N7" t="str">
        <v>Cleveland</v>
      </c>
      <c r="O7" s="5" t="str">
        <v>John L. Severance Fund</v>
      </c>
      <c r="P7">
        <v>1958.425</v>
      </c>
      <c r="Q7">
        <v>0</v>
      </c>
      <c r="R7">
        <v>0</v>
      </c>
      <c r="S7" t="str">
        <v>https://www.clevelandart.org/art/1958.425</v>
      </c>
      <c r="T7" s="5" t="str">
        <v>Humans, dogs, and deer make up most of the creatures in this busy scene—but not all of them! Look closely at the background to spot a bear and three boars.</v>
      </c>
      <c r="U7" s="4" t="str">
        <v>The Protestant rulers of Saxony commissioned this animated hunt scene, set near their residence seen in the background, Hartenfels Castle (in eastern Germany). John Frederick the Magnanimous, in the bottom left corner, wears dark green hunting attire; he spans his crossbow and waits for his courtiers and dogs to chase a stag across the river. His wife, the Electress Sibylle, stands at right, poised to take the first ceremonial shot. The prince electors of Saxony were passionate practitioners of hunting with dogs—elaborate, highly rehearsed occasions, coordinated by the use of signals from hunting horns. Cranach dated this work and his signature is the winged snake at lower right. 1577 in the right corner is an inventory number.</v>
      </c>
    </row>
    <row r="8" spans="1:21" ht="50" customHeight="1">
      <c r="A8" t="str" cm="1">
        <f t="array" ref="A8:U8">Sheet1!A100:U100</f>
        <v>Castle on a River</v>
      </c>
      <c r="B8" t="str">
        <v>17th C</v>
      </c>
      <c r="C8" t="str">
        <v>CE 01644</v>
      </c>
      <c r="D8" t="str">
        <v xml:space="preserve">Salomon van Ruydael </v>
      </c>
      <c r="E8" t="str">
        <v>Netherlandish</v>
      </c>
      <c r="F8" t="str">
        <v xml:space="preserve">Netherlands </v>
      </c>
      <c r="G8">
        <v>52.5</v>
      </c>
      <c r="H8">
        <v>5.75</v>
      </c>
      <c r="I8" t="str">
        <v>Oil on wood</v>
      </c>
      <c r="J8">
        <v>39.299999999999997</v>
      </c>
      <c r="K8">
        <v>60.5</v>
      </c>
      <c r="L8" t="str">
        <v>39.3, 60.5</v>
      </c>
      <c r="M8" t="str">
        <v>Painting</v>
      </c>
      <c r="N8" t="str">
        <v>Cleveland</v>
      </c>
      <c r="O8" s="5" t="str">
        <v>Mr. and Mrs. William H. Marlatt Fund</v>
      </c>
      <c r="P8">
        <v>1973.2</v>
      </c>
      <c r="Q8">
        <v>0</v>
      </c>
      <c r="R8">
        <v>0</v>
      </c>
      <c r="S8" t="str">
        <v>https://www.clevelandart.org/art/1973.2</v>
      </c>
      <c r="T8" s="5">
        <v>0</v>
      </c>
      <c r="U8" s="5" t="str">
        <v>Salomon van Ruysdael, the uncle of Jacob van Ruisdael, here represents a free interpretation of the Castle Loevenstein. In addition to its picturesque qualities, the castle had great political and cultural importance as the official state prison and a key fort in the southern Netherlands. Painted just before the Dutch won independence from Spain in 1648, the painting likely expressed nationalist pride for its owner.</v>
      </c>
    </row>
    <row r="9" spans="1:21" ht="50" customHeight="1">
      <c r="A9" t="str" cm="1">
        <f t="array" ref="A9:U9">Sheet1!A101:U101</f>
        <v>Landscape with Castle and Shepherds</v>
      </c>
      <c r="B9" t="str">
        <v>early 19th C</v>
      </c>
      <c r="C9" t="str">
        <v>CE 01814</v>
      </c>
      <c r="D9" t="str">
        <v>Achille Etna Michallon</v>
      </c>
      <c r="E9" t="str">
        <v>French</v>
      </c>
      <c r="F9" t="str">
        <v>France</v>
      </c>
      <c r="G9">
        <v>46</v>
      </c>
      <c r="H9">
        <v>2</v>
      </c>
      <c r="I9" t="str">
        <v>Brown ink and brown wash over graphite, heightened with white gouache</v>
      </c>
      <c r="J9">
        <v>18.8</v>
      </c>
      <c r="K9">
        <v>27</v>
      </c>
      <c r="L9" t="str">
        <v>18.8, 27</v>
      </c>
      <c r="M9" t="str">
        <v>Painting</v>
      </c>
      <c r="N9" t="str">
        <v>Cleveland</v>
      </c>
      <c r="O9" s="5" t="str">
        <v>Gift of Members of The Print Club of Cleveland in honor of the Club's seventy-fifth anniversary</v>
      </c>
      <c r="P9">
        <v>1994.1120000000001</v>
      </c>
      <c r="Q9">
        <v>0</v>
      </c>
      <c r="R9">
        <v>0</v>
      </c>
      <c r="S9" t="str">
        <v>https://www.clevelandart.org/art/1994.112</v>
      </c>
      <c r="T9" s="4">
        <v>0</v>
      </c>
      <c r="U9" s="4" t="str">
        <v>This landscape illustrates the sublime beauty of nature, a Romantic concept, but it also reflects
the importance of classical training in Rome. Throughout the 19th century, artists flocked to Italy to study classical ruins and themes, as well as landscapes. Here, the castle evokes Northern Italian fortresses, and in the tradition of other French artists traveling to Rome, Michallon imbued his rendering of the Alps with great emotion.</v>
      </c>
    </row>
    <row r="10" spans="1:21" ht="50" customHeight="1">
      <c r="A10" t="str" cm="1">
        <f t="array" ref="A10:U10">Sheet1!A102:U102</f>
        <v>Egremont Castle, Cumberland</v>
      </c>
      <c r="B10" t="str">
        <v>late 18th - early 19th C</v>
      </c>
      <c r="C10" t="str">
        <v>CE 01800</v>
      </c>
      <c r="D10" t="str">
        <v xml:space="preserve">Joseph Mallord William Turner </v>
      </c>
      <c r="E10" t="str">
        <v>English</v>
      </c>
      <c r="F10" t="str">
        <v>England</v>
      </c>
      <c r="G10">
        <v>54.466700000000003</v>
      </c>
      <c r="H10">
        <v>-3.5167000000000002</v>
      </c>
      <c r="I10" t="str">
        <v>Ink and wash</v>
      </c>
      <c r="J10" t="str">
        <v>Unknown</v>
      </c>
      <c r="K10">
        <v>0</v>
      </c>
      <c r="L10">
        <v>0</v>
      </c>
      <c r="M10" t="str">
        <v>Painting</v>
      </c>
      <c r="N10" t="str">
        <v>Cleveland</v>
      </c>
      <c r="O10" s="5" t="str">
        <v>The Norweb Collection</v>
      </c>
      <c r="P10">
        <v>1954.671</v>
      </c>
      <c r="Q10">
        <v>0</v>
      </c>
      <c r="R10">
        <v>0</v>
      </c>
      <c r="S10" t="str">
        <v>https://www.clevelandart.org/art/1954.671</v>
      </c>
      <c r="T10" s="5">
        <v>0</v>
      </c>
      <c r="U10" s="4">
        <v>0</v>
      </c>
    </row>
    <row r="11" spans="1:21" ht="50" customHeight="1">
      <c r="A11" t="str" cm="1">
        <f t="array" ref="A11:U11">Sheet1!A103:U103</f>
        <v>This View of Arundel Castle</v>
      </c>
      <c r="B11" t="str">
        <v>early 19th C</v>
      </c>
      <c r="C11" t="str">
        <v>CE 01819</v>
      </c>
      <c r="D11" t="str">
        <v>John Bailey (after William Scott)</v>
      </c>
      <c r="E11" t="str">
        <v>English</v>
      </c>
      <c r="F11" t="str">
        <v>England</v>
      </c>
      <c r="G11">
        <v>53</v>
      </c>
      <c r="H11">
        <v>-2</v>
      </c>
      <c r="I11" t="str">
        <v>Color aquatint</v>
      </c>
      <c r="J11">
        <v>54.1</v>
      </c>
      <c r="K11">
        <v>68.2</v>
      </c>
      <c r="L11" t="str">
        <v>54.1, 68.2</v>
      </c>
      <c r="M11" t="str">
        <v>Print</v>
      </c>
      <c r="N11" t="str">
        <v>Cleveland</v>
      </c>
      <c r="O11" s="5" t="str">
        <v>Gift of John Bonebrake</v>
      </c>
      <c r="P11">
        <v>2010.673</v>
      </c>
      <c r="Q11">
        <v>0</v>
      </c>
      <c r="R11">
        <v>0</v>
      </c>
      <c r="S11" t="str">
        <v>https://www.clevelandart.org/art/2010.673</v>
      </c>
      <c r="T11" s="4">
        <v>0</v>
      </c>
      <c r="U11" s="4">
        <v>0</v>
      </c>
    </row>
    <row r="12" spans="1:21" ht="50" customHeight="1">
      <c r="A12" t="str" cm="1">
        <f t="array" ref="A12:U12">Sheet1!A104:U104</f>
        <v>Shepherds in a Round Dance</v>
      </c>
      <c r="B12" t="str">
        <v>16th C</v>
      </c>
      <c r="C12" t="str">
        <v>CE 01500</v>
      </c>
      <c r="D12" t="str">
        <v>Unknown</v>
      </c>
      <c r="E12" t="str">
        <v>Netherlandish</v>
      </c>
      <c r="F12" t="str">
        <v>Netherlands</v>
      </c>
      <c r="G12">
        <v>52.5</v>
      </c>
      <c r="H12">
        <v>5.75</v>
      </c>
      <c r="I12" t="str">
        <v>Tapestry weave: wool and silk</v>
      </c>
      <c r="J12">
        <v>360.5</v>
      </c>
      <c r="K12">
        <v>401.1</v>
      </c>
      <c r="L12" t="str">
        <v>360.5, 401.1</v>
      </c>
      <c r="M12" t="str">
        <v>Tapestry</v>
      </c>
      <c r="N12" t="str">
        <v>Cleveland</v>
      </c>
      <c r="O12" s="5" t="str">
        <v>Gift of Leonard C. Hanna, Jr., for the Coralie Walker Hanna Memorial Collection</v>
      </c>
      <c r="P12">
        <v>1939.1579999999999</v>
      </c>
      <c r="Q12">
        <v>0</v>
      </c>
      <c r="R12">
        <v>0</v>
      </c>
      <c r="S12" t="str">
        <v>https://www.clevelandart.org/art/1939.158</v>
      </c>
      <c r="T12" s="5">
        <v>0</v>
      </c>
      <c r="U12" s="5" t="str">
        <v>Late-medieval tapestries often use a limited yet contrasting color palette to portray stylized images. The expressions of these figures, for example, are conveyed more by their postures than by their faces. Four shepherds and shepherdesses join hands and dance to the music of a bagpiper at the far right, while a lord and two ladies on the left look on. A dog and sheep amidst blossoming plants and trees contribute to the festive pastoral scene in front of a castle.</v>
      </c>
    </row>
    <row r="13" spans="1:21" ht="50" customHeight="1">
      <c r="A13" t="str" cm="1">
        <f t="array" ref="A13:U13">Sheet1!A105:U105</f>
        <v>Castle of San Juan de Ulua, Verz Cruz</v>
      </c>
      <c r="B13" t="str">
        <v>19th C</v>
      </c>
      <c r="C13" t="str">
        <v>CE 01884</v>
      </c>
      <c r="D13" t="str">
        <v>Thomas Moran</v>
      </c>
      <c r="E13" t="str">
        <v>American</v>
      </c>
      <c r="F13" t="str">
        <v>Mexico</v>
      </c>
      <c r="G13">
        <v>19.2</v>
      </c>
      <c r="H13">
        <v>-96.133300000000006</v>
      </c>
      <c r="I13" t="str">
        <v>Etching</v>
      </c>
      <c r="J13">
        <v>29.2</v>
      </c>
      <c r="K13">
        <v>25.5</v>
      </c>
      <c r="L13" t="str">
        <v>29.2, 25.5</v>
      </c>
      <c r="M13" t="str">
        <v>Etching</v>
      </c>
      <c r="N13" t="str">
        <v>Cleveland</v>
      </c>
      <c r="O13" s="5" t="str">
        <v>Gift of George A. Goddard</v>
      </c>
      <c r="P13">
        <v>1919.999</v>
      </c>
      <c r="Q13">
        <v>0</v>
      </c>
      <c r="R13">
        <v>0</v>
      </c>
      <c r="S13" t="str">
        <v>https://www.clevelandart.org/art/1919.999</v>
      </c>
      <c r="T13" s="5">
        <v>0</v>
      </c>
      <c r="U13" s="4">
        <v>0</v>
      </c>
    </row>
    <row r="14" spans="1:21" ht="50" customHeight="1">
      <c r="A14" t="str" cm="1">
        <f t="array" ref="A14:U14">Sheet1!A106:U106</f>
        <v>View of the Castle Gnandstein</v>
      </c>
      <c r="B14" t="str">
        <v>late 18th C</v>
      </c>
      <c r="C14" t="str">
        <v>CE 01795</v>
      </c>
      <c r="D14" t="str">
        <v>Adrian Zingg</v>
      </c>
      <c r="E14" t="str">
        <v>German</v>
      </c>
      <c r="F14" t="str">
        <v>Germany</v>
      </c>
      <c r="G14">
        <v>51.05</v>
      </c>
      <c r="H14">
        <v>12.55</v>
      </c>
      <c r="I14" t="str">
        <v>Grey wash and black ink (applied with pen and point-of-brush) with brown ink and traces of graphite underdrawing</v>
      </c>
      <c r="J14">
        <v>38.5</v>
      </c>
      <c r="K14">
        <v>52.3</v>
      </c>
      <c r="L14" t="str">
        <v>38.5, 52.3</v>
      </c>
      <c r="M14" t="str">
        <v>Painting</v>
      </c>
      <c r="N14" t="str">
        <v>Cleveland</v>
      </c>
      <c r="O14" s="4" t="str">
        <v>Alma Kroeger Fund</v>
      </c>
      <c r="P14">
        <v>2015.76</v>
      </c>
      <c r="Q14">
        <v>0</v>
      </c>
      <c r="R14">
        <v>0</v>
      </c>
      <c r="S14" t="str">
        <v>https://www.clevelandart.org/art/2015.76</v>
      </c>
      <c r="T14" s="5">
        <v>0</v>
      </c>
      <c r="U14" s="4">
        <v>0</v>
      </c>
    </row>
    <row r="15" spans="1:21" ht="50" customHeight="1">
      <c r="A15" t="str" cm="1">
        <f t="array" ref="A15:U15">Sheet1!A107:U107</f>
        <v>The Unicorn is Killed and Brought to the Castle (from the Unicorn Tapestries)</v>
      </c>
      <c r="B15" t="str">
        <v>late 15th C</v>
      </c>
      <c r="C15" t="str">
        <v>CE 01495</v>
      </c>
      <c r="D15" t="str">
        <v>Unknown</v>
      </c>
      <c r="E15" t="str">
        <v>South Netherlandish</v>
      </c>
      <c r="F15" t="str">
        <v>Netherlands</v>
      </c>
      <c r="G15">
        <v>52.5</v>
      </c>
      <c r="H15">
        <v>5.75</v>
      </c>
      <c r="I15" t="str">
        <v>Wool warp with wool, silk, silver, and gilt wefts</v>
      </c>
      <c r="J15">
        <v>368.3</v>
      </c>
      <c r="K15">
        <v>388.6</v>
      </c>
      <c r="L15" t="str">
        <v>368.3, 388.6</v>
      </c>
      <c r="M15" t="str">
        <v>Tapestry</v>
      </c>
      <c r="N15" t="str">
        <v>MET</v>
      </c>
      <c r="O15" s="5" t="str">
        <v>Gift of John D. Rockefeller Jr., 1937</v>
      </c>
      <c r="P15" t="str">
        <v>37.80.5</v>
      </c>
      <c r="Q15">
        <v>0</v>
      </c>
      <c r="R15">
        <v>0</v>
      </c>
      <c r="S15" t="str">
        <v>https://www.metmuseum.org/art/collection/search/467641</v>
      </c>
      <c r="T15" s="5">
        <v>0</v>
      </c>
      <c r="U15" s="4" t="str">
        <v>Two episodes of the hunt narrative are brought together in this hanging. At left, two hunters drive their lances into the neck and chest of the unicorn, as a third delivers the coup de grâce from the back. In some contexts, the unicorn is an allegory for Christ; the large holly tree (often a symbol of Christ's Passion) rising from behind his head may conceivably be linked to this association. In the other episode, at right, a lord and a lady receive the body of the unicorn in front of their castle. They are surrounded by their attendants, with more curious onlookers peering through windows of the turret behind them. The dead animal is slung on the back of a horse, his horn already cut off but still entangled in thorny oak branches—perhaps an allusion to the Crown of Thorns.</v>
      </c>
    </row>
    <row r="16" spans="1:21" ht="50" customHeight="1">
      <c r="A16" t="str" cm="1">
        <f t="array" ref="A16:U16">Sheet1!A108:U108</f>
        <v>The Old Castle</v>
      </c>
      <c r="B16" t="str">
        <v>mid 17th C</v>
      </c>
      <c r="C16" t="str">
        <v>CE 01650</v>
      </c>
      <c r="D16" t="str">
        <v>Emanuel Murant</v>
      </c>
      <c r="E16" t="str">
        <v xml:space="preserve">Netherlandish </v>
      </c>
      <c r="F16" t="str">
        <v>Netherlands, Amsterdam, Leeuwarden</v>
      </c>
      <c r="G16">
        <v>53.2</v>
      </c>
      <c r="H16">
        <v>5.7832999999999997</v>
      </c>
      <c r="I16" t="str">
        <v>Oil on wood</v>
      </c>
      <c r="J16">
        <v>39.700000000000003</v>
      </c>
      <c r="K16">
        <v>55.6</v>
      </c>
      <c r="L16" t="str">
        <v>39.7, 55.6</v>
      </c>
      <c r="M16" t="str">
        <v>Painting</v>
      </c>
      <c r="N16" t="str">
        <v>MET</v>
      </c>
      <c r="O16" s="5" t="str">
        <v>Theodore M. Davis Collection, Bequest of Theodore M. Davis, 1915</v>
      </c>
      <c r="P16" t="str">
        <v>30.95.260</v>
      </c>
      <c r="Q16">
        <v>0</v>
      </c>
      <c r="R16">
        <v>0</v>
      </c>
      <c r="S16" t="str">
        <v>https://www.metmuseum.org/art/collection/search/437171</v>
      </c>
      <c r="T16" s="5">
        <v>0</v>
      </c>
      <c r="U16" s="4" t="str">
        <v>People go around their daily lives on the grounds of an abandoned medieval castle, the ruins of which might well cause reflection on the passage of time and changes of fortune. The painter/biographer Arnold Houbraken (1660 – 1719) noted of Murrant’s paintings that "one could count the bricks in the masonry."</v>
      </c>
    </row>
    <row r="17" spans="1:21" ht="50" customHeight="1">
      <c r="A17" t="str" cm="1">
        <f t="array" ref="A17:U17">Sheet1!A109:U109</f>
        <v>View of Frederiksborg Castle from the Northeast</v>
      </c>
      <c r="B17" t="str">
        <v>early 19th C</v>
      </c>
      <c r="C17" t="str">
        <v>CE 01817</v>
      </c>
      <c r="D17" t="str">
        <v>Johan Christian Dahl</v>
      </c>
      <c r="E17" t="str">
        <v>Danish</v>
      </c>
      <c r="F17" t="str">
        <v>Denmark, (Frederiksborg?)</v>
      </c>
      <c r="G17">
        <v>55.933300000000003</v>
      </c>
      <c r="H17">
        <v>12.316700000000001</v>
      </c>
      <c r="I17" t="str">
        <v>Pen and black ink, grey wash, over a sketch in graphite; squared in graphite</v>
      </c>
      <c r="J17">
        <v>42.4</v>
      </c>
      <c r="K17">
        <v>65.8</v>
      </c>
      <c r="L17" t="str">
        <v>42.4, 65.8</v>
      </c>
      <c r="M17" t="str">
        <v>Painting</v>
      </c>
      <c r="N17" t="str">
        <v>MET</v>
      </c>
      <c r="O17" s="5" t="str">
        <v>Purchase, C. G. Boerner Gift, 2008</v>
      </c>
      <c r="P17">
        <v>2008.375</v>
      </c>
      <c r="Q17">
        <v>0</v>
      </c>
      <c r="R17">
        <v>0</v>
      </c>
      <c r="S17" t="str">
        <v>https://www.metmuseum.org/art/collection/search/383983</v>
      </c>
      <c r="T17" s="5">
        <v>0</v>
      </c>
      <c r="U17" s="4" t="str">
        <v>This drawing is related to two celebrated paintings by the artist showing Frederiksborg, the seventeenth-century royal palace at Hillerød, north of Copenhagen. The paintings, one in the collection of the Statens Museum for Kunst, Copenhagen, and the other in a private collection, offer an identical view of the palace in daylight and in moonlight. The drawing combines the figures of the former with the dramatically lit sky of the latter. Squared with graphite, it can be assumed that the sheet preceded both paintings, as there would have been little reason to make such a detailed model after the completion of the paintings. On the basis of letters, the drawing can be dated to 1817, the year in which both paintings were made. Dahl's handwritten instruction to omit the chimney overlapping one of the towers has been followed in neither painting.</v>
      </c>
    </row>
    <row r="18" spans="1:21" ht="50" customHeight="1">
      <c r="A18" t="str" cm="1">
        <f t="array" ref="A18:U18">Sheet1!A111:U111</f>
        <v>Berry Pomeroy Castle in the Country of Devon</v>
      </c>
      <c r="B18" t="str">
        <v>late 18th - early 19th C</v>
      </c>
      <c r="C18" t="str">
        <v>CE 01775</v>
      </c>
      <c r="D18" t="str">
        <v>Francis Towne</v>
      </c>
      <c r="E18" t="str">
        <v>English</v>
      </c>
      <c r="F18" t="str">
        <v>Britain (Devon?)</v>
      </c>
      <c r="G18">
        <v>50.75</v>
      </c>
      <c r="H18">
        <v>-3.75</v>
      </c>
      <c r="I18" t="str">
        <v>Watercolor and pen and ink on a sheet formed out of two joined pieces of paper</v>
      </c>
      <c r="J18">
        <v>30.7</v>
      </c>
      <c r="K18">
        <v>48</v>
      </c>
      <c r="L18" t="str">
        <v>30.7, 48</v>
      </c>
      <c r="M18" t="str">
        <v>Painting</v>
      </c>
      <c r="N18" t="str">
        <v>MET</v>
      </c>
      <c r="O18" s="5" t="str">
        <v>Purchase, Brooke Russell Astor Bequest, 2013</v>
      </c>
      <c r="P18">
        <v>2013.73</v>
      </c>
      <c r="Q18">
        <v>0</v>
      </c>
      <c r="R18">
        <v>0</v>
      </c>
      <c r="S18" t="str">
        <v>https://www.metmuseum.org/art/collection/search/420441</v>
      </c>
      <c r="T18" s="4">
        <v>0</v>
      </c>
      <c r="U18" s="7" t="str">
        <v>Towne's composition focuses on a famous ruin and 18th century tourist attraction. Berry Pomeroy Castle sits over a gorge of the river Dart, near Totnes in Devonshire, its height suggested by tiny figures that descend a steep lane at right. Greatest emphasis is given to crumbling walls overgrown with bushes and ivy. Unusually, the artist worked on this drawing in two, widely separated, stages. Around 1775 he sketched the composition in graphite while at the site the, in the mid-1780s, added layers of rich color, mixing his washes with gum to achieve effects comparable to oil.</v>
      </c>
    </row>
    <row r="19" spans="1:21" ht="50" customHeight="1">
      <c r="A19" t="str" cm="1">
        <f t="array" ref="A19:U19">Sheet1!A112:U112</f>
        <v>The Aqueduct at Segovia and The Castle of Madrid</v>
      </c>
      <c r="B19" t="str">
        <v>mid 16th C</v>
      </c>
      <c r="C19" t="str">
        <v>CE 01550</v>
      </c>
      <c r="D19" t="str">
        <v>Jan Cornelisz Vermeyen</v>
      </c>
      <c r="E19" t="str">
        <v>Spanish</v>
      </c>
      <c r="F19" t="str">
        <v>Spain, Madrid</v>
      </c>
      <c r="G19">
        <v>40.4</v>
      </c>
      <c r="H19">
        <v>-3.6833</v>
      </c>
      <c r="I19" t="str">
        <v>Etching, two plates printed on one sheet</v>
      </c>
      <c r="J19">
        <v>35.200000000000003</v>
      </c>
      <c r="K19">
        <v>48.4</v>
      </c>
      <c r="L19" t="str">
        <v>35.2, 48.4</v>
      </c>
      <c r="M19" t="str">
        <v>Etching</v>
      </c>
      <c r="N19" t="str">
        <v>MET</v>
      </c>
      <c r="O19" s="5" t="str">
        <v>Purchase, Joseph Pulitzer Bequest, 1917</v>
      </c>
      <c r="P19" t="str">
        <v>17.50.19-134a, b</v>
      </c>
      <c r="Q19">
        <v>0</v>
      </c>
      <c r="R19">
        <v>0</v>
      </c>
      <c r="S19" t="str">
        <v>https://www.metmuseum.org/art/collection/search/336288</v>
      </c>
      <c r="T19" s="5">
        <v>0</v>
      </c>
      <c r="U19" s="5">
        <v>0</v>
      </c>
    </row>
    <row r="20" spans="1:21" ht="50" customHeight="1">
      <c r="A20" t="str" cm="1">
        <f t="array" ref="A20:U20">Sheet1!A113:U113</f>
        <v>View of Heidelberg</v>
      </c>
      <c r="B20" t="str">
        <v>16th C</v>
      </c>
      <c r="C20" t="str">
        <v>CE 01588</v>
      </c>
      <c r="D20" t="str">
        <v>Jan Brueghel the Elder</v>
      </c>
      <c r="E20" t="str">
        <v>German</v>
      </c>
      <c r="F20" t="str">
        <v>Germany, Heidelberg</v>
      </c>
      <c r="G20">
        <v>49.4</v>
      </c>
      <c r="H20">
        <v>8.6999999999999993</v>
      </c>
      <c r="I20" t="str">
        <v>Pen and brown ink, brush and blue and brown washes, heightened with white; framing lines in pen and brown ink</v>
      </c>
      <c r="J20">
        <v>20</v>
      </c>
      <c r="K20">
        <v>30.5</v>
      </c>
      <c r="L20" t="str">
        <v>20, 30.5</v>
      </c>
      <c r="M20" t="str">
        <v>Painting</v>
      </c>
      <c r="N20" t="str">
        <v>MET</v>
      </c>
      <c r="O20" s="5" t="str">
        <v>Purchase, David T. Schiff Gift and Harris Brisbane Dick Fund, 1995</v>
      </c>
      <c r="P20">
        <v>1995.15</v>
      </c>
      <c r="Q20">
        <v>0</v>
      </c>
      <c r="R20">
        <v>0</v>
      </c>
      <c r="S20" t="str">
        <v>https://www.metmuseum.org/art/collection/search/337489</v>
      </c>
      <c r="T20" s="5">
        <v>0</v>
      </c>
      <c r="U20" s="4" t="str">
        <v>This drawing, the earliest known by Jan Brueghel the Elder, records the city of Heidelberg seen from the west across the Neckar River. The castle appears as it did before additions were made between 1590 and 1592. Brueghel's sketch dates from about 1588-89, when the artist traveled from Antwerp to Italy, arrriving in Naples in 1590. The definition of forms with a combination of short, vertical lines in fine pen, which in places are blurred, and the broadly applied translucent washes are characteristic, as is the composition. Brueghel made several drawings of Heidelberg and used motifs from these travel sketches in paintings such as the Allegory of Spring of 1611 (private collection, Scotland), which shows Heidelberg castle as it appears in a copy after a drawing by Brueghel in the Kurpfalzisches sketchbook (Staatsgalerie, Stuttgart).</v>
      </c>
    </row>
    <row r="21" spans="1:21" ht="50" customHeight="1">
      <c r="O21" s="5"/>
      <c r="T21" s="4"/>
      <c r="U21" s="4"/>
    </row>
    <row r="22" spans="1:21" ht="50" customHeight="1">
      <c r="O22" s="5"/>
      <c r="T22" s="5"/>
      <c r="U22" s="4"/>
    </row>
    <row r="23" spans="1:21" ht="50" customHeight="1">
      <c r="O23" s="5"/>
      <c r="T23" s="5"/>
      <c r="U23" s="4"/>
    </row>
    <row r="24" spans="1:21" ht="50" customHeight="1">
      <c r="O24" s="5"/>
      <c r="T24" s="5"/>
      <c r="U24" s="4"/>
    </row>
    <row r="25" spans="1:21" ht="50" customHeight="1">
      <c r="O25" s="5"/>
      <c r="T25" s="5"/>
      <c r="U25" s="4"/>
    </row>
    <row r="26" spans="1:21" ht="50" customHeight="1">
      <c r="O26" s="5"/>
      <c r="T26" s="5"/>
      <c r="U26" s="5"/>
    </row>
    <row r="27" spans="1:21" ht="50" customHeight="1">
      <c r="O27" s="5"/>
      <c r="T27" s="5"/>
      <c r="U27" s="4"/>
    </row>
    <row r="28" spans="1:21" ht="50" customHeight="1">
      <c r="O28" s="5"/>
      <c r="T28" s="5"/>
      <c r="U28" s="4"/>
    </row>
    <row r="29" spans="1:21" ht="50" customHeight="1">
      <c r="O29" s="5"/>
      <c r="T29" s="5"/>
      <c r="U29" s="4"/>
    </row>
    <row r="30" spans="1:21" ht="50" customHeight="1">
      <c r="O30" s="5"/>
      <c r="T30" s="5"/>
      <c r="U30" s="4"/>
    </row>
    <row r="31" spans="1:21" ht="50" customHeight="1">
      <c r="O31" s="5"/>
      <c r="T31" s="5"/>
      <c r="U31" s="4"/>
    </row>
    <row r="32" spans="1:21" ht="50" customHeight="1">
      <c r="O32" s="5"/>
      <c r="T32" s="5"/>
      <c r="U32" s="4"/>
    </row>
    <row r="33" spans="15:21" ht="50" customHeight="1">
      <c r="O33" s="5"/>
      <c r="T33" s="5"/>
      <c r="U33" s="4"/>
    </row>
    <row r="34" spans="15:21" ht="50" customHeight="1">
      <c r="O34" s="5"/>
      <c r="T34" s="5"/>
      <c r="U34" s="4"/>
    </row>
    <row r="35" spans="15:21" ht="50" customHeight="1">
      <c r="O35" s="5"/>
      <c r="T35" s="5"/>
      <c r="U35" s="5"/>
    </row>
    <row r="36" spans="15:21" ht="50" customHeight="1">
      <c r="O36" s="5"/>
      <c r="T36" s="5"/>
      <c r="U36" s="4"/>
    </row>
    <row r="37" spans="15:21" ht="50" customHeight="1">
      <c r="O37" s="5"/>
      <c r="T37" s="4"/>
      <c r="U37" s="4"/>
    </row>
    <row r="38" spans="15:21" ht="50" customHeight="1">
      <c r="O38" s="5"/>
      <c r="T38" s="5"/>
      <c r="U38" s="4"/>
    </row>
    <row r="39" spans="15:21" ht="50" customHeight="1">
      <c r="O39" s="5"/>
      <c r="T39" s="5"/>
      <c r="U39" s="4"/>
    </row>
    <row r="40" spans="15:21" ht="50" customHeight="1">
      <c r="O40" s="5"/>
      <c r="T40" s="5"/>
      <c r="U40" s="4"/>
    </row>
    <row r="41" spans="15:21" ht="50" customHeight="1">
      <c r="O41" s="5"/>
      <c r="T41" s="5"/>
      <c r="U41" s="4"/>
    </row>
    <row r="42" spans="15:21" ht="50" customHeight="1">
      <c r="O42" s="5"/>
      <c r="T42" s="5"/>
      <c r="U42" s="4"/>
    </row>
    <row r="43" spans="15:21" ht="50" customHeight="1">
      <c r="O43" s="5"/>
      <c r="T43" s="5"/>
      <c r="U43" s="4"/>
    </row>
    <row r="44" spans="15:21" ht="50" customHeight="1">
      <c r="O44" s="5"/>
      <c r="T44" s="5"/>
      <c r="U44" s="5"/>
    </row>
    <row r="45" spans="15:21" ht="50" customHeight="1">
      <c r="O45" s="5"/>
      <c r="T45" s="5"/>
      <c r="U45" s="4"/>
    </row>
    <row r="46" spans="15:21" ht="50" customHeight="1">
      <c r="O46" s="5"/>
      <c r="T46" s="5"/>
      <c r="U46" s="4"/>
    </row>
    <row r="47" spans="15:21" ht="50" customHeight="1">
      <c r="O47" s="5"/>
      <c r="T47" s="5"/>
      <c r="U47" s="4"/>
    </row>
    <row r="48" spans="15:21" ht="50" customHeight="1">
      <c r="O48" s="5"/>
      <c r="T48" s="5"/>
      <c r="U48" s="5"/>
    </row>
    <row r="49" spans="15:21" ht="50" customHeight="1">
      <c r="O49" s="5"/>
      <c r="T49" s="5"/>
      <c r="U49" s="4"/>
    </row>
    <row r="50" spans="15:21" ht="50" customHeight="1">
      <c r="O50" s="5"/>
      <c r="T50" s="5"/>
      <c r="U50" s="4"/>
    </row>
    <row r="51" spans="15:21" ht="50" customHeight="1">
      <c r="O51" s="5"/>
      <c r="T51" s="5"/>
      <c r="U51" s="4"/>
    </row>
    <row r="52" spans="15:21" ht="50" customHeight="1">
      <c r="O52" s="5"/>
      <c r="T52" s="5"/>
      <c r="U52" s="4"/>
    </row>
    <row r="53" spans="15:21" ht="50" customHeight="1">
      <c r="O53" s="5"/>
      <c r="T53" s="5"/>
      <c r="U53" s="4"/>
    </row>
    <row r="54" spans="15:21" ht="50" customHeight="1">
      <c r="O54" s="5"/>
      <c r="T54" s="5"/>
      <c r="U54" s="5"/>
    </row>
    <row r="55" spans="15:21" ht="50" customHeight="1">
      <c r="O55" s="5"/>
      <c r="T55" s="5"/>
      <c r="U55" s="5"/>
    </row>
    <row r="56" spans="15:21" ht="50" customHeight="1">
      <c r="O56" s="5"/>
      <c r="T56" s="5"/>
      <c r="U56" s="4"/>
    </row>
    <row r="57" spans="15:21" ht="50" customHeight="1">
      <c r="O57" s="5"/>
      <c r="T57" s="4"/>
      <c r="U57" s="5"/>
    </row>
    <row r="58" spans="15:21" ht="50" customHeight="1">
      <c r="O58" s="5"/>
      <c r="T58" s="5"/>
      <c r="U58" s="4"/>
    </row>
    <row r="59" spans="15:21" ht="50" customHeight="1">
      <c r="O59" s="5"/>
      <c r="T59" s="5"/>
      <c r="U59" s="4"/>
    </row>
    <row r="60" spans="15:21" ht="50" customHeight="1">
      <c r="O60" s="5"/>
      <c r="T60" s="5"/>
      <c r="U60" s="4"/>
    </row>
    <row r="61" spans="15:21" ht="50" customHeight="1">
      <c r="O61" s="5"/>
      <c r="T61" s="4"/>
      <c r="U61" s="4"/>
    </row>
    <row r="62" spans="15:21" ht="50" customHeight="1">
      <c r="O62" s="5"/>
      <c r="T62" s="5"/>
      <c r="U62" s="4"/>
    </row>
    <row r="63" spans="15:21" ht="50" customHeight="1">
      <c r="O63" s="5"/>
      <c r="T63" s="5"/>
      <c r="U63" s="5"/>
    </row>
    <row r="64" spans="15:21" ht="50" customHeight="1">
      <c r="O64" s="5"/>
      <c r="T64" s="5"/>
      <c r="U64" s="5"/>
    </row>
    <row r="65" spans="15:21" ht="50" customHeight="1">
      <c r="O65" s="5"/>
      <c r="T65" s="5"/>
      <c r="U65" s="4"/>
    </row>
    <row r="66" spans="15:21" ht="50" customHeight="1">
      <c r="O66" s="5"/>
      <c r="T66" s="5"/>
      <c r="U66" s="4"/>
    </row>
    <row r="67" spans="15:21" ht="50" customHeight="1">
      <c r="O67" s="5"/>
      <c r="T67" s="5"/>
      <c r="U67" s="5"/>
    </row>
    <row r="68" spans="15:21" ht="50" customHeight="1">
      <c r="O68" s="5"/>
      <c r="T68" s="5"/>
      <c r="U68" s="5"/>
    </row>
    <row r="69" spans="15:21" ht="50" customHeight="1">
      <c r="O69" s="5"/>
      <c r="T69" s="5"/>
      <c r="U69" s="5"/>
    </row>
    <row r="70" spans="15:21" ht="50" customHeight="1">
      <c r="O70" s="5"/>
      <c r="T70" s="5"/>
      <c r="U70" s="5"/>
    </row>
    <row r="71" spans="15:21" ht="50" customHeight="1">
      <c r="O71" s="5"/>
      <c r="T71" s="5"/>
      <c r="U71" s="5"/>
    </row>
    <row r="72" spans="15:21" ht="50" customHeight="1">
      <c r="O72" s="5"/>
      <c r="S72" s="6"/>
      <c r="T72" s="4"/>
      <c r="U72" s="4"/>
    </row>
    <row r="73" spans="15:21" ht="50" customHeight="1">
      <c r="O73" s="5"/>
      <c r="S73" s="6"/>
      <c r="T73" s="5"/>
      <c r="U73" s="5"/>
    </row>
    <row r="74" spans="15:21" ht="50" customHeight="1">
      <c r="O74" s="5"/>
      <c r="S74" s="6"/>
      <c r="T74" s="5"/>
      <c r="U74" s="4"/>
    </row>
    <row r="75" spans="15:21" ht="50" customHeight="1">
      <c r="O75" s="5"/>
      <c r="S75" s="6"/>
      <c r="T75" s="5"/>
      <c r="U75" s="4"/>
    </row>
    <row r="76" spans="15:21" ht="50" customHeight="1">
      <c r="O76" s="5"/>
      <c r="S76" s="6"/>
      <c r="T76" s="5"/>
      <c r="U76" s="4"/>
    </row>
    <row r="77" spans="15:21" ht="50" customHeight="1">
      <c r="O77" s="5"/>
      <c r="S77" s="6"/>
      <c r="T77" s="4"/>
      <c r="U77" s="4"/>
    </row>
    <row r="78" spans="15:21" ht="50" customHeight="1">
      <c r="O78" s="5"/>
      <c r="S78" s="6"/>
      <c r="T78" s="4"/>
      <c r="U78" s="5"/>
    </row>
    <row r="79" spans="15:21" ht="50" customHeight="1">
      <c r="O79" s="5"/>
      <c r="S79" s="6"/>
      <c r="T79" s="5"/>
      <c r="U79" s="4"/>
    </row>
    <row r="80" spans="15:21" ht="50" customHeight="1">
      <c r="O80" s="5"/>
      <c r="S80" s="6"/>
      <c r="T80" s="4"/>
      <c r="U80" s="5"/>
    </row>
    <row r="81" spans="1:21" ht="50" customHeight="1">
      <c r="O81" s="5"/>
      <c r="S81" s="6"/>
      <c r="T81" s="5"/>
      <c r="U81" s="5"/>
    </row>
    <row r="82" spans="1:21" ht="50" customHeight="1">
      <c r="O82" s="5"/>
      <c r="S82" s="6"/>
      <c r="T82" s="5"/>
      <c r="U82" s="5"/>
    </row>
    <row r="83" spans="1:21" ht="50" customHeight="1">
      <c r="O83" s="5"/>
      <c r="S83" s="6"/>
      <c r="T83" s="4"/>
      <c r="U83" s="5"/>
    </row>
    <row r="84" spans="1:21" ht="50" customHeight="1">
      <c r="O84" s="5"/>
      <c r="S84" s="6"/>
      <c r="T84" s="5"/>
      <c r="U84" s="4"/>
    </row>
    <row r="85" spans="1:21" ht="50" customHeight="1">
      <c r="O85" s="5"/>
      <c r="S85" s="6"/>
      <c r="T85" s="5"/>
      <c r="U85" s="4"/>
    </row>
    <row r="86" spans="1:21" ht="50" customHeight="1">
      <c r="O86" s="5"/>
      <c r="S86" s="6"/>
      <c r="T86" s="5"/>
      <c r="U86" s="4"/>
    </row>
    <row r="87" spans="1:21" ht="50" customHeight="1">
      <c r="O87" s="5"/>
      <c r="S87" s="6"/>
      <c r="T87" s="5"/>
      <c r="U87" s="5"/>
    </row>
    <row r="88" spans="1:21" ht="50" customHeight="1">
      <c r="O88" s="5"/>
      <c r="S88" s="6"/>
      <c r="T88" s="5"/>
      <c r="U88" s="4"/>
    </row>
    <row r="89" spans="1:21" ht="50" customHeight="1">
      <c r="O89" s="5"/>
      <c r="S89" s="6"/>
      <c r="T89" s="5"/>
      <c r="U89" s="1"/>
    </row>
    <row r="90" spans="1:21" ht="50" customHeight="1">
      <c r="A90" s="1"/>
      <c r="D90" s="1"/>
      <c r="O90" s="5"/>
      <c r="S90" s="6"/>
      <c r="T90" s="5"/>
      <c r="U90" s="1"/>
    </row>
    <row r="91" spans="1:21" ht="50" customHeight="1">
      <c r="O91" s="5"/>
      <c r="S91" s="6"/>
      <c r="T91" s="5"/>
      <c r="U91" s="1"/>
    </row>
    <row r="92" spans="1:21" ht="50" customHeight="1">
      <c r="O92" s="5"/>
      <c r="S92" s="6"/>
      <c r="T92" s="5"/>
      <c r="U92" s="1"/>
    </row>
    <row r="93" spans="1:21" ht="50" customHeight="1">
      <c r="O93" s="5"/>
      <c r="S93" s="6"/>
      <c r="T93" s="5"/>
      <c r="U93" s="1"/>
    </row>
    <row r="94" spans="1:21" ht="50" customHeight="1">
      <c r="O94" s="5"/>
      <c r="S94" s="6"/>
      <c r="T94" s="5"/>
      <c r="U94" s="1"/>
    </row>
    <row r="95" spans="1:21" ht="50" customHeight="1">
      <c r="O95" s="5"/>
      <c r="S95" s="6"/>
      <c r="T95" s="5"/>
      <c r="U95" s="1"/>
    </row>
    <row r="96" spans="1:21" ht="50" customHeight="1">
      <c r="O96" s="5"/>
      <c r="S96" s="6"/>
      <c r="T96" s="5"/>
      <c r="U96" s="1"/>
    </row>
    <row r="97" spans="9:21" ht="50" customHeight="1">
      <c r="O97" s="5"/>
      <c r="S97" s="6"/>
      <c r="T97" s="5"/>
      <c r="U97" s="8"/>
    </row>
    <row r="98" spans="9:21" ht="50" customHeight="1">
      <c r="O98" s="5"/>
      <c r="S98" s="6"/>
      <c r="T98" s="5"/>
      <c r="U98" s="8"/>
    </row>
    <row r="99" spans="9:21" ht="50" customHeight="1">
      <c r="O99" s="5"/>
      <c r="S99" s="6"/>
      <c r="T99" s="4"/>
      <c r="U99" s="4"/>
    </row>
    <row r="100" spans="9:21" ht="50" customHeight="1">
      <c r="O100" s="5"/>
      <c r="S100" s="6"/>
      <c r="T100" s="4"/>
      <c r="U100" s="4"/>
    </row>
    <row r="101" spans="9:21" ht="50" customHeight="1">
      <c r="O101" s="5"/>
      <c r="S101" s="6"/>
      <c r="T101" s="5"/>
      <c r="U101" s="7"/>
    </row>
    <row r="102" spans="9:21" ht="50" customHeight="1">
      <c r="O102" s="5"/>
      <c r="T102" s="5"/>
      <c r="U102" s="4"/>
    </row>
    <row r="103" spans="9:21" ht="50" customHeight="1">
      <c r="O103" s="5"/>
      <c r="T103" s="5"/>
      <c r="U103" s="5"/>
    </row>
    <row r="104" spans="9:21" ht="50" customHeight="1">
      <c r="O104" s="5"/>
      <c r="T104" s="5"/>
      <c r="U104" s="4"/>
    </row>
    <row r="105" spans="9:21" ht="50" customHeight="1">
      <c r="O105" s="5"/>
      <c r="T105" s="5"/>
      <c r="U105" s="5"/>
    </row>
    <row r="106" spans="9:21" ht="50" customHeight="1">
      <c r="O106" s="5"/>
      <c r="T106" s="5"/>
      <c r="U106" s="5"/>
    </row>
    <row r="107" spans="9:21" ht="50" customHeight="1">
      <c r="O107" s="5"/>
      <c r="S107" s="6"/>
      <c r="T107" s="5"/>
      <c r="U107" s="1"/>
    </row>
    <row r="108" spans="9:21" ht="50" customHeight="1">
      <c r="O108" s="1"/>
      <c r="S108" s="6"/>
      <c r="T108" s="5"/>
      <c r="U108" s="1"/>
    </row>
    <row r="109" spans="9:21" ht="50" customHeight="1">
      <c r="I109" s="2"/>
      <c r="O109" s="1"/>
      <c r="T109" s="5"/>
      <c r="U109" s="1"/>
    </row>
    <row r="110" spans="9:21" ht="50" customHeight="1">
      <c r="O110" s="5"/>
      <c r="T110" s="5"/>
      <c r="U110" s="1"/>
    </row>
    <row r="111" spans="9:21" ht="50" customHeight="1">
      <c r="I111" s="2"/>
      <c r="O111" s="5"/>
      <c r="T111" s="5"/>
      <c r="U111" s="1"/>
    </row>
    <row r="112" spans="9:21" ht="50" customHeight="1">
      <c r="O112" s="5"/>
      <c r="T112" s="5"/>
      <c r="U112" s="5"/>
    </row>
    <row r="113" spans="9:21" ht="50" customHeight="1">
      <c r="I113" s="2"/>
      <c r="O113" s="1"/>
      <c r="T113" s="5"/>
      <c r="U113"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BEAA2-8A1E-6D40-AB6D-B9000A65DA0D}">
  <dimension ref="A1:U113"/>
  <sheetViews>
    <sheetView topLeftCell="A24" zoomScale="67" workbookViewId="0">
      <selection activeCell="D11" sqref="D11"/>
    </sheetView>
  </sheetViews>
  <sheetFormatPr baseColWidth="10" defaultRowHeight="16"/>
  <cols>
    <col min="1" max="1" width="40.83203125" customWidth="1"/>
    <col min="2" max="2" width="25.83203125" customWidth="1"/>
    <col min="3" max="3" width="15.83203125" customWidth="1"/>
    <col min="4" max="4" width="40.83203125" customWidth="1"/>
    <col min="5" max="14" width="25.83203125" customWidth="1"/>
    <col min="15" max="15" width="50.83203125" customWidth="1"/>
    <col min="16" max="17" width="25.83203125" customWidth="1"/>
    <col min="18" max="18" width="15.83203125" customWidth="1"/>
    <col min="19" max="20" width="60.83203125" customWidth="1"/>
    <col min="21" max="21" width="150.83203125" customWidth="1"/>
    <col min="22" max="22" width="30.83203125" customWidth="1"/>
  </cols>
  <sheetData>
    <row r="1" spans="1:21" ht="50" customHeight="1">
      <c r="A1" t="str" cm="1">
        <f t="array" ref="A1:U1">Sheet1!A1:U1</f>
        <v>Title</v>
      </c>
      <c r="B1" t="str">
        <v>Date</v>
      </c>
      <c r="C1" t="str">
        <v>Timeline</v>
      </c>
      <c r="D1" t="str">
        <v>Artist</v>
      </c>
      <c r="E1" t="str">
        <v>Period/ Culture</v>
      </c>
      <c r="F1" t="str">
        <v>Geography</v>
      </c>
      <c r="G1" t="str">
        <v>Latitude</v>
      </c>
      <c r="H1" t="str">
        <v>Longitude</v>
      </c>
      <c r="I1" t="str">
        <v>Materials</v>
      </c>
      <c r="J1" t="str">
        <v>Dimensions (cm): H</v>
      </c>
      <c r="K1" t="str">
        <v>Dimensions (cm): Width</v>
      </c>
      <c r="L1" t="str">
        <v>Physical Size</v>
      </c>
      <c r="M1" t="str">
        <v>Classification</v>
      </c>
      <c r="N1" t="str">
        <v>Museum</v>
      </c>
      <c r="O1" t="str">
        <v>Credit Line</v>
      </c>
      <c r="P1" t="str">
        <v>Accession #</v>
      </c>
      <c r="Q1" t="str">
        <v>MET Asset ID</v>
      </c>
      <c r="R1" t="str">
        <v>Thumbnail</v>
      </c>
      <c r="S1" t="str">
        <v>Persistent URLs</v>
      </c>
      <c r="T1" t="str">
        <v>Fun fact</v>
      </c>
      <c r="U1" t="str">
        <v>Description</v>
      </c>
    </row>
    <row r="2" spans="1:21" ht="50" customHeight="1">
      <c r="A2" t="str" cm="1">
        <f t="array" ref="A2:U2">Sheet1!A41:U41</f>
        <v>Hauberk</v>
      </c>
      <c r="B2" t="str">
        <v>first half 15th C</v>
      </c>
      <c r="C2" t="str">
        <v>CE 01425</v>
      </c>
      <c r="D2" t="str">
        <v>Unknown</v>
      </c>
      <c r="E2" t="str">
        <v>Medieval Period</v>
      </c>
      <c r="F2" t="str">
        <v>Germany</v>
      </c>
      <c r="G2">
        <v>51.5</v>
      </c>
      <c r="H2">
        <v>10.5</v>
      </c>
      <c r="I2" t="str">
        <v>Steel and brass rings, riveted with modern buckles and straps</v>
      </c>
      <c r="J2">
        <v>76.2</v>
      </c>
      <c r="K2">
        <v>0</v>
      </c>
      <c r="L2">
        <v>76.2</v>
      </c>
      <c r="M2" t="str">
        <v>Amor</v>
      </c>
      <c r="N2" t="str">
        <v>Cleveland</v>
      </c>
      <c r="O2" s="5" t="str">
        <v>Gift of John L. Severance</v>
      </c>
      <c r="P2">
        <v>1923.1120000000001</v>
      </c>
      <c r="Q2">
        <v>0</v>
      </c>
      <c r="R2">
        <v>0</v>
      </c>
      <c r="S2" t="str">
        <v>https://www.clevelandart.org/art/1923.1120</v>
      </c>
      <c r="T2" s="4">
        <v>0</v>
      </c>
      <c r="U2" s="4" t="str">
        <v>Mail armor was the predominant form of metal body defense for European knights until about 1350. The term derives from the Old French word maille (mesh), implying a protective textile. Each mail garment was constructed of small linked metal rings and "woven" for a specific part of the body. Mail for the torso is a hauberk and typically reached mid-thigh.</v>
      </c>
    </row>
    <row r="3" spans="1:21" ht="50" customHeight="1">
      <c r="A3" t="str" cm="1">
        <f t="array" ref="A3:U3">Sheet1!A55:U55</f>
        <v>Hauberk</v>
      </c>
      <c r="B3" t="str">
        <v>15th C</v>
      </c>
      <c r="C3" t="str">
        <v>CE 01400</v>
      </c>
      <c r="D3" t="str">
        <v>Unknown</v>
      </c>
      <c r="E3" t="str">
        <v>Medieval Period</v>
      </c>
      <c r="F3" t="str">
        <v>Europe</v>
      </c>
      <c r="G3">
        <v>56.2</v>
      </c>
      <c r="H3">
        <v>15.016</v>
      </c>
      <c r="I3" t="str">
        <v xml:space="preserve">Steel and brass rings </v>
      </c>
      <c r="J3">
        <v>52.1</v>
      </c>
      <c r="K3">
        <v>0</v>
      </c>
      <c r="L3">
        <v>52.1</v>
      </c>
      <c r="M3" t="str">
        <v>Armor</v>
      </c>
      <c r="N3" t="str">
        <v>Cleveland</v>
      </c>
      <c r="O3" s="5" t="str">
        <v>Gift of Mr. and Mrs. John L. Severance</v>
      </c>
      <c r="P3">
        <v>1916.1918000000001</v>
      </c>
      <c r="Q3">
        <v>0</v>
      </c>
      <c r="R3">
        <v>0</v>
      </c>
      <c r="S3" t="str">
        <v>https://www.clevelandart.org/art/1916.1918</v>
      </c>
      <c r="T3" s="5">
        <v>0</v>
      </c>
      <c r="U3" s="1">
        <v>0</v>
      </c>
    </row>
    <row r="4" spans="1:21" ht="50" customHeight="1">
      <c r="A4" t="str" cm="1">
        <f t="array" ref="A4:U4">Sheet1!A56:U56</f>
        <v>Single-Edged Knife (Scramasax)</v>
      </c>
      <c r="B4" t="str">
        <v>7th C</v>
      </c>
      <c r="C4" t="str">
        <v>CE 00600</v>
      </c>
      <c r="D4" t="str">
        <v>Unknown</v>
      </c>
      <c r="E4" t="str">
        <v>Migration Period, Medieval</v>
      </c>
      <c r="F4" t="str">
        <v>Frankish (France), Burgundy?</v>
      </c>
      <c r="G4">
        <v>47</v>
      </c>
      <c r="H4">
        <v>4.5</v>
      </c>
      <c r="I4" t="str">
        <v>Iron, copper, and gold foil</v>
      </c>
      <c r="J4">
        <v>36.9</v>
      </c>
      <c r="K4">
        <v>4.0999999999999996</v>
      </c>
      <c r="L4" t="str">
        <v>36.9, 4.1</v>
      </c>
      <c r="M4" t="str">
        <v>Weapon</v>
      </c>
      <c r="N4" t="str">
        <v>Cleveland</v>
      </c>
      <c r="O4" s="5" t="str">
        <v>Gift of the John Huntington Art and Polytechnic Trust</v>
      </c>
      <c r="P4">
        <v>1919.1015</v>
      </c>
      <c r="Q4">
        <v>0</v>
      </c>
      <c r="R4">
        <v>0</v>
      </c>
      <c r="S4" t="str">
        <v>https://www.clevelandart.org/art/1919.1015</v>
      </c>
      <c r="T4" s="4">
        <v>0</v>
      </c>
      <c r="U4" s="4" t="str">
        <v>The scramasax, a single-edged knife, was a general purpose implement. It could serve equally well as a tool or as a weapon and generally did not exceed 12 inches in length. As with most objects of the Migration period, iron weapons survive as excavated grave goods and tend to be heavily corroded. The grips, now missing, were probably fashioned from wood or bone and silver inlay decorated the pommels (the knob on the hilt, or handle). The ornamental gold foil bands, perhaps from the original scabbards (the cases in which the blades of swords or daggers are kept) have survived relatively intact.</v>
      </c>
    </row>
    <row r="5" spans="1:21" ht="50" customHeight="1">
      <c r="A5" t="str" cm="1">
        <f t="array" ref="A5:U5">Sheet1!A72:U72</f>
        <v>Breastplate from Hussar's Cuirass</v>
      </c>
      <c r="B5" t="str">
        <v>late 16th C</v>
      </c>
      <c r="C5" t="str">
        <v>CE 01580</v>
      </c>
      <c r="D5" t="str">
        <v>Unknown</v>
      </c>
      <c r="E5" t="str">
        <v>Medieval Period</v>
      </c>
      <c r="F5" t="str">
        <v>Germany, Augsburg or Hungary</v>
      </c>
      <c r="G5">
        <v>48.366700000000002</v>
      </c>
      <c r="H5" s="4">
        <v>10.8833</v>
      </c>
      <c r="I5" t="str">
        <v>Steel (originally blued, now russet), etched and gilded strapwork bands</v>
      </c>
      <c r="J5">
        <v>42.3</v>
      </c>
      <c r="K5">
        <v>35</v>
      </c>
      <c r="L5" t="str">
        <v>42.3, 35</v>
      </c>
      <c r="M5" t="str">
        <v>Armor</v>
      </c>
      <c r="N5" t="str">
        <v>Cleveland</v>
      </c>
      <c r="O5" s="5" t="str">
        <v>Gift of Mr. and Mrs. John L. Severance</v>
      </c>
      <c r="P5">
        <v>1916.1521</v>
      </c>
      <c r="Q5">
        <v>0</v>
      </c>
      <c r="R5">
        <v>0</v>
      </c>
      <c r="S5" t="str">
        <v>https://www.clevelandart.org/art/1916.1521</v>
      </c>
      <c r="T5" s="5" t="str">
        <v>The breastplate’s contours, like the ridge down the center, were designed to deflect arrows and other projectiles.</v>
      </c>
      <c r="U5" s="4" t="str">
        <v>This style of breastplate, with its numerous articulating lames, was probably used by a Hungarian hussar, a type of light cavalryman. The steel plates were originally blued-now turned russet-and etched and gilded with strapwork bands. The rows of vertical holes once provided gilt-brass settings for stones or glasspaste jewels. The effect would have suggested the semi-oriental costume and armor of the Near East favored by Polish and Hungarian armies of the late Renaissance.</v>
      </c>
    </row>
    <row r="6" spans="1:21" ht="50" customHeight="1">
      <c r="A6" t="str" cm="1">
        <f t="array" ref="A6:U6">Sheet1!A73:U73</f>
        <v>Close Helmet in Maximilian Style</v>
      </c>
      <c r="B6" t="str">
        <v>early 16th C</v>
      </c>
      <c r="C6" t="str">
        <v>CE 01520</v>
      </c>
      <c r="D6" t="str">
        <v>Unknown</v>
      </c>
      <c r="E6" t="str">
        <v>Gothic Period</v>
      </c>
      <c r="F6" t="str">
        <v>Germany</v>
      </c>
      <c r="G6">
        <v>51.5</v>
      </c>
      <c r="H6">
        <v>10.5</v>
      </c>
      <c r="I6" t="str">
        <v>Steel and brass</v>
      </c>
      <c r="J6">
        <v>30.5</v>
      </c>
      <c r="K6">
        <v>21.8</v>
      </c>
      <c r="L6" t="str">
        <v>30.5, 21.8, 32</v>
      </c>
      <c r="M6" t="str">
        <v>Amor</v>
      </c>
      <c r="N6" t="str">
        <v>Cleveland</v>
      </c>
      <c r="O6" s="5" t="str">
        <v>Gift of Mr. and Mrs. John L. Severance</v>
      </c>
      <c r="P6">
        <v>1916.1855</v>
      </c>
      <c r="Q6">
        <v>0</v>
      </c>
      <c r="R6">
        <v>0</v>
      </c>
      <c r="S6" t="str">
        <v>https://www.clevelandart.org/art/1916.1855</v>
      </c>
      <c r="T6" s="5">
        <v>0</v>
      </c>
      <c r="U6" s="4">
        <v>0</v>
      </c>
    </row>
    <row r="7" spans="1:21" ht="50" customHeight="1">
      <c r="A7" t="str" cm="1">
        <f t="array" ref="A7:U7">Sheet1!A74:U74</f>
        <v>Snaphance Gunlock</v>
      </c>
      <c r="B7" t="str">
        <v>mid 17th C</v>
      </c>
      <c r="C7" t="str">
        <v>CE 01660</v>
      </c>
      <c r="D7" t="str">
        <v>Unknown</v>
      </c>
      <c r="E7" t="str">
        <v xml:space="preserve">Italian Gothic </v>
      </c>
      <c r="F7" t="str">
        <v>Italy, Brescia?</v>
      </c>
      <c r="G7">
        <v>45.55</v>
      </c>
      <c r="H7">
        <v>10.25</v>
      </c>
      <c r="I7" t="str">
        <v>Steel, chiseled</v>
      </c>
      <c r="J7">
        <v>14</v>
      </c>
      <c r="K7">
        <v>7.3</v>
      </c>
      <c r="L7" t="str">
        <v>14, 7.3</v>
      </c>
      <c r="M7" t="str">
        <v>Weapon</v>
      </c>
      <c r="N7" t="str">
        <v>Cleveland</v>
      </c>
      <c r="O7" s="5" t="str">
        <v>Gift of Mr. and Mrs. John L. Severance</v>
      </c>
      <c r="P7">
        <v>1916.41</v>
      </c>
      <c r="Q7">
        <v>0</v>
      </c>
      <c r="R7">
        <v>0</v>
      </c>
      <c r="S7" t="str">
        <v>https://www.clevelandart.org/art/1916.41</v>
      </c>
      <c r="T7" s="5">
        <v>0</v>
      </c>
      <c r="U7" s="4" t="str">
        <v>The snaphance was the earliest form of the flintlock ignition mechanism.</v>
      </c>
    </row>
    <row r="8" spans="1:21" ht="50" customHeight="1">
      <c r="A8" t="str" cm="1">
        <f t="array" ref="A8:U8">Sheet1!A75:U75</f>
        <v>Demi-Chanfron</v>
      </c>
      <c r="B8" t="str">
        <v>mid 16th C</v>
      </c>
      <c r="C8" t="str">
        <v>CE 01550</v>
      </c>
      <c r="D8" t="str">
        <v>Unknown</v>
      </c>
      <c r="E8" t="str">
        <v>Gothic</v>
      </c>
      <c r="F8" t="str">
        <v xml:space="preserve">Germany, Augsburg </v>
      </c>
      <c r="G8">
        <v>48.366700000000002</v>
      </c>
      <c r="H8">
        <v>10.8833</v>
      </c>
      <c r="I8" t="str">
        <v>Steel, etched and gilded; leather</v>
      </c>
      <c r="J8">
        <v>6.8</v>
      </c>
      <c r="K8">
        <v>24.5</v>
      </c>
      <c r="L8" t="str">
        <v>6.8, 24.5</v>
      </c>
      <c r="M8" t="str">
        <v>Armor</v>
      </c>
      <c r="N8" t="str">
        <v>Cleveland</v>
      </c>
      <c r="O8" s="5" t="str">
        <v>Gift of Mr. and Mrs. John L. Severance</v>
      </c>
      <c r="P8">
        <v>1916.1525999999999</v>
      </c>
      <c r="Q8">
        <v>0</v>
      </c>
      <c r="R8">
        <v>0</v>
      </c>
      <c r="S8" t="str">
        <v>https://www.clevelandart.org/art/1916.1526</v>
      </c>
      <c r="T8" s="5">
        <v>0</v>
      </c>
      <c r="U8" s="5" t="str">
        <v>The chanfron, head defense for a horse, was introduced in the 1300s. It included two side pieces to protect the cheeks. In the 16th and 17th centuries, when armor failed to protect against firearms, it assumed greater importance as ornament. For this reason the demi (or half) chanfron covered the forehead of the horse but extended, like this one, only halfway down the nose. The Hapsburg Spanish Court was served by the armorers of Augsburg in the 16th century. This impressively decorated piece, by tradition, is said to have once belonged to Philip II of Spain (1527–1598).</v>
      </c>
    </row>
    <row r="9" spans="1:21" ht="50" customHeight="1">
      <c r="A9" t="str" cm="1">
        <f t="array" ref="A9:U9">Sheet1!A76:U76</f>
        <v>Bill</v>
      </c>
      <c r="B9" t="str">
        <v>15th C</v>
      </c>
      <c r="C9" t="str">
        <v>CE 01480</v>
      </c>
      <c r="D9" t="str">
        <v>Unknown</v>
      </c>
      <c r="E9" t="str">
        <v>Medieval Period</v>
      </c>
      <c r="F9" t="str">
        <v>Italy</v>
      </c>
      <c r="G9">
        <v>42.833300000000001</v>
      </c>
      <c r="H9">
        <v>12.833299999999999</v>
      </c>
      <c r="I9" t="str">
        <v>Steel, wood haft</v>
      </c>
      <c r="J9">
        <v>184.8</v>
      </c>
      <c r="K9">
        <v>0</v>
      </c>
      <c r="L9">
        <v>184.8</v>
      </c>
      <c r="M9" t="str">
        <v>Weapon</v>
      </c>
      <c r="N9" t="str">
        <v>Cleveland</v>
      </c>
      <c r="O9" s="5" t="str">
        <v>Gift of Mr. and Mrs. John L. Severance</v>
      </c>
      <c r="P9">
        <v>1916.1835000000001</v>
      </c>
      <c r="Q9">
        <v>0</v>
      </c>
      <c r="R9">
        <v>0</v>
      </c>
      <c r="S9" t="str">
        <v>https://www.clevelandart.org/art/1916.1835</v>
      </c>
      <c r="T9" s="4">
        <v>0</v>
      </c>
      <c r="U9" s="4" t="str">
        <v>This weapon known as the "bill" was developed from an agricultural tool. Used throughout Western Europe, it was particularly popular in Italy and England where it served as an equivalent to the Central European halberd.</v>
      </c>
    </row>
    <row r="10" spans="1:21" ht="50" customHeight="1">
      <c r="A10" t="str" cm="1">
        <f t="array" ref="A10:U10">Sheet1!A77:U77</f>
        <v>Visored Sallet</v>
      </c>
      <c r="B10" t="str">
        <v>late 15th C</v>
      </c>
      <c r="C10" t="str">
        <v>CE 01490</v>
      </c>
      <c r="D10" t="str">
        <v>Unknown</v>
      </c>
      <c r="E10" t="str">
        <v>Gothic Period</v>
      </c>
      <c r="F10" t="str">
        <v>Germany</v>
      </c>
      <c r="G10">
        <v>51.5</v>
      </c>
      <c r="H10">
        <v>10.5</v>
      </c>
      <c r="I10" t="str">
        <v>Steel</v>
      </c>
      <c r="J10">
        <v>21</v>
      </c>
      <c r="K10">
        <v>25</v>
      </c>
      <c r="L10" t="str">
        <v>21, 25, 42</v>
      </c>
      <c r="M10" t="str">
        <v>Armor</v>
      </c>
      <c r="N10" t="str">
        <v>Cleveland</v>
      </c>
      <c r="O10" s="5" t="str">
        <v>John L. Severance Fund</v>
      </c>
      <c r="P10">
        <v>2014.393</v>
      </c>
      <c r="Q10">
        <v>0</v>
      </c>
      <c r="R10">
        <v>0</v>
      </c>
      <c r="S10" t="str">
        <v>https://www.clevelandart.org/art/2014.393</v>
      </c>
      <c r="T10" s="5" t="str">
        <v>Medieval sallets were design inspiration for modern-day fireman's helmets.</v>
      </c>
      <c r="U10" s="4" t="str">
        <v>The sallet is a partly open-face helmet common in Europe during the 1400s, used in both equestrian and infantry versions. Sallets with movable visors, like this example, are considered to be more technically and visually interesting; beautifully streamlined, it assumes a highly sculptural teardrop shape. Originally it would have been part of a complete suit of armor. The sallet became the quintessential helmet form of the late Middle Ages and is frequently represented in medieval miniatures and woodcuts.</v>
      </c>
    </row>
    <row r="11" spans="1:21" ht="50" customHeight="1">
      <c r="A11" t="str" cm="1">
        <f t="array" ref="A11:U11">Sheet1!A78:U78</f>
        <v>Sword</v>
      </c>
      <c r="B11" t="str">
        <v>15th C</v>
      </c>
      <c r="C11" t="str">
        <v>CE 01400</v>
      </c>
      <c r="D11" t="str">
        <v>Unknown</v>
      </c>
      <c r="E11" t="str">
        <v>Medieval Period</v>
      </c>
      <c r="F11" t="str">
        <v>Germany?</v>
      </c>
      <c r="G11">
        <v>51.5</v>
      </c>
      <c r="H11">
        <v>10.5</v>
      </c>
      <c r="I11" t="str">
        <v>Steel; wood and leather grip</v>
      </c>
      <c r="J11">
        <v>104.2</v>
      </c>
      <c r="K11">
        <v>0</v>
      </c>
      <c r="L11">
        <v>104.2</v>
      </c>
      <c r="M11" t="str">
        <v>Weapon</v>
      </c>
      <c r="N11" t="str">
        <v>Cleveland</v>
      </c>
      <c r="O11" s="5" t="str">
        <v>Gift of Mr. and Mrs. John L. Severance</v>
      </c>
      <c r="P11">
        <v>1916.16</v>
      </c>
      <c r="Q11">
        <v>0</v>
      </c>
      <c r="R11">
        <v>0</v>
      </c>
      <c r="S11" t="str">
        <v>https://www.clevelandart.org/art/1916.1600</v>
      </c>
      <c r="T11" s="4" t="str">
        <v>The unornamented surfaces and signs of use on this sword and those similar to it lead us to believe that they were used in battle. Despite their utilitarian purpose, the blacksmith added details to the handles and hilts to make them visually appealing.</v>
      </c>
      <c r="U11" s="4">
        <v>0</v>
      </c>
    </row>
    <row r="12" spans="1:21" ht="50" customHeight="1">
      <c r="A12" t="str" cm="1">
        <f t="array" ref="A12:U12">Sheet1!A79:U79</f>
        <v>Barbute (from the Venetian Garrison at Chalcis)</v>
      </c>
      <c r="B12" t="str">
        <v>late 14th C</v>
      </c>
      <c r="C12" t="str">
        <v>CE 01350</v>
      </c>
      <c r="D12" t="str">
        <v>Unknown</v>
      </c>
      <c r="E12" t="str">
        <v>Medieval Period</v>
      </c>
      <c r="F12" t="str">
        <v>North Italy</v>
      </c>
      <c r="G12">
        <v>38.4636</v>
      </c>
      <c r="H12">
        <v>23.599399999999999</v>
      </c>
      <c r="I12" t="str">
        <v xml:space="preserve">Iron </v>
      </c>
      <c r="J12">
        <v>29</v>
      </c>
      <c r="K12">
        <v>21</v>
      </c>
      <c r="L12" t="str">
        <v>29, 21, 25</v>
      </c>
      <c r="M12" t="str">
        <v>Armor</v>
      </c>
      <c r="N12" t="str">
        <v>Cleveland</v>
      </c>
      <c r="O12" s="5" t="str">
        <v>Gift of Mr. and Mrs. John L. Severance</v>
      </c>
      <c r="P12">
        <v>1923.1065000000001</v>
      </c>
      <c r="Q12">
        <v>0</v>
      </c>
      <c r="R12">
        <v>0</v>
      </c>
      <c r="S12" t="str">
        <v>https://www.clevelandart.org/art/1923.1065</v>
      </c>
      <c r="T12" s="5">
        <v>0</v>
      </c>
      <c r="U12" s="5" t="str">
        <v>This is a rare example of a type of helmet used from about 1350 to 1480. Its conical shape deflected glancing blows to the head. Italian chronicles refer to professional men-at-arms as barbuti. The word derives from the Italian barba, or beard, a reference to the hood of mail often attached to these early helmets. The row of small holes along the face opening and neck were for the attachment of the hood and lining.</v>
      </c>
    </row>
    <row r="13" spans="1:21" ht="50" customHeight="1">
      <c r="A13" t="str" cm="1">
        <f t="array" ref="A13:U13">Sheet1!A80:U80</f>
        <v>Small Sword</v>
      </c>
      <c r="B13" t="str">
        <v>17th C</v>
      </c>
      <c r="C13" t="str">
        <v>CE 01640</v>
      </c>
      <c r="D13" t="str">
        <v>Unknown</v>
      </c>
      <c r="E13" t="str">
        <v>Gothic Period</v>
      </c>
      <c r="F13" t="str">
        <v>Germany, Passau?</v>
      </c>
      <c r="G13">
        <v>48.583300000000001</v>
      </c>
      <c r="H13">
        <v>13.4833</v>
      </c>
      <c r="I13" t="str">
        <v>Steel, wood, steel wire, copper, chiseled shell guard; blade: blued, gilded, pierced and engraved</v>
      </c>
      <c r="J13">
        <v>104.5</v>
      </c>
      <c r="K13">
        <v>0</v>
      </c>
      <c r="L13">
        <v>104.5</v>
      </c>
      <c r="M13" t="str">
        <v>Weapon</v>
      </c>
      <c r="N13" t="str">
        <v>Cleveland</v>
      </c>
      <c r="O13" s="5" t="str">
        <v>Gift of Mr. and Mrs. John L. Severance</v>
      </c>
      <c r="P13">
        <v>1916.1098999999999</v>
      </c>
      <c r="Q13">
        <v>0</v>
      </c>
      <c r="R13">
        <v>0</v>
      </c>
      <c r="S13" t="str">
        <v>https://www.clevelandart.org/art/1916.1099</v>
      </c>
      <c r="T13" s="5" t="str">
        <v>This small sword has a veritable panoply of animal imagery. Men ride horses across the crossguard, the horizontal element closest to the blade, and around the pommel, the globular tip of the handle. Mythical animals feature prominently on the guard, the semi-circular piece that covered the knuckles.</v>
      </c>
      <c r="U13" s="4" t="str">
        <v>During the 1700s, the small-sword emerged as a light, quick weapon. Like the rapier it was carried by unarmored civilians, the noblemen of the upper classes. Over time this delicate sword became more an accessory of male attire than a weapon essential to life and death. The sword hilt, which shows even when the blade is sheathed, became the ground for elaborate decoration. These small-swords thus represent the final stage in the evolution of the sword, from the edged weapons of antiquity to the elegantly refined blades of the 1700s and 1800s.</v>
      </c>
    </row>
    <row r="14" spans="1:21" ht="50" customHeight="1">
      <c r="A14" t="str" cm="1">
        <f t="array" ref="A14:U14">Sheet1!A81:U81</f>
        <v>Gothic Breastplate</v>
      </c>
      <c r="B14" t="str">
        <v>16th C</v>
      </c>
      <c r="C14" t="str">
        <v>CE 01540</v>
      </c>
      <c r="D14" t="str">
        <v>Unknown</v>
      </c>
      <c r="E14" t="str">
        <v>Gothic Period</v>
      </c>
      <c r="F14" t="str">
        <v>Germany</v>
      </c>
      <c r="G14">
        <v>51.5</v>
      </c>
      <c r="H14">
        <v>10.5</v>
      </c>
      <c r="I14" t="str">
        <v>Steel</v>
      </c>
      <c r="J14">
        <v>32.4</v>
      </c>
      <c r="K14">
        <v>32.4</v>
      </c>
      <c r="L14" t="str">
        <v>32.4, 32.4</v>
      </c>
      <c r="M14" t="str">
        <v>Armor</v>
      </c>
      <c r="N14" t="str">
        <v>Cleveland</v>
      </c>
      <c r="O14" s="4" t="str">
        <v>Gift of Mr. and Mrs. John L. Severance</v>
      </c>
      <c r="P14">
        <v>1916.684</v>
      </c>
      <c r="Q14">
        <v>0</v>
      </c>
      <c r="R14">
        <v>0</v>
      </c>
      <c r="S14" t="str">
        <v>https://www.clevelandart.org/art/1916.684</v>
      </c>
      <c r="T14" s="5">
        <v>0</v>
      </c>
      <c r="U14" s="4">
        <v>0</v>
      </c>
    </row>
    <row r="15" spans="1:21" ht="50" customHeight="1">
      <c r="A15" t="str" cm="1">
        <f t="array" ref="A15:U15">Sheet1!A82:U82</f>
        <v>Combined Priming Flask and Wheel-Lock Spanner</v>
      </c>
      <c r="B15" t="str">
        <v>17th C</v>
      </c>
      <c r="C15" t="str">
        <v>CE 01625</v>
      </c>
      <c r="D15" t="str">
        <v>Unknown</v>
      </c>
      <c r="E15" t="str">
        <v>Gothic Period</v>
      </c>
      <c r="F15" t="str">
        <v>Germany or Austria</v>
      </c>
      <c r="G15">
        <v>51.5</v>
      </c>
      <c r="H15">
        <v>10.5</v>
      </c>
      <c r="I15" t="str">
        <v>Horn with brass and steel mounts</v>
      </c>
      <c r="J15">
        <v>18.100000000000001</v>
      </c>
      <c r="K15">
        <v>5.7</v>
      </c>
      <c r="L15" t="str">
        <v>18.1, 5.7</v>
      </c>
      <c r="M15" t="str">
        <v>Weapon</v>
      </c>
      <c r="N15" t="str">
        <v>Cleveland</v>
      </c>
      <c r="O15" s="5" t="str">
        <v>Gift of Mr. and Mrs. John L. Severance</v>
      </c>
      <c r="P15">
        <v>1916.43</v>
      </c>
      <c r="Q15">
        <v>0</v>
      </c>
      <c r="R15">
        <v>0</v>
      </c>
      <c r="S15" t="str">
        <v>https://www.clevelandart.org/art/1916.43</v>
      </c>
      <c r="T15" s="5">
        <v>0</v>
      </c>
      <c r="U15" s="4">
        <v>0</v>
      </c>
    </row>
    <row r="16" spans="1:21" ht="50" customHeight="1">
      <c r="A16" t="str" cm="1">
        <f t="array" ref="A16:U16">Sheet1!A83:U83</f>
        <v>Morion of the State Guard of Elector Christian I of Saxony</v>
      </c>
      <c r="B16" t="str">
        <v>16th C</v>
      </c>
      <c r="C16" t="str">
        <v>CE 01580</v>
      </c>
      <c r="D16" t="str">
        <v>Unknown</v>
      </c>
      <c r="E16" t="str">
        <v>Gothic Period</v>
      </c>
      <c r="F16" t="str">
        <v>Germany, Nuremberg</v>
      </c>
      <c r="G16">
        <v>49.447800000000001</v>
      </c>
      <c r="H16">
        <v>11.068300000000001</v>
      </c>
      <c r="I16" t="str">
        <v>Russet steel, etched and gilded</v>
      </c>
      <c r="J16">
        <v>33.299999999999997</v>
      </c>
      <c r="K16">
        <v>27</v>
      </c>
      <c r="L16" t="str">
        <v>33.3, 27, 23.5</v>
      </c>
      <c r="M16" t="str">
        <v>Armor</v>
      </c>
      <c r="N16" t="str">
        <v>Cleveland</v>
      </c>
      <c r="O16" s="5" t="str">
        <v>Gift of Mr. and Mrs. John L. Severance</v>
      </c>
      <c r="P16">
        <v>1916.1515999999999</v>
      </c>
      <c r="Q16">
        <v>0</v>
      </c>
      <c r="R16">
        <v>0</v>
      </c>
      <c r="S16" t="str">
        <v>https://www.clevelandart.org/art/1916.1516</v>
      </c>
      <c r="T16" s="5" t="str">
        <v>Christian I of Saxony outfitted his palace guards with black and yellow outfits topped off with a coordinated helmet like this one to highlight his grandeur and refinement. The Saxon coat of arms is also proudly displayed on the crest of this helmet.</v>
      </c>
      <c r="U16" s="4">
        <v>0</v>
      </c>
    </row>
    <row r="17" spans="1:21" ht="50" customHeight="1">
      <c r="A17" t="str" cm="1">
        <f t="array" ref="A17:U17">Sheet1!A84:U84</f>
        <v>Pricked Spur</v>
      </c>
      <c r="B17" t="str">
        <v>early 13th C</v>
      </c>
      <c r="C17" t="str">
        <v>CE 01200</v>
      </c>
      <c r="D17" t="str">
        <v>Unknown</v>
      </c>
      <c r="E17" t="str">
        <v>Medieval Period</v>
      </c>
      <c r="F17" t="str">
        <v>Spain</v>
      </c>
      <c r="G17">
        <v>40</v>
      </c>
      <c r="H17">
        <v>-4</v>
      </c>
      <c r="I17" t="str">
        <v>Steel</v>
      </c>
      <c r="J17">
        <v>19</v>
      </c>
      <c r="K17">
        <v>8.4</v>
      </c>
      <c r="L17" t="str">
        <v>19, 8.4</v>
      </c>
      <c r="M17" t="str">
        <v>Knight Equipment</v>
      </c>
      <c r="N17" t="str">
        <v>Cleveland</v>
      </c>
      <c r="O17" s="5" t="str">
        <v>Gift of Mr. and Mrs. John L. Severance</v>
      </c>
      <c r="P17">
        <v>1916.1953000000001</v>
      </c>
      <c r="Q17">
        <v>0</v>
      </c>
      <c r="R17">
        <v>0</v>
      </c>
      <c r="S17" t="str">
        <v>https://www.clevelandart.org/art/1916.1953</v>
      </c>
      <c r="T17" s="5">
        <v>0</v>
      </c>
      <c r="U17" s="4" t="str">
        <v>The spur was an essential part of the knight's equipment. Fastened to his heels by means of straps and buckles, it was used to prod a horse into action. These examples represent the oldest type recorded, the "pricked" spur, so-called because its neck terminated in a spike. The pricked spur was replaced during the Middle Ages by the "rowel" spur, with a rotating spiked wheel.</v>
      </c>
    </row>
    <row r="18" spans="1:21" ht="50" customHeight="1">
      <c r="A18" t="str" cm="1">
        <f t="array" ref="A18:U18">Sheet1!A85:U85</f>
        <v>Pricked Spur</v>
      </c>
      <c r="B18" t="str">
        <v>early 13th C</v>
      </c>
      <c r="C18" t="str">
        <v>CE 01200</v>
      </c>
      <c r="D18" t="str">
        <v>Unknown</v>
      </c>
      <c r="E18" t="str">
        <v>Medieval Period</v>
      </c>
      <c r="F18" t="str">
        <v>Spain</v>
      </c>
      <c r="G18">
        <v>40</v>
      </c>
      <c r="H18">
        <v>-4</v>
      </c>
      <c r="I18" t="str">
        <v>Steel</v>
      </c>
      <c r="J18">
        <v>11.1</v>
      </c>
      <c r="K18">
        <v>7.7</v>
      </c>
      <c r="L18" t="str">
        <v>11.1, 7.7</v>
      </c>
      <c r="M18" t="str">
        <v>Knight Equipment</v>
      </c>
      <c r="N18" t="str">
        <v>Cleveland</v>
      </c>
      <c r="O18" s="5" t="str">
        <v>Gift of Mr. and Mrs. John L. Severance</v>
      </c>
      <c r="P18">
        <v>1916.1611</v>
      </c>
      <c r="Q18">
        <v>0</v>
      </c>
      <c r="R18">
        <v>0</v>
      </c>
      <c r="S18" t="str">
        <v>https://www.clevelandart.org/art/1916.1611</v>
      </c>
      <c r="T18" s="4">
        <v>0</v>
      </c>
      <c r="U18" s="7" t="str">
        <v>The spur was an essential part of the knight's equipment. Fastened to his heels by means of straps and buckles, it was used to prod a horse into action. These examples represent the oldest type recorded, the "pricked" spur, so-called because its neck terminated in a spike. The pricked spur was replaced during the Middle Ages by the "rowel" spur, with a rotating spiked wheel.</v>
      </c>
    </row>
    <row r="19" spans="1:21" ht="50" customHeight="1">
      <c r="A19" t="str" cm="1">
        <f t="array" ref="A19:U19">Sheet1!A86:U86</f>
        <v>Gothic Bevor</v>
      </c>
      <c r="B19" t="str">
        <v>Late 15th C</v>
      </c>
      <c r="C19" t="str">
        <v>CE 01480</v>
      </c>
      <c r="D19" t="str">
        <v>Unknown</v>
      </c>
      <c r="E19" t="str">
        <v>Medieval, Hispano-Flemish</v>
      </c>
      <c r="F19" t="str">
        <v>Spain</v>
      </c>
      <c r="G19">
        <v>40</v>
      </c>
      <c r="H19">
        <v>-4</v>
      </c>
      <c r="I19" t="str">
        <v>Steel</v>
      </c>
      <c r="J19">
        <v>27.4</v>
      </c>
      <c r="K19">
        <v>16.3</v>
      </c>
      <c r="L19" t="str">
        <v>27.4, 16.3</v>
      </c>
      <c r="M19" t="str">
        <v>Armor</v>
      </c>
      <c r="N19" t="str">
        <v>Cleveland</v>
      </c>
      <c r="O19" s="5" t="str">
        <v>Gift of Mr. and Mrs. John L. Severance</v>
      </c>
      <c r="P19">
        <v>1916.192</v>
      </c>
      <c r="Q19">
        <v>0</v>
      </c>
      <c r="R19">
        <v>0</v>
      </c>
      <c r="S19" t="str">
        <v>https://www.clevelandart.org/art/1916.1920</v>
      </c>
      <c r="T19" s="5">
        <v>0</v>
      </c>
      <c r="U19" s="5" t="str">
        <v>This element was intended to protect the chin and upper throat. It normally supplemented an open helmet like the sallet.</v>
      </c>
    </row>
    <row r="20" spans="1:21" ht="50" customHeight="1">
      <c r="A20" t="str" cm="1">
        <f t="array" ref="A20:U20">Sheet1!A87:U87</f>
        <v>Buffe (etched with bands of trophies)</v>
      </c>
      <c r="B20" t="str">
        <v>late 16th C</v>
      </c>
      <c r="C20" t="str">
        <v>CE 01575</v>
      </c>
      <c r="D20" t="str">
        <v>Unknown</v>
      </c>
      <c r="E20" t="str">
        <v>Gothic Period</v>
      </c>
      <c r="F20" t="str">
        <v>North Italy</v>
      </c>
      <c r="G20">
        <v>42.833300000000001</v>
      </c>
      <c r="H20">
        <v>12.833299999999999</v>
      </c>
      <c r="I20" t="str">
        <v>Etched steel</v>
      </c>
      <c r="J20">
        <v>25.5</v>
      </c>
      <c r="K20">
        <v>17.5</v>
      </c>
      <c r="L20" t="str">
        <v>25.5, 17.5, 13.8</v>
      </c>
      <c r="M20" t="str">
        <v>Armor</v>
      </c>
      <c r="N20" t="str">
        <v>Cleveland</v>
      </c>
      <c r="O20" s="5" t="str">
        <v>Gift of Mr. and Mrs. John L. Severance</v>
      </c>
      <c r="P20">
        <v>1916.193</v>
      </c>
      <c r="Q20">
        <v>0</v>
      </c>
      <c r="R20">
        <v>0</v>
      </c>
      <c r="S20" t="str">
        <v>https://www.clevelandart.org/art/1916.1930</v>
      </c>
      <c r="T20" s="5">
        <v>0</v>
      </c>
      <c r="U20" s="4">
        <v>0</v>
      </c>
    </row>
    <row r="21" spans="1:21" ht="50" customHeight="1">
      <c r="A21" t="str" cm="1">
        <f t="array" ref="A21:U21">Sheet1!A88:U88</f>
        <v>Pommel Plate of a Saddle (from the Garniture of Rudolf II)</v>
      </c>
      <c r="B21" t="str">
        <v>late 16th C</v>
      </c>
      <c r="C21" t="str">
        <v>CE 01571</v>
      </c>
      <c r="D21" t="str">
        <v>Anton Peffenhauser</v>
      </c>
      <c r="E21" t="str">
        <v>German, Gothic Period</v>
      </c>
      <c r="F21" t="str">
        <v>Germany, Augsburg</v>
      </c>
      <c r="G21">
        <v>48.366700000000002</v>
      </c>
      <c r="H21">
        <v>10.8833</v>
      </c>
      <c r="I21" t="str">
        <v>Blued, etched, and gilded steel</v>
      </c>
      <c r="J21">
        <v>31.3</v>
      </c>
      <c r="K21">
        <v>17</v>
      </c>
      <c r="L21" t="str">
        <v>31.3, 17</v>
      </c>
      <c r="M21" t="str">
        <v>Horse Equipment</v>
      </c>
      <c r="N21" t="str">
        <v>Cleveland</v>
      </c>
      <c r="O21" s="5" t="str">
        <v>Gift of Mr. and Mrs. John L. Severance</v>
      </c>
      <c r="P21" t="str">
        <v>1916.1888.2</v>
      </c>
      <c r="Q21">
        <v>0</v>
      </c>
      <c r="R21">
        <v>0</v>
      </c>
      <c r="S21" t="str">
        <v>https://www.clevelandart.org/art/1916.1888.2</v>
      </c>
      <c r="T21" s="4">
        <v>0</v>
      </c>
      <c r="U21" s="4" t="str">
        <v>These plates, once part of a saddle, are from tournament armor for man and horse made for the sons of Emperor Maximilian II, archdukes Rudolf and Ernst. Most of the remaining elements of this armor are still in the collections of the Imperial Armouries in Vienna. The decorative pattern (in the imperial colors of black and gold) forms elegant knots, with distinctive foliage and hop sprigs filling the loops.</v>
      </c>
    </row>
    <row r="22" spans="1:21" ht="50" customHeight="1">
      <c r="A22" t="str" cm="1">
        <f t="array" ref="A22:U22">Sheet1!A89:U89</f>
        <v>Horse Armor Probably Made for Count Antonio IV Collalto</v>
      </c>
      <c r="B22" t="str">
        <v>16th C</v>
      </c>
      <c r="C22" t="str">
        <v>CE 01548</v>
      </c>
      <c r="D22" t="str">
        <v>Unknown</v>
      </c>
      <c r="E22" t="str">
        <v>Italian</v>
      </c>
      <c r="F22" t="str">
        <v>Italy, probably Brescia</v>
      </c>
      <c r="G22">
        <v>45.55</v>
      </c>
      <c r="H22">
        <v>10.25</v>
      </c>
      <c r="I22" t="str">
        <v>Steel, leather, copper alloy, textile</v>
      </c>
      <c r="J22">
        <v>191.8</v>
      </c>
      <c r="K22">
        <v>228.6</v>
      </c>
      <c r="L22" t="str">
        <v>191.8, 228.6, 76.2</v>
      </c>
      <c r="M22" t="str">
        <v>Horse Equipment</v>
      </c>
      <c r="N22" t="str">
        <v>MET</v>
      </c>
      <c r="O22" s="5" t="str">
        <v>Fletcher Fund, 1921</v>
      </c>
      <c r="P22" t="str">
        <v>21.139.1a-x</v>
      </c>
      <c r="Q22">
        <v>0</v>
      </c>
      <c r="R22">
        <v>0</v>
      </c>
      <c r="S22" t="str">
        <v>https://www.metmuseum.org/art/collection/search/22757</v>
      </c>
      <c r="T22" s="5">
        <v>0</v>
      </c>
      <c r="U22" s="4" t="str">
        <v>The horse armor is covered with etched ornament that includes undulating foliage, mythological creatures, winged putti, and heroes from Biblical and Classical history, such as David and Goliath and Marcus Curtius. The exuberant sketchlike quality of the etching and the preference for overall decoration suggest an origin in Brescia, the second most important armor-producing center in northern Italy after Milan. Brescia was the principal supplier of arms to the Venetian Republic. Like another Italian horse armor in the Metropolitan Museum's collection (acc. no. 21.139.2), this example comes from the armory of the counts Collalto at the castle of San Salvatore, near Treviso. It is one of the few complete horse armors to survive from the late sixteenth century, when heavily armored cavalry played a diminishing role in warfare. It was probably made for Count Antonio IV Collalto (1548–1620), possibly in 1589, when he was appointed commander of the Venentian army. The associated man's armor (acc. no. 14.24.709a–p) is a composite of old and new pieces. Genuine elements from an Italian garniture of about 1570 are combined with restored pieces that were made as substitutions for the missing original parts.</v>
      </c>
    </row>
    <row r="23" spans="1:21" ht="50" customHeight="1">
      <c r="A23" t="str" cm="1">
        <f t="array" ref="A23:U23">Sheet1!A90:U90</f>
        <v>Crinet Plate and Shaffron Belonging to an Armor for Field and Tournament Made for Duke Nikolaus "The Black" Radziwill (1515–1565), Duke of Nesvizh and Olyka, Prince of the Empire, Grand Chancellor and Marshal of Lithuania</v>
      </c>
      <c r="B23" t="str">
        <v>16th C</v>
      </c>
      <c r="C23" t="str">
        <v>CE 01555</v>
      </c>
      <c r="D23" t="str">
        <v>Kunz Lochner</v>
      </c>
      <c r="E23" t="str">
        <v>German (Gothic)</v>
      </c>
      <c r="F23" t="str">
        <v>Germany, Nuremberg</v>
      </c>
      <c r="G23">
        <v>49.447800000000001</v>
      </c>
      <c r="H23">
        <v>11.068300000000001</v>
      </c>
      <c r="I23" t="str">
        <v>Steel, brass, gold, paint</v>
      </c>
      <c r="J23">
        <v>59</v>
      </c>
      <c r="K23">
        <v>33.6</v>
      </c>
      <c r="L23" t="str">
        <v>59, 33.6</v>
      </c>
      <c r="M23" t="str">
        <v>Horse Equipment</v>
      </c>
      <c r="N23" t="str">
        <v>MET</v>
      </c>
      <c r="O23" s="5" t="str">
        <v>Rogers Fund, 1942</v>
      </c>
      <c r="P23">
        <v>21.42</v>
      </c>
      <c r="Q23">
        <v>0</v>
      </c>
      <c r="R23">
        <v>0</v>
      </c>
      <c r="S23" t="str">
        <v>https://www.metmuseum.org/art/collection/search/26583</v>
      </c>
      <c r="T23" s="5">
        <v>0</v>
      </c>
      <c r="U23" s="4" t="str">
        <v>This crinet plate and shaffron form part of an important garniture of armor for field and tournament use made for Nikolaus "the Black" Radziwill (1515–1565), duke of Nieśwież and Olyka, prince of the empire, and grand chancellor and marshall of Lithuania––one of the wealthiest and most important nobles in Poland and Lithuania. Several elements of the garniture survive, six of which (including this one) are preserved in the Metropolitan Museum's collection. Made by the distinguished Nuremberg armorer Kunz (Konrad) Lochner, the Radziwill armor, with its overall etched design of interlaced strapwork and brilliant polychromy, is one of the most distinctive and colorful examples of the sixteenth century.</v>
      </c>
    </row>
    <row r="24" spans="1:21" ht="50" customHeight="1">
      <c r="A24" t="str" cm="1">
        <f t="array" ref="A24:U24">Sheet1!A91:U91</f>
        <v>Shaffron (Horse's Head Defense) with arms of the Freyberg family</v>
      </c>
      <c r="B24" t="str">
        <v>16th C</v>
      </c>
      <c r="C24" t="str">
        <v>CE 01540</v>
      </c>
      <c r="D24" t="str">
        <v>Unknown</v>
      </c>
      <c r="E24" t="str">
        <v>German</v>
      </c>
      <c r="F24" t="str">
        <v>Germany, probably Landshut</v>
      </c>
      <c r="G24">
        <v>48.533299999999997</v>
      </c>
      <c r="H24">
        <v>12.15</v>
      </c>
      <c r="I24" t="str">
        <v>Steel, pewter, leather, textile gold</v>
      </c>
      <c r="J24">
        <v>63.2</v>
      </c>
      <c r="K24">
        <v>31.1</v>
      </c>
      <c r="L24" t="str">
        <v>63.2, 31.1, 21</v>
      </c>
      <c r="M24" t="str">
        <v>Horse Equipment</v>
      </c>
      <c r="N24" t="str">
        <v>MET</v>
      </c>
      <c r="O24" s="5" t="str">
        <v>Gift of William H. Riggs, 1913</v>
      </c>
      <c r="P24" t="str">
        <v>14.25.1644</v>
      </c>
      <c r="Q24">
        <v>0</v>
      </c>
      <c r="R24">
        <v>0</v>
      </c>
      <c r="S24" t="str">
        <v>https://www.metmuseum.org/art/collection/search/27174</v>
      </c>
      <c r="T24" s="5">
        <v>0</v>
      </c>
      <c r="U24" s="4" t="str">
        <v>This shaffron is fitted with an escutcheon plate bearing the arms of the barons of Freyberg. It comes from the armory at Hohenaschau Castle in Bavaria, the seat of that noble family, and probably belonged to Pancraz von Freyberg (1508–1565), a courtier in the service of the dukes of Bavaria in nearby Munich. Although unmarked, the shaffron is comparable in form to documented examples made in Landshut, a famous Bavarian armor-making center.</v>
      </c>
    </row>
    <row r="25" spans="1:21" ht="50" customHeight="1">
      <c r="A25" t="str" cm="1">
        <f t="array" ref="A25:U25">Sheet1!A92:U92</f>
        <v>Shaffron (Horse's Head Defense) of Ottheinrich, Count Palatine of the Rhine</v>
      </c>
      <c r="B25" t="str">
        <v>16th C</v>
      </c>
      <c r="C25" t="str">
        <v>CE 01529</v>
      </c>
      <c r="D25" t="str">
        <v>Unknown</v>
      </c>
      <c r="E25" t="str">
        <v>German</v>
      </c>
      <c r="F25" t="str">
        <v>Germany, probably Nuremberg</v>
      </c>
      <c r="G25">
        <v>49.447800000000001</v>
      </c>
      <c r="H25">
        <v>11.068300000000001</v>
      </c>
      <c r="I25" t="str">
        <v>Steel, copper alloy, leather</v>
      </c>
      <c r="J25">
        <v>56.8</v>
      </c>
      <c r="K25">
        <v>33</v>
      </c>
      <c r="L25" t="str">
        <v>56.8, 33, 17.8</v>
      </c>
      <c r="M25" t="str">
        <v>Horse Equipment</v>
      </c>
      <c r="N25" t="str">
        <v>MET</v>
      </c>
      <c r="O25" s="5" t="str">
        <v>Gift of William H. Riggs, 1913</v>
      </c>
      <c r="P25" t="str">
        <v>14.25.1654a</v>
      </c>
      <c r="Q25">
        <v>0</v>
      </c>
      <c r="R25">
        <v>0</v>
      </c>
      <c r="S25" t="str">
        <v>https://www.metmuseum.org/art/collection/search/27747</v>
      </c>
      <c r="T25" s="5">
        <v>0</v>
      </c>
      <c r="U25" s="4" t="str">
        <v>This shaffron is decorated with narrow bands of etched foliate ornament on a blackened, dotted ground in a manner associated with armor from Nuremberg. The decoration includes the date 1529 (in the center of the nose) and a shield emblazoned with the arms of the Palatinate and Bavaria (at the muzzle), indentifying the shaffron as having been made either for Ottheinrich (1502–1559) or for his brother Philipp (1503–1548), the two of whom co-ruled as counts palatine of the Rhine. It most likely comes from their large armory at Neuburg Castle, which rises over the Danube in the vicinity of Ingolstadt. Although the year 1529 was eventful for both siblings, it seems more probable that the armor to which this shaffron belongs was ordered by Ottheinrich for the ceremonies attendant with his wedding to Susanne, daughter of the duke of Bavaria, in that year.</v>
      </c>
    </row>
    <row r="26" spans="1:21" ht="50" customHeight="1">
      <c r="A26" t="str" cm="1">
        <f t="array" ref="A26:U26">Sheet1!A93:U93</f>
        <v xml:space="preserve">Portion of a Crinet (Horse's Neck Defense) </v>
      </c>
      <c r="B26" t="str">
        <v>late 16th C</v>
      </c>
      <c r="C26" t="str">
        <v>CE 01580</v>
      </c>
      <c r="D26" t="str">
        <v>Unknown</v>
      </c>
      <c r="E26" t="str">
        <v>Italian</v>
      </c>
      <c r="F26" t="str">
        <v>Italy, probably Brescia</v>
      </c>
      <c r="G26">
        <v>45.55</v>
      </c>
      <c r="H26">
        <v>10.25</v>
      </c>
      <c r="I26" t="str">
        <v>Steel, leather</v>
      </c>
      <c r="J26">
        <v>47.2</v>
      </c>
      <c r="K26">
        <v>36.5</v>
      </c>
      <c r="L26" t="str">
        <v>47.2, 36.5</v>
      </c>
      <c r="M26" t="str">
        <v>Horse Equipment</v>
      </c>
      <c r="N26" t="str">
        <v>MET</v>
      </c>
      <c r="O26" s="5" t="str">
        <v>Rogers Fund, 1904</v>
      </c>
      <c r="P26" t="str">
        <v>04.3.254</v>
      </c>
      <c r="Q26">
        <v>0</v>
      </c>
      <c r="R26">
        <v>0</v>
      </c>
      <c r="S26" t="str">
        <v>https://www.metmuseum.org/art/collection/search/25404</v>
      </c>
      <c r="T26" s="5">
        <v>0</v>
      </c>
      <c r="U26" s="5" t="str">
        <v>This splendid fragment, etched overall and richly gilt, must have belonged to one of the most magnificcent Brescian horse armors of the sixteenth century. It consists of five plates forming the rear half of a crinet that originally must have comprised ten or more plates; the poor alighment of the plates indicates that they are not in their original order. The inverted, U-shaped plates are embossed along the medial ridge with backward-overlapping scales etched with foliage. The sides of each plate are etched in alternating designs. One pattern consists of foliate scrolls inhabited by birds, grotesque creatures, and nude putti (with and without wings), the ornament left white against a plain recessed and gilt ground. The other comprises symmetrical, vertically aligned candelabra ornament consisting of vases or foliage, trophies of arms, and platforms supporting images of warriors or allegorical figures. All the designs are gilded and executed againts a dotted ground. The lowest crinet lame, which is etched with two panels of alternating pattern, ends with a boldly turned and roped edge. The lower edges of the plates terminate in semicircular scales, each having a roped edge bordered by a sunken band etched with foliage on a dotted ground. The centers of the scales are etched with flowers, trophies, or a mask left white on a plain recessed and gilt ground.</v>
      </c>
    </row>
    <row r="27" spans="1:21" ht="50" customHeight="1">
      <c r="A27" t="str" cm="1">
        <f t="array" ref="A27:U27">Sheet1!A110:U110</f>
        <v>Saddle</v>
      </c>
      <c r="B27" t="str">
        <v>early 15th C</v>
      </c>
      <c r="C27" t="str">
        <v>CE 01400</v>
      </c>
      <c r="D27" t="str">
        <v>Unknown</v>
      </c>
      <c r="E27" t="str">
        <v>Central European</v>
      </c>
      <c r="F27" t="str">
        <v>Central Europe, made in Bohemia?</v>
      </c>
      <c r="G27">
        <v>49.333300000000001</v>
      </c>
      <c r="H27">
        <v>14.5</v>
      </c>
      <c r="I27" t="str">
        <v>Staghorn, limewood, rawhide, birchbark, polychromy</v>
      </c>
      <c r="J27">
        <v>33.799999999999997</v>
      </c>
      <c r="K27">
        <v>52.1</v>
      </c>
      <c r="L27" t="str">
        <v>33.8, 52.1, 34.6</v>
      </c>
      <c r="M27" t="str">
        <v>Horse Equipment</v>
      </c>
      <c r="N27" t="str">
        <v>MET</v>
      </c>
      <c r="O27" s="5" t="str">
        <v>Harris Brisbane Dick Fund, 1940</v>
      </c>
      <c r="P27" t="str">
        <v>40.66a, b</v>
      </c>
      <c r="Q27">
        <v>0</v>
      </c>
      <c r="R27">
        <v>0</v>
      </c>
      <c r="S27" t="str">
        <v>https://www.metmuseum.org/art/collection/search/467691</v>
      </c>
      <c r="T27" s="5">
        <v>0</v>
      </c>
      <c r="U27" s="4" t="str">
        <v>This is one of about twenty known Medieval saddles decorated with bone plaques. The saddles vary somewhat in decoration, but certain motifs are common throughout. For instance, Saint George, standing over the defeated dragon, appears with elegant couples on most of the saddles. Used in parade, they were probably more ceremonial than utilitarian.The bone plaques used to create the saddle, probably from the pelvic bones of large animals such as cows, are attached to the core with bone pins and glue. The underside is lined with hide and birch bark.</v>
      </c>
    </row>
    <row r="28" spans="1:21" ht="50" customHeight="1">
      <c r="O28" s="5"/>
      <c r="T28" s="5"/>
      <c r="U28" s="4"/>
    </row>
    <row r="29" spans="1:21" ht="50" customHeight="1">
      <c r="O29" s="5"/>
      <c r="T29" s="5"/>
      <c r="U29" s="4"/>
    </row>
    <row r="30" spans="1:21" ht="50" customHeight="1">
      <c r="O30" s="5"/>
      <c r="T30" s="5"/>
      <c r="U30" s="4"/>
    </row>
    <row r="31" spans="1:21" ht="50" customHeight="1">
      <c r="O31" s="5"/>
      <c r="T31" s="5"/>
      <c r="U31" s="4"/>
    </row>
    <row r="32" spans="1:21" ht="50" customHeight="1">
      <c r="O32" s="5"/>
      <c r="T32" s="5"/>
      <c r="U32" s="4"/>
    </row>
    <row r="33" spans="15:21" ht="50" customHeight="1">
      <c r="O33" s="5"/>
      <c r="T33" s="5"/>
      <c r="U33" s="4"/>
    </row>
    <row r="34" spans="15:21" ht="50" customHeight="1">
      <c r="O34" s="5"/>
      <c r="T34" s="5"/>
      <c r="U34" s="4"/>
    </row>
    <row r="35" spans="15:21" ht="50" customHeight="1">
      <c r="O35" s="5"/>
      <c r="T35" s="5"/>
      <c r="U35" s="5"/>
    </row>
    <row r="36" spans="15:21" ht="50" customHeight="1">
      <c r="O36" s="5"/>
      <c r="T36" s="5"/>
      <c r="U36" s="4"/>
    </row>
    <row r="37" spans="15:21" ht="50" customHeight="1">
      <c r="O37" s="5"/>
      <c r="T37" s="4"/>
      <c r="U37" s="4"/>
    </row>
    <row r="38" spans="15:21" ht="50" customHeight="1">
      <c r="O38" s="5"/>
      <c r="T38" s="5"/>
      <c r="U38" s="4"/>
    </row>
    <row r="39" spans="15:21" ht="50" customHeight="1">
      <c r="O39" s="5"/>
      <c r="T39" s="5"/>
      <c r="U39" s="4"/>
    </row>
    <row r="40" spans="15:21" ht="50" customHeight="1">
      <c r="O40" s="5"/>
      <c r="T40" s="5"/>
      <c r="U40" s="4"/>
    </row>
    <row r="41" spans="15:21" ht="50" customHeight="1">
      <c r="O41" s="5"/>
      <c r="T41" s="5"/>
      <c r="U41" s="4"/>
    </row>
    <row r="42" spans="15:21" ht="50" customHeight="1">
      <c r="O42" s="5"/>
      <c r="T42" s="5"/>
      <c r="U42" s="4"/>
    </row>
    <row r="43" spans="15:21" ht="50" customHeight="1">
      <c r="O43" s="5"/>
      <c r="T43" s="5"/>
      <c r="U43" s="4"/>
    </row>
    <row r="44" spans="15:21" ht="50" customHeight="1">
      <c r="O44" s="5"/>
      <c r="T44" s="5"/>
      <c r="U44" s="5"/>
    </row>
    <row r="45" spans="15:21" ht="50" customHeight="1">
      <c r="O45" s="5"/>
      <c r="T45" s="5"/>
      <c r="U45" s="4"/>
    </row>
    <row r="46" spans="15:21" ht="50" customHeight="1">
      <c r="O46" s="5"/>
      <c r="T46" s="5"/>
      <c r="U46" s="4"/>
    </row>
    <row r="47" spans="15:21" ht="50" customHeight="1">
      <c r="O47" s="5"/>
      <c r="T47" s="5"/>
      <c r="U47" s="4"/>
    </row>
    <row r="48" spans="15:21" ht="50" customHeight="1">
      <c r="O48" s="5"/>
      <c r="T48" s="5"/>
      <c r="U48" s="5"/>
    </row>
    <row r="49" spans="15:21" ht="50" customHeight="1">
      <c r="O49" s="5"/>
      <c r="T49" s="5"/>
      <c r="U49" s="4"/>
    </row>
    <row r="50" spans="15:21" ht="50" customHeight="1">
      <c r="O50" s="5"/>
      <c r="T50" s="5"/>
      <c r="U50" s="4"/>
    </row>
    <row r="51" spans="15:21" ht="50" customHeight="1">
      <c r="O51" s="5"/>
      <c r="T51" s="5"/>
      <c r="U51" s="4"/>
    </row>
    <row r="52" spans="15:21" ht="50" customHeight="1">
      <c r="O52" s="5"/>
      <c r="T52" s="5"/>
      <c r="U52" s="4"/>
    </row>
    <row r="53" spans="15:21" ht="50" customHeight="1">
      <c r="O53" s="5"/>
      <c r="T53" s="5"/>
      <c r="U53" s="4"/>
    </row>
    <row r="54" spans="15:21" ht="50" customHeight="1">
      <c r="O54" s="5"/>
      <c r="T54" s="5"/>
      <c r="U54" s="5"/>
    </row>
    <row r="55" spans="15:21" ht="50" customHeight="1">
      <c r="O55" s="5"/>
      <c r="T55" s="5"/>
      <c r="U55" s="5"/>
    </row>
    <row r="56" spans="15:21" ht="50" customHeight="1">
      <c r="O56" s="5"/>
      <c r="T56" s="5"/>
      <c r="U56" s="4"/>
    </row>
    <row r="57" spans="15:21" ht="50" customHeight="1">
      <c r="O57" s="5"/>
      <c r="T57" s="4"/>
      <c r="U57" s="5"/>
    </row>
    <row r="58" spans="15:21" ht="50" customHeight="1">
      <c r="O58" s="5"/>
      <c r="T58" s="5"/>
      <c r="U58" s="4"/>
    </row>
    <row r="59" spans="15:21" ht="50" customHeight="1">
      <c r="O59" s="5"/>
      <c r="T59" s="5"/>
      <c r="U59" s="4"/>
    </row>
    <row r="60" spans="15:21" ht="50" customHeight="1">
      <c r="O60" s="5"/>
      <c r="T60" s="5"/>
      <c r="U60" s="4"/>
    </row>
    <row r="61" spans="15:21" ht="50" customHeight="1">
      <c r="O61" s="5"/>
      <c r="T61" s="4"/>
      <c r="U61" s="4"/>
    </row>
    <row r="62" spans="15:21" ht="50" customHeight="1">
      <c r="O62" s="5"/>
      <c r="T62" s="5"/>
      <c r="U62" s="4"/>
    </row>
    <row r="63" spans="15:21" ht="50" customHeight="1">
      <c r="O63" s="5"/>
      <c r="T63" s="5"/>
      <c r="U63" s="5"/>
    </row>
    <row r="64" spans="15:21" ht="50" customHeight="1">
      <c r="O64" s="5"/>
      <c r="T64" s="5"/>
      <c r="U64" s="5"/>
    </row>
    <row r="65" spans="15:21" ht="50" customHeight="1">
      <c r="O65" s="5"/>
      <c r="T65" s="5"/>
      <c r="U65" s="4"/>
    </row>
    <row r="66" spans="15:21" ht="50" customHeight="1">
      <c r="O66" s="5"/>
      <c r="T66" s="5"/>
      <c r="U66" s="4"/>
    </row>
    <row r="67" spans="15:21" ht="50" customHeight="1">
      <c r="O67" s="5"/>
      <c r="T67" s="5"/>
      <c r="U67" s="5"/>
    </row>
    <row r="68" spans="15:21" ht="50" customHeight="1">
      <c r="O68" s="5"/>
      <c r="T68" s="5"/>
      <c r="U68" s="5"/>
    </row>
    <row r="69" spans="15:21" ht="50" customHeight="1">
      <c r="O69" s="5"/>
      <c r="T69" s="5"/>
      <c r="U69" s="5"/>
    </row>
    <row r="70" spans="15:21" ht="50" customHeight="1">
      <c r="O70" s="5"/>
      <c r="T70" s="5"/>
      <c r="U70" s="5"/>
    </row>
    <row r="71" spans="15:21" ht="50" customHeight="1">
      <c r="O71" s="5"/>
      <c r="T71" s="5"/>
      <c r="U71" s="5"/>
    </row>
    <row r="72" spans="15:21" ht="50" customHeight="1">
      <c r="O72" s="5"/>
      <c r="S72" s="6"/>
      <c r="T72" s="4"/>
      <c r="U72" s="4"/>
    </row>
    <row r="73" spans="15:21" ht="50" customHeight="1">
      <c r="O73" s="5"/>
      <c r="S73" s="6"/>
      <c r="T73" s="5"/>
      <c r="U73" s="5"/>
    </row>
    <row r="74" spans="15:21" ht="50" customHeight="1">
      <c r="O74" s="5"/>
      <c r="S74" s="6"/>
      <c r="T74" s="5"/>
      <c r="U74" s="4"/>
    </row>
    <row r="75" spans="15:21" ht="50" customHeight="1">
      <c r="O75" s="5"/>
      <c r="S75" s="6"/>
      <c r="T75" s="5"/>
      <c r="U75" s="4"/>
    </row>
    <row r="76" spans="15:21" ht="50" customHeight="1">
      <c r="O76" s="5"/>
      <c r="S76" s="6"/>
      <c r="T76" s="5"/>
      <c r="U76" s="4"/>
    </row>
    <row r="77" spans="15:21" ht="50" customHeight="1">
      <c r="O77" s="5"/>
      <c r="S77" s="6"/>
      <c r="T77" s="4"/>
      <c r="U77" s="4"/>
    </row>
    <row r="78" spans="15:21" ht="50" customHeight="1">
      <c r="O78" s="5"/>
      <c r="S78" s="6"/>
      <c r="T78" s="4"/>
      <c r="U78" s="5"/>
    </row>
    <row r="79" spans="15:21" ht="50" customHeight="1">
      <c r="O79" s="5"/>
      <c r="S79" s="6"/>
      <c r="T79" s="5"/>
      <c r="U79" s="4"/>
    </row>
    <row r="80" spans="15:21" ht="50" customHeight="1">
      <c r="O80" s="5"/>
      <c r="S80" s="6"/>
      <c r="T80" s="4"/>
      <c r="U80" s="5"/>
    </row>
    <row r="81" spans="1:21" ht="50" customHeight="1">
      <c r="O81" s="5"/>
      <c r="S81" s="6"/>
      <c r="T81" s="5"/>
      <c r="U81" s="5"/>
    </row>
    <row r="82" spans="1:21" ht="50" customHeight="1">
      <c r="O82" s="5"/>
      <c r="S82" s="6"/>
      <c r="T82" s="5"/>
      <c r="U82" s="5"/>
    </row>
    <row r="83" spans="1:21" ht="50" customHeight="1">
      <c r="O83" s="5"/>
      <c r="S83" s="6"/>
      <c r="T83" s="4"/>
      <c r="U83" s="5"/>
    </row>
    <row r="84" spans="1:21" ht="50" customHeight="1">
      <c r="O84" s="5"/>
      <c r="S84" s="6"/>
      <c r="T84" s="5"/>
      <c r="U84" s="4"/>
    </row>
    <row r="85" spans="1:21" ht="50" customHeight="1">
      <c r="O85" s="5"/>
      <c r="S85" s="6"/>
      <c r="T85" s="5"/>
      <c r="U85" s="4"/>
    </row>
    <row r="86" spans="1:21" ht="50" customHeight="1">
      <c r="O86" s="5"/>
      <c r="S86" s="6"/>
      <c r="T86" s="5"/>
      <c r="U86" s="4"/>
    </row>
    <row r="87" spans="1:21" ht="50" customHeight="1">
      <c r="O87" s="5"/>
      <c r="S87" s="6"/>
      <c r="T87" s="5"/>
      <c r="U87" s="5"/>
    </row>
    <row r="88" spans="1:21" ht="50" customHeight="1">
      <c r="O88" s="5"/>
      <c r="S88" s="6"/>
      <c r="T88" s="5"/>
      <c r="U88" s="4"/>
    </row>
    <row r="89" spans="1:21" ht="50" customHeight="1">
      <c r="O89" s="5"/>
      <c r="S89" s="6"/>
      <c r="T89" s="5"/>
      <c r="U89" s="1"/>
    </row>
    <row r="90" spans="1:21" ht="50" customHeight="1">
      <c r="A90" s="1"/>
      <c r="D90" s="1"/>
      <c r="O90" s="5"/>
      <c r="S90" s="6"/>
      <c r="T90" s="5"/>
      <c r="U90" s="1"/>
    </row>
    <row r="91" spans="1:21" ht="50" customHeight="1">
      <c r="O91" s="5"/>
      <c r="S91" s="6"/>
      <c r="T91" s="5"/>
      <c r="U91" s="1"/>
    </row>
    <row r="92" spans="1:21" ht="50" customHeight="1">
      <c r="O92" s="5"/>
      <c r="S92" s="6"/>
      <c r="T92" s="5"/>
      <c r="U92" s="1"/>
    </row>
    <row r="93" spans="1:21" ht="50" customHeight="1">
      <c r="O93" s="5"/>
      <c r="S93" s="6"/>
      <c r="T93" s="5"/>
      <c r="U93" s="1"/>
    </row>
    <row r="94" spans="1:21" ht="50" customHeight="1">
      <c r="O94" s="5"/>
      <c r="S94" s="6"/>
      <c r="T94" s="5"/>
      <c r="U94" s="1"/>
    </row>
    <row r="95" spans="1:21" ht="50" customHeight="1">
      <c r="O95" s="5"/>
      <c r="S95" s="6"/>
      <c r="T95" s="5"/>
      <c r="U95" s="1"/>
    </row>
    <row r="96" spans="1:21" ht="50" customHeight="1">
      <c r="O96" s="5"/>
      <c r="S96" s="6"/>
      <c r="T96" s="5"/>
      <c r="U96" s="1"/>
    </row>
    <row r="97" spans="9:21" ht="50" customHeight="1">
      <c r="O97" s="5"/>
      <c r="S97" s="6"/>
      <c r="T97" s="5"/>
      <c r="U97" s="8"/>
    </row>
    <row r="98" spans="9:21" ht="50" customHeight="1">
      <c r="O98" s="5"/>
      <c r="S98" s="6"/>
      <c r="T98" s="5"/>
      <c r="U98" s="8"/>
    </row>
    <row r="99" spans="9:21" ht="50" customHeight="1">
      <c r="O99" s="5"/>
      <c r="S99" s="6"/>
      <c r="T99" s="4"/>
      <c r="U99" s="4"/>
    </row>
    <row r="100" spans="9:21" ht="50" customHeight="1">
      <c r="O100" s="5"/>
      <c r="S100" s="6"/>
      <c r="T100" s="4"/>
      <c r="U100" s="4"/>
    </row>
    <row r="101" spans="9:21" ht="50" customHeight="1">
      <c r="O101" s="5"/>
      <c r="S101" s="6"/>
      <c r="T101" s="5"/>
      <c r="U101" s="7"/>
    </row>
    <row r="102" spans="9:21" ht="50" customHeight="1">
      <c r="O102" s="5"/>
      <c r="T102" s="5"/>
      <c r="U102" s="4"/>
    </row>
    <row r="103" spans="9:21" ht="50" customHeight="1">
      <c r="O103" s="5"/>
      <c r="T103" s="5"/>
      <c r="U103" s="5"/>
    </row>
    <row r="104" spans="9:21" ht="50" customHeight="1">
      <c r="O104" s="5"/>
      <c r="T104" s="5"/>
      <c r="U104" s="4"/>
    </row>
    <row r="105" spans="9:21" ht="50" customHeight="1">
      <c r="O105" s="5"/>
      <c r="T105" s="5"/>
      <c r="U105" s="5"/>
    </row>
    <row r="106" spans="9:21" ht="50" customHeight="1">
      <c r="O106" s="5"/>
      <c r="T106" s="5"/>
      <c r="U106" s="5"/>
    </row>
    <row r="107" spans="9:21" ht="50" customHeight="1">
      <c r="O107" s="5"/>
      <c r="S107" s="6"/>
      <c r="T107" s="5"/>
      <c r="U107" s="1"/>
    </row>
    <row r="108" spans="9:21" ht="50" customHeight="1">
      <c r="O108" s="1"/>
      <c r="S108" s="6"/>
      <c r="T108" s="5"/>
      <c r="U108" s="1"/>
    </row>
    <row r="109" spans="9:21" ht="50" customHeight="1">
      <c r="I109" s="2"/>
      <c r="O109" s="1"/>
      <c r="T109" s="5"/>
      <c r="U109" s="1"/>
    </row>
    <row r="110" spans="9:21" ht="50" customHeight="1">
      <c r="O110" s="5"/>
      <c r="T110" s="5"/>
      <c r="U110" s="1"/>
    </row>
    <row r="111" spans="9:21" ht="50" customHeight="1">
      <c r="I111" s="2"/>
      <c r="O111" s="5"/>
      <c r="T111" s="5"/>
      <c r="U111" s="1"/>
    </row>
    <row r="112" spans="9:21" ht="50" customHeight="1">
      <c r="O112" s="5"/>
      <c r="T112" s="5"/>
      <c r="U112" s="5"/>
    </row>
    <row r="113" spans="9:21" ht="50" customHeight="1">
      <c r="I113" s="2"/>
      <c r="O113" s="1"/>
      <c r="T113" s="5"/>
      <c r="U113"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Sheet1</vt:lpstr>
      <vt:lpstr>Religious</vt:lpstr>
      <vt:lpstr>Secular Subjects in Medieval</vt:lpstr>
      <vt:lpstr>Castles</vt:lpstr>
      <vt:lpstr>Knights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2020-02-23T21:23:31Z</dcterms:created>
  <dcterms:modified xsi:type="dcterms:W3CDTF">2020-03-13T22:45:54Z</dcterms:modified>
</cp:coreProperties>
</file>