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orkyt\Desktop\sablony pro novy internetovy model\xlsx\"/>
    </mc:Choice>
  </mc:AlternateContent>
  <xr:revisionPtr revIDLastSave="0" documentId="8_{6C5EAA8C-FA37-4C8E-AE0A-EFF9E8928F2D}" xr6:coauthVersionLast="47" xr6:coauthVersionMax="47" xr10:uidLastSave="{00000000-0000-0000-0000-000000000000}"/>
  <bookViews>
    <workbookView xWindow="5655" yWindow="3525" windowWidth="21600" windowHeight="11265"/>
  </bookViews>
  <sheets>
    <sheet name="Spoty" sheetId="2" r:id="rId1"/>
    <sheet name="Skupiny" sheetId="3" r:id="rId2"/>
  </sheets>
  <calcPr calcId="191029"/>
</workbook>
</file>

<file path=xl/calcChain.xml><?xml version="1.0" encoding="utf-8"?>
<calcChain xmlns="http://schemas.openxmlformats.org/spreadsheetml/2006/main">
  <c r="I8" i="2" l="1"/>
  <c r="I7" i="2"/>
  <c r="I6" i="2"/>
  <c r="I5" i="2"/>
  <c r="I4" i="2"/>
  <c r="I3" i="2"/>
</calcChain>
</file>

<file path=xl/comments1.xml><?xml version="1.0" encoding="utf-8"?>
<comments xmlns="http://schemas.openxmlformats.org/spreadsheetml/2006/main">
  <authors>
    <author>Hranický Radim</author>
    <author>Tomáš Horký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Povinné, viz nápověda výše
Print - </t>
        </r>
        <r>
          <rPr>
            <sz val="9"/>
            <color indexed="81"/>
            <rFont val="Tahoma"/>
            <family val="2"/>
            <charset val="238"/>
          </rPr>
          <t>alt. název pro Tisk</t>
        </r>
        <r>
          <rPr>
            <b/>
            <sz val="9"/>
            <color indexed="81"/>
            <rFont val="Tahoma"/>
            <family val="2"/>
            <charset val="238"/>
          </rPr>
          <t xml:space="preserve">
Billboard - </t>
        </r>
        <r>
          <rPr>
            <sz val="9"/>
            <color indexed="81"/>
            <rFont val="Tahoma"/>
            <family val="2"/>
            <charset val="238"/>
          </rPr>
          <t>alt. název pro Outdoor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38"/>
          </rPr>
          <t>Pro Outdoor:</t>
        </r>
        <r>
          <rPr>
            <sz val="9"/>
            <color indexed="81"/>
            <rFont val="Tahoma"/>
            <family val="2"/>
            <charset val="238"/>
          </rPr>
          <t xml:space="preserve">
- udává výšku plochy v cm
- může být ve formátu ŠxV
- pokud je nevyplněno, výchozí hodnota je 240 cm a na výstupu se zobrazí jako (240)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1 - </t>
        </r>
        <r>
          <rPr>
            <sz val="9"/>
            <color indexed="81"/>
            <rFont val="Tahoma"/>
            <family val="2"/>
            <charset val="238"/>
          </rPr>
          <t>Praha</t>
        </r>
        <r>
          <rPr>
            <b/>
            <sz val="9"/>
            <color indexed="81"/>
            <rFont val="Tahoma"/>
            <family val="2"/>
            <charset val="238"/>
          </rPr>
          <t xml:space="preserve">
2 - </t>
        </r>
        <r>
          <rPr>
            <sz val="9"/>
            <color indexed="81"/>
            <rFont val="Tahoma"/>
            <family val="2"/>
            <charset val="238"/>
          </rPr>
          <t>Středočeský</t>
        </r>
        <r>
          <rPr>
            <b/>
            <sz val="9"/>
            <color indexed="81"/>
            <rFont val="Tahoma"/>
            <family val="2"/>
            <charset val="238"/>
          </rPr>
          <t xml:space="preserve">
3 - </t>
        </r>
        <r>
          <rPr>
            <sz val="9"/>
            <color indexed="81"/>
            <rFont val="Tahoma"/>
            <family val="2"/>
            <charset val="238"/>
          </rPr>
          <t>Jihočeský</t>
        </r>
        <r>
          <rPr>
            <b/>
            <sz val="9"/>
            <color indexed="81"/>
            <rFont val="Tahoma"/>
            <family val="2"/>
            <charset val="238"/>
          </rPr>
          <t xml:space="preserve">
4 - </t>
        </r>
        <r>
          <rPr>
            <sz val="9"/>
            <color indexed="81"/>
            <rFont val="Tahoma"/>
            <family val="2"/>
            <charset val="238"/>
          </rPr>
          <t>Plzeňský</t>
        </r>
        <r>
          <rPr>
            <b/>
            <sz val="9"/>
            <color indexed="81"/>
            <rFont val="Tahoma"/>
            <family val="2"/>
            <charset val="238"/>
          </rPr>
          <t xml:space="preserve">
5 - </t>
        </r>
        <r>
          <rPr>
            <sz val="9"/>
            <color indexed="81"/>
            <rFont val="Tahoma"/>
            <family val="2"/>
            <charset val="238"/>
          </rPr>
          <t>Karlovarský</t>
        </r>
        <r>
          <rPr>
            <b/>
            <sz val="9"/>
            <color indexed="81"/>
            <rFont val="Tahoma"/>
            <family val="2"/>
            <charset val="238"/>
          </rPr>
          <t xml:space="preserve">
6 - </t>
        </r>
        <r>
          <rPr>
            <sz val="9"/>
            <color indexed="81"/>
            <rFont val="Tahoma"/>
            <family val="2"/>
            <charset val="238"/>
          </rPr>
          <t>Ústecký</t>
        </r>
        <r>
          <rPr>
            <b/>
            <sz val="9"/>
            <color indexed="81"/>
            <rFont val="Tahoma"/>
            <family val="2"/>
            <charset val="238"/>
          </rPr>
          <t xml:space="preserve">
7 - </t>
        </r>
        <r>
          <rPr>
            <sz val="9"/>
            <color indexed="81"/>
            <rFont val="Tahoma"/>
            <family val="2"/>
            <charset val="238"/>
          </rPr>
          <t>Liberecký</t>
        </r>
        <r>
          <rPr>
            <b/>
            <sz val="9"/>
            <color indexed="81"/>
            <rFont val="Tahoma"/>
            <family val="2"/>
            <charset val="238"/>
          </rPr>
          <t xml:space="preserve">
8 - </t>
        </r>
        <r>
          <rPr>
            <sz val="9"/>
            <color indexed="81"/>
            <rFont val="Tahoma"/>
            <family val="2"/>
            <charset val="238"/>
          </rPr>
          <t>Královéhradecký</t>
        </r>
        <r>
          <rPr>
            <b/>
            <sz val="9"/>
            <color indexed="81"/>
            <rFont val="Tahoma"/>
            <family val="2"/>
            <charset val="238"/>
          </rPr>
          <t xml:space="preserve">
9 - </t>
        </r>
        <r>
          <rPr>
            <sz val="9"/>
            <color indexed="81"/>
            <rFont val="Tahoma"/>
            <family val="2"/>
            <charset val="238"/>
          </rPr>
          <t>Pardubický</t>
        </r>
        <r>
          <rPr>
            <b/>
            <sz val="9"/>
            <color indexed="81"/>
            <rFont val="Tahoma"/>
            <family val="2"/>
            <charset val="238"/>
          </rPr>
          <t xml:space="preserve">
10 - </t>
        </r>
        <r>
          <rPr>
            <sz val="9"/>
            <color indexed="81"/>
            <rFont val="Tahoma"/>
            <family val="2"/>
            <charset val="238"/>
          </rPr>
          <t>Vysočina</t>
        </r>
        <r>
          <rPr>
            <b/>
            <sz val="9"/>
            <color indexed="81"/>
            <rFont val="Tahoma"/>
            <family val="2"/>
            <charset val="238"/>
          </rPr>
          <t xml:space="preserve">
11 - </t>
        </r>
        <r>
          <rPr>
            <sz val="9"/>
            <color indexed="81"/>
            <rFont val="Tahoma"/>
            <family val="2"/>
            <charset val="238"/>
          </rPr>
          <t>Jihomoravský</t>
        </r>
        <r>
          <rPr>
            <b/>
            <sz val="9"/>
            <color indexed="81"/>
            <rFont val="Tahoma"/>
            <family val="2"/>
            <charset val="238"/>
          </rPr>
          <t xml:space="preserve">
12 - </t>
        </r>
        <r>
          <rPr>
            <sz val="9"/>
            <color indexed="81"/>
            <rFont val="Tahoma"/>
            <family val="2"/>
            <charset val="238"/>
          </rPr>
          <t>Olomoucký</t>
        </r>
        <r>
          <rPr>
            <b/>
            <sz val="9"/>
            <color indexed="81"/>
            <rFont val="Tahoma"/>
            <family val="2"/>
            <charset val="238"/>
          </rPr>
          <t xml:space="preserve">
13 - </t>
        </r>
        <r>
          <rPr>
            <sz val="9"/>
            <color indexed="81"/>
            <rFont val="Tahoma"/>
            <family val="2"/>
            <charset val="238"/>
          </rPr>
          <t>Zlínský</t>
        </r>
        <r>
          <rPr>
            <b/>
            <sz val="9"/>
            <color indexed="81"/>
            <rFont val="Tahoma"/>
            <family val="2"/>
            <charset val="238"/>
          </rPr>
          <t xml:space="preserve">
14 - </t>
        </r>
        <r>
          <rPr>
            <sz val="9"/>
            <color indexed="81"/>
            <rFont val="Tahoma"/>
            <family val="2"/>
            <charset val="238"/>
          </rPr>
          <t>Moravskoslezský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  <r>
          <rPr>
            <sz val="9"/>
            <color indexed="81"/>
            <rFont val="Tahoma"/>
            <family val="2"/>
            <charset val="238"/>
          </rPr>
          <t xml:space="preserve">
 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38"/>
          </rPr>
          <t>Povinné, viz nápověda výše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Tomáš Horký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38"/>
          </rPr>
          <t>Název skupiny; musí být stejný jako na záložce Spoty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Média ve skupině oddělené středníkem; musí být stejný médiatyp</t>
        </r>
      </text>
    </comment>
  </commentList>
</comments>
</file>

<file path=xl/sharedStrings.xml><?xml version="1.0" encoding="utf-8"?>
<sst xmlns="http://schemas.openxmlformats.org/spreadsheetml/2006/main" count="90" uniqueCount="72">
  <si>
    <t>Mediatyp</t>
  </si>
  <si>
    <t>Médium</t>
  </si>
  <si>
    <t>Mutace</t>
  </si>
  <si>
    <t>Typ</t>
  </si>
  <si>
    <t>Formát</t>
  </si>
  <si>
    <t>Datum začátku</t>
  </si>
  <si>
    <t>Datum konce</t>
  </si>
  <si>
    <t>Začátek</t>
  </si>
  <si>
    <t>Konec</t>
  </si>
  <si>
    <t>Cena</t>
  </si>
  <si>
    <t>Imprese</t>
  </si>
  <si>
    <t>(pouze pro Internet)</t>
  </si>
  <si>
    <t>Internet</t>
  </si>
  <si>
    <t>(TV, Rádio, Tisk, Internet, Outdoor)</t>
  </si>
  <si>
    <t>(čas vysílání u TV a Rádia; pro ostatní médiatypy nevyplňovat)</t>
  </si>
  <si>
    <t>(datum odvysílání, začátku Internetové kampaně, vylepení Outdoor plochy)</t>
  </si>
  <si>
    <t>(pouze pro Internet a Outdoor)</t>
  </si>
  <si>
    <t>(nevyplněná cena se ve Fénixu zobrazí jako 0)</t>
  </si>
  <si>
    <t>Severní zem. šířka</t>
  </si>
  <si>
    <t>Východní zem. délka</t>
  </si>
  <si>
    <t>(Zeměpisná šířka ve formátu des. čísla)</t>
  </si>
  <si>
    <t>(Zeměpisná délka ve formátu des. čísla)</t>
  </si>
  <si>
    <t>(Mutace kreativy, kategorizace Outdoor)</t>
  </si>
  <si>
    <t>(stopáž, velikost, výška, XxY)</t>
  </si>
  <si>
    <t>(např. Nova, MF Dnes; pro Outdoor nevyplňovat)</t>
  </si>
  <si>
    <t>(např. spot, video)</t>
  </si>
  <si>
    <t>Kraje</t>
  </si>
  <si>
    <t>(Kraje pro rádia)</t>
  </si>
  <si>
    <t>banner</t>
  </si>
  <si>
    <t>desktop</t>
  </si>
  <si>
    <t>mobile</t>
  </si>
  <si>
    <t>(cílová skupina, na kterou web cílí)</t>
  </si>
  <si>
    <t>(Desktop, Mobile, Desktop + Mobile)</t>
  </si>
  <si>
    <t>Target CS</t>
  </si>
  <si>
    <t>Capping</t>
  </si>
  <si>
    <t>Reset period</t>
  </si>
  <si>
    <t>Compl. rate</t>
  </si>
  <si>
    <t>Device Type</t>
  </si>
  <si>
    <t>W35-64</t>
  </si>
  <si>
    <t>Tv</t>
  </si>
  <si>
    <t>Nova</t>
  </si>
  <si>
    <t>spot</t>
  </si>
  <si>
    <t>Prima</t>
  </si>
  <si>
    <t>Rádio</t>
  </si>
  <si>
    <t>Rádio Impuls</t>
  </si>
  <si>
    <t>Evropa 2</t>
  </si>
  <si>
    <t>1;2;3</t>
  </si>
  <si>
    <t>Rádio Impuls, Evropa 2</t>
  </si>
  <si>
    <t>Tisk</t>
  </si>
  <si>
    <t>Lidové noviny</t>
  </si>
  <si>
    <t>A4</t>
  </si>
  <si>
    <t>MF Dnes</t>
  </si>
  <si>
    <t>A5</t>
  </si>
  <si>
    <t>A3</t>
  </si>
  <si>
    <t>seznam.cz</t>
  </si>
  <si>
    <t>Banner</t>
  </si>
  <si>
    <t>Outdoor</t>
  </si>
  <si>
    <t>Praha 5</t>
  </si>
  <si>
    <t>175x340</t>
  </si>
  <si>
    <t>Bigmedia</t>
  </si>
  <si>
    <t>175 x 340</t>
  </si>
  <si>
    <t>JCDecaux</t>
  </si>
  <si>
    <t>Rádio Impuls;  Evropa 2</t>
  </si>
  <si>
    <t>On-target</t>
  </si>
  <si>
    <t>(max. počet zobrazení jednomu uživateli)</t>
  </si>
  <si>
    <t>Koeficient cílení &lt;0;1&gt;</t>
  </si>
  <si>
    <t>Podíl respondentů, kteří dokončili sledování     &lt;0;1&gt;</t>
  </si>
  <si>
    <t>(počet dní do resetu Capping)</t>
  </si>
  <si>
    <t>centrum.cz</t>
  </si>
  <si>
    <t>desktop+mobile</t>
  </si>
  <si>
    <t>18-24</t>
  </si>
  <si>
    <t>SkyScraper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</si>
</sst>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Segoe UI"/>
      <family val="2"/>
      <charset val="238"/>
    </font>
    <font>
      <sz val="10"/>
      <name val="Segoe U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10"/>
      <color rgb="FF00008B"/>
      <name val="Segoe UI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 diagonalUp="1"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4" fillId="0" borderId="0" applyNumberFormat="0" applyFont="0" applyFill="0" applyBorder="0" applyAlignment="0" applyProtection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9" fillId="0" borderId="0" applyNumberForma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7" fillId="4" borderId="2" applyNumberFormat="0" applyFont="0" applyAlignment="0" applyProtection="0"/>
  </cellStyleXfs>
  <cellXfs count="17">
    <xf numFmtId="0" fontId="0" fillId="0" borderId="0" xfId="0"/>
    <xf numFmtId="0" fontId="11" fillId="0" borderId="0" xfId="0" applyFont="1"/>
    <xf numFmtId="0" fontId="10" fillId="0" borderId="0" xfId="0" applyFont="1"/>
    <xf numFmtId="0" fontId="0" fillId="0" borderId="0" xfId="0"/>
    <xf numFmtId="21" fontId="0" fillId="0" borderId="0" xfId="0" applyNumberFormat="1"/>
    <xf numFmtId="0" fontId="0" fillId="0" borderId="0" xfId="0" applyAlignment="1">
      <alignment horizontal="right"/>
    </xf>
    <xf numFmtId="0" fontId="12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2" fillId="0" borderId="0" xfId="0" applyFont="1"/>
    <xf numFmtId="0" fontId="13" fillId="0" borderId="0" xfId="0" applyFont="1"/>
  </cellXfs>
  <cellStyles count="53">
    <cellStyle name="10" xfId="1"/>
    <cellStyle name="11" xfId="2"/>
    <cellStyle name="12" xfId="3"/>
    <cellStyle name="13" xfId="4"/>
    <cellStyle name="14" xfId="5"/>
    <cellStyle name="15" xfId="6"/>
    <cellStyle name="16" xfId="7"/>
    <cellStyle name="17" xfId="8"/>
    <cellStyle name="17 2" xfId="9"/>
    <cellStyle name="18" xfId="10"/>
    <cellStyle name="19" xfId="11"/>
    <cellStyle name="20" xfId="12"/>
    <cellStyle name="21" xfId="13"/>
    <cellStyle name="22" xfId="14"/>
    <cellStyle name="23" xfId="15"/>
    <cellStyle name="24" xfId="16"/>
    <cellStyle name="25" xfId="17"/>
    <cellStyle name="26" xfId="18"/>
    <cellStyle name="27" xfId="19"/>
    <cellStyle name="28" xfId="20"/>
    <cellStyle name="29" xfId="21"/>
    <cellStyle name="30" xfId="22"/>
    <cellStyle name="31" xfId="23"/>
    <cellStyle name="32" xfId="24"/>
    <cellStyle name="33" xfId="25"/>
    <cellStyle name="34" xfId="26"/>
    <cellStyle name="35" xfId="27"/>
    <cellStyle name="36" xfId="28"/>
    <cellStyle name="37" xfId="29"/>
    <cellStyle name="38" xfId="30"/>
    <cellStyle name="39" xfId="31"/>
    <cellStyle name="40" xfId="32"/>
    <cellStyle name="41" xfId="33"/>
    <cellStyle name="42" xfId="34"/>
    <cellStyle name="43" xfId="35"/>
    <cellStyle name="44" xfId="36"/>
    <cellStyle name="45" xfId="37"/>
    <cellStyle name="46" xfId="38"/>
    <cellStyle name="47" xfId="39"/>
    <cellStyle name="48" xfId="40"/>
    <cellStyle name="49" xfId="41"/>
    <cellStyle name="50" xfId="42"/>
    <cellStyle name="51" xfId="43"/>
    <cellStyle name="6" xfId="44"/>
    <cellStyle name="7" xfId="45"/>
    <cellStyle name="8" xfId="46"/>
    <cellStyle name="9" xfId="47"/>
    <cellStyle name="Název 2" xfId="48"/>
    <cellStyle name="Normal" xfId="0" builtinId="0"/>
    <cellStyle name="Normální 2" xfId="49"/>
    <cellStyle name="Normální 3" xfId="50"/>
    <cellStyle name="Normální 4" xfId="51"/>
    <cellStyle name="Poznámka 2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"/>
  <sheetViews>
    <sheetView tabSelected="1" topLeftCell="I1" zoomScale="85" zoomScaleNormal="85" workbookViewId="0">
      <pane ySplit="2" topLeftCell="A3" activePane="bottomLeft" state="frozen"/>
      <selection pane="bottomLeft" activeCell="S5" sqref="S5"/>
    </sheetView>
  </sheetViews>
  <sheetFormatPr defaultRowHeight="15" x14ac:dyDescent="0.25"/>
  <cols>
    <col min="1" max="1" width="13.42578125" customWidth="1"/>
    <col min="2" max="2" width="17.7109375" customWidth="1"/>
    <col min="3" max="3" width="12.28515625" customWidth="1"/>
    <col min="4" max="4" width="12.42578125" customWidth="1"/>
    <col min="5" max="5" width="11.42578125" customWidth="1"/>
    <col min="6" max="6" width="20" customWidth="1"/>
    <col min="7" max="7" width="16.5703125" customWidth="1"/>
    <col min="8" max="8" width="25.140625" customWidth="1"/>
    <col min="9" max="9" width="23.5703125" customWidth="1"/>
    <col min="10" max="10" width="16.5703125" customWidth="1"/>
    <col min="11" max="11" width="10.28515625" customWidth="1"/>
    <col min="12" max="12" width="8.42578125" style="3" customWidth="1"/>
    <col min="13" max="13" width="18.5703125" style="5" customWidth="1"/>
    <col min="14" max="14" width="19.7109375" style="5" customWidth="1"/>
    <col min="15" max="15" width="15.7109375" style="5" customWidth="1"/>
    <col min="16" max="16" width="13.140625" customWidth="1"/>
    <col min="17" max="17" width="11.85546875" bestFit="1" customWidth="1"/>
    <col min="18" max="18" width="13" customWidth="1"/>
    <col min="19" max="19" width="14.42578125" customWidth="1"/>
    <col min="20" max="20" width="17.42578125" bestFit="1" customWidth="1"/>
  </cols>
  <sheetData>
    <row r="1" spans="1:21" s="6" customFormat="1" ht="76.5" customHeight="1" x14ac:dyDescent="0.25">
      <c r="A1" s="6" t="s">
        <v>13</v>
      </c>
      <c r="B1" s="6" t="s">
        <v>24</v>
      </c>
      <c r="C1" s="6" t="s">
        <v>22</v>
      </c>
      <c r="D1" s="6" t="s">
        <v>25</v>
      </c>
      <c r="E1" s="6" t="s">
        <v>23</v>
      </c>
      <c r="F1" s="6" t="s">
        <v>15</v>
      </c>
      <c r="G1" s="6" t="s">
        <v>16</v>
      </c>
      <c r="H1" s="6" t="s">
        <v>14</v>
      </c>
      <c r="I1" s="6" t="s">
        <v>14</v>
      </c>
      <c r="J1" s="6" t="s">
        <v>17</v>
      </c>
      <c r="K1" s="6" t="s">
        <v>11</v>
      </c>
      <c r="L1" s="6" t="s">
        <v>27</v>
      </c>
      <c r="M1" s="6" t="s">
        <v>20</v>
      </c>
      <c r="N1" s="6" t="s">
        <v>21</v>
      </c>
      <c r="O1" s="6" t="s">
        <v>65</v>
      </c>
      <c r="P1" s="6" t="s">
        <v>31</v>
      </c>
      <c r="Q1" s="6" t="s">
        <v>64</v>
      </c>
      <c r="R1" s="6" t="s">
        <v>67</v>
      </c>
      <c r="S1" s="6" t="s">
        <v>66</v>
      </c>
      <c r="T1" s="6" t="s">
        <v>32</v>
      </c>
      <c r="U1" s="15"/>
    </row>
    <row r="2" spans="1:21" s="2" customFormat="1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1" t="s">
        <v>10</v>
      </c>
      <c r="L2" s="2" t="s">
        <v>26</v>
      </c>
      <c r="M2" s="1" t="s">
        <v>18</v>
      </c>
      <c r="N2" s="1" t="s">
        <v>19</v>
      </c>
      <c r="O2" s="16" t="s">
        <v>63</v>
      </c>
      <c r="P2" s="16" t="s">
        <v>33</v>
      </c>
      <c r="Q2" s="16" t="s">
        <v>34</v>
      </c>
      <c r="R2" s="16" t="s">
        <v>35</v>
      </c>
      <c r="S2" s="16" t="s">
        <v>36</v>
      </c>
      <c r="T2" s="16" t="s">
        <v>37</v>
      </c>
      <c r="U2" s="1"/>
    </row>
    <row r="3" spans="1:21" s="14" customFormat="1" x14ac:dyDescent="0.25">
      <c r="A3" s="14" t="s">
        <v>39</v>
      </c>
      <c r="B3" s="14" t="s">
        <v>40</v>
      </c>
      <c r="D3" s="14" t="s">
        <v>41</v>
      </c>
      <c r="E3" s="14">
        <v>30</v>
      </c>
      <c r="F3" s="10">
        <v>45097</v>
      </c>
      <c r="H3" s="4">
        <v>0.81254629629629627</v>
      </c>
      <c r="I3" s="4">
        <f t="shared" ref="I3:I8" si="0">H3+TIME(0,0,E3)</f>
        <v>0.81289351851851854</v>
      </c>
      <c r="M3" s="5"/>
      <c r="N3" s="5"/>
      <c r="O3" s="5"/>
    </row>
    <row r="4" spans="1:21" s="14" customFormat="1" x14ac:dyDescent="0.25">
      <c r="A4" s="14" t="s">
        <v>39</v>
      </c>
      <c r="B4" s="14" t="s">
        <v>42</v>
      </c>
      <c r="E4" s="14">
        <v>30</v>
      </c>
      <c r="F4" s="10">
        <v>45098</v>
      </c>
      <c r="H4" s="4">
        <v>0.8125</v>
      </c>
      <c r="I4" s="4">
        <f t="shared" si="0"/>
        <v>0.81284722222222228</v>
      </c>
      <c r="M4" s="5"/>
      <c r="N4" s="5"/>
      <c r="O4" s="5"/>
    </row>
    <row r="5" spans="1:21" s="14" customFormat="1" x14ac:dyDescent="0.25">
      <c r="A5" s="14" t="s">
        <v>39</v>
      </c>
      <c r="B5" s="14" t="s">
        <v>40</v>
      </c>
      <c r="E5" s="14">
        <v>30</v>
      </c>
      <c r="F5" s="10">
        <v>45099</v>
      </c>
      <c r="H5" s="4">
        <v>0.8125</v>
      </c>
      <c r="I5" s="4">
        <f t="shared" si="0"/>
        <v>0.81284722222222228</v>
      </c>
      <c r="M5" s="5"/>
      <c r="N5" s="5"/>
      <c r="O5" s="5"/>
    </row>
    <row r="6" spans="1:21" s="14" customFormat="1" x14ac:dyDescent="0.25">
      <c r="A6" s="14" t="s">
        <v>43</v>
      </c>
      <c r="B6" s="14" t="s">
        <v>44</v>
      </c>
      <c r="D6" s="14" t="s">
        <v>41</v>
      </c>
      <c r="E6" s="14">
        <v>30</v>
      </c>
      <c r="F6" s="10">
        <v>45097</v>
      </c>
      <c r="H6" s="4">
        <v>0.33320601851851855</v>
      </c>
      <c r="I6" s="4">
        <f t="shared" si="0"/>
        <v>0.33355324074074078</v>
      </c>
      <c r="L6" s="14">
        <v>7</v>
      </c>
      <c r="M6" s="5"/>
      <c r="N6" s="5"/>
      <c r="O6" s="5"/>
    </row>
    <row r="7" spans="1:21" s="14" customFormat="1" x14ac:dyDescent="0.25">
      <c r="A7" s="14" t="s">
        <v>43</v>
      </c>
      <c r="B7" s="14" t="s">
        <v>45</v>
      </c>
      <c r="E7" s="14">
        <v>30</v>
      </c>
      <c r="F7" s="10">
        <v>45098</v>
      </c>
      <c r="H7" s="4">
        <v>0.33320601851851855</v>
      </c>
      <c r="I7" s="4">
        <f t="shared" si="0"/>
        <v>0.33355324074074078</v>
      </c>
      <c r="L7" s="14" t="s">
        <v>46</v>
      </c>
      <c r="M7" s="5"/>
      <c r="N7" s="5"/>
      <c r="O7" s="5"/>
    </row>
    <row r="8" spans="1:21" s="14" customFormat="1" x14ac:dyDescent="0.25">
      <c r="A8" s="14" t="s">
        <v>43</v>
      </c>
      <c r="B8" s="14" t="s">
        <v>47</v>
      </c>
      <c r="E8" s="14">
        <v>30</v>
      </c>
      <c r="F8" s="10">
        <v>45100</v>
      </c>
      <c r="H8" s="4">
        <v>0.85416666666666696</v>
      </c>
      <c r="I8" s="4">
        <f t="shared" si="0"/>
        <v>0.85451388888888924</v>
      </c>
      <c r="M8" s="5"/>
      <c r="N8" s="5"/>
      <c r="O8" s="5"/>
    </row>
    <row r="9" spans="1:21" s="14" customFormat="1" x14ac:dyDescent="0.25">
      <c r="A9" s="14" t="s">
        <v>48</v>
      </c>
      <c r="B9" s="14" t="s">
        <v>49</v>
      </c>
      <c r="E9" s="14" t="s">
        <v>50</v>
      </c>
      <c r="F9" s="10">
        <v>45096</v>
      </c>
      <c r="J9" s="14">
        <v>150000</v>
      </c>
      <c r="M9" s="5"/>
      <c r="N9" s="5"/>
      <c r="O9" s="5"/>
    </row>
    <row r="10" spans="1:21" s="14" customFormat="1" x14ac:dyDescent="0.25">
      <c r="A10" s="14" t="s">
        <v>48</v>
      </c>
      <c r="B10" s="14" t="s">
        <v>51</v>
      </c>
      <c r="E10" s="14" t="s">
        <v>52</v>
      </c>
      <c r="F10" s="10">
        <v>45097</v>
      </c>
      <c r="M10" s="5"/>
      <c r="N10" s="5"/>
      <c r="O10" s="5"/>
    </row>
    <row r="11" spans="1:21" s="14" customFormat="1" x14ac:dyDescent="0.25">
      <c r="A11" s="14" t="s">
        <v>48</v>
      </c>
      <c r="B11" s="14" t="s">
        <v>51</v>
      </c>
      <c r="E11" s="14" t="s">
        <v>53</v>
      </c>
      <c r="F11" s="10">
        <v>45099</v>
      </c>
      <c r="M11" s="5"/>
      <c r="N11" s="5"/>
      <c r="O11" s="5"/>
    </row>
    <row r="12" spans="1:21" x14ac:dyDescent="0.25">
      <c r="A12" s="7" t="s">
        <v>12</v>
      </c>
      <c r="B12" s="8" t="s">
        <v>54</v>
      </c>
      <c r="E12" s="9" t="s">
        <v>28</v>
      </c>
      <c r="F12" s="10">
        <v>45089</v>
      </c>
      <c r="G12" s="10">
        <v>45097</v>
      </c>
      <c r="K12" s="11">
        <v>20000</v>
      </c>
      <c r="O12" s="5">
        <v>0.55000000000000004</v>
      </c>
      <c r="P12" s="13" t="s">
        <v>38</v>
      </c>
      <c r="Q12">
        <v>10</v>
      </c>
      <c r="R12">
        <v>2</v>
      </c>
      <c r="S12">
        <v>1</v>
      </c>
      <c r="T12" s="12" t="s">
        <v>29</v>
      </c>
      <c r="U12" s="14"/>
    </row>
    <row r="13" spans="1:21" x14ac:dyDescent="0.25">
      <c r="A13" s="7" t="s">
        <v>12</v>
      </c>
      <c r="B13" s="8" t="s">
        <v>54</v>
      </c>
      <c r="E13" s="9" t="s">
        <v>55</v>
      </c>
      <c r="F13" s="10">
        <v>45049</v>
      </c>
      <c r="G13" s="10">
        <v>45049</v>
      </c>
      <c r="K13" s="11">
        <v>15000</v>
      </c>
      <c r="O13" s="5">
        <v>1</v>
      </c>
      <c r="P13" s="13" t="s">
        <v>70</v>
      </c>
      <c r="S13">
        <v>0.65</v>
      </c>
      <c r="T13" s="12" t="s">
        <v>30</v>
      </c>
      <c r="U13" s="14"/>
    </row>
    <row r="14" spans="1:21" s="14" customFormat="1" x14ac:dyDescent="0.25">
      <c r="A14" s="14" t="s">
        <v>12</v>
      </c>
      <c r="B14" s="14" t="s">
        <v>68</v>
      </c>
      <c r="E14" s="14" t="s">
        <v>71</v>
      </c>
      <c r="F14" s="10">
        <v>45097</v>
      </c>
      <c r="G14" s="10">
        <v>45099</v>
      </c>
      <c r="H14" s="4"/>
      <c r="I14" s="4"/>
      <c r="K14" s="14">
        <v>1000000</v>
      </c>
      <c r="M14" s="5"/>
      <c r="N14" s="5"/>
      <c r="O14" s="5"/>
      <c r="T14" s="14" t="s">
        <v>69</v>
      </c>
    </row>
    <row r="15" spans="1:21" s="14" customFormat="1" x14ac:dyDescent="0.25">
      <c r="A15" s="14" t="s">
        <v>56</v>
      </c>
      <c r="C15" s="14" t="s">
        <v>57</v>
      </c>
      <c r="E15" s="14" t="s">
        <v>58</v>
      </c>
      <c r="F15" s="10">
        <v>45116</v>
      </c>
      <c r="G15" s="10">
        <v>45119</v>
      </c>
      <c r="J15" s="14">
        <v>5000</v>
      </c>
      <c r="M15" s="5">
        <v>50.072682582862598</v>
      </c>
      <c r="N15" s="5">
        <v>14.4093938990962</v>
      </c>
      <c r="O15" s="5"/>
    </row>
    <row r="16" spans="1:21" s="14" customFormat="1" x14ac:dyDescent="0.25">
      <c r="A16" s="14" t="s">
        <v>56</v>
      </c>
      <c r="C16" s="14" t="s">
        <v>59</v>
      </c>
      <c r="E16" s="14" t="s">
        <v>60</v>
      </c>
      <c r="F16" s="10">
        <v>45116</v>
      </c>
      <c r="G16" s="10">
        <v>45119</v>
      </c>
      <c r="M16" s="14">
        <v>50.226199999999999</v>
      </c>
      <c r="N16" s="14">
        <v>12.840719999999999</v>
      </c>
      <c r="O16" s="5"/>
    </row>
    <row r="17" spans="1:15" s="14" customFormat="1" x14ac:dyDescent="0.25">
      <c r="A17" s="14" t="s">
        <v>56</v>
      </c>
      <c r="C17" s="14" t="s">
        <v>59</v>
      </c>
      <c r="F17" s="10">
        <v>45116</v>
      </c>
      <c r="G17" s="10">
        <v>45119</v>
      </c>
      <c r="M17" s="14">
        <v>50.226089999999999</v>
      </c>
      <c r="N17" s="14">
        <v>12.84097</v>
      </c>
      <c r="O17" s="5"/>
    </row>
    <row r="18" spans="1:15" s="14" customFormat="1" x14ac:dyDescent="0.25">
      <c r="A18" s="14" t="s">
        <v>56</v>
      </c>
      <c r="C18" s="14" t="s">
        <v>61</v>
      </c>
      <c r="E18" s="14">
        <v>240</v>
      </c>
      <c r="F18" s="10">
        <v>45116</v>
      </c>
      <c r="G18" s="10">
        <v>45119</v>
      </c>
      <c r="M18" s="14">
        <v>50.088129500000001</v>
      </c>
      <c r="N18" s="14">
        <v>14.428699999999999</v>
      </c>
      <c r="O18" s="5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21.140625" bestFit="1" customWidth="1"/>
    <col min="2" max="2" width="21.7109375" bestFit="1" customWidth="1"/>
  </cols>
  <sheetData>
    <row r="1" spans="1:2" x14ac:dyDescent="0.25">
      <c r="A1" s="14" t="s">
        <v>47</v>
      </c>
      <c r="B1" s="14" t="s">
        <v>62</v>
      </c>
    </row>
    <row r="2" spans="1:2" x14ac:dyDescent="0.25">
      <c r="A2" s="3"/>
      <c r="B2" s="14"/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Spoty</vt:lpstr>
      <vt:lpstr>Skupiny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Hranický Radim</dc:creator>
  <cp:lastModifiedBy>Tomáš Horký</cp:lastModifiedBy>
  <dcterms:created xsi:type="dcterms:W3CDTF">2016-01-12T07:07:27Z</dcterms:created>
  <dcterms:modified xsi:type="dcterms:W3CDTF">2023-08-11T12:51:32Z</dcterms:modified>
</cp:coreProperties>
</file>