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42C6CC91-7880-40B4-B853-1D21A0489B76}" xr6:coauthVersionLast="45" xr6:coauthVersionMax="45" xr10:uidLastSave="{00000000-0000-0000-0000-000000000000}"/>
  <bookViews>
    <workbookView xWindow="-98" yWindow="-98" windowWidth="22695" windowHeight="14595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-to-Date Tota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0" l="1"/>
  <c r="C72" i="10"/>
  <c r="D72" i="10"/>
  <c r="E72" i="10"/>
  <c r="F72" i="10"/>
  <c r="G72" i="10"/>
  <c r="H72" i="10"/>
  <c r="I72" i="10"/>
  <c r="J72" i="10"/>
  <c r="K72" i="10"/>
  <c r="K72" i="5" l="1"/>
  <c r="XFD72" i="5" s="1"/>
  <c r="C72" i="5"/>
  <c r="D72" i="5"/>
  <c r="E72" i="5"/>
  <c r="F72" i="5"/>
  <c r="G72" i="5"/>
  <c r="H72" i="5"/>
  <c r="I72" i="5"/>
  <c r="J72" i="5"/>
  <c r="B72" i="5"/>
  <c r="J72" i="12" l="1"/>
  <c r="I72" i="12"/>
  <c r="H72" i="12"/>
  <c r="G72" i="12"/>
  <c r="F72" i="12"/>
  <c r="E72" i="12"/>
  <c r="D72" i="12"/>
  <c r="C72" i="12"/>
  <c r="B72" i="12"/>
  <c r="K72" i="12" l="1"/>
  <c r="B72" i="9"/>
  <c r="C72" i="9"/>
  <c r="D72" i="9"/>
  <c r="E72" i="9"/>
  <c r="F72" i="9"/>
  <c r="G72" i="9"/>
  <c r="H72" i="9"/>
  <c r="I72" i="9"/>
  <c r="J72" i="9"/>
  <c r="J71" i="13" l="1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J72" i="13" l="1"/>
  <c r="I72" i="13"/>
  <c r="H72" i="13"/>
  <c r="G72" i="13"/>
  <c r="F72" i="13"/>
  <c r="E72" i="13"/>
  <c r="D72" i="13"/>
  <c r="C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J72" i="11"/>
  <c r="I72" i="11"/>
  <c r="H72" i="11"/>
  <c r="G72" i="11"/>
  <c r="F72" i="11"/>
  <c r="E72" i="11"/>
  <c r="D72" i="11"/>
  <c r="C72" i="11"/>
  <c r="B72" i="11"/>
  <c r="J72" i="8"/>
  <c r="I72" i="8"/>
  <c r="H72" i="8"/>
  <c r="G72" i="8"/>
  <c r="F72" i="8"/>
  <c r="E72" i="8"/>
  <c r="D72" i="8"/>
  <c r="C72" i="8"/>
  <c r="B72" i="8"/>
  <c r="J72" i="7"/>
  <c r="I72" i="7"/>
  <c r="H72" i="7"/>
  <c r="G72" i="7"/>
  <c r="F72" i="7"/>
  <c r="E72" i="7"/>
  <c r="D72" i="7"/>
  <c r="C72" i="7"/>
  <c r="J72" i="6"/>
  <c r="I72" i="6"/>
  <c r="H72" i="6"/>
  <c r="G72" i="6"/>
  <c r="F72" i="6"/>
  <c r="E72" i="6"/>
  <c r="D72" i="6"/>
  <c r="C72" i="6"/>
  <c r="B72" i="6"/>
  <c r="J72" i="1"/>
  <c r="I72" i="1"/>
  <c r="H72" i="1"/>
  <c r="G72" i="1"/>
  <c r="E72" i="1"/>
  <c r="D72" i="1"/>
  <c r="C72" i="1"/>
  <c r="B72" i="1"/>
  <c r="F72" i="1"/>
  <c r="K72" i="6" l="1"/>
  <c r="K72" i="11"/>
  <c r="K72" i="9"/>
  <c r="K72" i="8"/>
  <c r="K72" i="1"/>
  <c r="B72" i="7" l="1"/>
  <c r="B5" i="13"/>
  <c r="B72" i="13" s="1"/>
  <c r="K72" i="7"/>
  <c r="K5" i="13" l="1"/>
  <c r="K72" i="13" s="1"/>
</calcChain>
</file>

<file path=xl/sharedStrings.xml><?xml version="1.0" encoding="utf-8"?>
<sst xmlns="http://schemas.openxmlformats.org/spreadsheetml/2006/main" count="1066" uniqueCount="106">
  <si>
    <t>TOTALS</t>
  </si>
  <si>
    <t>Monthly Report - Voter Registration Applications - Year to Date Total</t>
  </si>
  <si>
    <t>Monthly Report - Voter Registration Applications - January</t>
  </si>
  <si>
    <t>Monthly Report - Voter Registration Applications - February</t>
  </si>
  <si>
    <t>Monthly Report - Voter Registration Applications - March</t>
  </si>
  <si>
    <t>Monthly Report - Voter Registration Applications - April</t>
  </si>
  <si>
    <t>Monthly Report - Voter Registration Applications - May</t>
  </si>
  <si>
    <t>Monthly Report - Voter Registration Applications - June</t>
  </si>
  <si>
    <t>Monthly Report - Voter Registration Applications - July</t>
  </si>
  <si>
    <t>Monthly Report - Voter Registration Applications - August</t>
  </si>
  <si>
    <t>Monthly Report - Voter Registration Applications - September</t>
  </si>
  <si>
    <t>Monthly Report - Voter Registration Applications - October</t>
  </si>
  <si>
    <t>Monthly Report - Voter Registration Applications - November</t>
  </si>
  <si>
    <t>Monthly Report - Voter Registration Applications - December</t>
  </si>
  <si>
    <t>New Registered and Pre-Registered Voter Applications Received by Source and County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</si>
  <si>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</si>
  <si>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</si>
  <si>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</si>
  <si>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</si>
  <si>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</si>
  <si>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</si>
  <si>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</si>
  <si>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</si>
  <si>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</si>
  <si>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</si>
  <si>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</si>
  <si>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</si>
  <si>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</si>
  <si>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</si>
  <si>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</si>
  <si>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</si>
  <si>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</si>
  <si>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</si>
  <si>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</si>
  <si>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</si>
  <si>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</si>
  <si>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</si>
  <si>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</si>
  <si>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</si>
  <si>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</si>
  <si>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</si>
  <si>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</si>
  <si>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</si>
  <si>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</si>
  <si>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</si>
  <si>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</si>
  <si>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</si>
  <si>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</si>
  <si>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</si>
  <si>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</si>
  <si>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</si>
  <si>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</si>
  <si>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</si>
  <si>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</si>
  <si>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</si>
  <si>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</si>
  <si>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</si>
  <si>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</si>
  <si>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</si>
  <si>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</si>
  <si>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</si>
  <si>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</si>
  <si>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</si>
  <si>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</si>
  <si>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</si>
  <si>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</si>
  <si>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</si>
  <si>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</si>
  <si>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</si>
  <si>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</si>
  <si>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</si>
  <si>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</si>
  <si>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</si>
  <si>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</si>
  <si>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</si>
  <si>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</si>
  <si>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</si>
  <si>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</si>
  <si>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</si>
  <si>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</si>
  <si>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</si>
  <si>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</si>
  <si>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County</t>
  </si>
  <si>
    <t>Department Of Highway Safety And Motor Vehicles</t>
  </si>
  <si>
    <t>Mail</t>
  </si>
  <si>
    <t>Public Assistance</t>
  </si>
  <si>
    <t>Disability</t>
  </si>
  <si>
    <t>Armed Forced Recruiters</t>
  </si>
  <si>
    <t>Third Party Voter Registration Organization</t>
  </si>
  <si>
    <t>Online Voter Registration</t>
  </si>
  <si>
    <t>Supervisor Of Elections</t>
  </si>
  <si>
    <t>Total</t>
  </si>
  <si>
    <t>Public Library</t>
  </si>
  <si>
    <t>Data from 01/01/2020 - 12/31/2020</t>
  </si>
  <si>
    <t>Data from 01/01/2020 - 01/31/2020</t>
  </si>
  <si>
    <t>Data from 02/01/2020 - 02/28/2020</t>
  </si>
  <si>
    <t>Data from 03/01/2020 - 03/31/2020</t>
  </si>
  <si>
    <t>Data from 04/01/2020 - 04/30/2020</t>
  </si>
  <si>
    <t>Data from 05/01/2020 - 05/31/2020</t>
  </si>
  <si>
    <t>Data from 06/01/2020 - 06/30/2020</t>
  </si>
  <si>
    <t>Data from 07/01/2020 - 07/31/2020</t>
  </si>
  <si>
    <t>Data from 08/01/2020 - 08/31/2020</t>
  </si>
  <si>
    <t>Data from 09/01/2020 - 09/30/2020</t>
  </si>
  <si>
    <t>Data from 10/01/2020 - 10/31/2020</t>
  </si>
  <si>
    <t>Data from 11/01/2020 - 11/30/2020</t>
  </si>
  <si>
    <t>Data from 12/01/2020 - 12/31/2020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</si>
</sst>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0" borderId="6" xfId="0" applyNumberFormat="1" applyFont="1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5" xfId="0" applyNumberFormat="1" applyFont="1" applyBorder="1" applyAlignment="1">
      <alignment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3" fontId="0" fillId="0" borderId="6" xfId="0" applyNumberForma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Fill="1" applyBorder="1"/>
    <xf numFmtId="3" fontId="1" fillId="0" borderId="6" xfId="0" applyNumberFormat="1" applyFont="1" applyBorder="1"/>
    <xf numFmtId="0" fontId="0" fillId="4" borderId="1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opLeftCell="A6" zoomScaleNormal="100" workbookViewId="0">
      <selection sqref="A1:K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4.59765625" customWidth="1"/>
    <col min="10" max="10" width="13" customWidth="1"/>
  </cols>
  <sheetData>
    <row r="1" spans="1:11" ht="18.75" customHeight="1" x14ac:dyDescent="0.55000000000000004">
      <c r="A1" s="20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" customHeight="1" x14ac:dyDescent="0.45">
      <c r="A2" s="18" t="s">
        <v>94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 s="7">
        <v>347</v>
      </c>
      <c r="C5" s="7">
        <v>55</v>
      </c>
      <c r="D5" s="7">
        <v>3</v>
      </c>
      <c r="E5" s="7">
        <v>6</v>
      </c>
      <c r="F5" s="7">
        <v>0</v>
      </c>
      <c r="G5" s="7">
        <v>1</v>
      </c>
      <c r="H5" s="7">
        <v>169</v>
      </c>
      <c r="I5" s="7">
        <v>98</v>
      </c>
      <c r="J5" s="7">
        <v>324</v>
      </c>
      <c r="K5" s="7">
        <v>1003</v>
      </c>
    </row>
    <row r="6" spans="1:11" x14ac:dyDescent="0.45">
      <c r="A6" s="10" t="s">
        <v>16</v>
      </c>
      <c r="B6" s="7">
        <v>25</v>
      </c>
      <c r="C6" s="7">
        <v>4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22</v>
      </c>
      <c r="J6" s="7">
        <v>33</v>
      </c>
      <c r="K6" s="7">
        <v>84</v>
      </c>
    </row>
    <row r="7" spans="1:11" x14ac:dyDescent="0.45">
      <c r="A7" s="10" t="s">
        <v>17</v>
      </c>
      <c r="B7" s="7">
        <v>497</v>
      </c>
      <c r="C7" s="7">
        <v>81</v>
      </c>
      <c r="D7" s="7">
        <v>17</v>
      </c>
      <c r="E7" s="7">
        <v>0</v>
      </c>
      <c r="F7" s="7">
        <v>0</v>
      </c>
      <c r="G7" s="7">
        <v>1</v>
      </c>
      <c r="H7" s="7">
        <v>9</v>
      </c>
      <c r="I7" s="7">
        <v>135</v>
      </c>
      <c r="J7" s="7">
        <v>13</v>
      </c>
      <c r="K7" s="7">
        <v>753</v>
      </c>
    </row>
    <row r="8" spans="1:11" x14ac:dyDescent="0.45">
      <c r="A8" s="10" t="s">
        <v>18</v>
      </c>
      <c r="B8" s="7">
        <v>35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s="7">
        <v>6</v>
      </c>
      <c r="I8" s="7">
        <v>6</v>
      </c>
      <c r="J8" s="7">
        <v>9</v>
      </c>
      <c r="K8" s="7">
        <v>57</v>
      </c>
    </row>
    <row r="9" spans="1:11" x14ac:dyDescent="0.45">
      <c r="A9" s="10" t="s">
        <v>19</v>
      </c>
      <c r="B9" s="7">
        <v>1544</v>
      </c>
      <c r="C9" s="7">
        <v>303</v>
      </c>
      <c r="D9" s="7">
        <v>12</v>
      </c>
      <c r="E9" s="7">
        <v>0</v>
      </c>
      <c r="F9" s="7">
        <v>0</v>
      </c>
      <c r="G9" s="7">
        <v>0</v>
      </c>
      <c r="H9" s="7">
        <v>461</v>
      </c>
      <c r="I9" s="7">
        <v>221</v>
      </c>
      <c r="J9" s="7">
        <v>114</v>
      </c>
      <c r="K9" s="7">
        <v>2655</v>
      </c>
    </row>
    <row r="10" spans="1:11" x14ac:dyDescent="0.45">
      <c r="A10" s="10" t="s">
        <v>20</v>
      </c>
      <c r="B10" s="7">
        <v>2149</v>
      </c>
      <c r="C10" s="7">
        <v>832</v>
      </c>
      <c r="D10" s="7">
        <v>10</v>
      </c>
      <c r="E10" s="7">
        <v>0</v>
      </c>
      <c r="F10" s="7">
        <v>0</v>
      </c>
      <c r="G10" s="7">
        <v>28</v>
      </c>
      <c r="H10" s="7">
        <v>1642</v>
      </c>
      <c r="I10" s="7">
        <v>1430</v>
      </c>
      <c r="J10" s="7">
        <v>863</v>
      </c>
      <c r="K10" s="7">
        <v>6954</v>
      </c>
    </row>
    <row r="11" spans="1:11" x14ac:dyDescent="0.45">
      <c r="A11" s="10" t="s">
        <v>21</v>
      </c>
      <c r="B11" s="7">
        <v>1</v>
      </c>
      <c r="C11" s="7">
        <v>4</v>
      </c>
      <c r="D11" s="7">
        <v>0</v>
      </c>
      <c r="E11" s="7">
        <v>0</v>
      </c>
      <c r="F11" s="7">
        <v>0</v>
      </c>
      <c r="G11" s="7">
        <v>4</v>
      </c>
      <c r="H11" s="7">
        <v>0</v>
      </c>
      <c r="I11" s="7">
        <v>3</v>
      </c>
      <c r="J11" s="7">
        <v>21</v>
      </c>
      <c r="K11" s="7">
        <v>33</v>
      </c>
    </row>
    <row r="12" spans="1:11" x14ac:dyDescent="0.45">
      <c r="A12" s="10" t="s">
        <v>22</v>
      </c>
      <c r="B12" s="7">
        <v>687</v>
      </c>
      <c r="C12" s="7">
        <v>63</v>
      </c>
      <c r="D12" s="7">
        <v>0</v>
      </c>
      <c r="E12" s="7">
        <v>0</v>
      </c>
      <c r="F12" s="7">
        <v>0</v>
      </c>
      <c r="G12" s="7">
        <v>1</v>
      </c>
      <c r="H12" s="7">
        <v>17</v>
      </c>
      <c r="I12" s="7">
        <v>56</v>
      </c>
      <c r="J12" s="7">
        <v>86</v>
      </c>
      <c r="K12" s="7">
        <v>910</v>
      </c>
    </row>
    <row r="13" spans="1:11" x14ac:dyDescent="0.45">
      <c r="A13" s="10" t="s">
        <v>23</v>
      </c>
      <c r="B13" s="7">
        <v>451</v>
      </c>
      <c r="C13" s="7">
        <v>46</v>
      </c>
      <c r="D13" s="7">
        <v>0</v>
      </c>
      <c r="E13" s="7">
        <v>0</v>
      </c>
      <c r="F13" s="7">
        <v>0</v>
      </c>
      <c r="G13" s="7">
        <v>1</v>
      </c>
      <c r="H13" s="7">
        <v>68</v>
      </c>
      <c r="I13" s="7">
        <v>44</v>
      </c>
      <c r="J13" s="7">
        <v>25</v>
      </c>
      <c r="K13" s="7">
        <v>635</v>
      </c>
    </row>
    <row r="14" spans="1:11" x14ac:dyDescent="0.45">
      <c r="A14" s="10" t="s">
        <v>24</v>
      </c>
      <c r="B14" s="7">
        <v>372</v>
      </c>
      <c r="C14" s="7">
        <v>79</v>
      </c>
      <c r="D14" s="7">
        <v>0</v>
      </c>
      <c r="E14" s="7">
        <v>0</v>
      </c>
      <c r="F14" s="7">
        <v>0</v>
      </c>
      <c r="G14" s="7">
        <v>2</v>
      </c>
      <c r="H14" s="7">
        <v>28</v>
      </c>
      <c r="I14" s="7">
        <v>151</v>
      </c>
      <c r="J14" s="7">
        <v>44</v>
      </c>
      <c r="K14" s="7">
        <v>676</v>
      </c>
    </row>
    <row r="15" spans="1:11" x14ac:dyDescent="0.45">
      <c r="A15" s="10" t="s">
        <v>25</v>
      </c>
      <c r="B15" s="7">
        <v>1307</v>
      </c>
      <c r="C15" s="7">
        <v>169</v>
      </c>
      <c r="D15" s="7">
        <v>12</v>
      </c>
      <c r="E15" s="7">
        <v>0</v>
      </c>
      <c r="F15" s="7">
        <v>0</v>
      </c>
      <c r="G15" s="7">
        <v>1</v>
      </c>
      <c r="H15" s="7">
        <v>64</v>
      </c>
      <c r="I15" s="7">
        <v>140</v>
      </c>
      <c r="J15" s="7">
        <v>104</v>
      </c>
      <c r="K15" s="7">
        <v>1797</v>
      </c>
    </row>
    <row r="16" spans="1:11" x14ac:dyDescent="0.45">
      <c r="A16" s="10" t="s">
        <v>26</v>
      </c>
      <c r="B16" s="7">
        <v>121</v>
      </c>
      <c r="C16" s="7">
        <v>16</v>
      </c>
      <c r="D16" s="7">
        <v>1</v>
      </c>
      <c r="E16" s="7">
        <v>0</v>
      </c>
      <c r="F16" s="7">
        <v>0</v>
      </c>
      <c r="G16" s="7">
        <v>0</v>
      </c>
      <c r="H16" s="7">
        <v>9</v>
      </c>
      <c r="I16" s="7">
        <v>24</v>
      </c>
      <c r="J16" s="7">
        <v>86</v>
      </c>
      <c r="K16" s="7">
        <v>257</v>
      </c>
    </row>
    <row r="17" spans="1:11" x14ac:dyDescent="0.45">
      <c r="A17" s="10" t="s">
        <v>27</v>
      </c>
      <c r="B17" s="7">
        <v>52</v>
      </c>
      <c r="C17" s="7">
        <v>4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12</v>
      </c>
      <c r="J17" s="7">
        <v>24</v>
      </c>
      <c r="K17" s="7">
        <v>93</v>
      </c>
    </row>
    <row r="18" spans="1:11" x14ac:dyDescent="0.45">
      <c r="A18" s="10" t="s">
        <v>28</v>
      </c>
      <c r="B18" s="7">
        <v>16</v>
      </c>
      <c r="C18" s="7">
        <v>5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4</v>
      </c>
      <c r="J18" s="7">
        <v>36</v>
      </c>
      <c r="K18" s="7">
        <v>62</v>
      </c>
    </row>
    <row r="19" spans="1:11" x14ac:dyDescent="0.45">
      <c r="A19" s="10" t="s">
        <v>29</v>
      </c>
      <c r="B19" s="7">
        <v>1564</v>
      </c>
      <c r="C19" s="7">
        <v>535</v>
      </c>
      <c r="D19" s="7">
        <v>5</v>
      </c>
      <c r="E19" s="7">
        <v>0</v>
      </c>
      <c r="F19" s="7">
        <v>0</v>
      </c>
      <c r="G19" s="7">
        <v>11</v>
      </c>
      <c r="H19" s="7">
        <v>920</v>
      </c>
      <c r="I19" s="7">
        <v>479</v>
      </c>
      <c r="J19" s="7">
        <v>245</v>
      </c>
      <c r="K19" s="7">
        <v>3759</v>
      </c>
    </row>
    <row r="20" spans="1:11" x14ac:dyDescent="0.45">
      <c r="A20" s="10" t="s">
        <v>30</v>
      </c>
      <c r="B20" s="7">
        <v>885</v>
      </c>
      <c r="C20" s="7">
        <v>180</v>
      </c>
      <c r="D20" s="7">
        <v>0</v>
      </c>
      <c r="E20" s="7">
        <v>0</v>
      </c>
      <c r="F20" s="7">
        <v>0</v>
      </c>
      <c r="G20" s="7">
        <v>4</v>
      </c>
      <c r="H20" s="7">
        <v>295</v>
      </c>
      <c r="I20" s="7">
        <v>158</v>
      </c>
      <c r="J20" s="7">
        <v>52</v>
      </c>
      <c r="K20" s="7">
        <v>1574</v>
      </c>
    </row>
    <row r="21" spans="1:11" x14ac:dyDescent="0.45">
      <c r="A21" s="10" t="s">
        <v>31</v>
      </c>
      <c r="B21" s="7">
        <v>448</v>
      </c>
      <c r="C21" s="7">
        <v>47</v>
      </c>
      <c r="D21" s="7">
        <v>0</v>
      </c>
      <c r="E21" s="7">
        <v>0</v>
      </c>
      <c r="F21" s="7">
        <v>0</v>
      </c>
      <c r="G21" s="7">
        <v>4</v>
      </c>
      <c r="H21" s="7">
        <v>36</v>
      </c>
      <c r="I21" s="7">
        <v>42</v>
      </c>
      <c r="J21" s="7">
        <v>24</v>
      </c>
      <c r="K21" s="7">
        <v>601</v>
      </c>
    </row>
    <row r="22" spans="1:11" x14ac:dyDescent="0.45">
      <c r="A22" s="10" t="s">
        <v>32</v>
      </c>
      <c r="B22" s="7">
        <v>25</v>
      </c>
      <c r="C22" s="7">
        <v>4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8</v>
      </c>
      <c r="J22" s="7">
        <v>10</v>
      </c>
      <c r="K22" s="7">
        <v>47</v>
      </c>
    </row>
    <row r="23" spans="1:11" x14ac:dyDescent="0.45">
      <c r="A23" s="10" t="s">
        <v>33</v>
      </c>
      <c r="B23" s="7">
        <v>27</v>
      </c>
      <c r="C23" s="7">
        <v>35</v>
      </c>
      <c r="D23" s="7">
        <v>0</v>
      </c>
      <c r="E23" s="7">
        <v>0</v>
      </c>
      <c r="F23" s="7">
        <v>0</v>
      </c>
      <c r="G23" s="7">
        <v>0</v>
      </c>
      <c r="H23" s="7">
        <v>2</v>
      </c>
      <c r="I23" s="7">
        <v>7</v>
      </c>
      <c r="J23" s="7">
        <v>409</v>
      </c>
      <c r="K23" s="7">
        <v>480</v>
      </c>
    </row>
    <row r="24" spans="1:11" x14ac:dyDescent="0.45">
      <c r="A24" s="10" t="s">
        <v>34</v>
      </c>
      <c r="B24" s="7">
        <v>36</v>
      </c>
      <c r="C24" s="7">
        <v>3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12</v>
      </c>
      <c r="J24" s="7">
        <v>15</v>
      </c>
      <c r="K24" s="7">
        <v>66</v>
      </c>
    </row>
    <row r="25" spans="1:11" x14ac:dyDescent="0.45">
      <c r="A25" s="10" t="s">
        <v>35</v>
      </c>
      <c r="B25" s="7">
        <v>27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3</v>
      </c>
      <c r="J25" s="7">
        <v>5</v>
      </c>
      <c r="K25" s="7">
        <v>36</v>
      </c>
    </row>
    <row r="26" spans="1:11" x14ac:dyDescent="0.45">
      <c r="A26" s="10" t="s">
        <v>36</v>
      </c>
      <c r="B26" s="7">
        <v>25</v>
      </c>
      <c r="C26" s="7">
        <v>7</v>
      </c>
      <c r="D26" s="7">
        <v>0</v>
      </c>
      <c r="E26" s="7">
        <v>0</v>
      </c>
      <c r="F26" s="7">
        <v>0</v>
      </c>
      <c r="G26" s="7">
        <v>1</v>
      </c>
      <c r="H26" s="7">
        <v>0</v>
      </c>
      <c r="I26" s="7">
        <v>4</v>
      </c>
      <c r="J26" s="7">
        <v>6</v>
      </c>
      <c r="K26" s="7">
        <v>43</v>
      </c>
    </row>
    <row r="27" spans="1:11" x14ac:dyDescent="0.45">
      <c r="A27" s="10" t="s">
        <v>37</v>
      </c>
      <c r="B27" s="7">
        <v>20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4</v>
      </c>
      <c r="J27" s="7">
        <v>5</v>
      </c>
      <c r="K27" s="7">
        <v>33</v>
      </c>
    </row>
    <row r="28" spans="1:11" x14ac:dyDescent="0.45">
      <c r="A28" s="10" t="s">
        <v>38</v>
      </c>
      <c r="B28" s="7">
        <v>33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</v>
      </c>
      <c r="I28" s="7">
        <v>0</v>
      </c>
      <c r="J28" s="7">
        <v>15</v>
      </c>
      <c r="K28" s="7">
        <v>49</v>
      </c>
    </row>
    <row r="29" spans="1:11" x14ac:dyDescent="0.45">
      <c r="A29" s="10" t="s">
        <v>39</v>
      </c>
      <c r="B29" s="7">
        <v>38</v>
      </c>
      <c r="C29" s="7">
        <v>7</v>
      </c>
      <c r="D29" s="7">
        <v>0</v>
      </c>
      <c r="E29" s="7">
        <v>0</v>
      </c>
      <c r="F29" s="7">
        <v>1</v>
      </c>
      <c r="G29" s="7">
        <v>0</v>
      </c>
      <c r="H29" s="7">
        <v>4</v>
      </c>
      <c r="I29" s="7">
        <v>7</v>
      </c>
      <c r="J29" s="7">
        <v>19</v>
      </c>
      <c r="K29" s="7">
        <v>76</v>
      </c>
    </row>
    <row r="30" spans="1:11" x14ac:dyDescent="0.45">
      <c r="A30" s="10" t="s">
        <v>40</v>
      </c>
      <c r="B30" s="7">
        <v>407</v>
      </c>
      <c r="C30" s="7">
        <v>80</v>
      </c>
      <c r="D30" s="7">
        <v>1</v>
      </c>
      <c r="E30" s="7">
        <v>0</v>
      </c>
      <c r="F30" s="7">
        <v>0</v>
      </c>
      <c r="G30" s="7">
        <v>1</v>
      </c>
      <c r="H30" s="7">
        <v>117</v>
      </c>
      <c r="I30" s="7">
        <v>88</v>
      </c>
      <c r="J30" s="7">
        <v>90</v>
      </c>
      <c r="K30" s="7">
        <v>784</v>
      </c>
    </row>
    <row r="31" spans="1:11" x14ac:dyDescent="0.45">
      <c r="A31" s="10" t="s">
        <v>41</v>
      </c>
      <c r="B31" s="7">
        <v>273</v>
      </c>
      <c r="C31" s="7">
        <v>32</v>
      </c>
      <c r="D31" s="7">
        <v>0</v>
      </c>
      <c r="E31" s="7">
        <v>0</v>
      </c>
      <c r="F31" s="7">
        <v>0</v>
      </c>
      <c r="G31" s="7">
        <v>0</v>
      </c>
      <c r="H31" s="7">
        <v>12</v>
      </c>
      <c r="I31" s="7">
        <v>22</v>
      </c>
      <c r="J31" s="7">
        <v>31</v>
      </c>
      <c r="K31" s="7">
        <v>370</v>
      </c>
    </row>
    <row r="32" spans="1:11" x14ac:dyDescent="0.45">
      <c r="A32" s="10" t="s">
        <v>42</v>
      </c>
      <c r="B32" s="7">
        <v>2890</v>
      </c>
      <c r="C32" s="7">
        <v>535</v>
      </c>
      <c r="D32" s="7">
        <v>18</v>
      </c>
      <c r="E32" s="7">
        <v>0</v>
      </c>
      <c r="F32" s="7">
        <v>0</v>
      </c>
      <c r="G32" s="7">
        <v>17</v>
      </c>
      <c r="H32" s="7">
        <v>1226</v>
      </c>
      <c r="I32" s="7">
        <v>587</v>
      </c>
      <c r="J32" s="7">
        <v>889</v>
      </c>
      <c r="K32" s="7">
        <v>6162</v>
      </c>
    </row>
    <row r="33" spans="1:11" x14ac:dyDescent="0.45">
      <c r="A33" s="10" t="s">
        <v>43</v>
      </c>
      <c r="B33" s="7">
        <v>25</v>
      </c>
      <c r="C33" s="7">
        <v>6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5</v>
      </c>
      <c r="J33" s="7">
        <v>12</v>
      </c>
      <c r="K33" s="7">
        <v>48</v>
      </c>
    </row>
    <row r="34" spans="1:11" x14ac:dyDescent="0.45">
      <c r="A34" s="10" t="s">
        <v>44</v>
      </c>
      <c r="B34" s="7">
        <v>462</v>
      </c>
      <c r="C34" s="7">
        <v>64</v>
      </c>
      <c r="D34" s="7">
        <v>0</v>
      </c>
      <c r="E34" s="7">
        <v>0</v>
      </c>
      <c r="F34" s="7">
        <v>0</v>
      </c>
      <c r="G34" s="7">
        <v>0</v>
      </c>
      <c r="H34" s="7">
        <v>9</v>
      </c>
      <c r="I34" s="7">
        <v>60</v>
      </c>
      <c r="J34" s="7">
        <v>20</v>
      </c>
      <c r="K34" s="7">
        <v>615</v>
      </c>
    </row>
    <row r="35" spans="1:11" x14ac:dyDescent="0.45">
      <c r="A35" s="10" t="s">
        <v>45</v>
      </c>
      <c r="B35" s="7">
        <v>40</v>
      </c>
      <c r="C35" s="7">
        <v>15</v>
      </c>
      <c r="D35" s="7">
        <v>0</v>
      </c>
      <c r="E35" s="7">
        <v>0</v>
      </c>
      <c r="F35" s="7">
        <v>0</v>
      </c>
      <c r="G35" s="7">
        <v>2</v>
      </c>
      <c r="H35" s="7">
        <v>15</v>
      </c>
      <c r="I35" s="7">
        <v>16</v>
      </c>
      <c r="J35" s="7">
        <v>20</v>
      </c>
      <c r="K35" s="7">
        <v>108</v>
      </c>
    </row>
    <row r="36" spans="1:11" x14ac:dyDescent="0.45">
      <c r="A36" s="10" t="s">
        <v>46</v>
      </c>
      <c r="B36" s="7">
        <v>12</v>
      </c>
      <c r="C36" s="7">
        <v>4</v>
      </c>
      <c r="D36" s="7">
        <v>0</v>
      </c>
      <c r="E36" s="7">
        <v>0</v>
      </c>
      <c r="F36" s="7">
        <v>0</v>
      </c>
      <c r="G36" s="7">
        <v>0</v>
      </c>
      <c r="H36" s="7">
        <v>8</v>
      </c>
      <c r="I36" s="7">
        <v>0</v>
      </c>
      <c r="J36" s="7">
        <v>16</v>
      </c>
      <c r="K36" s="7">
        <v>40</v>
      </c>
    </row>
    <row r="37" spans="1:11" x14ac:dyDescent="0.45">
      <c r="A37" s="10" t="s">
        <v>47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6</v>
      </c>
      <c r="K37" s="7">
        <v>7</v>
      </c>
    </row>
    <row r="38" spans="1:11" x14ac:dyDescent="0.45">
      <c r="A38" s="10" t="s">
        <v>48</v>
      </c>
      <c r="B38" s="7">
        <v>938</v>
      </c>
      <c r="C38" s="7">
        <v>181</v>
      </c>
      <c r="D38" s="7">
        <v>4</v>
      </c>
      <c r="E38" s="7">
        <v>1</v>
      </c>
      <c r="F38" s="7">
        <v>0</v>
      </c>
      <c r="G38" s="7">
        <v>8</v>
      </c>
      <c r="H38" s="7">
        <v>95</v>
      </c>
      <c r="I38" s="7">
        <v>146</v>
      </c>
      <c r="J38" s="7">
        <v>72</v>
      </c>
      <c r="K38" s="7">
        <v>1445</v>
      </c>
    </row>
    <row r="39" spans="1:11" x14ac:dyDescent="0.45">
      <c r="A39" s="10" t="s">
        <v>49</v>
      </c>
      <c r="B39" s="7">
        <v>2431</v>
      </c>
      <c r="C39" s="7">
        <v>365</v>
      </c>
      <c r="D39" s="7">
        <v>10</v>
      </c>
      <c r="E39" s="7">
        <v>2</v>
      </c>
      <c r="F39" s="7">
        <v>0</v>
      </c>
      <c r="G39" s="7">
        <v>7</v>
      </c>
      <c r="H39" s="7">
        <v>142</v>
      </c>
      <c r="I39" s="7">
        <v>281</v>
      </c>
      <c r="J39" s="7">
        <v>548</v>
      </c>
      <c r="K39" s="7">
        <v>3786</v>
      </c>
    </row>
    <row r="40" spans="1:11" x14ac:dyDescent="0.45">
      <c r="A40" s="10" t="s">
        <v>50</v>
      </c>
      <c r="B40" s="7">
        <v>368</v>
      </c>
      <c r="C40" s="7">
        <v>183</v>
      </c>
      <c r="D40" s="7">
        <v>1</v>
      </c>
      <c r="E40" s="7">
        <v>0</v>
      </c>
      <c r="F40" s="7">
        <v>0</v>
      </c>
      <c r="G40" s="7">
        <v>1</v>
      </c>
      <c r="H40" s="7">
        <v>287</v>
      </c>
      <c r="I40" s="7">
        <v>116</v>
      </c>
      <c r="J40" s="7">
        <v>543</v>
      </c>
      <c r="K40" s="7">
        <v>1499</v>
      </c>
    </row>
    <row r="41" spans="1:11" x14ac:dyDescent="0.45">
      <c r="A41" s="10" t="s">
        <v>51</v>
      </c>
      <c r="B41" s="7">
        <v>101</v>
      </c>
      <c r="C41" s="7">
        <v>17</v>
      </c>
      <c r="D41" s="7">
        <v>0</v>
      </c>
      <c r="E41" s="7">
        <v>0</v>
      </c>
      <c r="F41" s="7">
        <v>0</v>
      </c>
      <c r="G41" s="7">
        <v>0</v>
      </c>
      <c r="H41" s="7">
        <v>6</v>
      </c>
      <c r="I41" s="7">
        <v>10</v>
      </c>
      <c r="J41" s="7">
        <v>16</v>
      </c>
      <c r="K41" s="7">
        <v>150</v>
      </c>
    </row>
    <row r="42" spans="1:11" x14ac:dyDescent="0.45">
      <c r="A42" s="10" t="s">
        <v>52</v>
      </c>
      <c r="B42" s="7">
        <v>4</v>
      </c>
      <c r="C42" s="7">
        <v>3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5</v>
      </c>
      <c r="K42" s="7">
        <v>12</v>
      </c>
    </row>
    <row r="43" spans="1:11" x14ac:dyDescent="0.45">
      <c r="A43" s="10" t="s">
        <v>53</v>
      </c>
      <c r="B43" s="7">
        <v>8</v>
      </c>
      <c r="C43" s="7">
        <v>6</v>
      </c>
      <c r="D43" s="7">
        <v>1</v>
      </c>
      <c r="E43" s="7">
        <v>0</v>
      </c>
      <c r="F43" s="7">
        <v>0</v>
      </c>
      <c r="G43" s="7">
        <v>0</v>
      </c>
      <c r="H43" s="7">
        <v>7</v>
      </c>
      <c r="I43" s="7">
        <v>2</v>
      </c>
      <c r="J43" s="7">
        <v>16</v>
      </c>
      <c r="K43" s="7">
        <v>40</v>
      </c>
    </row>
    <row r="44" spans="1:11" x14ac:dyDescent="0.45">
      <c r="A44" s="10" t="s">
        <v>54</v>
      </c>
      <c r="B44" s="7">
        <v>983</v>
      </c>
      <c r="C44" s="7">
        <v>183</v>
      </c>
      <c r="D44" s="7">
        <v>9</v>
      </c>
      <c r="E44" s="7">
        <v>0</v>
      </c>
      <c r="F44" s="7">
        <v>0</v>
      </c>
      <c r="G44" s="7">
        <v>4</v>
      </c>
      <c r="H44" s="7">
        <v>126</v>
      </c>
      <c r="I44" s="7">
        <v>171</v>
      </c>
      <c r="J44" s="7">
        <v>99</v>
      </c>
      <c r="K44" s="7">
        <v>1575</v>
      </c>
    </row>
    <row r="45" spans="1:11" x14ac:dyDescent="0.45">
      <c r="A45" s="10" t="s">
        <v>55</v>
      </c>
      <c r="B45" s="7">
        <v>1028</v>
      </c>
      <c r="C45" s="7">
        <v>169</v>
      </c>
      <c r="D45" s="7">
        <v>9</v>
      </c>
      <c r="E45" s="7">
        <v>0</v>
      </c>
      <c r="F45" s="7">
        <v>0</v>
      </c>
      <c r="G45" s="7">
        <v>10</v>
      </c>
      <c r="H45" s="7">
        <v>31</v>
      </c>
      <c r="I45" s="7">
        <v>125</v>
      </c>
      <c r="J45" s="7">
        <v>235</v>
      </c>
      <c r="K45" s="7">
        <v>1607</v>
      </c>
    </row>
    <row r="46" spans="1:11" x14ac:dyDescent="0.45">
      <c r="A46" s="10" t="s">
        <v>56</v>
      </c>
      <c r="B46" s="7">
        <v>0</v>
      </c>
      <c r="C46" s="7">
        <v>435</v>
      </c>
      <c r="D46" s="7">
        <v>1</v>
      </c>
      <c r="E46" s="7">
        <v>0</v>
      </c>
      <c r="F46" s="7">
        <v>0</v>
      </c>
      <c r="G46" s="7">
        <v>0</v>
      </c>
      <c r="H46" s="7">
        <v>12</v>
      </c>
      <c r="I46" s="7">
        <v>66</v>
      </c>
      <c r="J46" s="7">
        <v>29</v>
      </c>
      <c r="K46" s="7">
        <v>543</v>
      </c>
    </row>
    <row r="47" spans="1:11" x14ac:dyDescent="0.45">
      <c r="A47" s="10" t="s">
        <v>57</v>
      </c>
      <c r="B47" s="7">
        <v>2722</v>
      </c>
      <c r="C47" s="7">
        <v>1148</v>
      </c>
      <c r="D47" s="7">
        <v>42</v>
      </c>
      <c r="E47" s="7">
        <v>6</v>
      </c>
      <c r="F47" s="7">
        <v>0</v>
      </c>
      <c r="G47" s="7">
        <v>23</v>
      </c>
      <c r="H47" s="7">
        <v>2337</v>
      </c>
      <c r="I47" s="7">
        <v>2100</v>
      </c>
      <c r="J47" s="7">
        <v>865</v>
      </c>
      <c r="K47" s="7">
        <v>9243</v>
      </c>
    </row>
    <row r="48" spans="1:11" x14ac:dyDescent="0.45">
      <c r="A48" s="10" t="s">
        <v>58</v>
      </c>
      <c r="B48" s="7">
        <v>256</v>
      </c>
      <c r="C48" s="7">
        <v>57</v>
      </c>
      <c r="D48" s="7">
        <v>1</v>
      </c>
      <c r="E48" s="7">
        <v>0</v>
      </c>
      <c r="F48" s="7">
        <v>0</v>
      </c>
      <c r="G48" s="7">
        <v>0</v>
      </c>
      <c r="H48" s="7">
        <v>6</v>
      </c>
      <c r="I48" s="7">
        <v>43</v>
      </c>
      <c r="J48" s="7">
        <v>39</v>
      </c>
      <c r="K48" s="7">
        <v>402</v>
      </c>
    </row>
    <row r="49" spans="1:11" x14ac:dyDescent="0.45">
      <c r="A49" s="10" t="s">
        <v>59</v>
      </c>
      <c r="B49" s="7">
        <v>276</v>
      </c>
      <c r="C49" s="7">
        <v>88</v>
      </c>
      <c r="D49" s="7">
        <v>0</v>
      </c>
      <c r="E49" s="7">
        <v>0</v>
      </c>
      <c r="F49" s="7">
        <v>0</v>
      </c>
      <c r="G49" s="7">
        <v>0</v>
      </c>
      <c r="H49" s="7">
        <v>14</v>
      </c>
      <c r="I49" s="7">
        <v>34</v>
      </c>
      <c r="J49" s="7">
        <v>11</v>
      </c>
      <c r="K49" s="7">
        <v>423</v>
      </c>
    </row>
    <row r="50" spans="1:11" x14ac:dyDescent="0.45">
      <c r="A50" s="10" t="s">
        <v>60</v>
      </c>
      <c r="B50" s="7">
        <v>798</v>
      </c>
      <c r="C50" s="7">
        <v>106</v>
      </c>
      <c r="D50" s="7">
        <v>21</v>
      </c>
      <c r="E50" s="7">
        <v>1</v>
      </c>
      <c r="F50" s="7">
        <v>0</v>
      </c>
      <c r="G50" s="7">
        <v>2</v>
      </c>
      <c r="H50" s="7">
        <v>22</v>
      </c>
      <c r="I50" s="7">
        <v>119</v>
      </c>
      <c r="J50" s="7">
        <v>73</v>
      </c>
      <c r="K50" s="7">
        <v>1142</v>
      </c>
    </row>
    <row r="51" spans="1:11" x14ac:dyDescent="0.45">
      <c r="A51" s="10" t="s">
        <v>61</v>
      </c>
      <c r="B51" s="7">
        <v>52</v>
      </c>
      <c r="C51" s="7">
        <v>9</v>
      </c>
      <c r="D51" s="7">
        <v>3</v>
      </c>
      <c r="E51" s="7">
        <v>0</v>
      </c>
      <c r="F51" s="7">
        <v>0</v>
      </c>
      <c r="G51" s="7">
        <v>0</v>
      </c>
      <c r="H51" s="7">
        <v>2</v>
      </c>
      <c r="I51" s="7">
        <v>8</v>
      </c>
      <c r="J51" s="7">
        <v>14</v>
      </c>
      <c r="K51" s="7">
        <v>88</v>
      </c>
    </row>
    <row r="52" spans="1:11" x14ac:dyDescent="0.45">
      <c r="A52" s="10" t="s">
        <v>62</v>
      </c>
      <c r="B52" s="7">
        <v>2526</v>
      </c>
      <c r="C52" s="7">
        <v>617</v>
      </c>
      <c r="D52" s="7">
        <v>34</v>
      </c>
      <c r="E52" s="7">
        <v>5</v>
      </c>
      <c r="F52" s="7">
        <v>0</v>
      </c>
      <c r="G52" s="7">
        <v>48</v>
      </c>
      <c r="H52" s="7">
        <v>1354</v>
      </c>
      <c r="I52" s="7">
        <v>643</v>
      </c>
      <c r="J52" s="7">
        <v>267</v>
      </c>
      <c r="K52" s="7">
        <v>5494</v>
      </c>
    </row>
    <row r="53" spans="1:11" x14ac:dyDescent="0.45">
      <c r="A53" s="10" t="s">
        <v>63</v>
      </c>
      <c r="B53" s="7">
        <v>866</v>
      </c>
      <c r="C53" s="7">
        <v>113</v>
      </c>
      <c r="D53" s="7">
        <v>0</v>
      </c>
      <c r="E53" s="7">
        <v>0</v>
      </c>
      <c r="F53" s="7">
        <v>0</v>
      </c>
      <c r="G53" s="7">
        <v>4</v>
      </c>
      <c r="H53" s="7">
        <v>558</v>
      </c>
      <c r="I53" s="7">
        <v>103</v>
      </c>
      <c r="J53" s="7">
        <v>80</v>
      </c>
      <c r="K53" s="7">
        <v>1724</v>
      </c>
    </row>
    <row r="54" spans="1:11" x14ac:dyDescent="0.45">
      <c r="A54" s="10" t="s">
        <v>64</v>
      </c>
      <c r="B54" s="7">
        <v>2652</v>
      </c>
      <c r="C54" s="7">
        <v>777</v>
      </c>
      <c r="D54" s="7">
        <v>4</v>
      </c>
      <c r="E54" s="7">
        <v>0</v>
      </c>
      <c r="F54" s="7">
        <v>0</v>
      </c>
      <c r="G54" s="7">
        <v>17</v>
      </c>
      <c r="H54" s="7">
        <v>1296</v>
      </c>
      <c r="I54" s="7">
        <v>636</v>
      </c>
      <c r="J54" s="7">
        <v>264</v>
      </c>
      <c r="K54" s="7">
        <v>5646</v>
      </c>
    </row>
    <row r="55" spans="1:11" x14ac:dyDescent="0.45">
      <c r="A55" s="10" t="s">
        <v>65</v>
      </c>
      <c r="B55" s="7">
        <v>1366</v>
      </c>
      <c r="C55" s="7">
        <v>187</v>
      </c>
      <c r="D55" s="7">
        <v>4</v>
      </c>
      <c r="E55" s="7">
        <v>0</v>
      </c>
      <c r="F55" s="7">
        <v>1</v>
      </c>
      <c r="G55" s="7">
        <v>4</v>
      </c>
      <c r="H55" s="7">
        <v>377</v>
      </c>
      <c r="I55" s="7">
        <v>210</v>
      </c>
      <c r="J55" s="7">
        <v>98</v>
      </c>
      <c r="K55" s="7">
        <v>2247</v>
      </c>
    </row>
    <row r="56" spans="1:11" x14ac:dyDescent="0.45">
      <c r="A56" s="10" t="s">
        <v>66</v>
      </c>
      <c r="B56" s="7">
        <v>2178</v>
      </c>
      <c r="C56" s="7">
        <v>477</v>
      </c>
      <c r="D56" s="7">
        <v>5</v>
      </c>
      <c r="E56" s="7">
        <v>3</v>
      </c>
      <c r="F56" s="7">
        <v>0</v>
      </c>
      <c r="G56" s="7">
        <v>16</v>
      </c>
      <c r="H56" s="7">
        <v>262</v>
      </c>
      <c r="I56" s="7">
        <v>387</v>
      </c>
      <c r="J56" s="7">
        <v>283</v>
      </c>
      <c r="K56" s="7">
        <v>3611</v>
      </c>
    </row>
    <row r="57" spans="1:11" x14ac:dyDescent="0.45">
      <c r="A57" s="10" t="s">
        <v>67</v>
      </c>
      <c r="B57" s="7">
        <v>1463</v>
      </c>
      <c r="C57" s="7">
        <v>333</v>
      </c>
      <c r="D57" s="7">
        <v>16</v>
      </c>
      <c r="E57" s="7">
        <v>0</v>
      </c>
      <c r="F57" s="7">
        <v>6</v>
      </c>
      <c r="G57" s="7">
        <v>9</v>
      </c>
      <c r="H57" s="7">
        <v>690</v>
      </c>
      <c r="I57" s="7">
        <v>299</v>
      </c>
      <c r="J57" s="7">
        <v>107</v>
      </c>
      <c r="K57" s="7">
        <v>2923</v>
      </c>
    </row>
    <row r="58" spans="1:11" x14ac:dyDescent="0.45">
      <c r="A58" s="10" t="s">
        <v>68</v>
      </c>
      <c r="B58" s="7">
        <v>138</v>
      </c>
      <c r="C58" s="7">
        <v>16</v>
      </c>
      <c r="D58" s="7">
        <v>5</v>
      </c>
      <c r="E58" s="7">
        <v>0</v>
      </c>
      <c r="F58" s="7">
        <v>0</v>
      </c>
      <c r="G58" s="7">
        <v>0</v>
      </c>
      <c r="H58" s="7">
        <v>13</v>
      </c>
      <c r="I58" s="7">
        <v>26</v>
      </c>
      <c r="J58" s="7">
        <v>43</v>
      </c>
      <c r="K58" s="7">
        <v>241</v>
      </c>
    </row>
    <row r="59" spans="1:11" x14ac:dyDescent="0.45">
      <c r="A59" s="10" t="s">
        <v>69</v>
      </c>
      <c r="B59" s="7">
        <v>656</v>
      </c>
      <c r="C59" s="7">
        <v>65</v>
      </c>
      <c r="D59" s="7">
        <v>0</v>
      </c>
      <c r="E59" s="7">
        <v>0</v>
      </c>
      <c r="F59" s="7">
        <v>0</v>
      </c>
      <c r="G59" s="7">
        <v>1</v>
      </c>
      <c r="H59" s="7">
        <v>22</v>
      </c>
      <c r="I59" s="7">
        <v>68</v>
      </c>
      <c r="J59" s="7">
        <v>49</v>
      </c>
      <c r="K59" s="7">
        <v>861</v>
      </c>
    </row>
    <row r="60" spans="1:11" x14ac:dyDescent="0.45">
      <c r="A60" s="10" t="s">
        <v>70</v>
      </c>
      <c r="B60" s="7">
        <v>1395</v>
      </c>
      <c r="C60" s="7">
        <v>142</v>
      </c>
      <c r="D60" s="7">
        <v>2</v>
      </c>
      <c r="E60" s="7">
        <v>0</v>
      </c>
      <c r="F60" s="7">
        <v>0</v>
      </c>
      <c r="G60" s="7">
        <v>9</v>
      </c>
      <c r="H60" s="7">
        <v>112</v>
      </c>
      <c r="I60" s="7">
        <v>170</v>
      </c>
      <c r="J60" s="7">
        <v>527</v>
      </c>
      <c r="K60" s="7">
        <v>2357</v>
      </c>
    </row>
    <row r="61" spans="1:11" x14ac:dyDescent="0.45">
      <c r="A61" s="10" t="s">
        <v>71</v>
      </c>
      <c r="B61" s="7">
        <v>530</v>
      </c>
      <c r="C61" s="7">
        <v>251</v>
      </c>
      <c r="D61" s="7">
        <v>12</v>
      </c>
      <c r="E61" s="7">
        <v>0</v>
      </c>
      <c r="F61" s="7">
        <v>0</v>
      </c>
      <c r="G61" s="7">
        <v>11</v>
      </c>
      <c r="H61" s="7">
        <v>608</v>
      </c>
      <c r="I61" s="7">
        <v>305</v>
      </c>
      <c r="J61" s="7">
        <v>514</v>
      </c>
      <c r="K61" s="7">
        <v>2231</v>
      </c>
    </row>
    <row r="62" spans="1:11" x14ac:dyDescent="0.45">
      <c r="A62" s="10" t="s">
        <v>72</v>
      </c>
      <c r="B62" s="7">
        <v>902</v>
      </c>
      <c r="C62" s="7">
        <v>65</v>
      </c>
      <c r="D62" s="7">
        <v>3</v>
      </c>
      <c r="E62" s="7">
        <v>0</v>
      </c>
      <c r="F62" s="7">
        <v>0</v>
      </c>
      <c r="G62" s="7">
        <v>8</v>
      </c>
      <c r="H62" s="7">
        <v>88</v>
      </c>
      <c r="I62" s="7">
        <v>92</v>
      </c>
      <c r="J62" s="7">
        <v>28</v>
      </c>
      <c r="K62" s="7">
        <v>1186</v>
      </c>
    </row>
    <row r="63" spans="1:11" x14ac:dyDescent="0.45">
      <c r="A63" s="10" t="s">
        <v>73</v>
      </c>
      <c r="B63" s="7">
        <v>831</v>
      </c>
      <c r="C63" s="7">
        <v>146</v>
      </c>
      <c r="D63" s="7">
        <v>2</v>
      </c>
      <c r="E63" s="7">
        <v>0</v>
      </c>
      <c r="F63" s="7">
        <v>0</v>
      </c>
      <c r="G63" s="7">
        <v>0</v>
      </c>
      <c r="H63" s="7">
        <v>58</v>
      </c>
      <c r="I63" s="7">
        <v>154</v>
      </c>
      <c r="J63" s="7">
        <v>74</v>
      </c>
      <c r="K63" s="7">
        <v>1265</v>
      </c>
    </row>
    <row r="64" spans="1:11" x14ac:dyDescent="0.45">
      <c r="A64" s="10" t="s">
        <v>74</v>
      </c>
      <c r="B64" s="7">
        <v>536</v>
      </c>
      <c r="C64" s="7">
        <v>28</v>
      </c>
      <c r="D64" s="7">
        <v>1</v>
      </c>
      <c r="E64" s="7">
        <v>0</v>
      </c>
      <c r="F64" s="7">
        <v>0</v>
      </c>
      <c r="G64" s="7">
        <v>0</v>
      </c>
      <c r="H64" s="7">
        <v>7</v>
      </c>
      <c r="I64" s="7">
        <v>21</v>
      </c>
      <c r="J64" s="7">
        <v>67</v>
      </c>
      <c r="K64" s="7">
        <v>660</v>
      </c>
    </row>
    <row r="65" spans="1:11" x14ac:dyDescent="0.45">
      <c r="A65" s="10" t="s">
        <v>75</v>
      </c>
      <c r="B65" s="7">
        <v>51</v>
      </c>
      <c r="C65" s="7">
        <v>21</v>
      </c>
      <c r="D65" s="7">
        <v>0</v>
      </c>
      <c r="E65" s="7">
        <v>0</v>
      </c>
      <c r="F65" s="7">
        <v>0</v>
      </c>
      <c r="G65" s="7">
        <v>0</v>
      </c>
      <c r="H65" s="7">
        <v>2</v>
      </c>
      <c r="I65" s="7">
        <v>13</v>
      </c>
      <c r="J65" s="7">
        <v>14</v>
      </c>
      <c r="K65" s="7">
        <v>101</v>
      </c>
    </row>
    <row r="66" spans="1:11" x14ac:dyDescent="0.45">
      <c r="A66" s="10" t="s">
        <v>76</v>
      </c>
      <c r="B66" s="7">
        <v>31</v>
      </c>
      <c r="C66" s="7">
        <v>11</v>
      </c>
      <c r="D66" s="7">
        <v>1</v>
      </c>
      <c r="E66" s="7">
        <v>0</v>
      </c>
      <c r="F66" s="7">
        <v>0</v>
      </c>
      <c r="G66" s="7">
        <v>0</v>
      </c>
      <c r="H66" s="7">
        <v>4</v>
      </c>
      <c r="I66" s="7">
        <v>7</v>
      </c>
      <c r="J66" s="7">
        <v>9</v>
      </c>
      <c r="K66" s="7">
        <v>63</v>
      </c>
    </row>
    <row r="67" spans="1:11" x14ac:dyDescent="0.45">
      <c r="A67" s="10" t="s">
        <v>77</v>
      </c>
      <c r="B67" s="7">
        <v>5</v>
      </c>
      <c r="C67" s="7">
        <v>10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4</v>
      </c>
      <c r="J67" s="7">
        <v>7</v>
      </c>
      <c r="K67" s="7">
        <v>26</v>
      </c>
    </row>
    <row r="68" spans="1:11" x14ac:dyDescent="0.45">
      <c r="A68" s="10" t="s">
        <v>78</v>
      </c>
      <c r="B68" s="7">
        <v>1268</v>
      </c>
      <c r="C68" s="7">
        <v>311</v>
      </c>
      <c r="D68" s="7">
        <v>3</v>
      </c>
      <c r="E68" s="7">
        <v>1</v>
      </c>
      <c r="F68" s="7">
        <v>0</v>
      </c>
      <c r="G68" s="7">
        <v>24</v>
      </c>
      <c r="H68" s="7">
        <v>449</v>
      </c>
      <c r="I68" s="7">
        <v>208</v>
      </c>
      <c r="J68" s="7">
        <v>45</v>
      </c>
      <c r="K68" s="7">
        <v>2309</v>
      </c>
    </row>
    <row r="69" spans="1:11" x14ac:dyDescent="0.45">
      <c r="A69" s="10" t="s">
        <v>79</v>
      </c>
      <c r="B69" s="7">
        <v>38</v>
      </c>
      <c r="C69" s="7">
        <v>13</v>
      </c>
      <c r="D69" s="7">
        <v>0</v>
      </c>
      <c r="E69" s="7">
        <v>0</v>
      </c>
      <c r="F69" s="7">
        <v>0</v>
      </c>
      <c r="G69" s="7">
        <v>0</v>
      </c>
      <c r="H69" s="7">
        <v>7</v>
      </c>
      <c r="I69" s="7">
        <v>20</v>
      </c>
      <c r="J69" s="7">
        <v>14</v>
      </c>
      <c r="K69" s="7">
        <v>92</v>
      </c>
    </row>
    <row r="70" spans="1:11" x14ac:dyDescent="0.45">
      <c r="A70" s="10" t="s">
        <v>80</v>
      </c>
      <c r="B70" s="7">
        <v>223</v>
      </c>
      <c r="C70" s="7">
        <v>0</v>
      </c>
      <c r="D70" s="7">
        <v>2</v>
      </c>
      <c r="E70" s="7">
        <v>0</v>
      </c>
      <c r="F70" s="7">
        <v>0</v>
      </c>
      <c r="G70" s="7">
        <v>7</v>
      </c>
      <c r="H70" s="7">
        <v>27</v>
      </c>
      <c r="I70" s="7">
        <v>36</v>
      </c>
      <c r="J70" s="7">
        <v>34</v>
      </c>
      <c r="K70" s="7">
        <v>329</v>
      </c>
    </row>
    <row r="71" spans="1:11" ht="14.65" thickBot="1" x14ac:dyDescent="0.5">
      <c r="A71" s="10" t="s">
        <v>81</v>
      </c>
      <c r="B71" s="7">
        <v>37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11</v>
      </c>
      <c r="J71" s="7">
        <v>9</v>
      </c>
      <c r="K71" s="7">
        <v>57</v>
      </c>
    </row>
    <row r="72" spans="1:11" ht="15" thickTop="1" thickBot="1" x14ac:dyDescent="0.5">
      <c r="A72" s="4" t="s">
        <v>0</v>
      </c>
      <c r="B72" s="5">
        <f t="shared" ref="B72:K72" si="0">SUM(B5:B71)</f>
        <v>42498</v>
      </c>
      <c r="C72" s="5">
        <f t="shared" si="0"/>
        <v>9750</v>
      </c>
      <c r="D72" s="5">
        <f t="shared" si="0"/>
        <v>277</v>
      </c>
      <c r="E72" s="5">
        <f t="shared" si="0"/>
        <v>25</v>
      </c>
      <c r="F72" s="5">
        <f t="shared" si="0"/>
        <v>8</v>
      </c>
      <c r="G72" s="5">
        <f t="shared" si="0"/>
        <v>292</v>
      </c>
      <c r="H72" s="5">
        <f t="shared" si="0"/>
        <v>14144</v>
      </c>
      <c r="I72" s="5">
        <f t="shared" si="0"/>
        <v>10482</v>
      </c>
      <c r="J72" s="5">
        <f t="shared" si="0"/>
        <v>8769</v>
      </c>
      <c r="K72" s="5">
        <f t="shared" si="0"/>
        <v>86245</v>
      </c>
    </row>
    <row r="73" spans="1:11" ht="14.65" thickTop="1" x14ac:dyDescent="0.45"/>
  </sheetData>
  <mergeCells count="3">
    <mergeCell ref="A3:K3"/>
    <mergeCell ref="A2:K2"/>
    <mergeCell ref="A1:K1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06"/>
  <sheetViews>
    <sheetView zoomScaleNormal="100" workbookViewId="0">
      <selection activeCell="B5" sqref="B5:K7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5" customWidth="1"/>
    <col min="10" max="10" width="13" customWidth="1"/>
  </cols>
  <sheetData>
    <row r="1" spans="1:11" ht="18" x14ac:dyDescent="0.55000000000000004">
      <c r="A1" s="20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103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12" t="s">
        <v>83</v>
      </c>
      <c r="C4" s="12" t="s">
        <v>84</v>
      </c>
      <c r="D4" s="12" t="s">
        <v>85</v>
      </c>
      <c r="E4" s="12" t="s">
        <v>86</v>
      </c>
      <c r="F4" s="13" t="s">
        <v>87</v>
      </c>
      <c r="G4" s="13" t="s">
        <v>92</v>
      </c>
      <c r="H4" s="13" t="s">
        <v>88</v>
      </c>
      <c r="I4" s="13" t="s">
        <v>89</v>
      </c>
      <c r="J4" s="13" t="s">
        <v>90</v>
      </c>
      <c r="K4" s="13" t="s">
        <v>91</v>
      </c>
    </row>
    <row r="5" spans="1:11" ht="14.65" thickTop="1" x14ac:dyDescent="0.45">
      <c r="A5" s="9" t="s">
        <v>15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x14ac:dyDescent="0.45">
      <c r="A6" s="10" t="s">
        <v>16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45">
      <c r="A7" s="10" t="s">
        <v>17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45">
      <c r="A8" s="10" t="s">
        <v>18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45">
      <c r="A9" s="10" t="s">
        <v>19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45">
      <c r="A10" s="10" t="s">
        <v>20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x14ac:dyDescent="0.45">
      <c r="A11" s="10" t="s">
        <v>21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45">
      <c r="A12" s="10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45">
      <c r="A13" s="10" t="s">
        <v>23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45">
      <c r="A14" s="10" t="s">
        <v>24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45">
      <c r="A15" s="10" t="s">
        <v>25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x14ac:dyDescent="0.45">
      <c r="A16" s="10" t="s">
        <v>26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45">
      <c r="A17" s="10" t="s">
        <v>27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45">
      <c r="A18" s="10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45">
      <c r="A19" s="10" t="s">
        <v>29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x14ac:dyDescent="0.45">
      <c r="A20" s="10" t="s">
        <v>30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x14ac:dyDescent="0.45">
      <c r="A21" s="10" t="s">
        <v>31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x14ac:dyDescent="0.45">
      <c r="A22" s="10" t="s">
        <v>32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45">
      <c r="A23" s="10" t="s">
        <v>33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x14ac:dyDescent="0.45">
      <c r="A24" s="10" t="s">
        <v>34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x14ac:dyDescent="0.45">
      <c r="A25" s="10" t="s">
        <v>35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x14ac:dyDescent="0.45">
      <c r="A26" s="10" t="s">
        <v>36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x14ac:dyDescent="0.45">
      <c r="A27" s="10" t="s">
        <v>37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x14ac:dyDescent="0.45">
      <c r="A28" s="10" t="s">
        <v>38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45">
      <c r="A29" s="10" t="s">
        <v>39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45">
      <c r="A30" s="10" t="s">
        <v>40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45">
      <c r="A31" s="10" t="s">
        <v>41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45">
      <c r="A32" s="10" t="s">
        <v>42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45">
      <c r="A33" s="10" t="s">
        <v>43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45">
      <c r="A34" s="10" t="s">
        <v>44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45">
      <c r="A35" s="10" t="s">
        <v>45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45">
      <c r="A36" s="10" t="s">
        <v>46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45">
      <c r="A37" s="10" t="s">
        <v>47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45">
      <c r="A38" s="10" t="s">
        <v>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45">
      <c r="A39" s="10" t="s">
        <v>49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45">
      <c r="A40" s="10" t="s">
        <v>50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45">
      <c r="A41" s="10" t="s">
        <v>51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45">
      <c r="A42" s="10" t="s">
        <v>52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45">
      <c r="A43" s="10" t="s">
        <v>53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45">
      <c r="A44" s="10" t="s">
        <v>54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45">
      <c r="A45" s="10" t="s">
        <v>55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45">
      <c r="A46" s="10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45">
      <c r="A47" s="10" t="s">
        <v>57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45">
      <c r="A48" s="10" t="s">
        <v>58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45">
      <c r="A49" s="10" t="s">
        <v>59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45">
      <c r="A50" s="10" t="s">
        <v>60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45">
      <c r="A51" s="10" t="s">
        <v>61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45">
      <c r="A52" s="10" t="s">
        <v>62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45">
      <c r="A53" s="10" t="s">
        <v>63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45">
      <c r="A54" s="10" t="s">
        <v>64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45">
      <c r="A55" s="10" t="s">
        <v>65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45">
      <c r="A56" s="10" t="s">
        <v>66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45">
      <c r="A57" s="10" t="s">
        <v>67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45">
      <c r="A58" s="10" t="s">
        <v>68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45">
      <c r="A59" s="10" t="s">
        <v>69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45">
      <c r="A60" s="10" t="s">
        <v>70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45">
      <c r="A61" s="10" t="s">
        <v>71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45">
      <c r="A62" s="10" t="s">
        <v>72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45">
      <c r="A63" s="10" t="s">
        <v>73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45">
      <c r="A64" s="10" t="s">
        <v>74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45">
      <c r="A65" s="10" t="s">
        <v>75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45">
      <c r="A66" s="10" t="s">
        <v>76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45">
      <c r="A67" s="10" t="s">
        <v>77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45">
      <c r="A68" s="10" t="s">
        <v>78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45">
      <c r="A69" s="10" t="s">
        <v>79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45">
      <c r="A70" s="10" t="s">
        <v>80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ht="14.65" thickBot="1" x14ac:dyDescent="0.5">
      <c r="A71" s="10" t="s">
        <v>81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ht="15" thickTop="1" thickBot="1" x14ac:dyDescent="0.5">
      <c r="A72" s="4" t="s">
        <v>0</v>
      </c>
      <c r="B72" s="11">
        <f t="shared" ref="B72:K72" si="0">SUM(B5:B71)</f>
        <v>0</v>
      </c>
      <c r="C72" s="11">
        <f t="shared" si="0"/>
        <v>0</v>
      </c>
      <c r="D72" s="11">
        <f t="shared" si="0"/>
        <v>0</v>
      </c>
      <c r="E72" s="11">
        <f t="shared" si="0"/>
        <v>0</v>
      </c>
      <c r="F72" s="11">
        <f t="shared" si="0"/>
        <v>0</v>
      </c>
      <c r="G72" s="11">
        <f t="shared" si="0"/>
        <v>0</v>
      </c>
      <c r="H72" s="11">
        <f t="shared" si="0"/>
        <v>0</v>
      </c>
      <c r="I72" s="11">
        <f t="shared" si="0"/>
        <v>0</v>
      </c>
      <c r="J72" s="11">
        <f t="shared" si="0"/>
        <v>0</v>
      </c>
      <c r="K72" s="11">
        <f t="shared" si="0"/>
        <v>0</v>
      </c>
    </row>
    <row r="73" spans="1:11" ht="14.65" thickTop="1" x14ac:dyDescent="0.45">
      <c r="B73"/>
      <c r="C73"/>
      <c r="D73"/>
      <c r="E73"/>
      <c r="F73"/>
    </row>
    <row r="74" spans="1:11" x14ac:dyDescent="0.45">
      <c r="B74"/>
      <c r="C74"/>
      <c r="D74"/>
      <c r="E74"/>
      <c r="F74"/>
    </row>
    <row r="75" spans="1:11" x14ac:dyDescent="0.45">
      <c r="B75"/>
      <c r="C75"/>
      <c r="D75"/>
      <c r="E75"/>
      <c r="F75"/>
    </row>
    <row r="76" spans="1:11" x14ac:dyDescent="0.45">
      <c r="B76"/>
      <c r="C76"/>
      <c r="D76"/>
      <c r="E76"/>
      <c r="F76"/>
    </row>
    <row r="77" spans="1:11" x14ac:dyDescent="0.45">
      <c r="B77"/>
      <c r="C77"/>
      <c r="D77"/>
      <c r="E77"/>
      <c r="F77"/>
    </row>
    <row r="78" spans="1:11" x14ac:dyDescent="0.45">
      <c r="B78"/>
      <c r="C78"/>
      <c r="D78"/>
      <c r="E78"/>
      <c r="F78"/>
    </row>
    <row r="79" spans="1:11" x14ac:dyDescent="0.45">
      <c r="B79"/>
      <c r="C79"/>
      <c r="D79"/>
      <c r="E79"/>
      <c r="F79"/>
    </row>
    <row r="80" spans="1:11" x14ac:dyDescent="0.45">
      <c r="B80"/>
      <c r="C80"/>
      <c r="D80"/>
      <c r="E80"/>
      <c r="F80"/>
    </row>
    <row r="81" spans="2:6" x14ac:dyDescent="0.45">
      <c r="B81"/>
      <c r="C81"/>
      <c r="D81"/>
      <c r="E81"/>
      <c r="F81"/>
    </row>
    <row r="82" spans="2:6" x14ac:dyDescent="0.45">
      <c r="B82"/>
      <c r="C82"/>
      <c r="D82"/>
      <c r="E82"/>
      <c r="F82"/>
    </row>
    <row r="83" spans="2:6" x14ac:dyDescent="0.45">
      <c r="B83"/>
      <c r="C83"/>
      <c r="D83"/>
      <c r="E83"/>
      <c r="F83"/>
    </row>
    <row r="84" spans="2:6" x14ac:dyDescent="0.45">
      <c r="B84"/>
      <c r="C84"/>
      <c r="D84"/>
      <c r="E84"/>
      <c r="F84"/>
    </row>
    <row r="85" spans="2:6" x14ac:dyDescent="0.45">
      <c r="B85"/>
      <c r="C85"/>
      <c r="D85"/>
      <c r="E85"/>
      <c r="F85"/>
    </row>
    <row r="86" spans="2:6" x14ac:dyDescent="0.45">
      <c r="B86"/>
      <c r="C86"/>
      <c r="D86"/>
      <c r="E86"/>
      <c r="F86"/>
    </row>
    <row r="87" spans="2:6" x14ac:dyDescent="0.45">
      <c r="B87"/>
      <c r="C87"/>
      <c r="D87"/>
      <c r="E87"/>
      <c r="F87"/>
    </row>
    <row r="88" spans="2:6" x14ac:dyDescent="0.45">
      <c r="B88"/>
      <c r="C88"/>
      <c r="D88"/>
      <c r="E88"/>
      <c r="F88"/>
    </row>
    <row r="89" spans="2:6" x14ac:dyDescent="0.45">
      <c r="B89"/>
      <c r="C89"/>
      <c r="D89"/>
      <c r="E89"/>
      <c r="F89"/>
    </row>
    <row r="90" spans="2:6" x14ac:dyDescent="0.45">
      <c r="B90"/>
      <c r="C90"/>
      <c r="D90"/>
      <c r="E90"/>
      <c r="F90"/>
    </row>
    <row r="91" spans="2:6" x14ac:dyDescent="0.45">
      <c r="B91"/>
      <c r="C91"/>
      <c r="D91"/>
      <c r="E91"/>
      <c r="F91"/>
    </row>
    <row r="92" spans="2:6" x14ac:dyDescent="0.45">
      <c r="B92"/>
      <c r="C92"/>
      <c r="D92"/>
      <c r="E92"/>
      <c r="F92"/>
    </row>
    <row r="93" spans="2:6" x14ac:dyDescent="0.45">
      <c r="B93"/>
      <c r="C93"/>
      <c r="D93"/>
      <c r="E93"/>
      <c r="F93"/>
    </row>
    <row r="94" spans="2:6" x14ac:dyDescent="0.45">
      <c r="B94"/>
      <c r="C94"/>
      <c r="D94"/>
      <c r="E94"/>
      <c r="F94"/>
    </row>
    <row r="95" spans="2:6" x14ac:dyDescent="0.45">
      <c r="B95"/>
      <c r="C95"/>
      <c r="D95"/>
      <c r="E95"/>
      <c r="F95"/>
    </row>
    <row r="96" spans="2:6" x14ac:dyDescent="0.45">
      <c r="B96"/>
      <c r="C96"/>
      <c r="D96"/>
      <c r="E96"/>
      <c r="F96"/>
    </row>
    <row r="97" spans="2:6" x14ac:dyDescent="0.45">
      <c r="B97"/>
      <c r="C97"/>
      <c r="D97"/>
      <c r="E97"/>
      <c r="F97"/>
    </row>
    <row r="98" spans="2:6" x14ac:dyDescent="0.45">
      <c r="B98"/>
      <c r="C98"/>
      <c r="D98"/>
      <c r="E98"/>
      <c r="F98"/>
    </row>
    <row r="99" spans="2:6" x14ac:dyDescent="0.45">
      <c r="B99"/>
      <c r="C99"/>
      <c r="D99"/>
      <c r="E99"/>
      <c r="F99"/>
    </row>
    <row r="100" spans="2:6" x14ac:dyDescent="0.45">
      <c r="B100"/>
      <c r="C100"/>
      <c r="D100"/>
      <c r="E100"/>
      <c r="F100"/>
    </row>
    <row r="101" spans="2:6" x14ac:dyDescent="0.45">
      <c r="B101"/>
      <c r="C101"/>
      <c r="D101"/>
      <c r="E101"/>
      <c r="F101"/>
    </row>
    <row r="102" spans="2:6" x14ac:dyDescent="0.45">
      <c r="B102"/>
      <c r="C102"/>
      <c r="D102"/>
      <c r="E102"/>
      <c r="F102"/>
    </row>
    <row r="103" spans="2:6" x14ac:dyDescent="0.45">
      <c r="B103"/>
      <c r="C103"/>
      <c r="D103"/>
      <c r="E103"/>
      <c r="F103"/>
    </row>
    <row r="104" spans="2:6" x14ac:dyDescent="0.45">
      <c r="B104"/>
      <c r="C104"/>
      <c r="D104"/>
      <c r="E104"/>
      <c r="F104"/>
    </row>
    <row r="105" spans="2:6" x14ac:dyDescent="0.45">
      <c r="B105"/>
      <c r="C105"/>
      <c r="D105"/>
      <c r="E105"/>
      <c r="F105"/>
    </row>
    <row r="106" spans="2:6" x14ac:dyDescent="0.45">
      <c r="B106"/>
      <c r="C106"/>
      <c r="D106"/>
      <c r="E106"/>
      <c r="F106"/>
    </row>
    <row r="107" spans="2:6" x14ac:dyDescent="0.45">
      <c r="B107"/>
      <c r="C107"/>
      <c r="D107"/>
      <c r="E107"/>
      <c r="F107"/>
    </row>
    <row r="108" spans="2:6" x14ac:dyDescent="0.45">
      <c r="B108"/>
      <c r="C108"/>
      <c r="D108"/>
      <c r="E108"/>
      <c r="F108"/>
    </row>
    <row r="109" spans="2:6" x14ac:dyDescent="0.45">
      <c r="B109"/>
      <c r="C109"/>
      <c r="D109"/>
      <c r="E109"/>
      <c r="F109"/>
    </row>
    <row r="110" spans="2:6" x14ac:dyDescent="0.45">
      <c r="B110"/>
      <c r="C110"/>
      <c r="D110"/>
      <c r="E110"/>
      <c r="F110"/>
    </row>
    <row r="111" spans="2:6" x14ac:dyDescent="0.45">
      <c r="B111"/>
      <c r="C111"/>
      <c r="D111"/>
      <c r="E111"/>
      <c r="F111"/>
    </row>
    <row r="112" spans="2:6" x14ac:dyDescent="0.45">
      <c r="B112"/>
      <c r="C112"/>
      <c r="D112"/>
      <c r="E112"/>
      <c r="F112"/>
    </row>
    <row r="113" spans="2:6" x14ac:dyDescent="0.45">
      <c r="B113"/>
      <c r="C113"/>
      <c r="D113"/>
      <c r="E113"/>
      <c r="F113"/>
    </row>
    <row r="114" spans="2:6" x14ac:dyDescent="0.45">
      <c r="B114"/>
      <c r="C114"/>
      <c r="D114"/>
      <c r="E114"/>
      <c r="F114"/>
    </row>
    <row r="115" spans="2:6" x14ac:dyDescent="0.45">
      <c r="B115"/>
      <c r="C115"/>
      <c r="D115"/>
      <c r="E115"/>
      <c r="F115"/>
    </row>
    <row r="116" spans="2:6" x14ac:dyDescent="0.45">
      <c r="B116"/>
      <c r="C116"/>
      <c r="D116"/>
      <c r="E116"/>
      <c r="F116"/>
    </row>
    <row r="117" spans="2:6" x14ac:dyDescent="0.45">
      <c r="B117"/>
      <c r="C117"/>
      <c r="D117"/>
      <c r="E117"/>
      <c r="F117"/>
    </row>
    <row r="118" spans="2:6" x14ac:dyDescent="0.45">
      <c r="B118"/>
      <c r="C118"/>
      <c r="D118"/>
      <c r="E118"/>
      <c r="F118"/>
    </row>
    <row r="119" spans="2:6" x14ac:dyDescent="0.45">
      <c r="B119"/>
      <c r="C119"/>
      <c r="D119"/>
      <c r="E119"/>
      <c r="F119"/>
    </row>
    <row r="120" spans="2:6" x14ac:dyDescent="0.45">
      <c r="B120"/>
      <c r="C120"/>
      <c r="D120"/>
      <c r="E120"/>
      <c r="F120"/>
    </row>
    <row r="121" spans="2:6" x14ac:dyDescent="0.45">
      <c r="B121"/>
      <c r="C121"/>
      <c r="D121"/>
      <c r="E121"/>
      <c r="F121"/>
    </row>
    <row r="122" spans="2:6" x14ac:dyDescent="0.45">
      <c r="B122"/>
      <c r="C122"/>
      <c r="D122"/>
      <c r="E122"/>
      <c r="F122"/>
    </row>
    <row r="123" spans="2:6" x14ac:dyDescent="0.45">
      <c r="B123"/>
      <c r="C123"/>
      <c r="D123"/>
      <c r="E123"/>
      <c r="F123"/>
    </row>
    <row r="124" spans="2:6" x14ac:dyDescent="0.45">
      <c r="B124"/>
      <c r="C124"/>
      <c r="D124"/>
      <c r="E124"/>
      <c r="F124"/>
    </row>
    <row r="125" spans="2:6" x14ac:dyDescent="0.45">
      <c r="B125"/>
      <c r="C125"/>
      <c r="D125"/>
      <c r="E125"/>
      <c r="F125"/>
    </row>
    <row r="126" spans="2:6" x14ac:dyDescent="0.45">
      <c r="B126"/>
      <c r="C126"/>
      <c r="D126"/>
      <c r="E126"/>
      <c r="F126"/>
    </row>
    <row r="127" spans="2:6" x14ac:dyDescent="0.45">
      <c r="B127"/>
      <c r="C127"/>
      <c r="D127"/>
      <c r="E127"/>
      <c r="F127"/>
    </row>
    <row r="128" spans="2:6" x14ac:dyDescent="0.45">
      <c r="B128"/>
      <c r="C128"/>
      <c r="D128"/>
      <c r="E128"/>
      <c r="F128"/>
    </row>
    <row r="129" spans="2:6" x14ac:dyDescent="0.45">
      <c r="B129"/>
      <c r="C129"/>
      <c r="D129"/>
      <c r="E129"/>
      <c r="F129"/>
    </row>
    <row r="130" spans="2:6" x14ac:dyDescent="0.45">
      <c r="B130"/>
      <c r="C130"/>
      <c r="D130"/>
      <c r="E130"/>
      <c r="F130"/>
    </row>
    <row r="131" spans="2:6" x14ac:dyDescent="0.45">
      <c r="B131"/>
      <c r="C131"/>
      <c r="D131"/>
      <c r="E131"/>
      <c r="F131"/>
    </row>
    <row r="132" spans="2:6" x14ac:dyDescent="0.45">
      <c r="B132"/>
      <c r="C132"/>
      <c r="D132"/>
      <c r="E132"/>
      <c r="F132"/>
    </row>
    <row r="133" spans="2:6" x14ac:dyDescent="0.45">
      <c r="B133"/>
      <c r="C133"/>
      <c r="D133"/>
      <c r="E133"/>
      <c r="F133"/>
    </row>
    <row r="134" spans="2:6" x14ac:dyDescent="0.45">
      <c r="B134"/>
      <c r="C134"/>
      <c r="D134"/>
      <c r="E134"/>
      <c r="F134"/>
    </row>
    <row r="135" spans="2:6" x14ac:dyDescent="0.45">
      <c r="B135"/>
      <c r="C135"/>
      <c r="D135"/>
      <c r="E135"/>
      <c r="F135"/>
    </row>
    <row r="136" spans="2:6" x14ac:dyDescent="0.45">
      <c r="B136"/>
      <c r="C136"/>
      <c r="D136"/>
      <c r="E136"/>
      <c r="F136"/>
    </row>
    <row r="137" spans="2:6" x14ac:dyDescent="0.45">
      <c r="B137"/>
      <c r="C137"/>
      <c r="D137"/>
      <c r="E137"/>
      <c r="F137"/>
    </row>
    <row r="138" spans="2:6" x14ac:dyDescent="0.45">
      <c r="B138"/>
      <c r="C138"/>
      <c r="D138"/>
      <c r="E138"/>
      <c r="F138"/>
    </row>
    <row r="139" spans="2:6" x14ac:dyDescent="0.45">
      <c r="B139"/>
      <c r="C139"/>
      <c r="D139"/>
      <c r="E139"/>
      <c r="F139"/>
    </row>
    <row r="140" spans="2:6" x14ac:dyDescent="0.45">
      <c r="B140"/>
      <c r="C140"/>
      <c r="D140"/>
      <c r="E140"/>
      <c r="F140"/>
    </row>
    <row r="141" spans="2:6" x14ac:dyDescent="0.45">
      <c r="B141"/>
      <c r="C141"/>
      <c r="D141"/>
      <c r="E141"/>
      <c r="F141"/>
    </row>
    <row r="142" spans="2:6" x14ac:dyDescent="0.45">
      <c r="B142"/>
      <c r="C142"/>
      <c r="D142"/>
      <c r="E142"/>
      <c r="F142"/>
    </row>
    <row r="143" spans="2:6" x14ac:dyDescent="0.45">
      <c r="B143"/>
      <c r="C143"/>
      <c r="D143"/>
      <c r="E143"/>
      <c r="F143"/>
    </row>
    <row r="144" spans="2:6" x14ac:dyDescent="0.45">
      <c r="B144"/>
      <c r="C144"/>
      <c r="D144"/>
      <c r="E144"/>
      <c r="F144"/>
    </row>
    <row r="145" spans="2:6" x14ac:dyDescent="0.45">
      <c r="B145"/>
      <c r="C145"/>
      <c r="D145"/>
      <c r="E145"/>
      <c r="F145"/>
    </row>
    <row r="146" spans="2:6" x14ac:dyDescent="0.45">
      <c r="B146"/>
      <c r="C146"/>
      <c r="D146"/>
      <c r="E146"/>
      <c r="F146"/>
    </row>
    <row r="147" spans="2:6" x14ac:dyDescent="0.45">
      <c r="B147"/>
      <c r="C147"/>
      <c r="D147"/>
      <c r="E147"/>
      <c r="F147"/>
    </row>
    <row r="148" spans="2:6" x14ac:dyDescent="0.45">
      <c r="B148"/>
      <c r="C148"/>
      <c r="D148"/>
      <c r="E148"/>
      <c r="F148"/>
    </row>
    <row r="149" spans="2:6" x14ac:dyDescent="0.45">
      <c r="B149"/>
      <c r="C149"/>
      <c r="D149"/>
      <c r="E149"/>
      <c r="F149"/>
    </row>
    <row r="150" spans="2:6" x14ac:dyDescent="0.45">
      <c r="B150"/>
      <c r="C150"/>
      <c r="D150"/>
      <c r="E150"/>
      <c r="F150"/>
    </row>
    <row r="151" spans="2:6" x14ac:dyDescent="0.45">
      <c r="B151"/>
      <c r="C151"/>
      <c r="D151"/>
      <c r="E151"/>
      <c r="F151"/>
    </row>
    <row r="152" spans="2:6" x14ac:dyDescent="0.45">
      <c r="B152"/>
      <c r="C152"/>
      <c r="D152"/>
      <c r="E152"/>
      <c r="F152"/>
    </row>
    <row r="153" spans="2:6" x14ac:dyDescent="0.45">
      <c r="B153"/>
      <c r="C153"/>
      <c r="D153"/>
      <c r="E153"/>
      <c r="F153"/>
    </row>
    <row r="154" spans="2:6" x14ac:dyDescent="0.45">
      <c r="B154"/>
      <c r="C154"/>
      <c r="D154"/>
      <c r="E154"/>
      <c r="F154"/>
    </row>
    <row r="155" spans="2:6" x14ac:dyDescent="0.45">
      <c r="B155"/>
      <c r="C155"/>
      <c r="D155"/>
      <c r="E155"/>
      <c r="F155"/>
    </row>
    <row r="156" spans="2:6" x14ac:dyDescent="0.45">
      <c r="B156"/>
      <c r="C156"/>
      <c r="D156"/>
      <c r="E156"/>
      <c r="F156"/>
    </row>
    <row r="157" spans="2:6" x14ac:dyDescent="0.45">
      <c r="B157"/>
      <c r="C157"/>
      <c r="D157"/>
      <c r="E157"/>
      <c r="F157"/>
    </row>
    <row r="158" spans="2:6" x14ac:dyDescent="0.45">
      <c r="B158"/>
      <c r="C158"/>
      <c r="D158"/>
      <c r="E158"/>
      <c r="F158"/>
    </row>
    <row r="159" spans="2:6" x14ac:dyDescent="0.45">
      <c r="B159"/>
      <c r="C159"/>
      <c r="D159"/>
      <c r="E159"/>
      <c r="F159"/>
    </row>
    <row r="160" spans="2:6" x14ac:dyDescent="0.45">
      <c r="B160"/>
      <c r="C160"/>
      <c r="D160"/>
      <c r="E160"/>
      <c r="F160"/>
    </row>
    <row r="161" spans="2:6" x14ac:dyDescent="0.45">
      <c r="B161"/>
      <c r="C161"/>
      <c r="D161"/>
      <c r="E161"/>
      <c r="F161"/>
    </row>
    <row r="162" spans="2:6" x14ac:dyDescent="0.45">
      <c r="B162"/>
      <c r="C162"/>
      <c r="D162"/>
      <c r="E162"/>
      <c r="F162"/>
    </row>
    <row r="163" spans="2:6" x14ac:dyDescent="0.45">
      <c r="B163"/>
      <c r="C163"/>
      <c r="D163"/>
      <c r="E163"/>
      <c r="F163"/>
    </row>
    <row r="164" spans="2:6" x14ac:dyDescent="0.45">
      <c r="B164"/>
      <c r="C164"/>
      <c r="D164"/>
      <c r="E164"/>
      <c r="F164"/>
    </row>
    <row r="165" spans="2:6" x14ac:dyDescent="0.45">
      <c r="B165"/>
      <c r="C165"/>
      <c r="D165"/>
      <c r="E165"/>
      <c r="F165"/>
    </row>
    <row r="166" spans="2:6" x14ac:dyDescent="0.45">
      <c r="B166"/>
      <c r="C166"/>
      <c r="D166"/>
      <c r="E166"/>
      <c r="F166"/>
    </row>
    <row r="167" spans="2:6" x14ac:dyDescent="0.45">
      <c r="B167"/>
      <c r="C167"/>
      <c r="D167"/>
      <c r="E167"/>
      <c r="F167"/>
    </row>
    <row r="168" spans="2:6" x14ac:dyDescent="0.45">
      <c r="B168"/>
      <c r="C168"/>
      <c r="D168"/>
      <c r="E168"/>
      <c r="F168"/>
    </row>
    <row r="169" spans="2:6" x14ac:dyDescent="0.45">
      <c r="B169"/>
      <c r="C169"/>
      <c r="D169"/>
      <c r="E169"/>
      <c r="F169"/>
    </row>
    <row r="170" spans="2:6" x14ac:dyDescent="0.45">
      <c r="B170"/>
      <c r="C170"/>
      <c r="D170"/>
      <c r="E170"/>
      <c r="F170"/>
    </row>
    <row r="171" spans="2:6" x14ac:dyDescent="0.45">
      <c r="B171"/>
      <c r="C171"/>
      <c r="D171"/>
      <c r="E171"/>
      <c r="F171"/>
    </row>
    <row r="172" spans="2:6" x14ac:dyDescent="0.45">
      <c r="B172"/>
      <c r="C172"/>
      <c r="D172"/>
      <c r="E172"/>
      <c r="F172"/>
    </row>
    <row r="173" spans="2:6" x14ac:dyDescent="0.45">
      <c r="B173"/>
      <c r="C173"/>
      <c r="D173"/>
      <c r="E173"/>
      <c r="F173"/>
    </row>
    <row r="174" spans="2:6" x14ac:dyDescent="0.45">
      <c r="B174"/>
      <c r="C174"/>
      <c r="D174"/>
      <c r="E174"/>
      <c r="F174"/>
    </row>
    <row r="175" spans="2:6" x14ac:dyDescent="0.45">
      <c r="B175"/>
      <c r="C175"/>
      <c r="D175"/>
      <c r="E175"/>
      <c r="F175"/>
    </row>
    <row r="176" spans="2:6" x14ac:dyDescent="0.45">
      <c r="B176"/>
      <c r="C176"/>
      <c r="D176"/>
      <c r="E176"/>
      <c r="F176"/>
    </row>
    <row r="177" spans="2:6" x14ac:dyDescent="0.45">
      <c r="B177"/>
      <c r="C177"/>
      <c r="D177"/>
      <c r="E177"/>
      <c r="F177"/>
    </row>
    <row r="178" spans="2:6" x14ac:dyDescent="0.45">
      <c r="B178"/>
      <c r="C178"/>
      <c r="D178"/>
      <c r="E178"/>
      <c r="F178"/>
    </row>
    <row r="179" spans="2:6" x14ac:dyDescent="0.45">
      <c r="B179"/>
      <c r="C179"/>
      <c r="D179"/>
      <c r="E179"/>
      <c r="F179"/>
    </row>
    <row r="180" spans="2:6" x14ac:dyDescent="0.45">
      <c r="B180"/>
      <c r="C180"/>
      <c r="D180"/>
      <c r="E180"/>
      <c r="F180"/>
    </row>
    <row r="181" spans="2:6" x14ac:dyDescent="0.45">
      <c r="B181"/>
      <c r="C181"/>
      <c r="D181"/>
      <c r="E181"/>
      <c r="F181"/>
    </row>
    <row r="182" spans="2:6" x14ac:dyDescent="0.45">
      <c r="B182"/>
      <c r="C182"/>
      <c r="D182"/>
      <c r="E182"/>
      <c r="F182"/>
    </row>
    <row r="183" spans="2:6" x14ac:dyDescent="0.45">
      <c r="B183"/>
      <c r="C183"/>
      <c r="D183"/>
      <c r="E183"/>
      <c r="F183"/>
    </row>
    <row r="184" spans="2:6" x14ac:dyDescent="0.45">
      <c r="B184"/>
      <c r="C184"/>
      <c r="D184"/>
      <c r="E184"/>
      <c r="F184"/>
    </row>
    <row r="185" spans="2:6" x14ac:dyDescent="0.45">
      <c r="B185"/>
      <c r="C185"/>
      <c r="D185"/>
      <c r="E185"/>
      <c r="F185"/>
    </row>
    <row r="186" spans="2:6" x14ac:dyDescent="0.45">
      <c r="B186"/>
      <c r="C186"/>
      <c r="D186"/>
      <c r="E186"/>
      <c r="F186"/>
    </row>
    <row r="187" spans="2:6" x14ac:dyDescent="0.45">
      <c r="B187"/>
      <c r="C187"/>
      <c r="D187"/>
      <c r="E187"/>
      <c r="F187"/>
    </row>
    <row r="188" spans="2:6" x14ac:dyDescent="0.45">
      <c r="B188"/>
      <c r="C188"/>
      <c r="D188"/>
      <c r="E188"/>
      <c r="F188"/>
    </row>
    <row r="189" spans="2:6" x14ac:dyDescent="0.45">
      <c r="B189"/>
      <c r="C189"/>
      <c r="D189"/>
      <c r="E189"/>
      <c r="F189"/>
    </row>
    <row r="190" spans="2:6" x14ac:dyDescent="0.45">
      <c r="B190"/>
      <c r="C190"/>
      <c r="D190"/>
      <c r="E190"/>
      <c r="F190"/>
    </row>
    <row r="191" spans="2:6" x14ac:dyDescent="0.45">
      <c r="B191"/>
      <c r="C191"/>
      <c r="D191"/>
      <c r="E191"/>
      <c r="F191"/>
    </row>
    <row r="192" spans="2:6" x14ac:dyDescent="0.45">
      <c r="B192"/>
      <c r="C192"/>
      <c r="D192"/>
      <c r="E192"/>
      <c r="F192"/>
    </row>
    <row r="193" spans="2:6" x14ac:dyDescent="0.45">
      <c r="B193"/>
      <c r="C193"/>
      <c r="D193"/>
      <c r="E193"/>
      <c r="F193"/>
    </row>
    <row r="194" spans="2:6" x14ac:dyDescent="0.45">
      <c r="B194"/>
      <c r="C194"/>
      <c r="D194"/>
      <c r="E194"/>
      <c r="F194"/>
    </row>
    <row r="195" spans="2:6" x14ac:dyDescent="0.45">
      <c r="B195"/>
      <c r="C195"/>
      <c r="D195"/>
      <c r="E195"/>
      <c r="F195"/>
    </row>
    <row r="196" spans="2:6" x14ac:dyDescent="0.45">
      <c r="B196"/>
      <c r="C196"/>
      <c r="D196"/>
      <c r="E196"/>
      <c r="F196"/>
    </row>
    <row r="197" spans="2:6" x14ac:dyDescent="0.45">
      <c r="B197"/>
      <c r="C197"/>
      <c r="D197"/>
      <c r="E197"/>
      <c r="F197"/>
    </row>
    <row r="198" spans="2:6" x14ac:dyDescent="0.45">
      <c r="B198"/>
      <c r="C198"/>
      <c r="D198"/>
      <c r="E198"/>
      <c r="F198"/>
    </row>
    <row r="199" spans="2:6" x14ac:dyDescent="0.45">
      <c r="B199"/>
      <c r="C199"/>
      <c r="D199"/>
      <c r="E199"/>
      <c r="F199"/>
    </row>
    <row r="200" spans="2:6" x14ac:dyDescent="0.45">
      <c r="B200"/>
      <c r="C200"/>
      <c r="D200"/>
      <c r="E200"/>
      <c r="F200"/>
    </row>
    <row r="201" spans="2:6" x14ac:dyDescent="0.45">
      <c r="B201"/>
      <c r="C201"/>
      <c r="D201"/>
      <c r="E201"/>
      <c r="F201"/>
    </row>
    <row r="202" spans="2:6" x14ac:dyDescent="0.45">
      <c r="B202"/>
      <c r="C202"/>
      <c r="D202"/>
      <c r="E202"/>
      <c r="F202"/>
    </row>
    <row r="203" spans="2:6" x14ac:dyDescent="0.45">
      <c r="B203"/>
      <c r="C203"/>
      <c r="D203"/>
      <c r="E203"/>
      <c r="F203"/>
    </row>
    <row r="204" spans="2:6" x14ac:dyDescent="0.45">
      <c r="B204"/>
      <c r="C204"/>
      <c r="D204"/>
      <c r="E204"/>
      <c r="F204"/>
    </row>
    <row r="205" spans="2:6" x14ac:dyDescent="0.45">
      <c r="B205"/>
      <c r="C205"/>
      <c r="D205"/>
      <c r="E205"/>
      <c r="F205"/>
    </row>
    <row r="206" spans="2:6" x14ac:dyDescent="0.45">
      <c r="B206"/>
      <c r="C206"/>
      <c r="D206"/>
      <c r="E206"/>
      <c r="F206"/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3"/>
  <sheetViews>
    <sheetView zoomScaleNormal="100" workbookViewId="0">
      <selection activeCell="B5" sqref="B5:K7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4.265625" customWidth="1"/>
    <col min="10" max="10" width="13" customWidth="1"/>
  </cols>
  <sheetData>
    <row r="1" spans="1:11" ht="18" x14ac:dyDescent="0.55000000000000004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104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/>
      <c r="C5"/>
      <c r="D5"/>
      <c r="E5"/>
      <c r="F5"/>
    </row>
    <row r="6" spans="1:11" x14ac:dyDescent="0.45">
      <c r="A6" s="10" t="s">
        <v>16</v>
      </c>
      <c r="B6"/>
      <c r="C6"/>
      <c r="D6"/>
      <c r="E6"/>
      <c r="F6"/>
    </row>
    <row r="7" spans="1:11" x14ac:dyDescent="0.45">
      <c r="A7" s="10" t="s">
        <v>17</v>
      </c>
      <c r="B7"/>
      <c r="C7"/>
      <c r="D7"/>
      <c r="E7"/>
      <c r="F7"/>
    </row>
    <row r="8" spans="1:11" x14ac:dyDescent="0.45">
      <c r="A8" s="10" t="s">
        <v>18</v>
      </c>
      <c r="B8"/>
      <c r="C8"/>
      <c r="D8"/>
      <c r="E8"/>
      <c r="F8"/>
    </row>
    <row r="9" spans="1:11" x14ac:dyDescent="0.45">
      <c r="A9" s="10" t="s">
        <v>19</v>
      </c>
      <c r="B9"/>
      <c r="C9"/>
      <c r="D9"/>
      <c r="E9"/>
      <c r="F9"/>
    </row>
    <row r="10" spans="1:11" x14ac:dyDescent="0.45">
      <c r="A10" s="10" t="s">
        <v>20</v>
      </c>
      <c r="B10"/>
      <c r="C10"/>
      <c r="D10"/>
      <c r="E10"/>
      <c r="F10"/>
    </row>
    <row r="11" spans="1:11" x14ac:dyDescent="0.45">
      <c r="A11" s="10" t="s">
        <v>21</v>
      </c>
      <c r="B11"/>
      <c r="C11"/>
      <c r="D11"/>
      <c r="E11"/>
      <c r="F11"/>
    </row>
    <row r="12" spans="1:11" x14ac:dyDescent="0.45">
      <c r="A12" s="10" t="s">
        <v>22</v>
      </c>
      <c r="B12"/>
      <c r="C12"/>
      <c r="D12"/>
      <c r="E12"/>
      <c r="F12"/>
    </row>
    <row r="13" spans="1:11" x14ac:dyDescent="0.45">
      <c r="A13" s="10" t="s">
        <v>23</v>
      </c>
      <c r="B13"/>
      <c r="C13"/>
      <c r="D13"/>
      <c r="E13"/>
      <c r="F13"/>
    </row>
    <row r="14" spans="1:11" x14ac:dyDescent="0.45">
      <c r="A14" s="10" t="s">
        <v>24</v>
      </c>
      <c r="B14"/>
      <c r="C14"/>
      <c r="D14"/>
      <c r="E14"/>
      <c r="F14"/>
    </row>
    <row r="15" spans="1:11" x14ac:dyDescent="0.45">
      <c r="A15" s="10" t="s">
        <v>25</v>
      </c>
      <c r="B15"/>
      <c r="C15"/>
      <c r="D15"/>
      <c r="E15"/>
      <c r="F15"/>
    </row>
    <row r="16" spans="1:11" x14ac:dyDescent="0.45">
      <c r="A16" s="10" t="s">
        <v>26</v>
      </c>
      <c r="B16"/>
      <c r="C16"/>
      <c r="D16"/>
      <c r="E16"/>
      <c r="F16"/>
    </row>
    <row r="17" spans="1:6" x14ac:dyDescent="0.45">
      <c r="A17" s="10" t="s">
        <v>27</v>
      </c>
      <c r="B17"/>
      <c r="C17"/>
      <c r="D17"/>
      <c r="E17"/>
      <c r="F17"/>
    </row>
    <row r="18" spans="1:6" x14ac:dyDescent="0.45">
      <c r="A18" s="10" t="s">
        <v>28</v>
      </c>
      <c r="B18"/>
      <c r="C18"/>
      <c r="D18"/>
      <c r="E18"/>
      <c r="F18"/>
    </row>
    <row r="19" spans="1:6" x14ac:dyDescent="0.45">
      <c r="A19" s="10" t="s">
        <v>29</v>
      </c>
      <c r="B19"/>
      <c r="C19"/>
      <c r="D19"/>
      <c r="E19"/>
      <c r="F19"/>
    </row>
    <row r="20" spans="1:6" x14ac:dyDescent="0.45">
      <c r="A20" s="10" t="s">
        <v>30</v>
      </c>
      <c r="B20"/>
      <c r="C20"/>
      <c r="D20"/>
      <c r="E20"/>
      <c r="F20"/>
    </row>
    <row r="21" spans="1:6" x14ac:dyDescent="0.45">
      <c r="A21" s="10" t="s">
        <v>31</v>
      </c>
      <c r="B21"/>
      <c r="C21"/>
      <c r="D21"/>
      <c r="E21"/>
      <c r="F21"/>
    </row>
    <row r="22" spans="1:6" x14ac:dyDescent="0.45">
      <c r="A22" s="10" t="s">
        <v>32</v>
      </c>
      <c r="B22"/>
      <c r="C22"/>
      <c r="D22"/>
      <c r="E22"/>
      <c r="F22"/>
    </row>
    <row r="23" spans="1:6" x14ac:dyDescent="0.45">
      <c r="A23" s="10" t="s">
        <v>33</v>
      </c>
      <c r="B23"/>
      <c r="C23"/>
      <c r="D23"/>
      <c r="E23"/>
      <c r="F23"/>
    </row>
    <row r="24" spans="1:6" x14ac:dyDescent="0.45">
      <c r="A24" s="10" t="s">
        <v>34</v>
      </c>
      <c r="B24"/>
      <c r="C24"/>
      <c r="D24"/>
      <c r="E24"/>
      <c r="F24"/>
    </row>
    <row r="25" spans="1:6" x14ac:dyDescent="0.45">
      <c r="A25" s="10" t="s">
        <v>35</v>
      </c>
      <c r="B25"/>
      <c r="C25"/>
      <c r="D25"/>
      <c r="E25"/>
      <c r="F25"/>
    </row>
    <row r="26" spans="1:6" x14ac:dyDescent="0.45">
      <c r="A26" s="10" t="s">
        <v>36</v>
      </c>
      <c r="B26"/>
      <c r="C26"/>
      <c r="D26"/>
      <c r="E26"/>
      <c r="F26"/>
    </row>
    <row r="27" spans="1:6" x14ac:dyDescent="0.45">
      <c r="A27" s="10" t="s">
        <v>37</v>
      </c>
      <c r="B27"/>
      <c r="C27"/>
      <c r="D27"/>
      <c r="E27"/>
      <c r="F27"/>
    </row>
    <row r="28" spans="1:6" x14ac:dyDescent="0.45">
      <c r="A28" s="10" t="s">
        <v>38</v>
      </c>
      <c r="B28"/>
      <c r="C28"/>
      <c r="D28"/>
      <c r="E28"/>
      <c r="F28"/>
    </row>
    <row r="29" spans="1:6" x14ac:dyDescent="0.45">
      <c r="A29" s="10" t="s">
        <v>39</v>
      </c>
      <c r="B29"/>
      <c r="C29"/>
      <c r="D29"/>
      <c r="E29"/>
      <c r="F29"/>
    </row>
    <row r="30" spans="1:6" x14ac:dyDescent="0.45">
      <c r="A30" s="10" t="s">
        <v>40</v>
      </c>
      <c r="B30"/>
      <c r="C30"/>
      <c r="D30"/>
      <c r="E30"/>
      <c r="F30"/>
    </row>
    <row r="31" spans="1:6" x14ac:dyDescent="0.45">
      <c r="A31" s="10" t="s">
        <v>41</v>
      </c>
      <c r="B31"/>
      <c r="C31"/>
      <c r="D31"/>
      <c r="E31"/>
      <c r="F31"/>
    </row>
    <row r="32" spans="1:6" x14ac:dyDescent="0.45">
      <c r="A32" s="10" t="s">
        <v>42</v>
      </c>
      <c r="B32"/>
      <c r="C32"/>
      <c r="D32"/>
      <c r="E32"/>
      <c r="F32"/>
    </row>
    <row r="33" spans="1:6" x14ac:dyDescent="0.45">
      <c r="A33" s="10" t="s">
        <v>43</v>
      </c>
      <c r="B33"/>
      <c r="C33"/>
      <c r="D33"/>
      <c r="E33"/>
      <c r="F33"/>
    </row>
    <row r="34" spans="1:6" x14ac:dyDescent="0.45">
      <c r="A34" s="10" t="s">
        <v>44</v>
      </c>
      <c r="B34"/>
      <c r="C34"/>
      <c r="D34"/>
      <c r="E34"/>
      <c r="F34"/>
    </row>
    <row r="35" spans="1:6" x14ac:dyDescent="0.45">
      <c r="A35" s="10" t="s">
        <v>45</v>
      </c>
      <c r="B35"/>
      <c r="C35"/>
      <c r="D35"/>
      <c r="E35"/>
      <c r="F35"/>
    </row>
    <row r="36" spans="1:6" x14ac:dyDescent="0.45">
      <c r="A36" s="10" t="s">
        <v>46</v>
      </c>
      <c r="B36"/>
      <c r="C36"/>
      <c r="D36"/>
      <c r="E36"/>
      <c r="F36"/>
    </row>
    <row r="37" spans="1:6" x14ac:dyDescent="0.45">
      <c r="A37" s="10" t="s">
        <v>47</v>
      </c>
      <c r="B37"/>
      <c r="C37"/>
      <c r="D37"/>
      <c r="E37"/>
      <c r="F37"/>
    </row>
    <row r="38" spans="1:6" x14ac:dyDescent="0.45">
      <c r="A38" s="10" t="s">
        <v>48</v>
      </c>
      <c r="B38"/>
      <c r="C38"/>
      <c r="D38"/>
      <c r="E38"/>
      <c r="F38"/>
    </row>
    <row r="39" spans="1:6" x14ac:dyDescent="0.45">
      <c r="A39" s="10" t="s">
        <v>49</v>
      </c>
      <c r="B39"/>
      <c r="C39"/>
      <c r="D39"/>
      <c r="E39"/>
      <c r="F39"/>
    </row>
    <row r="40" spans="1:6" x14ac:dyDescent="0.45">
      <c r="A40" s="10" t="s">
        <v>50</v>
      </c>
      <c r="B40"/>
      <c r="C40"/>
      <c r="D40"/>
      <c r="E40"/>
      <c r="F40"/>
    </row>
    <row r="41" spans="1:6" x14ac:dyDescent="0.45">
      <c r="A41" s="10" t="s">
        <v>51</v>
      </c>
      <c r="B41"/>
      <c r="C41"/>
      <c r="D41"/>
      <c r="E41"/>
      <c r="F41"/>
    </row>
    <row r="42" spans="1:6" x14ac:dyDescent="0.45">
      <c r="A42" s="10" t="s">
        <v>52</v>
      </c>
      <c r="B42"/>
      <c r="C42"/>
      <c r="D42"/>
      <c r="E42"/>
      <c r="F42"/>
    </row>
    <row r="43" spans="1:6" x14ac:dyDescent="0.45">
      <c r="A43" s="10" t="s">
        <v>53</v>
      </c>
      <c r="B43"/>
      <c r="C43"/>
      <c r="D43"/>
      <c r="E43"/>
      <c r="F43"/>
    </row>
    <row r="44" spans="1:6" x14ac:dyDescent="0.45">
      <c r="A44" s="10" t="s">
        <v>54</v>
      </c>
      <c r="B44"/>
      <c r="C44"/>
      <c r="D44"/>
      <c r="E44"/>
      <c r="F44"/>
    </row>
    <row r="45" spans="1:6" x14ac:dyDescent="0.45">
      <c r="A45" s="10" t="s">
        <v>55</v>
      </c>
      <c r="B45"/>
      <c r="C45"/>
      <c r="D45"/>
      <c r="E45"/>
      <c r="F45"/>
    </row>
    <row r="46" spans="1:6" x14ac:dyDescent="0.45">
      <c r="A46" s="10" t="s">
        <v>56</v>
      </c>
      <c r="B46"/>
      <c r="C46"/>
      <c r="D46"/>
      <c r="E46"/>
      <c r="F46"/>
    </row>
    <row r="47" spans="1:6" x14ac:dyDescent="0.45">
      <c r="A47" s="10" t="s">
        <v>57</v>
      </c>
      <c r="B47"/>
      <c r="C47"/>
      <c r="D47"/>
      <c r="E47"/>
      <c r="F47"/>
    </row>
    <row r="48" spans="1:6" x14ac:dyDescent="0.45">
      <c r="A48" s="10" t="s">
        <v>58</v>
      </c>
      <c r="B48"/>
      <c r="C48"/>
      <c r="D48"/>
      <c r="E48"/>
      <c r="F48"/>
    </row>
    <row r="49" spans="1:6" x14ac:dyDescent="0.45">
      <c r="A49" s="10" t="s">
        <v>59</v>
      </c>
      <c r="B49"/>
      <c r="C49"/>
      <c r="D49"/>
      <c r="E49"/>
      <c r="F49"/>
    </row>
    <row r="50" spans="1:6" x14ac:dyDescent="0.45">
      <c r="A50" s="10" t="s">
        <v>60</v>
      </c>
      <c r="B50"/>
      <c r="C50"/>
      <c r="D50"/>
      <c r="E50"/>
      <c r="F50"/>
    </row>
    <row r="51" spans="1:6" x14ac:dyDescent="0.45">
      <c r="A51" s="10" t="s">
        <v>61</v>
      </c>
      <c r="B51"/>
      <c r="C51"/>
      <c r="D51"/>
      <c r="E51"/>
      <c r="F51"/>
    </row>
    <row r="52" spans="1:6" x14ac:dyDescent="0.45">
      <c r="A52" s="10" t="s">
        <v>62</v>
      </c>
      <c r="B52"/>
      <c r="C52"/>
      <c r="D52"/>
      <c r="E52"/>
      <c r="F52"/>
    </row>
    <row r="53" spans="1:6" x14ac:dyDescent="0.45">
      <c r="A53" s="10" t="s">
        <v>63</v>
      </c>
      <c r="B53"/>
      <c r="C53"/>
      <c r="D53"/>
      <c r="E53"/>
      <c r="F53"/>
    </row>
    <row r="54" spans="1:6" x14ac:dyDescent="0.45">
      <c r="A54" s="10" t="s">
        <v>64</v>
      </c>
      <c r="B54"/>
      <c r="C54"/>
      <c r="D54"/>
      <c r="E54"/>
      <c r="F54"/>
    </row>
    <row r="55" spans="1:6" x14ac:dyDescent="0.45">
      <c r="A55" s="10" t="s">
        <v>65</v>
      </c>
      <c r="B55"/>
      <c r="C55"/>
      <c r="D55"/>
      <c r="E55"/>
      <c r="F55"/>
    </row>
    <row r="56" spans="1:6" x14ac:dyDescent="0.45">
      <c r="A56" s="10" t="s">
        <v>66</v>
      </c>
      <c r="B56"/>
      <c r="C56"/>
      <c r="D56"/>
      <c r="E56"/>
      <c r="F56"/>
    </row>
    <row r="57" spans="1:6" x14ac:dyDescent="0.45">
      <c r="A57" s="10" t="s">
        <v>67</v>
      </c>
      <c r="B57"/>
      <c r="C57"/>
      <c r="D57"/>
      <c r="E57"/>
      <c r="F57"/>
    </row>
    <row r="58" spans="1:6" x14ac:dyDescent="0.45">
      <c r="A58" s="10" t="s">
        <v>68</v>
      </c>
      <c r="B58"/>
      <c r="C58"/>
      <c r="D58"/>
      <c r="E58"/>
      <c r="F58"/>
    </row>
    <row r="59" spans="1:6" x14ac:dyDescent="0.45">
      <c r="A59" s="10" t="s">
        <v>69</v>
      </c>
      <c r="B59"/>
      <c r="C59"/>
      <c r="D59"/>
      <c r="E59"/>
      <c r="F59"/>
    </row>
    <row r="60" spans="1:6" x14ac:dyDescent="0.45">
      <c r="A60" s="10" t="s">
        <v>70</v>
      </c>
      <c r="B60"/>
      <c r="C60"/>
      <c r="D60"/>
      <c r="E60"/>
      <c r="F60"/>
    </row>
    <row r="61" spans="1:6" x14ac:dyDescent="0.45">
      <c r="A61" s="10" t="s">
        <v>71</v>
      </c>
      <c r="B61"/>
      <c r="C61"/>
      <c r="D61"/>
      <c r="E61"/>
      <c r="F61"/>
    </row>
    <row r="62" spans="1:6" x14ac:dyDescent="0.45">
      <c r="A62" s="10" t="s">
        <v>72</v>
      </c>
      <c r="B62"/>
      <c r="C62"/>
      <c r="D62"/>
      <c r="E62"/>
      <c r="F62"/>
    </row>
    <row r="63" spans="1:6" x14ac:dyDescent="0.45">
      <c r="A63" s="10" t="s">
        <v>73</v>
      </c>
      <c r="B63"/>
      <c r="C63"/>
      <c r="D63"/>
      <c r="E63"/>
      <c r="F63"/>
    </row>
    <row r="64" spans="1:6" x14ac:dyDescent="0.45">
      <c r="A64" s="10" t="s">
        <v>74</v>
      </c>
      <c r="B64"/>
      <c r="C64"/>
      <c r="D64"/>
      <c r="E64"/>
      <c r="F64"/>
    </row>
    <row r="65" spans="1:11" x14ac:dyDescent="0.45">
      <c r="A65" s="10" t="s">
        <v>75</v>
      </c>
      <c r="B65"/>
      <c r="C65"/>
      <c r="D65"/>
      <c r="E65"/>
      <c r="F65"/>
    </row>
    <row r="66" spans="1:11" x14ac:dyDescent="0.45">
      <c r="A66" s="10" t="s">
        <v>76</v>
      </c>
      <c r="B66"/>
      <c r="C66"/>
      <c r="D66"/>
      <c r="E66"/>
      <c r="F66"/>
    </row>
    <row r="67" spans="1:11" x14ac:dyDescent="0.45">
      <c r="A67" s="10" t="s">
        <v>77</v>
      </c>
      <c r="B67"/>
      <c r="C67"/>
      <c r="D67"/>
      <c r="E67"/>
      <c r="F67"/>
    </row>
    <row r="68" spans="1:11" x14ac:dyDescent="0.45">
      <c r="A68" s="10" t="s">
        <v>78</v>
      </c>
      <c r="B68"/>
      <c r="C68"/>
      <c r="D68"/>
      <c r="E68"/>
      <c r="F68"/>
    </row>
    <row r="69" spans="1:11" x14ac:dyDescent="0.45">
      <c r="A69" s="10" t="s">
        <v>79</v>
      </c>
      <c r="B69"/>
      <c r="C69"/>
      <c r="D69"/>
      <c r="E69"/>
      <c r="F69"/>
    </row>
    <row r="70" spans="1:11" x14ac:dyDescent="0.45">
      <c r="A70" s="10" t="s">
        <v>80</v>
      </c>
      <c r="B70"/>
      <c r="C70"/>
      <c r="D70"/>
      <c r="E70"/>
      <c r="F70"/>
    </row>
    <row r="71" spans="1:11" ht="14.65" thickBot="1" x14ac:dyDescent="0.5">
      <c r="A71" s="10" t="s">
        <v>81</v>
      </c>
      <c r="B71"/>
      <c r="C71"/>
      <c r="D71"/>
      <c r="E71"/>
      <c r="F71"/>
    </row>
    <row r="72" spans="1:11" ht="15" thickTop="1" thickBot="1" x14ac:dyDescent="0.5">
      <c r="A72" s="4" t="s">
        <v>0</v>
      </c>
      <c r="B72" s="5">
        <f t="shared" ref="B72:K72" si="0">SUM(B5:B71)</f>
        <v>0</v>
      </c>
      <c r="C72" s="5">
        <f t="shared" si="0"/>
        <v>0</v>
      </c>
      <c r="D72" s="5">
        <f t="shared" si="0"/>
        <v>0</v>
      </c>
      <c r="E72" s="5">
        <f t="shared" si="0"/>
        <v>0</v>
      </c>
      <c r="F72" s="5">
        <f t="shared" si="0"/>
        <v>0</v>
      </c>
      <c r="G72" s="5">
        <f t="shared" si="0"/>
        <v>0</v>
      </c>
      <c r="H72" s="5">
        <f t="shared" si="0"/>
        <v>0</v>
      </c>
      <c r="I72" s="5">
        <f t="shared" si="0"/>
        <v>0</v>
      </c>
      <c r="J72" s="5">
        <f t="shared" si="0"/>
        <v>0</v>
      </c>
      <c r="K72" s="5">
        <f t="shared" si="0"/>
        <v>0</v>
      </c>
    </row>
    <row r="73" spans="1:11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3"/>
  <sheetViews>
    <sheetView zoomScaleNormal="100" workbookViewId="0">
      <selection activeCell="B5" sqref="B5:K7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5" customWidth="1"/>
    <col min="10" max="10" width="13" customWidth="1"/>
  </cols>
  <sheetData>
    <row r="1" spans="1:11" ht="18" x14ac:dyDescent="0.55000000000000004">
      <c r="A1" s="20" t="s">
        <v>13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105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/>
      <c r="C5"/>
      <c r="D5"/>
      <c r="E5"/>
      <c r="F5"/>
    </row>
    <row r="6" spans="1:11" x14ac:dyDescent="0.45">
      <c r="A6" s="10" t="s">
        <v>16</v>
      </c>
      <c r="B6"/>
      <c r="C6"/>
      <c r="D6"/>
      <c r="E6"/>
      <c r="F6"/>
    </row>
    <row r="7" spans="1:11" x14ac:dyDescent="0.45">
      <c r="A7" s="10" t="s">
        <v>17</v>
      </c>
      <c r="B7"/>
      <c r="C7"/>
      <c r="D7"/>
      <c r="E7"/>
      <c r="F7"/>
    </row>
    <row r="8" spans="1:11" x14ac:dyDescent="0.45">
      <c r="A8" s="10" t="s">
        <v>18</v>
      </c>
      <c r="B8"/>
      <c r="C8"/>
      <c r="D8"/>
      <c r="E8"/>
      <c r="F8"/>
    </row>
    <row r="9" spans="1:11" x14ac:dyDescent="0.45">
      <c r="A9" s="10" t="s">
        <v>19</v>
      </c>
      <c r="B9"/>
      <c r="C9"/>
      <c r="D9"/>
      <c r="E9"/>
      <c r="F9"/>
    </row>
    <row r="10" spans="1:11" x14ac:dyDescent="0.45">
      <c r="A10" s="10" t="s">
        <v>20</v>
      </c>
      <c r="B10"/>
      <c r="C10"/>
      <c r="D10"/>
      <c r="E10"/>
      <c r="F10"/>
    </row>
    <row r="11" spans="1:11" x14ac:dyDescent="0.45">
      <c r="A11" s="10" t="s">
        <v>21</v>
      </c>
      <c r="B11"/>
      <c r="C11"/>
      <c r="D11"/>
      <c r="E11"/>
      <c r="F11"/>
    </row>
    <row r="12" spans="1:11" x14ac:dyDescent="0.45">
      <c r="A12" s="10" t="s">
        <v>22</v>
      </c>
      <c r="B12"/>
      <c r="C12"/>
      <c r="D12"/>
      <c r="E12"/>
      <c r="F12"/>
    </row>
    <row r="13" spans="1:11" x14ac:dyDescent="0.45">
      <c r="A13" s="10" t="s">
        <v>23</v>
      </c>
      <c r="B13"/>
      <c r="C13"/>
      <c r="D13"/>
      <c r="E13"/>
      <c r="F13"/>
    </row>
    <row r="14" spans="1:11" x14ac:dyDescent="0.45">
      <c r="A14" s="10" t="s">
        <v>24</v>
      </c>
      <c r="B14"/>
      <c r="C14"/>
      <c r="D14"/>
      <c r="E14"/>
      <c r="F14"/>
    </row>
    <row r="15" spans="1:11" x14ac:dyDescent="0.45">
      <c r="A15" s="10" t="s">
        <v>25</v>
      </c>
      <c r="B15"/>
      <c r="C15"/>
      <c r="D15"/>
      <c r="E15"/>
      <c r="F15"/>
    </row>
    <row r="16" spans="1:11" x14ac:dyDescent="0.45">
      <c r="A16" s="10" t="s">
        <v>26</v>
      </c>
      <c r="B16"/>
      <c r="C16"/>
      <c r="D16"/>
      <c r="E16"/>
      <c r="F16"/>
    </row>
    <row r="17" spans="1:6" x14ac:dyDescent="0.45">
      <c r="A17" s="10" t="s">
        <v>27</v>
      </c>
      <c r="B17"/>
      <c r="C17"/>
      <c r="D17"/>
      <c r="E17"/>
      <c r="F17"/>
    </row>
    <row r="18" spans="1:6" x14ac:dyDescent="0.45">
      <c r="A18" s="10" t="s">
        <v>28</v>
      </c>
      <c r="B18"/>
      <c r="C18"/>
      <c r="D18"/>
      <c r="E18"/>
      <c r="F18"/>
    </row>
    <row r="19" spans="1:6" x14ac:dyDescent="0.45">
      <c r="A19" s="10" t="s">
        <v>29</v>
      </c>
      <c r="B19"/>
      <c r="C19"/>
      <c r="D19"/>
      <c r="E19"/>
      <c r="F19"/>
    </row>
    <row r="20" spans="1:6" x14ac:dyDescent="0.45">
      <c r="A20" s="10" t="s">
        <v>30</v>
      </c>
      <c r="B20"/>
      <c r="C20"/>
      <c r="D20"/>
      <c r="E20"/>
      <c r="F20"/>
    </row>
    <row r="21" spans="1:6" x14ac:dyDescent="0.45">
      <c r="A21" s="10" t="s">
        <v>31</v>
      </c>
      <c r="B21"/>
      <c r="C21"/>
      <c r="D21"/>
      <c r="E21"/>
      <c r="F21"/>
    </row>
    <row r="22" spans="1:6" x14ac:dyDescent="0.45">
      <c r="A22" s="10" t="s">
        <v>32</v>
      </c>
      <c r="B22"/>
      <c r="C22"/>
      <c r="D22"/>
      <c r="E22"/>
      <c r="F22"/>
    </row>
    <row r="23" spans="1:6" x14ac:dyDescent="0.45">
      <c r="A23" s="10" t="s">
        <v>33</v>
      </c>
      <c r="B23"/>
      <c r="C23"/>
      <c r="D23"/>
      <c r="E23"/>
      <c r="F23"/>
    </row>
    <row r="24" spans="1:6" x14ac:dyDescent="0.45">
      <c r="A24" s="10" t="s">
        <v>34</v>
      </c>
      <c r="B24"/>
      <c r="C24"/>
      <c r="D24"/>
      <c r="E24"/>
      <c r="F24"/>
    </row>
    <row r="25" spans="1:6" x14ac:dyDescent="0.45">
      <c r="A25" s="10" t="s">
        <v>35</v>
      </c>
      <c r="B25"/>
      <c r="C25"/>
      <c r="D25"/>
      <c r="E25"/>
      <c r="F25"/>
    </row>
    <row r="26" spans="1:6" x14ac:dyDescent="0.45">
      <c r="A26" s="10" t="s">
        <v>36</v>
      </c>
      <c r="B26"/>
      <c r="C26"/>
      <c r="D26"/>
      <c r="E26"/>
      <c r="F26"/>
    </row>
    <row r="27" spans="1:6" x14ac:dyDescent="0.45">
      <c r="A27" s="10" t="s">
        <v>37</v>
      </c>
      <c r="B27"/>
      <c r="C27"/>
      <c r="D27"/>
      <c r="E27"/>
      <c r="F27"/>
    </row>
    <row r="28" spans="1:6" x14ac:dyDescent="0.45">
      <c r="A28" s="10" t="s">
        <v>38</v>
      </c>
      <c r="B28"/>
      <c r="C28"/>
      <c r="D28"/>
      <c r="E28"/>
      <c r="F28"/>
    </row>
    <row r="29" spans="1:6" x14ac:dyDescent="0.45">
      <c r="A29" s="10" t="s">
        <v>39</v>
      </c>
      <c r="B29"/>
      <c r="C29"/>
      <c r="D29"/>
      <c r="E29"/>
      <c r="F29"/>
    </row>
    <row r="30" spans="1:6" x14ac:dyDescent="0.45">
      <c r="A30" s="10" t="s">
        <v>40</v>
      </c>
      <c r="B30"/>
      <c r="C30"/>
      <c r="D30"/>
      <c r="E30"/>
      <c r="F30"/>
    </row>
    <row r="31" spans="1:6" x14ac:dyDescent="0.45">
      <c r="A31" s="10" t="s">
        <v>41</v>
      </c>
      <c r="B31"/>
      <c r="C31"/>
      <c r="D31"/>
      <c r="E31"/>
      <c r="F31"/>
    </row>
    <row r="32" spans="1:6" x14ac:dyDescent="0.45">
      <c r="A32" s="10" t="s">
        <v>42</v>
      </c>
      <c r="B32"/>
      <c r="C32"/>
      <c r="D32"/>
      <c r="E32"/>
      <c r="F32"/>
    </row>
    <row r="33" spans="1:6" x14ac:dyDescent="0.45">
      <c r="A33" s="10" t="s">
        <v>43</v>
      </c>
      <c r="B33"/>
      <c r="C33"/>
      <c r="D33"/>
      <c r="E33"/>
      <c r="F33"/>
    </row>
    <row r="34" spans="1:6" x14ac:dyDescent="0.45">
      <c r="A34" s="10" t="s">
        <v>44</v>
      </c>
      <c r="B34"/>
      <c r="C34"/>
      <c r="D34"/>
      <c r="E34"/>
      <c r="F34"/>
    </row>
    <row r="35" spans="1:6" x14ac:dyDescent="0.45">
      <c r="A35" s="10" t="s">
        <v>45</v>
      </c>
      <c r="B35"/>
      <c r="C35"/>
      <c r="D35"/>
      <c r="E35"/>
      <c r="F35"/>
    </row>
    <row r="36" spans="1:6" x14ac:dyDescent="0.45">
      <c r="A36" s="10" t="s">
        <v>46</v>
      </c>
      <c r="B36"/>
      <c r="C36"/>
      <c r="D36"/>
      <c r="E36"/>
      <c r="F36"/>
    </row>
    <row r="37" spans="1:6" x14ac:dyDescent="0.45">
      <c r="A37" s="10" t="s">
        <v>47</v>
      </c>
      <c r="B37"/>
      <c r="C37"/>
      <c r="D37"/>
      <c r="E37"/>
      <c r="F37"/>
    </row>
    <row r="38" spans="1:6" x14ac:dyDescent="0.45">
      <c r="A38" s="10" t="s">
        <v>48</v>
      </c>
      <c r="B38"/>
      <c r="C38"/>
      <c r="D38"/>
      <c r="E38"/>
      <c r="F38"/>
    </row>
    <row r="39" spans="1:6" x14ac:dyDescent="0.45">
      <c r="A39" s="10" t="s">
        <v>49</v>
      </c>
      <c r="B39"/>
      <c r="C39"/>
      <c r="D39"/>
      <c r="E39"/>
      <c r="F39"/>
    </row>
    <row r="40" spans="1:6" x14ac:dyDescent="0.45">
      <c r="A40" s="10" t="s">
        <v>50</v>
      </c>
      <c r="B40"/>
      <c r="C40"/>
      <c r="D40"/>
      <c r="E40"/>
      <c r="F40"/>
    </row>
    <row r="41" spans="1:6" x14ac:dyDescent="0.45">
      <c r="A41" s="10" t="s">
        <v>51</v>
      </c>
      <c r="B41"/>
      <c r="C41"/>
      <c r="D41"/>
      <c r="E41"/>
      <c r="F41"/>
    </row>
    <row r="42" spans="1:6" x14ac:dyDescent="0.45">
      <c r="A42" s="10" t="s">
        <v>52</v>
      </c>
      <c r="B42"/>
      <c r="C42"/>
      <c r="D42"/>
      <c r="E42"/>
      <c r="F42"/>
    </row>
    <row r="43" spans="1:6" x14ac:dyDescent="0.45">
      <c r="A43" s="10" t="s">
        <v>53</v>
      </c>
      <c r="B43"/>
      <c r="C43"/>
      <c r="D43"/>
      <c r="E43"/>
      <c r="F43"/>
    </row>
    <row r="44" spans="1:6" x14ac:dyDescent="0.45">
      <c r="A44" s="10" t="s">
        <v>54</v>
      </c>
      <c r="B44"/>
      <c r="C44"/>
      <c r="D44"/>
      <c r="E44"/>
      <c r="F44"/>
    </row>
    <row r="45" spans="1:6" x14ac:dyDescent="0.45">
      <c r="A45" s="10" t="s">
        <v>55</v>
      </c>
      <c r="B45"/>
      <c r="C45"/>
      <c r="D45"/>
      <c r="E45"/>
      <c r="F45"/>
    </row>
    <row r="46" spans="1:6" x14ac:dyDescent="0.45">
      <c r="A46" s="10" t="s">
        <v>56</v>
      </c>
      <c r="B46"/>
      <c r="C46"/>
      <c r="D46"/>
      <c r="E46"/>
      <c r="F46"/>
    </row>
    <row r="47" spans="1:6" x14ac:dyDescent="0.45">
      <c r="A47" s="10" t="s">
        <v>57</v>
      </c>
      <c r="B47"/>
      <c r="C47"/>
      <c r="D47"/>
      <c r="E47"/>
      <c r="F47"/>
    </row>
    <row r="48" spans="1:6" x14ac:dyDescent="0.45">
      <c r="A48" s="10" t="s">
        <v>58</v>
      </c>
      <c r="B48"/>
      <c r="C48"/>
      <c r="D48"/>
      <c r="E48"/>
      <c r="F48"/>
    </row>
    <row r="49" spans="1:6" x14ac:dyDescent="0.45">
      <c r="A49" s="10" t="s">
        <v>59</v>
      </c>
      <c r="B49"/>
      <c r="C49"/>
      <c r="D49"/>
      <c r="E49"/>
      <c r="F49"/>
    </row>
    <row r="50" spans="1:6" x14ac:dyDescent="0.45">
      <c r="A50" s="10" t="s">
        <v>60</v>
      </c>
      <c r="B50"/>
      <c r="C50"/>
      <c r="D50"/>
      <c r="E50"/>
      <c r="F50"/>
    </row>
    <row r="51" spans="1:6" x14ac:dyDescent="0.45">
      <c r="A51" s="10" t="s">
        <v>61</v>
      </c>
      <c r="B51"/>
      <c r="C51"/>
      <c r="D51"/>
      <c r="E51"/>
      <c r="F51"/>
    </row>
    <row r="52" spans="1:6" x14ac:dyDescent="0.45">
      <c r="A52" s="10" t="s">
        <v>62</v>
      </c>
      <c r="B52"/>
      <c r="C52"/>
      <c r="D52"/>
      <c r="E52"/>
      <c r="F52"/>
    </row>
    <row r="53" spans="1:6" x14ac:dyDescent="0.45">
      <c r="A53" s="10" t="s">
        <v>63</v>
      </c>
      <c r="B53"/>
      <c r="C53"/>
      <c r="D53"/>
      <c r="E53"/>
      <c r="F53"/>
    </row>
    <row r="54" spans="1:6" x14ac:dyDescent="0.45">
      <c r="A54" s="10" t="s">
        <v>64</v>
      </c>
      <c r="B54"/>
      <c r="C54"/>
      <c r="D54"/>
      <c r="E54"/>
      <c r="F54"/>
    </row>
    <row r="55" spans="1:6" x14ac:dyDescent="0.45">
      <c r="A55" s="10" t="s">
        <v>65</v>
      </c>
      <c r="B55"/>
      <c r="C55"/>
      <c r="D55"/>
      <c r="E55"/>
      <c r="F55"/>
    </row>
    <row r="56" spans="1:6" x14ac:dyDescent="0.45">
      <c r="A56" s="10" t="s">
        <v>66</v>
      </c>
      <c r="B56"/>
      <c r="C56"/>
      <c r="D56"/>
      <c r="E56"/>
      <c r="F56"/>
    </row>
    <row r="57" spans="1:6" x14ac:dyDescent="0.45">
      <c r="A57" s="10" t="s">
        <v>67</v>
      </c>
      <c r="B57"/>
      <c r="C57"/>
      <c r="D57"/>
      <c r="E57"/>
      <c r="F57"/>
    </row>
    <row r="58" spans="1:6" x14ac:dyDescent="0.45">
      <c r="A58" s="10" t="s">
        <v>68</v>
      </c>
      <c r="B58"/>
      <c r="C58"/>
      <c r="D58"/>
      <c r="E58"/>
      <c r="F58"/>
    </row>
    <row r="59" spans="1:6" x14ac:dyDescent="0.45">
      <c r="A59" s="10" t="s">
        <v>69</v>
      </c>
      <c r="B59"/>
      <c r="C59"/>
      <c r="D59"/>
      <c r="E59"/>
      <c r="F59"/>
    </row>
    <row r="60" spans="1:6" x14ac:dyDescent="0.45">
      <c r="A60" s="10" t="s">
        <v>70</v>
      </c>
      <c r="B60"/>
      <c r="C60"/>
      <c r="D60"/>
      <c r="E60"/>
      <c r="F60"/>
    </row>
    <row r="61" spans="1:6" x14ac:dyDescent="0.45">
      <c r="A61" s="10" t="s">
        <v>71</v>
      </c>
      <c r="B61"/>
      <c r="C61"/>
      <c r="D61"/>
      <c r="E61"/>
      <c r="F61"/>
    </row>
    <row r="62" spans="1:6" x14ac:dyDescent="0.45">
      <c r="A62" s="10" t="s">
        <v>72</v>
      </c>
      <c r="B62"/>
      <c r="C62"/>
      <c r="D62"/>
      <c r="E62"/>
      <c r="F62"/>
    </row>
    <row r="63" spans="1:6" x14ac:dyDescent="0.45">
      <c r="A63" s="10" t="s">
        <v>73</v>
      </c>
      <c r="B63"/>
      <c r="C63"/>
      <c r="D63"/>
      <c r="E63"/>
      <c r="F63"/>
    </row>
    <row r="64" spans="1:6" x14ac:dyDescent="0.45">
      <c r="A64" s="10" t="s">
        <v>74</v>
      </c>
      <c r="B64"/>
      <c r="C64"/>
      <c r="D64"/>
      <c r="E64"/>
      <c r="F64"/>
    </row>
    <row r="65" spans="1:11" x14ac:dyDescent="0.45">
      <c r="A65" s="10" t="s">
        <v>75</v>
      </c>
      <c r="B65"/>
      <c r="C65"/>
      <c r="D65"/>
      <c r="E65"/>
      <c r="F65"/>
    </row>
    <row r="66" spans="1:11" x14ac:dyDescent="0.45">
      <c r="A66" s="10" t="s">
        <v>76</v>
      </c>
      <c r="B66"/>
      <c r="C66"/>
      <c r="D66"/>
      <c r="E66"/>
      <c r="F66"/>
    </row>
    <row r="67" spans="1:11" x14ac:dyDescent="0.45">
      <c r="A67" s="10" t="s">
        <v>77</v>
      </c>
      <c r="B67"/>
      <c r="C67"/>
      <c r="D67"/>
      <c r="E67"/>
      <c r="F67"/>
    </row>
    <row r="68" spans="1:11" x14ac:dyDescent="0.45">
      <c r="A68" s="10" t="s">
        <v>78</v>
      </c>
      <c r="B68"/>
      <c r="C68"/>
      <c r="D68"/>
      <c r="E68"/>
      <c r="F68"/>
    </row>
    <row r="69" spans="1:11" x14ac:dyDescent="0.45">
      <c r="A69" s="10" t="s">
        <v>79</v>
      </c>
      <c r="B69"/>
      <c r="C69"/>
      <c r="D69"/>
      <c r="E69"/>
      <c r="F69"/>
    </row>
    <row r="70" spans="1:11" x14ac:dyDescent="0.45">
      <c r="A70" s="10" t="s">
        <v>80</v>
      </c>
      <c r="B70"/>
      <c r="C70"/>
      <c r="D70"/>
      <c r="E70"/>
      <c r="F70"/>
    </row>
    <row r="71" spans="1:11" ht="14.65" thickBot="1" x14ac:dyDescent="0.5">
      <c r="A71" s="10" t="s">
        <v>81</v>
      </c>
      <c r="B71"/>
      <c r="C71"/>
      <c r="D71"/>
      <c r="E71"/>
      <c r="F71"/>
    </row>
    <row r="72" spans="1:11" ht="15" thickTop="1" thickBot="1" x14ac:dyDescent="0.5">
      <c r="A72" s="4" t="s">
        <v>0</v>
      </c>
      <c r="B72" s="8">
        <f t="shared" ref="B72:K72" si="0">SUM(B5:B71)</f>
        <v>0</v>
      </c>
      <c r="C72" s="8">
        <f t="shared" si="0"/>
        <v>0</v>
      </c>
      <c r="D72" s="8">
        <f t="shared" si="0"/>
        <v>0</v>
      </c>
      <c r="E72" s="8">
        <f t="shared" si="0"/>
        <v>0</v>
      </c>
      <c r="F72" s="8">
        <f t="shared" si="0"/>
        <v>0</v>
      </c>
      <c r="G72" s="8">
        <f t="shared" si="0"/>
        <v>0</v>
      </c>
      <c r="H72" s="8">
        <f t="shared" si="0"/>
        <v>0</v>
      </c>
      <c r="I72" s="8">
        <f t="shared" si="0"/>
        <v>0</v>
      </c>
      <c r="J72" s="8">
        <f t="shared" si="0"/>
        <v>0</v>
      </c>
      <c r="K72" s="8">
        <f t="shared" si="0"/>
        <v>0</v>
      </c>
    </row>
    <row r="73" spans="1:11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3"/>
  <sheetViews>
    <sheetView topLeftCell="A40" workbookViewId="0">
      <selection activeCell="A2" sqref="A2:K2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6" customWidth="1"/>
    <col min="10" max="10" width="13" customWidth="1"/>
  </cols>
  <sheetData>
    <row r="1" spans="1:11" ht="18" x14ac:dyDescent="0.55000000000000004">
      <c r="A1" s="20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93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 s="7">
        <f>January!B5+February!B5+March!B5+April!B5+May!B5+June!B5+July!B5+August!B5+September!B5+October!B5+November!B5+December!B5</f>
        <v>903</v>
      </c>
      <c r="C5" s="7">
        <f>January!C5+February!C5+March!C5+April!C5+May!C5+June!C5+July!C5+August!C5+September!C5+October!C5+November!C5+December!C5</f>
        <v>223</v>
      </c>
      <c r="D5" s="7">
        <f>January!D5+February!D5+March!D5+April!D5+May!D5+June!D5+July!D5+August!D5+September!D5+October!D5+November!D5+December!D5</f>
        <v>11</v>
      </c>
      <c r="E5" s="7">
        <f>January!E5+February!E5+March!E5+April!E5+May!E5+June!E5+July!E5+August!E5+September!E5+October!E5+November!E5+December!E5</f>
        <v>13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19</v>
      </c>
      <c r="H5" s="7">
        <f>January!H5+February!H5+March!H5+April!H5+May!H5+June!H5+July!H5+August!H5+September!H5+October!H5+November!H5+December!H5</f>
        <v>673</v>
      </c>
      <c r="I5" s="7">
        <f>January!I5+February!I5+March!I5+April!I5+May!I5+June!I5+July!I5+August!I5+September!I5+October!I5+November!I5+December!I5</f>
        <v>894</v>
      </c>
      <c r="J5" s="7">
        <f>January!J5+February!J5+March!J5+April!J5+May!J5+June!J5+July!J5+August!J5+September!J5+October!J5+November!J5+December!J5</f>
        <v>488</v>
      </c>
      <c r="K5" s="7">
        <f>SUM(B5:J5)</f>
        <v>3224</v>
      </c>
    </row>
    <row r="6" spans="1:11" x14ac:dyDescent="0.45">
      <c r="A6" s="10" t="s">
        <v>16</v>
      </c>
      <c r="B6" s="7">
        <f>January!B6+February!B6+March!B6+April!B6+May!B6+June!B6+July!B6+August!B6+September!B6+October!B6+November!B6+December!B6</f>
        <v>68</v>
      </c>
      <c r="C6" s="7">
        <f>January!C6+February!C6+March!C6+April!C6+May!C6+June!C6+July!C6+August!C6+September!C6+October!C6+November!C6+December!C6</f>
        <v>29</v>
      </c>
      <c r="D6" s="7">
        <f>January!D6+February!D6+March!D6+April!D6+May!D6+June!D6+July!D6+August!D6+September!D6+October!D6+November!D6+December!D6</f>
        <v>0</v>
      </c>
      <c r="E6" s="7">
        <f>January!E6+February!E6+March!E6+April!E6+May!E6+June!E6+July!E6+August!E6+September!E6+October!E6+November!E6+December!E6</f>
        <v>0</v>
      </c>
      <c r="F6" s="7">
        <f>January!F6+February!F6+March!F6+April!F6+May!F6+June!F6+July!F6+August!F6+September!F6+October!F6+November!F6+December!F6</f>
        <v>0</v>
      </c>
      <c r="G6" s="7">
        <f>January!G6+February!G6+March!G6+April!G6+May!G6+June!G6+July!G6+August!G6+September!G6+October!G6+November!G6+December!G6</f>
        <v>0</v>
      </c>
      <c r="H6" s="7">
        <f>January!H6+February!H6+March!H6+April!H6+May!H6+June!H6+July!H6+August!H6+September!H6+October!H6+November!H6+December!H6</f>
        <v>5</v>
      </c>
      <c r="I6" s="7">
        <f>January!I6+February!I6+March!I6+April!I6+May!I6+June!I6+July!I6+August!I6+September!I6+October!I6+November!I6+December!I6</f>
        <v>98</v>
      </c>
      <c r="J6" s="7">
        <f>January!J6+February!J6+March!J6+April!J6+May!J6+June!J6+July!J6+August!J6+September!J6+October!J6+November!J6+December!J6</f>
        <v>185</v>
      </c>
      <c r="K6" s="7">
        <f t="shared" ref="K6:K69" si="0">SUM(B6:J6)</f>
        <v>385</v>
      </c>
    </row>
    <row r="7" spans="1:11" x14ac:dyDescent="0.45">
      <c r="A7" s="10" t="s">
        <v>17</v>
      </c>
      <c r="B7" s="7">
        <f>January!B7+February!B7+March!B7+April!B7+May!B7+June!B7+July!B7+August!B7+September!B7+October!B7+November!B7+December!B7</f>
        <v>1290</v>
      </c>
      <c r="C7" s="7">
        <f>January!C7+February!C7+March!C7+April!C7+May!C7+June!C7+July!C7+August!C7+September!C7+October!C7+November!C7+December!C7</f>
        <v>302</v>
      </c>
      <c r="D7" s="7">
        <f>January!D7+February!D7+March!D7+April!D7+May!D7+June!D7+July!D7+August!D7+September!D7+October!D7+November!D7+December!D7</f>
        <v>28</v>
      </c>
      <c r="E7" s="7">
        <f>January!E7+February!E7+March!E7+April!E7+May!E7+June!E7+July!E7+August!E7+September!E7+October!E7+November!E7+December!E7</f>
        <v>0</v>
      </c>
      <c r="F7" s="7">
        <f>January!F7+February!F7+March!F7+April!F7+May!F7+June!F7+July!F7+August!F7+September!F7+October!F7+November!F7+December!F7</f>
        <v>0</v>
      </c>
      <c r="G7" s="7">
        <f>January!G7+February!G7+March!G7+April!G7+May!G7+June!G7+July!G7+August!G7+September!G7+October!G7+November!G7+December!G7</f>
        <v>7</v>
      </c>
      <c r="H7" s="7">
        <f>January!H7+February!H7+March!H7+April!H7+May!H7+June!H7+July!H7+August!H7+September!H7+October!H7+November!H7+December!H7</f>
        <v>40</v>
      </c>
      <c r="I7" s="7">
        <f>January!I7+February!I7+March!I7+April!I7+May!I7+June!I7+July!I7+August!I7+September!I7+October!I7+November!I7+December!I7</f>
        <v>816</v>
      </c>
      <c r="J7" s="7">
        <f>January!J7+February!J7+March!J7+April!J7+May!J7+June!J7+July!J7+August!J7+September!J7+October!J7+November!J7+December!J7</f>
        <v>212</v>
      </c>
      <c r="K7" s="7">
        <f t="shared" si="0"/>
        <v>2695</v>
      </c>
    </row>
    <row r="8" spans="1:11" x14ac:dyDescent="0.45">
      <c r="A8" s="10" t="s">
        <v>18</v>
      </c>
      <c r="B8" s="7">
        <f>January!B8+February!B8+March!B8+April!B8+May!B8+June!B8+July!B8+August!B8+September!B8+October!B8+November!B8+December!B8</f>
        <v>108</v>
      </c>
      <c r="C8" s="7">
        <f>January!C8+February!C8+March!C8+April!C8+May!C8+June!C8+July!C8+August!C8+September!C8+October!C8+November!C8+December!C8</f>
        <v>20</v>
      </c>
      <c r="D8" s="7">
        <f>January!D8+February!D8+March!D8+April!D8+May!D8+June!D8+July!D8+August!D8+September!D8+October!D8+November!D8+December!D8</f>
        <v>2</v>
      </c>
      <c r="E8" s="7">
        <f>January!E8+February!E8+March!E8+April!E8+May!E8+June!E8+July!E8+August!E8+September!E8+October!E8+November!E8+December!E8</f>
        <v>0</v>
      </c>
      <c r="F8" s="7">
        <f>January!F8+February!F8+March!F8+April!F8+May!F8+June!F8+July!F8+August!F8+September!F8+October!F8+November!F8+December!F8</f>
        <v>0</v>
      </c>
      <c r="G8" s="7">
        <f>January!G8+February!G8+March!G8+April!G8+May!G8+June!G8+July!G8+August!G8+September!G8+October!G8+November!G8+December!G8</f>
        <v>0</v>
      </c>
      <c r="H8" s="7">
        <f>January!H8+February!H8+March!H8+April!H8+May!H8+June!H8+July!H8+August!H8+September!H8+October!H8+November!H8+December!H8</f>
        <v>26</v>
      </c>
      <c r="I8" s="7">
        <f>January!I8+February!I8+March!I8+April!I8+May!I8+June!I8+July!I8+August!I8+September!I8+October!I8+November!I8+December!I8</f>
        <v>61</v>
      </c>
      <c r="J8" s="7">
        <f>January!J8+February!J8+March!J8+April!J8+May!J8+June!J8+July!J8+August!J8+September!J8+October!J8+November!J8+December!J8</f>
        <v>70</v>
      </c>
      <c r="K8" s="7">
        <f t="shared" si="0"/>
        <v>287</v>
      </c>
    </row>
    <row r="9" spans="1:11" x14ac:dyDescent="0.45">
      <c r="A9" s="10" t="s">
        <v>19</v>
      </c>
      <c r="B9" s="7">
        <f>January!B9+February!B9+March!B9+April!B9+May!B9+June!B9+July!B9+August!B9+September!B9+October!B9+November!B9+December!B9</f>
        <v>3908</v>
      </c>
      <c r="C9" s="7">
        <f>January!C9+February!C9+March!C9+April!C9+May!C9+June!C9+July!C9+August!C9+September!C9+October!C9+November!C9+December!C9</f>
        <v>974</v>
      </c>
      <c r="D9" s="7">
        <f>January!D9+February!D9+March!D9+April!D9+May!D9+June!D9+July!D9+August!D9+September!D9+October!D9+November!D9+December!D9</f>
        <v>28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0</v>
      </c>
      <c r="G9" s="7">
        <f>January!G9+February!G9+March!G9+April!G9+May!G9+June!G9+July!G9+August!G9+September!G9+October!G9+November!G9+December!G9</f>
        <v>17</v>
      </c>
      <c r="H9" s="7">
        <f>January!H9+February!H9+March!H9+April!H9+May!H9+June!H9+July!H9+August!H9+September!H9+October!H9+November!H9+December!H9</f>
        <v>1158</v>
      </c>
      <c r="I9" s="7">
        <f>January!I9+February!I9+March!I9+April!I9+May!I9+June!I9+July!I9+August!I9+September!I9+October!I9+November!I9+December!I9</f>
        <v>1686</v>
      </c>
      <c r="J9" s="7">
        <f>January!J9+February!J9+March!J9+April!J9+May!J9+June!J9+July!J9+August!J9+September!J9+October!J9+November!J9+December!J9</f>
        <v>504</v>
      </c>
      <c r="K9" s="7">
        <f t="shared" si="0"/>
        <v>8275</v>
      </c>
    </row>
    <row r="10" spans="1:11" x14ac:dyDescent="0.45">
      <c r="A10" s="10" t="s">
        <v>20</v>
      </c>
      <c r="B10" s="7">
        <f>January!B10+February!B10+March!B10+April!B10+May!B10+June!B10+July!B10+August!B10+September!B10+October!B10+November!B10+December!B10</f>
        <v>5778</v>
      </c>
      <c r="C10" s="7">
        <f>January!C10+February!C10+March!C10+April!C10+May!C10+June!C10+July!C10+August!C10+September!C10+October!C10+November!C10+December!C10</f>
        <v>3442</v>
      </c>
      <c r="D10" s="7">
        <f>January!D10+February!D10+March!D10+April!D10+May!D10+June!D10+July!D10+August!D10+September!D10+October!D10+November!D10+December!D10</f>
        <v>65</v>
      </c>
      <c r="E10" s="7">
        <f>January!E10+February!E10+March!E10+April!E10+May!E10+June!E10+July!E10+August!E10+September!E10+October!E10+November!E10+December!E10</f>
        <v>3</v>
      </c>
      <c r="F10" s="7">
        <f>January!F10+February!F10+March!F10+April!F10+May!F10+June!F10+July!F10+August!F10+September!F10+October!F10+November!F10+December!F10</f>
        <v>0</v>
      </c>
      <c r="G10" s="7">
        <f>January!G10+February!G10+March!G10+April!G10+May!G10+June!G10+July!G10+August!G10+September!G10+October!G10+November!G10+December!G10</f>
        <v>246</v>
      </c>
      <c r="H10" s="7">
        <f>January!H10+February!H10+March!H10+April!H10+May!H10+June!H10+July!H10+August!H10+September!H10+October!H10+November!H10+December!H10</f>
        <v>4932</v>
      </c>
      <c r="I10" s="7">
        <f>January!I10+February!I10+March!I10+April!I10+May!I10+June!I10+July!I10+August!I10+September!I10+October!I10+November!I10+December!I10</f>
        <v>8268</v>
      </c>
      <c r="J10" s="7">
        <f>January!J10+February!J10+March!J10+April!J10+May!J10+June!J10+July!J10+August!J10+September!J10+October!J10+November!J10+December!J10</f>
        <v>2177</v>
      </c>
      <c r="K10" s="7">
        <f t="shared" si="0"/>
        <v>24911</v>
      </c>
    </row>
    <row r="11" spans="1:11" x14ac:dyDescent="0.45">
      <c r="A11" s="10" t="s">
        <v>21</v>
      </c>
      <c r="B11" s="7">
        <f>January!B11+February!B11+March!B11+April!B11+May!B11+June!B11+July!B11+August!B11+September!B11+October!B11+November!B11+December!B11</f>
        <v>10</v>
      </c>
      <c r="C11" s="7">
        <f>January!C11+February!C11+March!C11+April!C11+May!C11+June!C11+July!C11+August!C11+September!C11+October!C11+November!C11+December!C11</f>
        <v>20</v>
      </c>
      <c r="D11" s="7">
        <f>January!D11+February!D11+March!D11+April!D11+May!D11+June!D11+July!D11+August!D11+September!D11+October!D11+November!D11+December!D11</f>
        <v>2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7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30</v>
      </c>
      <c r="J11" s="7">
        <f>January!J11+February!J11+March!J11+April!J11+May!J11+June!J11+July!J11+August!J11+September!J11+October!J11+November!J11+December!J11</f>
        <v>96</v>
      </c>
      <c r="K11" s="7">
        <f t="shared" si="0"/>
        <v>165</v>
      </c>
    </row>
    <row r="12" spans="1:11" x14ac:dyDescent="0.45">
      <c r="A12" s="10" t="s">
        <v>22</v>
      </c>
      <c r="B12" s="7">
        <f>January!B12+February!B12+March!B12+April!B12+May!B12+June!B12+July!B12+August!B12+September!B12+October!B12+November!B12+December!B12</f>
        <v>1745</v>
      </c>
      <c r="C12" s="7">
        <f>January!C12+February!C12+March!C12+April!C12+May!C12+June!C12+July!C12+August!C12+September!C12+October!C12+November!C12+December!C12</f>
        <v>218</v>
      </c>
      <c r="D12" s="7">
        <f>January!D12+February!D12+March!D12+April!D12+May!D12+June!D12+July!D12+August!D12+September!D12+October!D12+November!D12+December!D12</f>
        <v>3</v>
      </c>
      <c r="E12" s="7">
        <f>January!E12+February!E12+March!E12+April!E12+May!E12+June!E12+July!E12+August!E12+September!E12+October!E12+November!E12+December!E12</f>
        <v>0</v>
      </c>
      <c r="F12" s="7">
        <f>January!F12+February!F12+March!F12+April!F12+May!F12+June!F12+July!F12+August!F12+September!F12+October!F12+November!F12+December!F12</f>
        <v>0</v>
      </c>
      <c r="G12" s="7">
        <f>January!G12+February!G12+March!G12+April!G12+May!G12+June!G12+July!G12+August!G12+September!G12+October!G12+November!G12+December!G12</f>
        <v>2</v>
      </c>
      <c r="H12" s="7">
        <f>January!H12+February!H12+March!H12+April!H12+May!H12+June!H12+July!H12+August!H12+September!H12+October!H12+November!H12+December!H12</f>
        <v>63</v>
      </c>
      <c r="I12" s="7">
        <f>January!I12+February!I12+March!I12+April!I12+May!I12+June!I12+July!I12+August!I12+September!I12+October!I12+November!I12+December!I12</f>
        <v>374</v>
      </c>
      <c r="J12" s="7">
        <f>January!J12+February!J12+March!J12+April!J12+May!J12+June!J12+July!J12+August!J12+September!J12+October!J12+November!J12+December!J12</f>
        <v>288</v>
      </c>
      <c r="K12" s="7">
        <f t="shared" si="0"/>
        <v>2693</v>
      </c>
    </row>
    <row r="13" spans="1:11" x14ac:dyDescent="0.45">
      <c r="A13" s="10" t="s">
        <v>23</v>
      </c>
      <c r="B13" s="7">
        <f>January!B13+February!B13+March!B13+April!B13+May!B13+June!B13+July!B13+August!B13+September!B13+October!B13+November!B13+December!B13</f>
        <v>1302</v>
      </c>
      <c r="C13" s="7">
        <f>January!C13+February!C13+March!C13+April!C13+May!C13+June!C13+July!C13+August!C13+September!C13+October!C13+November!C13+December!C13</f>
        <v>201</v>
      </c>
      <c r="D13" s="7">
        <f>January!D13+February!D13+March!D13+April!D13+May!D13+June!D13+July!D13+August!D13+September!D13+October!D13+November!D13+December!D13</f>
        <v>1</v>
      </c>
      <c r="E13" s="7">
        <f>January!E13+February!E13+March!E13+April!E13+May!E13+June!E13+July!E13+August!E13+September!E13+October!E13+November!E13+December!E13</f>
        <v>0</v>
      </c>
      <c r="F13" s="7">
        <f>January!F13+February!F13+March!F13+April!F13+May!F13+June!F13+July!F13+August!F13+September!F13+October!F13+November!F13+December!F13</f>
        <v>0</v>
      </c>
      <c r="G13" s="7">
        <f>January!G13+February!G13+March!G13+April!G13+May!G13+June!G13+July!G13+August!G13+September!G13+October!G13+November!G13+December!G13</f>
        <v>5</v>
      </c>
      <c r="H13" s="7">
        <f>January!H13+February!H13+March!H13+April!H13+May!H13+June!H13+July!H13+August!H13+September!H13+October!H13+November!H13+December!H13</f>
        <v>295</v>
      </c>
      <c r="I13" s="7">
        <f>January!I13+February!I13+March!I13+April!I13+May!I13+June!I13+July!I13+August!I13+September!I13+October!I13+November!I13+December!I13</f>
        <v>317</v>
      </c>
      <c r="J13" s="7">
        <f>January!J13+February!J13+March!J13+April!J13+May!J13+June!J13+July!J13+August!J13+September!J13+October!J13+November!J13+December!J13</f>
        <v>109</v>
      </c>
      <c r="K13" s="7">
        <f t="shared" si="0"/>
        <v>2230</v>
      </c>
    </row>
    <row r="14" spans="1:11" x14ac:dyDescent="0.45">
      <c r="A14" s="10" t="s">
        <v>24</v>
      </c>
      <c r="B14" s="7">
        <f>January!B14+February!B14+March!B14+April!B14+May!B14+June!B14+July!B14+August!B14+September!B14+October!B14+November!B14+December!B14</f>
        <v>1118</v>
      </c>
      <c r="C14" s="7">
        <f>January!C14+February!C14+March!C14+April!C14+May!C14+June!C14+July!C14+August!C14+September!C14+October!C14+November!C14+December!C14</f>
        <v>355</v>
      </c>
      <c r="D14" s="7">
        <f>January!D14+February!D14+March!D14+April!D14+May!D14+June!D14+July!D14+August!D14+September!D14+October!D14+November!D14+December!D14</f>
        <v>2</v>
      </c>
      <c r="E14" s="7">
        <f>January!E14+February!E14+March!E14+April!E14+May!E14+June!E14+July!E14+August!E14+September!E14+October!E14+November!E14+December!E14</f>
        <v>0</v>
      </c>
      <c r="F14" s="7">
        <f>January!F14+February!F14+March!F14+April!F14+May!F14+June!F14+July!F14+August!F14+September!F14+October!F14+November!F14+December!F14</f>
        <v>0</v>
      </c>
      <c r="G14" s="7">
        <f>January!G14+February!G14+March!G14+April!G14+May!G14+June!G14+July!G14+August!G14+September!G14+October!G14+November!G14+December!G14</f>
        <v>15</v>
      </c>
      <c r="H14" s="7">
        <f>January!H14+February!H14+March!H14+April!H14+May!H14+June!H14+July!H14+August!H14+September!H14+October!H14+November!H14+December!H14</f>
        <v>124</v>
      </c>
      <c r="I14" s="7">
        <f>January!I14+February!I14+March!I14+April!I14+May!I14+June!I14+July!I14+August!I14+September!I14+October!I14+November!I14+December!I14</f>
        <v>955</v>
      </c>
      <c r="J14" s="7">
        <f>January!J14+February!J14+March!J14+April!J14+May!J14+June!J14+July!J14+August!J14+September!J14+October!J14+November!J14+December!J14</f>
        <v>190</v>
      </c>
      <c r="K14" s="7">
        <f t="shared" si="0"/>
        <v>2759</v>
      </c>
    </row>
    <row r="15" spans="1:11" x14ac:dyDescent="0.45">
      <c r="A15" s="10" t="s">
        <v>25</v>
      </c>
      <c r="B15" s="7">
        <f>January!B15+February!B15+March!B15+April!B15+May!B15+June!B15+July!B15+August!B15+September!B15+October!B15+November!B15+December!B15</f>
        <v>3084</v>
      </c>
      <c r="C15" s="7">
        <f>January!C15+February!C15+March!C15+April!C15+May!C15+June!C15+July!C15+August!C15+September!C15+October!C15+November!C15+December!C15</f>
        <v>660</v>
      </c>
      <c r="D15" s="7">
        <f>January!D15+February!D15+March!D15+April!D15+May!D15+June!D15+July!D15+August!D15+September!D15+October!D15+November!D15+December!D15</f>
        <v>45</v>
      </c>
      <c r="E15" s="7">
        <f>January!E15+February!E15+March!E15+April!E15+May!E15+June!E15+July!E15+August!E15+September!E15+October!E15+November!E15+December!E15</f>
        <v>0</v>
      </c>
      <c r="F15" s="7">
        <f>January!F15+February!F15+March!F15+April!F15+May!F15+June!F15+July!F15+August!F15+September!F15+October!F15+November!F15+December!F15</f>
        <v>0</v>
      </c>
      <c r="G15" s="7">
        <f>January!G15+February!G15+March!G15+April!G15+May!G15+June!G15+July!G15+August!G15+September!G15+October!G15+November!G15+December!G15</f>
        <v>4</v>
      </c>
      <c r="H15" s="7">
        <f>January!H15+February!H15+March!H15+April!H15+May!H15+June!H15+July!H15+August!H15+September!H15+October!H15+November!H15+December!H15</f>
        <v>151</v>
      </c>
      <c r="I15" s="7">
        <f>January!I15+February!I15+March!I15+April!I15+May!I15+June!I15+July!I15+August!I15+September!I15+October!I15+November!I15+December!I15</f>
        <v>961</v>
      </c>
      <c r="J15" s="7">
        <f>January!J15+February!J15+March!J15+April!J15+May!J15+June!J15+July!J15+August!J15+September!J15+October!J15+November!J15+December!J15</f>
        <v>399</v>
      </c>
      <c r="K15" s="7">
        <f t="shared" si="0"/>
        <v>5304</v>
      </c>
    </row>
    <row r="16" spans="1:11" x14ac:dyDescent="0.45">
      <c r="A16" s="10" t="s">
        <v>26</v>
      </c>
      <c r="B16" s="7">
        <f>January!B16+February!B16+March!B16+April!B16+May!B16+June!B16+July!B16+August!B16+September!B16+October!B16+November!B16+December!B16</f>
        <v>378</v>
      </c>
      <c r="C16" s="7">
        <f>January!C16+February!C16+March!C16+April!C16+May!C16+June!C16+July!C16+August!C16+September!C16+October!C16+November!C16+December!C16</f>
        <v>66</v>
      </c>
      <c r="D16" s="7">
        <f>January!D16+February!D16+March!D16+April!D16+May!D16+June!D16+July!D16+August!D16+September!D16+October!D16+November!D16+December!D16</f>
        <v>2</v>
      </c>
      <c r="E16" s="7">
        <f>January!E16+February!E16+March!E16+April!E16+May!E16+June!E16+July!E16+August!E16+September!E16+October!E16+November!E16+December!E16</f>
        <v>0</v>
      </c>
      <c r="F16" s="7">
        <f>January!F16+February!F16+March!F16+April!F16+May!F16+June!F16+July!F16+August!F16+September!F16+October!F16+November!F16+December!F16</f>
        <v>0</v>
      </c>
      <c r="G16" s="7">
        <f>January!G16+February!G16+March!G16+April!G16+May!G16+June!G16+July!G16+August!G16+September!G16+October!G16+November!G16+December!G16</f>
        <v>0</v>
      </c>
      <c r="H16" s="7">
        <f>January!H16+February!H16+March!H16+April!H16+May!H16+June!H16+July!H16+August!H16+September!H16+October!H16+November!H16+December!H16</f>
        <v>22</v>
      </c>
      <c r="I16" s="7">
        <f>January!I16+February!I16+March!I16+April!I16+May!I16+June!I16+July!I16+August!I16+September!I16+October!I16+November!I16+December!I16</f>
        <v>163</v>
      </c>
      <c r="J16" s="7">
        <f>January!J16+February!J16+March!J16+April!J16+May!J16+June!J16+July!J16+August!J16+September!J16+October!J16+November!J16+December!J16</f>
        <v>200</v>
      </c>
      <c r="K16" s="7">
        <f t="shared" si="0"/>
        <v>831</v>
      </c>
    </row>
    <row r="17" spans="1:11" x14ac:dyDescent="0.45">
      <c r="A17" s="10" t="s">
        <v>27</v>
      </c>
      <c r="B17" s="7">
        <f>January!B17+February!B17+March!B17+April!B17+May!B17+June!B17+July!B17+August!B17+September!B17+October!B17+November!B17+December!B17</f>
        <v>172</v>
      </c>
      <c r="C17" s="7">
        <f>January!C17+February!C17+March!C17+April!C17+May!C17+June!C17+July!C17+August!C17+September!C17+October!C17+November!C17+December!C17</f>
        <v>32</v>
      </c>
      <c r="D17" s="7">
        <f>January!D17+February!D17+March!D17+April!D17+May!D17+June!D17+July!D17+August!D17+September!D17+October!D17+November!D17+December!D17</f>
        <v>2</v>
      </c>
      <c r="E17" s="7">
        <f>January!E17+February!E17+March!E17+April!E17+May!E17+June!E17+July!E17+August!E17+September!E17+October!E17+November!E17+December!E17</f>
        <v>0</v>
      </c>
      <c r="F17" s="7">
        <f>January!F17+February!F17+March!F17+April!F17+May!F17+June!F17+July!F17+August!F17+September!F17+October!F17+November!F17+December!F17</f>
        <v>0</v>
      </c>
      <c r="G17" s="7">
        <f>January!G17+February!G17+March!G17+April!G17+May!G17+June!G17+July!G17+August!G17+September!G17+October!G17+November!G17+December!G17</f>
        <v>0</v>
      </c>
      <c r="H17" s="7">
        <f>January!H17+February!H17+March!H17+April!H17+May!H17+June!H17+July!H17+August!H17+September!H17+October!H17+November!H17+December!H17</f>
        <v>0</v>
      </c>
      <c r="I17" s="7">
        <f>January!I17+February!I17+March!I17+April!I17+May!I17+June!I17+July!I17+August!I17+September!I17+October!I17+November!I17+December!I17</f>
        <v>84</v>
      </c>
      <c r="J17" s="7">
        <f>January!J17+February!J17+March!J17+April!J17+May!J17+June!J17+July!J17+August!J17+September!J17+October!J17+November!J17+December!J17</f>
        <v>90</v>
      </c>
      <c r="K17" s="7">
        <f t="shared" si="0"/>
        <v>380</v>
      </c>
    </row>
    <row r="18" spans="1:11" x14ac:dyDescent="0.45">
      <c r="A18" s="10" t="s">
        <v>28</v>
      </c>
      <c r="B18" s="7">
        <f>January!B18+February!B18+March!B18+April!B18+May!B18+June!B18+July!B18+August!B18+September!B18+October!B18+November!B18+December!B18</f>
        <v>46</v>
      </c>
      <c r="C18" s="7">
        <f>January!C18+February!C18+March!C18+April!C18+May!C18+June!C18+July!C18+August!C18+September!C18+October!C18+November!C18+December!C18</f>
        <v>16</v>
      </c>
      <c r="D18" s="7">
        <f>January!D18+February!D18+March!D18+April!D18+May!D18+June!D18+July!D18+August!D18+September!D18+October!D18+November!D18+December!D18</f>
        <v>2</v>
      </c>
      <c r="E18" s="7">
        <f>January!E18+February!E18+March!E18+April!E18+May!E18+June!E18+July!E18+August!E18+September!E18+October!E18+November!E18+December!E18</f>
        <v>0</v>
      </c>
      <c r="F18" s="7">
        <f>January!F18+February!F18+March!F18+April!F18+May!F18+June!F18+July!F18+August!F18+September!F18+October!F18+November!F18+December!F18</f>
        <v>0</v>
      </c>
      <c r="G18" s="7">
        <f>January!G18+February!G18+March!G18+April!G18+May!G18+June!G18+July!G18+August!G18+September!G18+October!G18+November!G18+December!G18</f>
        <v>0</v>
      </c>
      <c r="H18" s="7">
        <f>January!H18+February!H18+March!H18+April!H18+May!H18+June!H18+July!H18+August!H18+September!H18+October!H18+November!H18+December!H18</f>
        <v>1</v>
      </c>
      <c r="I18" s="7">
        <f>January!I18+February!I18+March!I18+April!I18+May!I18+June!I18+July!I18+August!I18+September!I18+October!I18+November!I18+December!I18</f>
        <v>38</v>
      </c>
      <c r="J18" s="7">
        <f>January!J18+February!J18+March!J18+April!J18+May!J18+June!J18+July!J18+August!J18+September!J18+October!J18+November!J18+December!J18</f>
        <v>134</v>
      </c>
      <c r="K18" s="7">
        <f t="shared" si="0"/>
        <v>237</v>
      </c>
    </row>
    <row r="19" spans="1:11" x14ac:dyDescent="0.45">
      <c r="A19" s="10" t="s">
        <v>29</v>
      </c>
      <c r="B19" s="7">
        <f>January!B19+February!B19+March!B19+April!B19+May!B19+June!B19+July!B19+August!B19+September!B19+October!B19+November!B19+December!B19</f>
        <v>4314</v>
      </c>
      <c r="C19" s="7">
        <f>January!C19+February!C19+March!C19+April!C19+May!C19+June!C19+July!C19+August!C19+September!C19+October!C19+November!C19+December!C19</f>
        <v>1716</v>
      </c>
      <c r="D19" s="7">
        <f>January!D19+February!D19+March!D19+April!D19+May!D19+June!D19+July!D19+August!D19+September!D19+October!D19+November!D19+December!D19</f>
        <v>46</v>
      </c>
      <c r="E19" s="7">
        <f>January!E19+February!E19+March!E19+April!E19+May!E19+June!E19+July!E19+August!E19+September!E19+October!E19+November!E19+December!E19</f>
        <v>1</v>
      </c>
      <c r="F19" s="7">
        <f>January!F19+February!F19+March!F19+April!F19+May!F19+June!F19+July!F19+August!F19+September!F19+October!F19+November!F19+December!F19</f>
        <v>0</v>
      </c>
      <c r="G19" s="7">
        <f>January!G19+February!G19+March!G19+April!G19+May!G19+June!G19+July!G19+August!G19+September!G19+October!G19+November!G19+December!G19</f>
        <v>72</v>
      </c>
      <c r="H19" s="7">
        <f>January!H19+February!H19+March!H19+April!H19+May!H19+June!H19+July!H19+August!H19+September!H19+October!H19+November!H19+December!H19</f>
        <v>2838</v>
      </c>
      <c r="I19" s="7">
        <f>January!I19+February!I19+March!I19+April!I19+May!I19+June!I19+July!I19+August!I19+September!I19+October!I19+November!I19+December!I19</f>
        <v>3391</v>
      </c>
      <c r="J19" s="7">
        <f>January!J19+February!J19+March!J19+April!J19+May!J19+June!J19+July!J19+August!J19+September!J19+October!J19+November!J19+December!J19</f>
        <v>1125</v>
      </c>
      <c r="K19" s="7">
        <f t="shared" si="0"/>
        <v>13503</v>
      </c>
    </row>
    <row r="20" spans="1:11" x14ac:dyDescent="0.45">
      <c r="A20" s="10" t="s">
        <v>30</v>
      </c>
      <c r="B20" s="7">
        <f>January!B20+February!B20+March!B20+April!B20+May!B20+June!B20+July!B20+August!B20+September!B20+October!B20+November!B20+December!B20</f>
        <v>2301</v>
      </c>
      <c r="C20" s="7">
        <f>January!C20+February!C20+March!C20+April!C20+May!C20+June!C20+July!C20+August!C20+September!C20+October!C20+November!C20+December!C20</f>
        <v>709</v>
      </c>
      <c r="D20" s="7">
        <f>January!D20+February!D20+March!D20+April!D20+May!D20+June!D20+July!D20+August!D20+September!D20+October!D20+November!D20+December!D20</f>
        <v>2</v>
      </c>
      <c r="E20" s="7">
        <f>January!E20+February!E20+March!E20+April!E20+May!E20+June!E20+July!E20+August!E20+September!E20+October!E20+November!E20+December!E20</f>
        <v>1</v>
      </c>
      <c r="F20" s="7">
        <f>January!F20+February!F20+March!F20+April!F20+May!F20+June!F20+July!F20+August!F20+September!F20+October!F20+November!F20+December!F20</f>
        <v>0</v>
      </c>
      <c r="G20" s="7">
        <f>January!G20+February!G20+March!G20+April!G20+May!G20+June!G20+July!G20+August!G20+September!G20+October!G20+November!G20+December!G20</f>
        <v>16</v>
      </c>
      <c r="H20" s="7">
        <f>January!H20+February!H20+March!H20+April!H20+May!H20+June!H20+July!H20+August!H20+September!H20+October!H20+November!H20+December!H20</f>
        <v>612</v>
      </c>
      <c r="I20" s="7">
        <f>January!I20+February!I20+March!I20+April!I20+May!I20+June!I20+July!I20+August!I20+September!I20+October!I20+November!I20+December!I20</f>
        <v>1116</v>
      </c>
      <c r="J20" s="7">
        <f>January!J20+February!J20+March!J20+April!J20+May!J20+June!J20+July!J20+August!J20+September!J20+October!J20+November!J20+December!J20</f>
        <v>264</v>
      </c>
      <c r="K20" s="7">
        <f t="shared" si="0"/>
        <v>5021</v>
      </c>
    </row>
    <row r="21" spans="1:11" x14ac:dyDescent="0.45">
      <c r="A21" s="10" t="s">
        <v>31</v>
      </c>
      <c r="B21" s="7">
        <f>January!B21+February!B21+March!B21+April!B21+May!B21+June!B21+July!B21+August!B21+September!B21+October!B21+November!B21+December!B21</f>
        <v>1108</v>
      </c>
      <c r="C21" s="7">
        <f>January!C21+February!C21+March!C21+April!C21+May!C21+June!C21+July!C21+August!C21+September!C21+October!C21+November!C21+December!C21</f>
        <v>232</v>
      </c>
      <c r="D21" s="7">
        <f>January!D21+February!D21+March!D21+April!D21+May!D21+June!D21+July!D21+August!D21+September!D21+October!D21+November!D21+December!D21</f>
        <v>1</v>
      </c>
      <c r="E21" s="7">
        <f>January!E21+February!E21+March!E21+April!E21+May!E21+June!E21+July!E21+August!E21+September!E21+October!E21+November!E21+December!E21</f>
        <v>0</v>
      </c>
      <c r="F21" s="7">
        <f>January!F21+February!F21+March!F21+April!F21+May!F21+June!F21+July!F21+August!F21+September!F21+October!F21+November!F21+December!F21</f>
        <v>0</v>
      </c>
      <c r="G21" s="7">
        <f>January!G21+February!G21+March!G21+April!G21+May!G21+June!G21+July!G21+August!G21+September!G21+October!G21+November!G21+December!G21</f>
        <v>19</v>
      </c>
      <c r="H21" s="7">
        <f>January!H21+February!H21+March!H21+April!H21+May!H21+June!H21+July!H21+August!H21+September!H21+October!H21+November!H21+December!H21</f>
        <v>104</v>
      </c>
      <c r="I21" s="7">
        <f>January!I21+February!I21+March!I21+April!I21+May!I21+June!I21+July!I21+August!I21+September!I21+October!I21+November!I21+December!I21</f>
        <v>265</v>
      </c>
      <c r="J21" s="7">
        <f>January!J21+February!J21+March!J21+April!J21+May!J21+June!J21+July!J21+August!J21+September!J21+October!J21+November!J21+December!J21</f>
        <v>150</v>
      </c>
      <c r="K21" s="7">
        <f t="shared" si="0"/>
        <v>1879</v>
      </c>
    </row>
    <row r="22" spans="1:11" x14ac:dyDescent="0.45">
      <c r="A22" s="10" t="s">
        <v>32</v>
      </c>
      <c r="B22" s="7">
        <f>January!B22+February!B22+March!B22+April!B22+May!B22+June!B22+July!B22+August!B22+September!B22+October!B22+November!B22+December!B22</f>
        <v>65</v>
      </c>
      <c r="C22" s="7">
        <f>January!C22+February!C22+March!C22+April!C22+May!C22+June!C22+July!C22+August!C22+September!C22+October!C22+November!C22+December!C22</f>
        <v>9</v>
      </c>
      <c r="D22" s="7">
        <f>January!D22+February!D22+March!D22+April!D22+May!D22+June!D22+July!D22+August!D22+September!D22+October!D22+November!D22+December!D22</f>
        <v>0</v>
      </c>
      <c r="E22" s="7">
        <f>January!E22+February!E22+March!E22+April!E22+May!E22+June!E22+July!E22+August!E22+September!E22+October!E22+November!E22+December!E22</f>
        <v>0</v>
      </c>
      <c r="F22" s="7">
        <f>January!F22+February!F22+March!F22+April!F22+May!F22+June!F22+July!F22+August!F22+September!F22+October!F22+November!F22+December!F22</f>
        <v>0</v>
      </c>
      <c r="G22" s="7">
        <f>January!G22+February!G22+March!G22+April!G22+May!G22+June!G22+July!G22+August!G22+September!G22+October!G22+November!G22+December!G22</f>
        <v>0</v>
      </c>
      <c r="H22" s="7">
        <f>January!H22+February!H22+March!H22+April!H22+May!H22+June!H22+July!H22+August!H22+September!H22+October!H22+November!H22+December!H22</f>
        <v>0</v>
      </c>
      <c r="I22" s="7">
        <f>January!I22+February!I22+March!I22+April!I22+May!I22+June!I22+July!I22+August!I22+September!I22+October!I22+November!I22+December!I22</f>
        <v>34</v>
      </c>
      <c r="J22" s="7">
        <f>January!J22+February!J22+March!J22+April!J22+May!J22+June!J22+July!J22+August!J22+September!J22+October!J22+November!J22+December!J22</f>
        <v>70</v>
      </c>
      <c r="K22" s="7">
        <f t="shared" si="0"/>
        <v>178</v>
      </c>
    </row>
    <row r="23" spans="1:11" x14ac:dyDescent="0.45">
      <c r="A23" s="10" t="s">
        <v>33</v>
      </c>
      <c r="B23" s="7">
        <f>January!B23+February!B23+March!B23+April!B23+May!B23+June!B23+July!B23+August!B23+September!B23+October!B23+November!B23+December!B23</f>
        <v>85</v>
      </c>
      <c r="C23" s="7">
        <f>January!C23+February!C23+March!C23+April!C23+May!C23+June!C23+July!C23+August!C23+September!C23+October!C23+November!C23+December!C23</f>
        <v>66</v>
      </c>
      <c r="D23" s="7">
        <f>January!D23+February!D23+March!D23+April!D23+May!D23+June!D23+July!D23+August!D23+September!D23+October!D23+November!D23+December!D23</f>
        <v>5</v>
      </c>
      <c r="E23" s="7">
        <f>January!E23+February!E23+March!E23+April!E23+May!E23+June!E23+July!E23+August!E23+September!E23+October!E23+November!E23+December!E23</f>
        <v>0</v>
      </c>
      <c r="F23" s="7">
        <f>January!F23+February!F23+March!F23+April!F23+May!F23+June!F23+July!F23+August!F23+September!F23+October!F23+November!F23+December!F23</f>
        <v>0</v>
      </c>
      <c r="G23" s="7">
        <f>January!G23+February!G23+March!G23+April!G23+May!G23+June!G23+July!G23+August!G23+September!G23+October!G23+November!G23+December!G23</f>
        <v>0</v>
      </c>
      <c r="H23" s="7">
        <f>January!H23+February!H23+March!H23+April!H23+May!H23+June!H23+July!H23+August!H23+September!H23+October!H23+November!H23+December!H23</f>
        <v>6</v>
      </c>
      <c r="I23" s="7">
        <f>January!I23+February!I23+March!I23+April!I23+May!I23+June!I23+July!I23+August!I23+September!I23+October!I23+November!I23+December!I23</f>
        <v>60</v>
      </c>
      <c r="J23" s="7">
        <f>January!J23+February!J23+March!J23+April!J23+May!J23+June!J23+July!J23+August!J23+September!J23+October!J23+November!J23+December!J23</f>
        <v>916</v>
      </c>
      <c r="K23" s="7">
        <f t="shared" si="0"/>
        <v>1138</v>
      </c>
    </row>
    <row r="24" spans="1:11" x14ac:dyDescent="0.45">
      <c r="A24" s="10" t="s">
        <v>34</v>
      </c>
      <c r="B24" s="7">
        <f>January!B24+February!B24+March!B24+April!B24+May!B24+June!B24+July!B24+August!B24+September!B24+October!B24+November!B24+December!B24</f>
        <v>77</v>
      </c>
      <c r="C24" s="7">
        <f>January!C24+February!C24+March!C24+April!C24+May!C24+June!C24+July!C24+August!C24+September!C24+October!C24+November!C24+December!C24</f>
        <v>5</v>
      </c>
      <c r="D24" s="7">
        <f>January!D24+February!D24+March!D24+April!D24+May!D24+June!D24+July!D24+August!D24+September!D24+October!D24+November!D24+December!D24</f>
        <v>0</v>
      </c>
      <c r="E24" s="7">
        <f>January!E24+February!E24+March!E24+April!E24+May!E24+June!E24+July!E24+August!E24+September!E24+October!E24+November!E24+December!E24</f>
        <v>0</v>
      </c>
      <c r="F24" s="7">
        <f>January!F24+February!F24+March!F24+April!F24+May!F24+June!F24+July!F24+August!F24+September!F24+October!F24+November!F24+December!F24</f>
        <v>0</v>
      </c>
      <c r="G24" s="7">
        <f>January!G24+February!G24+March!G24+April!G24+May!G24+June!G24+July!G24+August!G24+September!G24+October!G24+November!G24+December!G24</f>
        <v>0</v>
      </c>
      <c r="H24" s="7">
        <f>January!H24+February!H24+March!H24+April!H24+May!H24+June!H24+July!H24+August!H24+September!H24+October!H24+November!H24+December!H24</f>
        <v>0</v>
      </c>
      <c r="I24" s="7">
        <f>January!I24+February!I24+March!I24+April!I24+May!I24+June!I24+July!I24+August!I24+September!I24+October!I24+November!I24+December!I24</f>
        <v>62</v>
      </c>
      <c r="J24" s="7">
        <f>January!J24+February!J24+March!J24+April!J24+May!J24+June!J24+July!J24+August!J24+September!J24+October!J24+November!J24+December!J24</f>
        <v>63</v>
      </c>
      <c r="K24" s="7">
        <f t="shared" si="0"/>
        <v>207</v>
      </c>
    </row>
    <row r="25" spans="1:11" x14ac:dyDescent="0.45">
      <c r="A25" s="10" t="s">
        <v>35</v>
      </c>
      <c r="B25" s="7">
        <f>January!B25+February!B25+March!B25+April!B25+May!B25+June!B25+July!B25+August!B25+September!B25+October!B25+November!B25+December!B25</f>
        <v>94</v>
      </c>
      <c r="C25" s="7">
        <f>January!C25+February!C25+March!C25+April!C25+May!C25+June!C25+July!C25+August!C25+September!C25+October!C25+November!C25+December!C25</f>
        <v>6</v>
      </c>
      <c r="D25" s="7">
        <f>January!D25+February!D25+March!D25+April!D25+May!D25+June!D25+July!D25+August!D25+September!D25+October!D25+November!D25+December!D25</f>
        <v>1</v>
      </c>
      <c r="E25" s="7">
        <f>January!E25+February!E25+March!E25+April!E25+May!E25+June!E25+July!E25+August!E25+September!E25+October!E25+November!E25+December!E25</f>
        <v>0</v>
      </c>
      <c r="F25" s="7">
        <f>January!F25+February!F25+March!F25+April!F25+May!F25+June!F25+July!F25+August!F25+September!F25+October!F25+November!F25+December!F25</f>
        <v>0</v>
      </c>
      <c r="G25" s="7">
        <f>January!G25+February!G25+March!G25+April!G25+May!G25+June!G25+July!G25+August!G25+September!G25+October!G25+November!G25+December!G25</f>
        <v>0</v>
      </c>
      <c r="H25" s="7">
        <f>January!H25+February!H25+March!H25+April!H25+May!H25+June!H25+July!H25+August!H25+September!H25+October!H25+November!H25+December!H25</f>
        <v>0</v>
      </c>
      <c r="I25" s="7">
        <f>January!I25+February!I25+March!I25+April!I25+May!I25+June!I25+July!I25+August!I25+September!I25+October!I25+November!I25+December!I25</f>
        <v>21</v>
      </c>
      <c r="J25" s="7">
        <f>January!J25+February!J25+March!J25+April!J25+May!J25+June!J25+July!J25+August!J25+September!J25+October!J25+November!J25+December!J25</f>
        <v>15</v>
      </c>
      <c r="K25" s="7">
        <f t="shared" si="0"/>
        <v>137</v>
      </c>
    </row>
    <row r="26" spans="1:11" x14ac:dyDescent="0.45">
      <c r="A26" s="10" t="s">
        <v>36</v>
      </c>
      <c r="B26" s="7">
        <f>January!B26+February!B26+March!B26+April!B26+May!B26+June!B26+July!B26+August!B26+September!B26+October!B26+November!B26+December!B26</f>
        <v>82</v>
      </c>
      <c r="C26" s="7">
        <f>January!C26+February!C26+March!C26+April!C26+May!C26+June!C26+July!C26+August!C26+September!C26+October!C26+November!C26+December!C26</f>
        <v>22</v>
      </c>
      <c r="D26" s="7">
        <f>January!D26+February!D26+March!D26+April!D26+May!D26+June!D26+July!D26+August!D26+September!D26+October!D26+November!D26+December!D26</f>
        <v>0</v>
      </c>
      <c r="E26" s="7">
        <f>January!E26+February!E26+March!E26+April!E26+May!E26+June!E26+July!E26+August!E26+September!E26+October!E26+November!E26+December!E26</f>
        <v>0</v>
      </c>
      <c r="F26" s="7">
        <f>January!F26+February!F26+March!F26+April!F26+May!F26+June!F26+July!F26+August!F26+September!F26+October!F26+November!F26+December!F26</f>
        <v>0</v>
      </c>
      <c r="G26" s="7">
        <f>January!G26+February!G26+March!G26+April!G26+May!G26+June!G26+July!G26+August!G26+September!G26+October!G26+November!G26+December!G26</f>
        <v>1</v>
      </c>
      <c r="H26" s="7">
        <f>January!H26+February!H26+March!H26+April!H26+May!H26+June!H26+July!H26+August!H26+September!H26+October!H26+November!H26+December!H26</f>
        <v>1</v>
      </c>
      <c r="I26" s="7">
        <f>January!I26+February!I26+March!I26+April!I26+May!I26+June!I26+July!I26+August!I26+September!I26+October!I26+November!I26+December!I26</f>
        <v>44</v>
      </c>
      <c r="J26" s="7">
        <f>January!J26+February!J26+March!J26+April!J26+May!J26+June!J26+July!J26+August!J26+September!J26+October!J26+November!J26+December!J26</f>
        <v>25</v>
      </c>
      <c r="K26" s="7">
        <f t="shared" si="0"/>
        <v>175</v>
      </c>
    </row>
    <row r="27" spans="1:11" x14ac:dyDescent="0.45">
      <c r="A27" s="10" t="s">
        <v>37</v>
      </c>
      <c r="B27" s="7">
        <f>January!B27+February!B27+March!B27+April!B27+May!B27+June!B27+July!B27+August!B27+September!B27+October!B27+November!B27+December!B27</f>
        <v>61</v>
      </c>
      <c r="C27" s="7">
        <f>January!C27+February!C27+March!C27+April!C27+May!C27+June!C27+July!C27+August!C27+September!C27+October!C27+November!C27+December!C27</f>
        <v>1</v>
      </c>
      <c r="D27" s="7">
        <f>January!D27+February!D27+March!D27+April!D27+May!D27+June!D27+July!D27+August!D27+September!D27+October!D27+November!D27+December!D27</f>
        <v>1</v>
      </c>
      <c r="E27" s="7">
        <f>January!E27+February!E27+March!E27+April!E27+May!E27+June!E27+July!E27+August!E27+September!E27+October!E27+November!E27+December!E27</f>
        <v>0</v>
      </c>
      <c r="F27" s="7">
        <f>January!F27+February!F27+March!F27+April!F27+May!F27+June!F27+July!F27+August!F27+September!F27+October!F27+November!F27+December!F27</f>
        <v>1</v>
      </c>
      <c r="G27" s="7">
        <f>January!G27+February!G27+March!G27+April!G27+May!G27+June!G27+July!G27+August!G27+September!G27+October!G27+November!G27+December!G27</f>
        <v>0</v>
      </c>
      <c r="H27" s="7">
        <f>January!H27+February!H27+March!H27+April!H27+May!H27+June!H27+July!H27+August!H27+September!H27+October!H27+November!H27+December!H27</f>
        <v>10</v>
      </c>
      <c r="I27" s="7">
        <f>January!I27+February!I27+March!I27+April!I27+May!I27+June!I27+July!I27+August!I27+September!I27+October!I27+November!I27+December!I27</f>
        <v>23</v>
      </c>
      <c r="J27" s="7">
        <f>January!J27+February!J27+March!J27+April!J27+May!J27+June!J27+July!J27+August!J27+September!J27+October!J27+November!J27+December!J27</f>
        <v>20</v>
      </c>
      <c r="K27" s="7">
        <f t="shared" si="0"/>
        <v>117</v>
      </c>
    </row>
    <row r="28" spans="1:11" x14ac:dyDescent="0.45">
      <c r="A28" s="10" t="s">
        <v>38</v>
      </c>
      <c r="B28" s="7">
        <f>January!B28+February!B28+March!B28+April!B28+May!B28+June!B28+July!B28+August!B28+September!B28+October!B28+November!B28+December!B28</f>
        <v>125</v>
      </c>
      <c r="C28" s="7">
        <f>January!C28+February!C28+March!C28+April!C28+May!C28+June!C28+July!C28+August!C28+September!C28+October!C28+November!C28+December!C28</f>
        <v>8</v>
      </c>
      <c r="D28" s="7">
        <f>January!D28+February!D28+March!D28+April!D28+May!D28+June!D28+July!D28+August!D28+September!D28+October!D28+November!D28+December!D28</f>
        <v>0</v>
      </c>
      <c r="E28" s="7">
        <f>January!E28+February!E28+March!E28+April!E28+May!E28+June!E28+July!E28+August!E28+September!E28+October!E28+November!E28+December!E28</f>
        <v>0</v>
      </c>
      <c r="F28" s="7">
        <f>January!F28+February!F28+March!F28+April!F28+May!F28+June!F28+July!F28+August!F28+September!F28+October!F28+November!F28+December!F28</f>
        <v>0</v>
      </c>
      <c r="G28" s="7">
        <f>January!G28+February!G28+March!G28+April!G28+May!G28+June!G28+July!G28+August!G28+September!G28+October!G28+November!G28+December!G28</f>
        <v>0</v>
      </c>
      <c r="H28" s="7">
        <f>January!H28+February!H28+March!H28+April!H28+May!H28+June!H28+July!H28+August!H28+September!H28+October!H28+November!H28+December!H28</f>
        <v>1</v>
      </c>
      <c r="I28" s="7">
        <f>January!I28+February!I28+March!I28+April!I28+May!I28+June!I28+July!I28+August!I28+September!I28+October!I28+November!I28+December!I28</f>
        <v>0</v>
      </c>
      <c r="J28" s="7">
        <f>January!J28+February!J28+March!J28+April!J28+May!J28+June!J28+July!J28+August!J28+September!J28+October!J28+November!J28+December!J28</f>
        <v>114</v>
      </c>
      <c r="K28" s="7">
        <f t="shared" si="0"/>
        <v>248</v>
      </c>
    </row>
    <row r="29" spans="1:11" x14ac:dyDescent="0.45">
      <c r="A29" s="10" t="s">
        <v>39</v>
      </c>
      <c r="B29" s="7">
        <f>January!B29+February!B29+March!B29+April!B29+May!B29+June!B29+July!B29+August!B29+September!B29+October!B29+November!B29+December!B29</f>
        <v>124</v>
      </c>
      <c r="C29" s="7">
        <f>January!C29+February!C29+March!C29+April!C29+May!C29+June!C29+July!C29+August!C29+September!C29+October!C29+November!C29+December!C29</f>
        <v>28</v>
      </c>
      <c r="D29" s="7">
        <f>January!D29+February!D29+March!D29+April!D29+May!D29+June!D29+July!D29+August!D29+September!D29+October!D29+November!D29+December!D29</f>
        <v>3</v>
      </c>
      <c r="E29" s="7">
        <f>January!E29+February!E29+March!E29+April!E29+May!E29+June!E29+July!E29+August!E29+September!E29+October!E29+November!E29+December!E29</f>
        <v>0</v>
      </c>
      <c r="F29" s="7">
        <f>January!F29+February!F29+March!F29+April!F29+May!F29+June!F29+July!F29+August!F29+September!F29+October!F29+November!F29+December!F29</f>
        <v>1</v>
      </c>
      <c r="G29" s="7">
        <f>January!G29+February!G29+March!G29+April!G29+May!G29+June!G29+July!G29+August!G29+September!G29+October!G29+November!G29+December!G29</f>
        <v>0</v>
      </c>
      <c r="H29" s="7">
        <f>January!H29+February!H29+March!H29+April!H29+May!H29+June!H29+July!H29+August!H29+September!H29+October!H29+November!H29+December!H29</f>
        <v>10</v>
      </c>
      <c r="I29" s="7">
        <f>January!I29+February!I29+March!I29+April!I29+May!I29+June!I29+July!I29+August!I29+September!I29+October!I29+November!I29+December!I29</f>
        <v>74</v>
      </c>
      <c r="J29" s="7">
        <f>January!J29+February!J29+March!J29+April!J29+May!J29+June!J29+July!J29+August!J29+September!J29+October!J29+November!J29+December!J29</f>
        <v>110</v>
      </c>
      <c r="K29" s="7">
        <f t="shared" si="0"/>
        <v>350</v>
      </c>
    </row>
    <row r="30" spans="1:11" x14ac:dyDescent="0.45">
      <c r="A30" s="10" t="s">
        <v>40</v>
      </c>
      <c r="B30" s="7">
        <f>January!B30+February!B30+March!B30+April!B30+May!B30+June!B30+July!B30+August!B30+September!B30+October!B30+November!B30+December!B30</f>
        <v>1139</v>
      </c>
      <c r="C30" s="7">
        <f>January!C30+February!C30+March!C30+April!C30+May!C30+June!C30+July!C30+August!C30+September!C30+October!C30+November!C30+December!C30</f>
        <v>264</v>
      </c>
      <c r="D30" s="7">
        <f>January!D30+February!D30+March!D30+April!D30+May!D30+June!D30+July!D30+August!D30+September!D30+October!D30+November!D30+December!D30</f>
        <v>1</v>
      </c>
      <c r="E30" s="7">
        <f>January!E30+February!E30+March!E30+April!E30+May!E30+June!E30+July!E30+August!E30+September!E30+October!E30+November!E30+December!E30</f>
        <v>0</v>
      </c>
      <c r="F30" s="7">
        <f>January!F30+February!F30+March!F30+April!F30+May!F30+June!F30+July!F30+August!F30+September!F30+October!F30+November!F30+December!F30</f>
        <v>0</v>
      </c>
      <c r="G30" s="7">
        <f>January!G30+February!G30+March!G30+April!G30+May!G30+June!G30+July!G30+August!G30+September!G30+October!G30+November!G30+December!G30</f>
        <v>3</v>
      </c>
      <c r="H30" s="7">
        <f>January!H30+February!H30+March!H30+April!H30+May!H30+June!H30+July!H30+August!H30+September!H30+October!H30+November!H30+December!H30</f>
        <v>264</v>
      </c>
      <c r="I30" s="7">
        <f>January!I30+February!I30+March!I30+April!I30+May!I30+June!I30+July!I30+August!I30+September!I30+October!I30+November!I30+December!I30</f>
        <v>525</v>
      </c>
      <c r="J30" s="7">
        <f>January!J30+February!J30+March!J30+April!J30+May!J30+June!J30+July!J30+August!J30+September!J30+October!J30+November!J30+December!J30</f>
        <v>290</v>
      </c>
      <c r="K30" s="7">
        <f t="shared" si="0"/>
        <v>2486</v>
      </c>
    </row>
    <row r="31" spans="1:11" x14ac:dyDescent="0.45">
      <c r="A31" s="10" t="s">
        <v>41</v>
      </c>
      <c r="B31" s="7">
        <f>January!B31+February!B31+March!B31+April!B31+May!B31+June!B31+July!B31+August!B31+September!B31+October!B31+November!B31+December!B31</f>
        <v>821</v>
      </c>
      <c r="C31" s="7">
        <f>January!C31+February!C31+March!C31+April!C31+May!C31+June!C31+July!C31+August!C31+September!C31+October!C31+November!C31+December!C31</f>
        <v>162</v>
      </c>
      <c r="D31" s="7">
        <f>January!D31+February!D31+March!D31+April!D31+May!D31+June!D31+July!D31+August!D31+September!D31+October!D31+November!D31+December!D31</f>
        <v>2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0</v>
      </c>
      <c r="G31" s="7">
        <f>January!G31+February!G31+March!G31+April!G31+May!G31+June!G31+July!G31+August!G31+September!G31+October!G31+November!G31+December!G31</f>
        <v>0</v>
      </c>
      <c r="H31" s="7">
        <f>January!H31+February!H31+March!H31+April!H31+May!H31+June!H31+July!H31+August!H31+September!H31+October!H31+November!H31+December!H31</f>
        <v>38</v>
      </c>
      <c r="I31" s="7">
        <f>January!I31+February!I31+March!I31+April!I31+May!I31+June!I31+July!I31+August!I31+September!I31+October!I31+November!I31+December!I31</f>
        <v>176</v>
      </c>
      <c r="J31" s="7">
        <f>January!J31+February!J31+March!J31+April!J31+May!J31+June!J31+July!J31+August!J31+September!J31+October!J31+November!J31+December!J31</f>
        <v>115</v>
      </c>
      <c r="K31" s="7">
        <f t="shared" si="0"/>
        <v>1314</v>
      </c>
    </row>
    <row r="32" spans="1:11" x14ac:dyDescent="0.45">
      <c r="A32" s="10" t="s">
        <v>42</v>
      </c>
      <c r="B32" s="7">
        <f>January!B32+February!B32+March!B32+April!B32+May!B32+June!B32+July!B32+August!B32+September!B32+October!B32+November!B32+December!B32</f>
        <v>7542</v>
      </c>
      <c r="C32" s="7">
        <f>January!C32+February!C32+March!C32+April!C32+May!C32+June!C32+July!C32+August!C32+September!C32+October!C32+November!C32+December!C32</f>
        <v>1877</v>
      </c>
      <c r="D32" s="7">
        <f>January!D32+February!D32+March!D32+April!D32+May!D32+June!D32+July!D32+August!D32+September!D32+October!D32+November!D32+December!D32</f>
        <v>50</v>
      </c>
      <c r="E32" s="7">
        <f>January!E32+February!E32+March!E32+April!E32+May!E32+June!E32+July!E32+August!E32+September!E32+October!E32+November!E32+December!E32</f>
        <v>0</v>
      </c>
      <c r="F32" s="7">
        <f>January!F32+February!F32+March!F32+April!F32+May!F32+June!F32+July!F32+August!F32+September!F32+October!F32+November!F32+December!F32</f>
        <v>0</v>
      </c>
      <c r="G32" s="7">
        <f>January!G32+February!G32+March!G32+April!G32+May!G32+June!G32+July!G32+August!G32+September!G32+October!G32+November!G32+December!G32</f>
        <v>91</v>
      </c>
      <c r="H32" s="7">
        <f>January!H32+February!H32+March!H32+April!H32+May!H32+June!H32+July!H32+August!H32+September!H32+October!H32+November!H32+December!H32</f>
        <v>2883</v>
      </c>
      <c r="I32" s="7">
        <f>January!I32+February!I32+March!I32+April!I32+May!I32+June!I32+July!I32+August!I32+September!I32+October!I32+November!I32+December!I32</f>
        <v>4268</v>
      </c>
      <c r="J32" s="7">
        <f>January!J32+February!J32+March!J32+April!J32+May!J32+June!J32+July!J32+August!J32+September!J32+October!J32+November!J32+December!J32</f>
        <v>1999</v>
      </c>
      <c r="K32" s="7">
        <f t="shared" si="0"/>
        <v>18710</v>
      </c>
    </row>
    <row r="33" spans="1:11" x14ac:dyDescent="0.45">
      <c r="A33" s="10" t="s">
        <v>43</v>
      </c>
      <c r="B33" s="7">
        <f>January!B33+February!B33+March!B33+April!B33+May!B33+June!B33+July!B33+August!B33+September!B33+October!B33+November!B33+December!B33</f>
        <v>62</v>
      </c>
      <c r="C33" s="7">
        <f>January!C33+February!C33+March!C33+April!C33+May!C33+June!C33+July!C33+August!C33+September!C33+October!C33+November!C33+December!C33</f>
        <v>26</v>
      </c>
      <c r="D33" s="7">
        <f>January!D33+February!D33+March!D33+April!D33+May!D33+June!D33+July!D33+August!D33+September!D33+October!D33+November!D33+December!D33</f>
        <v>1</v>
      </c>
      <c r="E33" s="7">
        <f>January!E33+February!E33+March!E33+April!E33+May!E33+June!E33+July!E33+August!E33+September!E33+October!E33+November!E33+December!E33</f>
        <v>0</v>
      </c>
      <c r="F33" s="7">
        <f>January!F33+February!F33+March!F33+April!F33+May!F33+June!F33+July!F33+August!F33+September!F33+October!F33+November!F33+December!F33</f>
        <v>0</v>
      </c>
      <c r="G33" s="7">
        <f>January!G33+February!G33+March!G33+April!G33+May!G33+June!G33+July!G33+August!G33+September!G33+October!G33+November!G33+December!G33</f>
        <v>0</v>
      </c>
      <c r="H33" s="7">
        <f>January!H33+February!H33+March!H33+April!H33+May!H33+June!H33+July!H33+August!H33+September!H33+October!H33+November!H33+December!H33</f>
        <v>0</v>
      </c>
      <c r="I33" s="7">
        <f>January!I33+February!I33+March!I33+April!I33+May!I33+June!I33+July!I33+August!I33+September!I33+October!I33+November!I33+December!I33</f>
        <v>51</v>
      </c>
      <c r="J33" s="7">
        <f>January!J33+February!J33+March!J33+April!J33+May!J33+June!J33+July!J33+August!J33+September!J33+October!J33+November!J33+December!J33</f>
        <v>33</v>
      </c>
      <c r="K33" s="7">
        <f t="shared" si="0"/>
        <v>173</v>
      </c>
    </row>
    <row r="34" spans="1:11" x14ac:dyDescent="0.45">
      <c r="A34" s="10" t="s">
        <v>44</v>
      </c>
      <c r="B34" s="7">
        <f>January!B34+February!B34+March!B34+April!B34+May!B34+June!B34+July!B34+August!B34+September!B34+October!B34+November!B34+December!B34</f>
        <v>1182</v>
      </c>
      <c r="C34" s="7">
        <f>January!C34+February!C34+March!C34+April!C34+May!C34+June!C34+July!C34+August!C34+September!C34+October!C34+November!C34+December!C34</f>
        <v>255</v>
      </c>
      <c r="D34" s="7">
        <f>January!D34+February!D34+March!D34+April!D34+May!D34+June!D34+July!D34+August!D34+September!D34+October!D34+November!D34+December!D34</f>
        <v>4</v>
      </c>
      <c r="E34" s="7">
        <f>January!E34+February!E34+March!E34+April!E34+May!E34+June!E34+July!E34+August!E34+September!E34+October!E34+November!E34+December!E34</f>
        <v>2</v>
      </c>
      <c r="F34" s="7">
        <f>January!F34+February!F34+March!F34+April!F34+May!F34+June!F34+July!F34+August!F34+September!F34+October!F34+November!F34+December!F34</f>
        <v>0</v>
      </c>
      <c r="G34" s="7">
        <f>January!G34+February!G34+March!G34+April!G34+May!G34+June!G34+July!G34+August!G34+September!G34+October!G34+November!G34+December!G34</f>
        <v>1</v>
      </c>
      <c r="H34" s="7">
        <f>January!H34+February!H34+March!H34+April!H34+May!H34+June!H34+July!H34+August!H34+September!H34+October!H34+November!H34+December!H34</f>
        <v>89</v>
      </c>
      <c r="I34" s="7">
        <f>January!I34+February!I34+March!I34+April!I34+May!I34+June!I34+July!I34+August!I34+September!I34+October!I34+November!I34+December!I34</f>
        <v>382</v>
      </c>
      <c r="J34" s="7">
        <f>January!J34+February!J34+March!J34+April!J34+May!J34+June!J34+July!J34+August!J34+September!J34+October!J34+November!J34+December!J34</f>
        <v>106</v>
      </c>
      <c r="K34" s="7">
        <f t="shared" si="0"/>
        <v>2021</v>
      </c>
    </row>
    <row r="35" spans="1:11" x14ac:dyDescent="0.45">
      <c r="A35" s="10" t="s">
        <v>45</v>
      </c>
      <c r="B35" s="7">
        <f>January!B35+February!B35+March!B35+April!B35+May!B35+June!B35+July!B35+August!B35+September!B35+October!B35+November!B35+December!B35</f>
        <v>134</v>
      </c>
      <c r="C35" s="7">
        <f>January!C35+February!C35+March!C35+April!C35+May!C35+June!C35+July!C35+August!C35+September!C35+October!C35+November!C35+December!C35</f>
        <v>76</v>
      </c>
      <c r="D35" s="7">
        <f>January!D35+February!D35+March!D35+April!D35+May!D35+June!D35+July!D35+August!D35+September!D35+October!D35+November!D35+December!D35</f>
        <v>1</v>
      </c>
      <c r="E35" s="7">
        <f>January!E35+February!E35+March!E35+April!E35+May!E35+June!E35+July!E35+August!E35+September!E35+October!E35+November!E35+December!E35</f>
        <v>0</v>
      </c>
      <c r="F35" s="7">
        <f>January!F35+February!F35+March!F35+April!F35+May!F35+June!F35+July!F35+August!F35+September!F35+October!F35+November!F35+December!F35</f>
        <v>0</v>
      </c>
      <c r="G35" s="7">
        <f>January!G35+February!G35+March!G35+April!G35+May!G35+June!G35+July!G35+August!G35+September!G35+October!G35+November!G35+December!G35</f>
        <v>4</v>
      </c>
      <c r="H35" s="7">
        <f>January!H35+February!H35+March!H35+April!H35+May!H35+June!H35+July!H35+August!H35+September!H35+October!H35+November!H35+December!H35</f>
        <v>22</v>
      </c>
      <c r="I35" s="7">
        <f>January!I35+February!I35+March!I35+April!I35+May!I35+June!I35+July!I35+August!I35+September!I35+October!I35+November!I35+December!I35</f>
        <v>131</v>
      </c>
      <c r="J35" s="7">
        <f>January!J35+February!J35+March!J35+April!J35+May!J35+June!J35+July!J35+August!J35+September!J35+October!J35+November!J35+December!J35</f>
        <v>90</v>
      </c>
      <c r="K35" s="7">
        <f t="shared" si="0"/>
        <v>458</v>
      </c>
    </row>
    <row r="36" spans="1:11" x14ac:dyDescent="0.45">
      <c r="A36" s="10" t="s">
        <v>46</v>
      </c>
      <c r="B36" s="7">
        <f>January!B36+February!B36+March!B36+April!B36+May!B36+June!B36+July!B36+August!B36+September!B36+October!B36+November!B36+December!B36</f>
        <v>29</v>
      </c>
      <c r="C36" s="7">
        <f>January!C36+February!C36+March!C36+April!C36+May!C36+June!C36+July!C36+August!C36+September!C36+October!C36+November!C36+December!C36</f>
        <v>22</v>
      </c>
      <c r="D36" s="7">
        <f>January!D36+February!D36+March!D36+April!D36+May!D36+June!D36+July!D36+August!D36+September!D36+October!D36+November!D36+December!D36</f>
        <v>0</v>
      </c>
      <c r="E36" s="7">
        <f>January!E36+February!E36+March!E36+April!E36+May!E36+June!E36+July!E36+August!E36+September!E36+October!E36+November!E36+December!E36</f>
        <v>0</v>
      </c>
      <c r="F36" s="7">
        <f>January!F36+February!F36+March!F36+April!F36+May!F36+June!F36+July!F36+August!F36+September!F36+October!F36+November!F36+December!F36</f>
        <v>0</v>
      </c>
      <c r="G36" s="7">
        <f>January!G36+February!G36+March!G36+April!G36+May!G36+June!G36+July!G36+August!G36+September!G36+October!G36+November!G36+December!G36</f>
        <v>0</v>
      </c>
      <c r="H36" s="7">
        <f>January!H36+February!H36+March!H36+April!H36+May!H36+June!H36+July!H36+August!H36+September!H36+October!H36+November!H36+December!H36</f>
        <v>13</v>
      </c>
      <c r="I36" s="7">
        <f>January!I36+February!I36+March!I36+April!I36+May!I36+June!I36+July!I36+August!I36+September!I36+October!I36+November!I36+December!I36</f>
        <v>29</v>
      </c>
      <c r="J36" s="7">
        <f>January!J36+February!J36+March!J36+April!J36+May!J36+June!J36+July!J36+August!J36+September!J36+October!J36+November!J36+December!J36</f>
        <v>44</v>
      </c>
      <c r="K36" s="7">
        <f t="shared" si="0"/>
        <v>137</v>
      </c>
    </row>
    <row r="37" spans="1:11" x14ac:dyDescent="0.45">
      <c r="A37" s="10" t="s">
        <v>47</v>
      </c>
      <c r="B37" s="7">
        <f>January!B37+February!B37+March!B37+April!B37+May!B37+June!B37+July!B37+August!B37+September!B37+October!B37+November!B37+December!B37</f>
        <v>4</v>
      </c>
      <c r="C37" s="7">
        <f>January!C37+February!C37+March!C37+April!C37+May!C37+June!C37+July!C37+August!C37+September!C37+October!C37+November!C37+December!C37</f>
        <v>4</v>
      </c>
      <c r="D37" s="7">
        <f>January!D37+February!D37+March!D37+April!D37+May!D37+June!D37+July!D37+August!D37+September!D37+October!D37+November!D37+December!D37</f>
        <v>0</v>
      </c>
      <c r="E37" s="7">
        <f>January!E37+February!E37+March!E37+April!E37+May!E37+June!E37+July!E37+August!E37+September!E37+October!E37+November!E37+December!E37</f>
        <v>0</v>
      </c>
      <c r="F37" s="7">
        <f>January!F37+February!F37+March!F37+April!F37+May!F37+June!F37+July!F37+August!F37+September!F37+October!F37+November!F37+December!F37</f>
        <v>0</v>
      </c>
      <c r="G37" s="7">
        <f>January!G37+February!G37+March!G37+April!G37+May!G37+June!G37+July!G37+August!G37+September!G37+October!G37+November!G37+December!G37</f>
        <v>0</v>
      </c>
      <c r="H37" s="7">
        <f>January!H37+February!H37+March!H37+April!H37+May!H37+June!H37+July!H37+August!H37+September!H37+October!H37+November!H37+December!H37</f>
        <v>0</v>
      </c>
      <c r="I37" s="7">
        <f>January!I37+February!I37+March!I37+April!I37+May!I37+June!I37+July!I37+August!I37+September!I37+October!I37+November!I37+December!I37</f>
        <v>19</v>
      </c>
      <c r="J37" s="7">
        <f>January!J37+February!J37+March!J37+April!J37+May!J37+June!J37+July!J37+August!J37+September!J37+October!J37+November!J37+December!J37</f>
        <v>46</v>
      </c>
      <c r="K37" s="7">
        <f t="shared" si="0"/>
        <v>73</v>
      </c>
    </row>
    <row r="38" spans="1:11" x14ac:dyDescent="0.45">
      <c r="A38" s="10" t="s">
        <v>48</v>
      </c>
      <c r="B38" s="7">
        <f>January!B38+February!B38+March!B38+April!B38+May!B38+June!B38+July!B38+August!B38+September!B38+October!B38+November!B38+December!B38</f>
        <v>2340</v>
      </c>
      <c r="C38" s="7">
        <f>January!C38+February!C38+March!C38+April!C38+May!C38+June!C38+July!C38+August!C38+September!C38+October!C38+November!C38+December!C38</f>
        <v>677</v>
      </c>
      <c r="D38" s="7">
        <f>January!D38+February!D38+March!D38+April!D38+May!D38+June!D38+July!D38+August!D38+September!D38+October!D38+November!D38+December!D38</f>
        <v>11</v>
      </c>
      <c r="E38" s="7">
        <f>January!E38+February!E38+March!E38+April!E38+May!E38+June!E38+July!E38+August!E38+September!E38+October!E38+November!E38+December!E38</f>
        <v>1</v>
      </c>
      <c r="F38" s="7">
        <f>January!F38+February!F38+March!F38+April!F38+May!F38+June!F38+July!F38+August!F38+September!F38+October!F38+November!F38+December!F38</f>
        <v>0</v>
      </c>
      <c r="G38" s="7">
        <f>January!G38+February!G38+March!G38+April!G38+May!G38+June!G38+July!G38+August!G38+September!G38+October!G38+November!G38+December!G38</f>
        <v>67</v>
      </c>
      <c r="H38" s="7">
        <f>January!H38+February!H38+March!H38+April!H38+May!H38+June!H38+July!H38+August!H38+September!H38+October!H38+November!H38+December!H38</f>
        <v>266</v>
      </c>
      <c r="I38" s="7">
        <f>January!I38+February!I38+March!I38+April!I38+May!I38+June!I38+July!I38+August!I38+September!I38+October!I38+November!I38+December!I38</f>
        <v>1256</v>
      </c>
      <c r="J38" s="7">
        <f>January!J38+February!J38+March!J38+April!J38+May!J38+June!J38+July!J38+August!J38+September!J38+October!J38+November!J38+December!J38</f>
        <v>352</v>
      </c>
      <c r="K38" s="7">
        <f t="shared" si="0"/>
        <v>4970</v>
      </c>
    </row>
    <row r="39" spans="1:11" x14ac:dyDescent="0.45">
      <c r="A39" s="10" t="s">
        <v>49</v>
      </c>
      <c r="B39" s="7">
        <f>January!B39+February!B39+March!B39+April!B39+May!B39+June!B39+July!B39+August!B39+September!B39+October!B39+November!B39+December!B39</f>
        <v>6123</v>
      </c>
      <c r="C39" s="7">
        <f>January!C39+February!C39+March!C39+April!C39+May!C39+June!C39+July!C39+August!C39+September!C39+October!C39+November!C39+December!C39</f>
        <v>1323</v>
      </c>
      <c r="D39" s="7">
        <f>January!D39+February!D39+March!D39+April!D39+May!D39+June!D39+July!D39+August!D39+September!D39+October!D39+November!D39+December!D39</f>
        <v>35</v>
      </c>
      <c r="E39" s="7">
        <f>January!E39+February!E39+March!E39+April!E39+May!E39+June!E39+July!E39+August!E39+September!E39+October!E39+November!E39+December!E39</f>
        <v>2</v>
      </c>
      <c r="F39" s="7">
        <f>January!F39+February!F39+March!F39+April!F39+May!F39+June!F39+July!F39+August!F39+September!F39+October!F39+November!F39+December!F39</f>
        <v>0</v>
      </c>
      <c r="G39" s="7">
        <f>January!G39+February!G39+March!G39+April!G39+May!G39+June!G39+July!G39+August!G39+September!G39+October!G39+November!G39+December!G39</f>
        <v>51</v>
      </c>
      <c r="H39" s="7">
        <f>January!H39+February!H39+March!H39+April!H39+May!H39+June!H39+July!H39+August!H39+September!H39+October!H39+November!H39+December!H39</f>
        <v>369</v>
      </c>
      <c r="I39" s="7">
        <f>January!I39+February!I39+March!I39+April!I39+May!I39+June!I39+July!I39+August!I39+September!I39+October!I39+November!I39+December!I39</f>
        <v>1994</v>
      </c>
      <c r="J39" s="7">
        <f>January!J39+February!J39+March!J39+April!J39+May!J39+June!J39+July!J39+August!J39+September!J39+October!J39+November!J39+December!J39</f>
        <v>1383</v>
      </c>
      <c r="K39" s="7">
        <f t="shared" si="0"/>
        <v>11280</v>
      </c>
    </row>
    <row r="40" spans="1:11" x14ac:dyDescent="0.45">
      <c r="A40" s="10" t="s">
        <v>50</v>
      </c>
      <c r="B40" s="7">
        <f>January!B40+February!B40+March!B40+April!B40+May!B40+June!B40+July!B40+August!B40+September!B40+October!B40+November!B40+December!B40</f>
        <v>929</v>
      </c>
      <c r="C40" s="7">
        <f>January!C40+February!C40+March!C40+April!C40+May!C40+June!C40+July!C40+August!C40+September!C40+October!C40+November!C40+December!C40</f>
        <v>600</v>
      </c>
      <c r="D40" s="7">
        <f>January!D40+February!D40+March!D40+April!D40+May!D40+June!D40+July!D40+August!D40+September!D40+October!D40+November!D40+December!D40</f>
        <v>8</v>
      </c>
      <c r="E40" s="7">
        <f>January!E40+February!E40+March!E40+April!E40+May!E40+June!E40+July!E40+August!E40+September!E40+October!E40+November!E40+December!E40</f>
        <v>0</v>
      </c>
      <c r="F40" s="7">
        <f>January!F40+February!F40+March!F40+April!F40+May!F40+June!F40+July!F40+August!F40+September!F40+October!F40+November!F40+December!F40</f>
        <v>0</v>
      </c>
      <c r="G40" s="7">
        <f>January!G40+February!G40+March!G40+April!G40+May!G40+June!G40+July!G40+August!G40+September!G40+October!G40+November!G40+December!G40</f>
        <v>4</v>
      </c>
      <c r="H40" s="7">
        <f>January!H40+February!H40+March!H40+April!H40+May!H40+June!H40+July!H40+August!H40+September!H40+October!H40+November!H40+December!H40</f>
        <v>825</v>
      </c>
      <c r="I40" s="7">
        <f>January!I40+February!I40+March!I40+April!I40+May!I40+June!I40+July!I40+August!I40+September!I40+October!I40+November!I40+December!I40</f>
        <v>812</v>
      </c>
      <c r="J40" s="7">
        <f>January!J40+February!J40+March!J40+April!J40+May!J40+June!J40+July!J40+August!J40+September!J40+October!J40+November!J40+December!J40</f>
        <v>576</v>
      </c>
      <c r="K40" s="7">
        <f t="shared" si="0"/>
        <v>3754</v>
      </c>
    </row>
    <row r="41" spans="1:11" x14ac:dyDescent="0.45">
      <c r="A41" s="10" t="s">
        <v>51</v>
      </c>
      <c r="B41" s="7">
        <f>January!B41+February!B41+March!B41+April!B41+May!B41+June!B41+July!B41+August!B41+September!B41+October!B41+November!B41+December!B41</f>
        <v>252</v>
      </c>
      <c r="C41" s="7">
        <f>January!C41+February!C41+March!C41+April!C41+May!C41+June!C41+July!C41+August!C41+September!C41+October!C41+November!C41+December!C41</f>
        <v>55</v>
      </c>
      <c r="D41" s="7">
        <f>January!D41+February!D41+March!D41+April!D41+May!D41+June!D41+July!D41+August!D41+September!D41+October!D41+November!D41+December!D41</f>
        <v>0</v>
      </c>
      <c r="E41" s="7">
        <f>January!E41+February!E41+March!E41+April!E41+May!E41+June!E41+July!E41+August!E41+September!E41+October!E41+November!E41+December!E41</f>
        <v>0</v>
      </c>
      <c r="F41" s="7">
        <f>January!F41+February!F41+March!F41+April!F41+May!F41+June!F41+July!F41+August!F41+September!F41+October!F41+November!F41+December!F41</f>
        <v>0</v>
      </c>
      <c r="G41" s="7">
        <f>January!G41+February!G41+March!G41+April!G41+May!G41+June!G41+July!G41+August!G41+September!G41+October!G41+November!G41+December!G41</f>
        <v>0</v>
      </c>
      <c r="H41" s="7">
        <f>January!H41+February!H41+March!H41+April!H41+May!H41+June!H41+July!H41+August!H41+September!H41+October!H41+November!H41+December!H41</f>
        <v>17</v>
      </c>
      <c r="I41" s="7">
        <f>January!I41+February!I41+March!I41+April!I41+May!I41+June!I41+July!I41+August!I41+September!I41+October!I41+November!I41+December!I41</f>
        <v>105</v>
      </c>
      <c r="J41" s="7">
        <f>January!J41+February!J41+March!J41+April!J41+May!J41+June!J41+July!J41+August!J41+September!J41+October!J41+November!J41+December!J41</f>
        <v>67</v>
      </c>
      <c r="K41" s="7">
        <f t="shared" si="0"/>
        <v>496</v>
      </c>
    </row>
    <row r="42" spans="1:11" x14ac:dyDescent="0.45">
      <c r="A42" s="10" t="s">
        <v>52</v>
      </c>
      <c r="B42" s="7">
        <f>January!B42+February!B42+March!B42+April!B42+May!B42+June!B42+July!B42+August!B42+September!B42+October!B42+November!B42+December!B42</f>
        <v>19</v>
      </c>
      <c r="C42" s="7">
        <f>January!C42+February!C42+March!C42+April!C42+May!C42+June!C42+July!C42+August!C42+September!C42+October!C42+November!C42+December!C42</f>
        <v>12</v>
      </c>
      <c r="D42" s="7">
        <f>January!D42+February!D42+March!D42+April!D42+May!D42+June!D42+July!D42+August!D42+September!D42+October!D42+November!D42+December!D42</f>
        <v>0</v>
      </c>
      <c r="E42" s="7">
        <f>January!E42+February!E42+March!E42+April!E42+May!E42+June!E42+July!E42+August!E42+September!E42+October!E42+November!E42+December!E42</f>
        <v>0</v>
      </c>
      <c r="F42" s="7">
        <f>January!F42+February!F42+March!F42+April!F42+May!F42+June!F42+July!F42+August!F42+September!F42+October!F42+November!F42+December!F42</f>
        <v>0</v>
      </c>
      <c r="G42" s="7">
        <f>January!G42+February!G42+March!G42+April!G42+May!G42+June!G42+July!G42+August!G42+September!G42+October!G42+November!G42+December!G42</f>
        <v>0</v>
      </c>
      <c r="H42" s="7">
        <f>January!H42+February!H42+March!H42+April!H42+May!H42+June!H42+July!H42+August!H42+September!H42+October!H42+November!H42+December!H42</f>
        <v>1</v>
      </c>
      <c r="I42" s="7">
        <f>January!I42+February!I42+March!I42+April!I42+May!I42+June!I42+July!I42+August!I42+September!I42+October!I42+November!I42+December!I42</f>
        <v>0</v>
      </c>
      <c r="J42" s="7">
        <f>January!J42+February!J42+March!J42+April!J42+May!J42+June!J42+July!J42+August!J42+September!J42+October!J42+November!J42+December!J42</f>
        <v>55</v>
      </c>
      <c r="K42" s="7">
        <f t="shared" si="0"/>
        <v>87</v>
      </c>
    </row>
    <row r="43" spans="1:11" x14ac:dyDescent="0.45">
      <c r="A43" s="10" t="s">
        <v>53</v>
      </c>
      <c r="B43" s="7">
        <f>January!B43+February!B43+March!B43+April!B43+May!B43+June!B43+July!B43+August!B43+September!B43+October!B43+November!B43+December!B43</f>
        <v>20</v>
      </c>
      <c r="C43" s="7">
        <f>January!C43+February!C43+March!C43+April!C43+May!C43+June!C43+July!C43+August!C43+September!C43+October!C43+November!C43+December!C43</f>
        <v>10</v>
      </c>
      <c r="D43" s="7">
        <f>January!D43+February!D43+March!D43+April!D43+May!D43+June!D43+July!D43+August!D43+September!D43+October!D43+November!D43+December!D43</f>
        <v>1</v>
      </c>
      <c r="E43" s="7">
        <f>January!E43+February!E43+March!E43+April!E43+May!E43+June!E43+July!E43+August!E43+September!E43+October!E43+November!E43+December!E43</f>
        <v>0</v>
      </c>
      <c r="F43" s="7">
        <f>January!F43+February!F43+March!F43+April!F43+May!F43+June!F43+July!F43+August!F43+September!F43+October!F43+November!F43+December!F43</f>
        <v>0</v>
      </c>
      <c r="G43" s="7">
        <f>January!G43+February!G43+March!G43+April!G43+May!G43+June!G43+July!G43+August!G43+September!G43+October!G43+November!G43+December!G43</f>
        <v>0</v>
      </c>
      <c r="H43" s="7">
        <f>January!H43+February!H43+March!H43+April!H43+May!H43+June!H43+July!H43+August!H43+September!H43+October!H43+November!H43+December!H43</f>
        <v>17</v>
      </c>
      <c r="I43" s="7">
        <f>January!I43+February!I43+March!I43+April!I43+May!I43+June!I43+July!I43+August!I43+September!I43+October!I43+November!I43+December!I43</f>
        <v>31</v>
      </c>
      <c r="J43" s="7">
        <f>January!J43+February!J43+March!J43+April!J43+May!J43+June!J43+July!J43+August!J43+September!J43+October!J43+November!J43+December!J43</f>
        <v>84</v>
      </c>
      <c r="K43" s="7">
        <f t="shared" si="0"/>
        <v>163</v>
      </c>
    </row>
    <row r="44" spans="1:11" x14ac:dyDescent="0.45">
      <c r="A44" s="10" t="s">
        <v>54</v>
      </c>
      <c r="B44" s="7">
        <f>January!B44+February!B44+March!B44+April!B44+May!B44+June!B44+July!B44+August!B44+September!B44+October!B44+November!B44+December!B44</f>
        <v>2381</v>
      </c>
      <c r="C44" s="7">
        <f>January!C44+February!C44+March!C44+April!C44+May!C44+June!C44+July!C44+August!C44+September!C44+October!C44+November!C44+December!C44</f>
        <v>777</v>
      </c>
      <c r="D44" s="7">
        <f>January!D44+February!D44+March!D44+April!D44+May!D44+June!D44+July!D44+August!D44+September!D44+October!D44+November!D44+December!D44</f>
        <v>23</v>
      </c>
      <c r="E44" s="7">
        <f>January!E44+February!E44+March!E44+April!E44+May!E44+June!E44+July!E44+August!E44+September!E44+October!E44+November!E44+December!E44</f>
        <v>0</v>
      </c>
      <c r="F44" s="7">
        <f>January!F44+February!F44+March!F44+April!F44+May!F44+June!F44+July!F44+August!F44+September!F44+October!F44+November!F44+December!F44</f>
        <v>0</v>
      </c>
      <c r="G44" s="7">
        <f>January!G44+February!G44+March!G44+April!G44+May!G44+June!G44+July!G44+August!G44+September!G44+October!G44+November!G44+December!G44</f>
        <v>17</v>
      </c>
      <c r="H44" s="7">
        <f>January!H44+February!H44+March!H44+April!H44+May!H44+June!H44+July!H44+August!H44+September!H44+October!H44+November!H44+December!H44</f>
        <v>373</v>
      </c>
      <c r="I44" s="7">
        <f>January!I44+February!I44+March!I44+April!I44+May!I44+June!I44+July!I44+August!I44+September!I44+October!I44+November!I44+December!I44</f>
        <v>1215</v>
      </c>
      <c r="J44" s="7">
        <f>January!J44+February!J44+March!J44+April!J44+May!J44+June!J44+July!J44+August!J44+September!J44+October!J44+November!J44+December!J44</f>
        <v>327</v>
      </c>
      <c r="K44" s="7">
        <f t="shared" si="0"/>
        <v>5113</v>
      </c>
    </row>
    <row r="45" spans="1:11" x14ac:dyDescent="0.45">
      <c r="A45" s="10" t="s">
        <v>55</v>
      </c>
      <c r="B45" s="7">
        <f>January!B45+February!B45+March!B45+April!B45+May!B45+June!B45+July!B45+August!B45+September!B45+October!B45+November!B45+December!B45</f>
        <v>2833</v>
      </c>
      <c r="C45" s="7">
        <f>January!C45+February!C45+March!C45+April!C45+May!C45+June!C45+July!C45+August!C45+September!C45+October!C45+November!C45+December!C45</f>
        <v>593</v>
      </c>
      <c r="D45" s="7">
        <f>January!D45+February!D45+March!D45+April!D45+May!D45+June!D45+July!D45+August!D45+September!D45+October!D45+November!D45+December!D45</f>
        <v>24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0</v>
      </c>
      <c r="G45" s="7">
        <f>January!G45+February!G45+March!G45+April!G45+May!G45+June!G45+July!G45+August!G45+September!G45+October!G45+November!G45+December!G45</f>
        <v>43</v>
      </c>
      <c r="H45" s="7">
        <f>January!H45+February!H45+March!H45+April!H45+May!H45+June!H45+July!H45+August!H45+September!H45+October!H45+November!H45+December!H45</f>
        <v>86</v>
      </c>
      <c r="I45" s="7">
        <f>January!I45+February!I45+March!I45+April!I45+May!I45+June!I45+July!I45+August!I45+September!I45+October!I45+November!I45+December!I45</f>
        <v>957</v>
      </c>
      <c r="J45" s="7">
        <f>January!J45+February!J45+March!J45+April!J45+May!J45+June!J45+July!J45+August!J45+September!J45+October!J45+November!J45+December!J45</f>
        <v>484</v>
      </c>
      <c r="K45" s="7">
        <f t="shared" si="0"/>
        <v>5022</v>
      </c>
    </row>
    <row r="46" spans="1:11" x14ac:dyDescent="0.45">
      <c r="A46" s="10" t="s">
        <v>56</v>
      </c>
      <c r="B46" s="7">
        <f>January!B46+February!B46+March!B46+April!B46+May!B46+June!B46+July!B46+August!B46+September!B46+October!B46+November!B46+December!B46</f>
        <v>0</v>
      </c>
      <c r="C46" s="7">
        <f>January!C46+February!C46+March!C46+April!C46+May!C46+June!C46+July!C46+August!C46+September!C46+October!C46+November!C46+December!C46</f>
        <v>1182</v>
      </c>
      <c r="D46" s="7">
        <f>January!D46+February!D46+March!D46+April!D46+May!D46+June!D46+July!D46+August!D46+September!D46+October!D46+November!D46+December!D46</f>
        <v>2</v>
      </c>
      <c r="E46" s="7">
        <f>January!E46+February!E46+March!E46+April!E46+May!E46+June!E46+July!E46+August!E46+September!E46+October!E46+November!E46+December!E46</f>
        <v>0</v>
      </c>
      <c r="F46" s="7">
        <f>January!F46+February!F46+March!F46+April!F46+May!F46+June!F46+July!F46+August!F46+September!F46+October!F46+November!F46+December!F46</f>
        <v>0</v>
      </c>
      <c r="G46" s="7">
        <f>January!G46+February!G46+March!G46+April!G46+May!G46+June!G46+July!G46+August!G46+September!G46+October!G46+November!G46+December!G46</f>
        <v>5</v>
      </c>
      <c r="H46" s="7">
        <f>January!H46+February!H46+March!H46+April!H46+May!H46+June!H46+July!H46+August!H46+September!H46+October!H46+November!H46+December!H46</f>
        <v>57</v>
      </c>
      <c r="I46" s="7">
        <f>January!I46+February!I46+March!I46+April!I46+May!I46+June!I46+July!I46+August!I46+September!I46+October!I46+November!I46+December!I46</f>
        <v>398</v>
      </c>
      <c r="J46" s="7">
        <f>January!J46+February!J46+March!J46+April!J46+May!J46+June!J46+July!J46+August!J46+September!J46+October!J46+November!J46+December!J46</f>
        <v>127</v>
      </c>
      <c r="K46" s="7">
        <f t="shared" si="0"/>
        <v>1771</v>
      </c>
    </row>
    <row r="47" spans="1:11" x14ac:dyDescent="0.45">
      <c r="A47" s="10" t="s">
        <v>57</v>
      </c>
      <c r="B47" s="7">
        <f>January!B47+February!B47+March!B47+April!B47+May!B47+June!B47+July!B47+August!B47+September!B47+October!B47+November!B47+December!B47</f>
        <v>7595</v>
      </c>
      <c r="C47" s="7">
        <f>January!C47+February!C47+March!C47+April!C47+May!C47+June!C47+July!C47+August!C47+September!C47+October!C47+November!C47+December!C47</f>
        <v>3847</v>
      </c>
      <c r="D47" s="7">
        <f>January!D47+February!D47+March!D47+April!D47+May!D47+June!D47+July!D47+August!D47+September!D47+October!D47+November!D47+December!D47</f>
        <v>90</v>
      </c>
      <c r="E47" s="7">
        <f>January!E47+February!E47+March!E47+April!E47+May!E47+June!E47+July!E47+August!E47+September!E47+October!E47+November!E47+December!E47</f>
        <v>11</v>
      </c>
      <c r="F47" s="7">
        <f>January!F47+February!F47+March!F47+April!F47+May!F47+June!F47+July!F47+August!F47+September!F47+October!F47+November!F47+December!F47</f>
        <v>0</v>
      </c>
      <c r="G47" s="7">
        <f>January!G47+February!G47+March!G47+April!G47+May!G47+June!G47+July!G47+August!G47+September!G47+October!G47+November!G47+December!G47</f>
        <v>120</v>
      </c>
      <c r="H47" s="7">
        <f>January!H47+February!H47+March!H47+April!H47+May!H47+June!H47+July!H47+August!H47+September!H47+October!H47+November!H47+December!H47</f>
        <v>6481</v>
      </c>
      <c r="I47" s="7">
        <f>January!I47+February!I47+March!I47+April!I47+May!I47+June!I47+July!I47+August!I47+September!I47+October!I47+November!I47+December!I47</f>
        <v>13159</v>
      </c>
      <c r="J47" s="7">
        <f>January!J47+February!J47+March!J47+April!J47+May!J47+June!J47+July!J47+August!J47+September!J47+October!J47+November!J47+December!J47</f>
        <v>1925</v>
      </c>
      <c r="K47" s="7">
        <f t="shared" si="0"/>
        <v>33228</v>
      </c>
    </row>
    <row r="48" spans="1:11" x14ac:dyDescent="0.45">
      <c r="A48" s="10" t="s">
        <v>58</v>
      </c>
      <c r="B48" s="7">
        <f>January!B48+February!B48+March!B48+April!B48+May!B48+June!B48+July!B48+August!B48+September!B48+October!B48+November!B48+December!B48</f>
        <v>673</v>
      </c>
      <c r="C48" s="7">
        <f>January!C48+February!C48+March!C48+April!C48+May!C48+June!C48+July!C48+August!C48+September!C48+October!C48+November!C48+December!C48</f>
        <v>198</v>
      </c>
      <c r="D48" s="7">
        <f>January!D48+February!D48+March!D48+April!D48+May!D48+June!D48+July!D48+August!D48+September!D48+October!D48+November!D48+December!D48</f>
        <v>5</v>
      </c>
      <c r="E48" s="7">
        <f>January!E48+February!E48+March!E48+April!E48+May!E48+June!E48+July!E48+August!E48+September!E48+October!E48+November!E48+December!E48</f>
        <v>0</v>
      </c>
      <c r="F48" s="7">
        <f>January!F48+February!F48+March!F48+April!F48+May!F48+June!F48+July!F48+August!F48+September!F48+October!F48+November!F48+December!F48</f>
        <v>0</v>
      </c>
      <c r="G48" s="7">
        <f>January!G48+February!G48+March!G48+April!G48+May!G48+June!G48+July!G48+August!G48+September!G48+October!G48+November!G48+December!G48</f>
        <v>2</v>
      </c>
      <c r="H48" s="7">
        <f>January!H48+February!H48+March!H48+April!H48+May!H48+June!H48+July!H48+August!H48+September!H48+October!H48+November!H48+December!H48</f>
        <v>34</v>
      </c>
      <c r="I48" s="7">
        <f>January!I48+February!I48+March!I48+April!I48+May!I48+June!I48+July!I48+August!I48+September!I48+October!I48+November!I48+December!I48</f>
        <v>292</v>
      </c>
      <c r="J48" s="7">
        <f>January!J48+February!J48+March!J48+April!J48+May!J48+June!J48+July!J48+August!J48+September!J48+October!J48+November!J48+December!J48</f>
        <v>139</v>
      </c>
      <c r="K48" s="7">
        <f t="shared" si="0"/>
        <v>1343</v>
      </c>
    </row>
    <row r="49" spans="1:11" x14ac:dyDescent="0.45">
      <c r="A49" s="10" t="s">
        <v>59</v>
      </c>
      <c r="B49" s="7">
        <f>January!B49+February!B49+March!B49+April!B49+May!B49+June!B49+July!B49+August!B49+September!B49+October!B49+November!B49+December!B49</f>
        <v>738</v>
      </c>
      <c r="C49" s="7">
        <f>January!C49+February!C49+March!C49+April!C49+May!C49+June!C49+July!C49+August!C49+September!C49+October!C49+November!C49+December!C49</f>
        <v>231</v>
      </c>
      <c r="D49" s="7">
        <f>January!D49+February!D49+March!D49+April!D49+May!D49+June!D49+July!D49+August!D49+September!D49+October!D49+November!D49+December!D49</f>
        <v>1</v>
      </c>
      <c r="E49" s="7">
        <f>January!E49+February!E49+March!E49+April!E49+May!E49+June!E49+July!E49+August!E49+September!E49+October!E49+November!E49+December!E49</f>
        <v>0</v>
      </c>
      <c r="F49" s="7">
        <f>January!F49+February!F49+March!F49+April!F49+May!F49+June!F49+July!F49+August!F49+September!F49+October!F49+November!F49+December!F49</f>
        <v>0</v>
      </c>
      <c r="G49" s="7">
        <f>January!G49+February!G49+March!G49+April!G49+May!G49+June!G49+July!G49+August!G49+September!G49+October!G49+November!G49+December!G49</f>
        <v>3</v>
      </c>
      <c r="H49" s="7">
        <f>January!H49+February!H49+March!H49+April!H49+May!H49+June!H49+July!H49+August!H49+September!H49+October!H49+November!H49+December!H49</f>
        <v>37</v>
      </c>
      <c r="I49" s="7">
        <f>January!I49+February!I49+March!I49+April!I49+May!I49+June!I49+July!I49+August!I49+September!I49+October!I49+November!I49+December!I49</f>
        <v>268</v>
      </c>
      <c r="J49" s="7">
        <f>January!J49+February!J49+March!J49+April!J49+May!J49+June!J49+July!J49+August!J49+September!J49+October!J49+November!J49+December!J49</f>
        <v>73</v>
      </c>
      <c r="K49" s="7">
        <f t="shared" si="0"/>
        <v>1351</v>
      </c>
    </row>
    <row r="50" spans="1:11" x14ac:dyDescent="0.45">
      <c r="A50" s="10" t="s">
        <v>60</v>
      </c>
      <c r="B50" s="7">
        <f>January!B50+February!B50+March!B50+April!B50+May!B50+June!B50+July!B50+August!B50+September!B50+October!B50+November!B50+December!B50</f>
        <v>1915</v>
      </c>
      <c r="C50" s="7">
        <f>January!C50+February!C50+March!C50+April!C50+May!C50+June!C50+July!C50+August!C50+September!C50+October!C50+November!C50+December!C50</f>
        <v>390</v>
      </c>
      <c r="D50" s="7">
        <f>January!D50+February!D50+March!D50+April!D50+May!D50+June!D50+July!D50+August!D50+September!D50+October!D50+November!D50+December!D50</f>
        <v>53</v>
      </c>
      <c r="E50" s="7">
        <f>January!E50+February!E50+March!E50+April!E50+May!E50+June!E50+July!E50+August!E50+September!E50+October!E50+November!E50+December!E50</f>
        <v>1</v>
      </c>
      <c r="F50" s="7">
        <f>January!F50+February!F50+March!F50+April!F50+May!F50+June!F50+July!F50+August!F50+September!F50+October!F50+November!F50+December!F50</f>
        <v>0</v>
      </c>
      <c r="G50" s="7">
        <f>January!G50+February!G50+March!G50+April!G50+May!G50+June!G50+July!G50+August!G50+September!G50+October!G50+November!G50+December!G50</f>
        <v>10</v>
      </c>
      <c r="H50" s="7">
        <f>January!H50+February!H50+March!H50+April!H50+May!H50+June!H50+July!H50+August!H50+September!H50+October!H50+November!H50+December!H50</f>
        <v>126</v>
      </c>
      <c r="I50" s="7">
        <f>January!I50+February!I50+March!I50+April!I50+May!I50+June!I50+July!I50+August!I50+September!I50+October!I50+November!I50+December!I50</f>
        <v>799</v>
      </c>
      <c r="J50" s="7">
        <f>January!J50+February!J50+March!J50+April!J50+May!J50+June!J50+July!J50+August!J50+September!J50+October!J50+November!J50+December!J50</f>
        <v>343</v>
      </c>
      <c r="K50" s="7">
        <f t="shared" si="0"/>
        <v>3637</v>
      </c>
    </row>
    <row r="51" spans="1:11" x14ac:dyDescent="0.45">
      <c r="A51" s="10" t="s">
        <v>61</v>
      </c>
      <c r="B51" s="7">
        <f>January!B51+February!B51+March!B51+April!B51+May!B51+June!B51+July!B51+August!B51+September!B51+October!B51+November!B51+December!B51</f>
        <v>163</v>
      </c>
      <c r="C51" s="7">
        <f>January!C51+February!C51+March!C51+April!C51+May!C51+June!C51+July!C51+August!C51+September!C51+October!C51+November!C51+December!C51</f>
        <v>46</v>
      </c>
      <c r="D51" s="7">
        <f>January!D51+February!D51+March!D51+April!D51+May!D51+June!D51+July!D51+August!D51+September!D51+October!D51+November!D51+December!D51</f>
        <v>7</v>
      </c>
      <c r="E51" s="7">
        <f>January!E51+February!E51+March!E51+April!E51+May!E51+June!E51+July!E51+August!E51+September!E51+October!E51+November!E51+December!E51</f>
        <v>0</v>
      </c>
      <c r="F51" s="7">
        <f>January!F51+February!F51+March!F51+April!F51+May!F51+June!F51+July!F51+August!F51+September!F51+October!F51+November!F51+December!F51</f>
        <v>0</v>
      </c>
      <c r="G51" s="7">
        <f>January!G51+February!G51+March!G51+April!G51+May!G51+June!G51+July!G51+August!G51+September!G51+October!G51+November!G51+December!G51</f>
        <v>1</v>
      </c>
      <c r="H51" s="7">
        <f>January!H51+February!H51+March!H51+April!H51+May!H51+June!H51+July!H51+August!H51+September!H51+October!H51+November!H51+December!H51</f>
        <v>6</v>
      </c>
      <c r="I51" s="7">
        <f>January!I51+February!I51+March!I51+April!I51+May!I51+June!I51+July!I51+August!I51+September!I51+October!I51+November!I51+December!I51</f>
        <v>90</v>
      </c>
      <c r="J51" s="7">
        <f>January!J51+February!J51+March!J51+April!J51+May!J51+June!J51+July!J51+August!J51+September!J51+October!J51+November!J51+December!J51</f>
        <v>73</v>
      </c>
      <c r="K51" s="7">
        <f t="shared" si="0"/>
        <v>386</v>
      </c>
    </row>
    <row r="52" spans="1:11" x14ac:dyDescent="0.45">
      <c r="A52" s="10" t="s">
        <v>62</v>
      </c>
      <c r="B52" s="7">
        <f>January!B52+February!B52+March!B52+April!B52+May!B52+June!B52+July!B52+August!B52+September!B52+October!B52+November!B52+December!B52</f>
        <v>6743</v>
      </c>
      <c r="C52" s="7">
        <f>January!C52+February!C52+March!C52+April!C52+May!C52+June!C52+July!C52+August!C52+September!C52+October!C52+November!C52+December!C52</f>
        <v>2265</v>
      </c>
      <c r="D52" s="7">
        <f>January!D52+February!D52+March!D52+April!D52+May!D52+June!D52+July!D52+August!D52+September!D52+October!D52+November!D52+December!D52</f>
        <v>76</v>
      </c>
      <c r="E52" s="7">
        <f>January!E52+February!E52+March!E52+April!E52+May!E52+June!E52+July!E52+August!E52+September!E52+October!E52+November!E52+December!E52</f>
        <v>11</v>
      </c>
      <c r="F52" s="7">
        <f>January!F52+February!F52+March!F52+April!F52+May!F52+June!F52+July!F52+August!F52+September!F52+October!F52+November!F52+December!F52</f>
        <v>0</v>
      </c>
      <c r="G52" s="7">
        <f>January!G52+February!G52+March!G52+April!G52+May!G52+June!G52+July!G52+August!G52+September!G52+October!G52+November!G52+December!G52</f>
        <v>197</v>
      </c>
      <c r="H52" s="7">
        <f>January!H52+February!H52+March!H52+April!H52+May!H52+June!H52+July!H52+August!H52+September!H52+October!H52+November!H52+December!H52</f>
        <v>4071</v>
      </c>
      <c r="I52" s="7">
        <f>January!I52+February!I52+March!I52+April!I52+May!I52+June!I52+July!I52+August!I52+September!I52+October!I52+November!I52+December!I52</f>
        <v>4738</v>
      </c>
      <c r="J52" s="7">
        <f>January!J52+February!J52+March!J52+April!J52+May!J52+June!J52+July!J52+August!J52+September!J52+October!J52+November!J52+December!J52</f>
        <v>649</v>
      </c>
      <c r="K52" s="7">
        <f t="shared" si="0"/>
        <v>18750</v>
      </c>
    </row>
    <row r="53" spans="1:11" x14ac:dyDescent="0.45">
      <c r="A53" s="10" t="s">
        <v>63</v>
      </c>
      <c r="B53" s="7">
        <f>January!B53+February!B53+March!B53+April!B53+May!B53+June!B53+July!B53+August!B53+September!B53+October!B53+November!B53+December!B53</f>
        <v>2332</v>
      </c>
      <c r="C53" s="7">
        <f>January!C53+February!C53+March!C53+April!C53+May!C53+June!C53+July!C53+August!C53+September!C53+October!C53+November!C53+December!C53</f>
        <v>475</v>
      </c>
      <c r="D53" s="7">
        <f>January!D53+February!D53+March!D53+April!D53+May!D53+June!D53+July!D53+August!D53+September!D53+October!D53+November!D53+December!D53</f>
        <v>7</v>
      </c>
      <c r="E53" s="7">
        <f>January!E53+February!E53+March!E53+April!E53+May!E53+June!E53+July!E53+August!E53+September!E53+October!E53+November!E53+December!E53</f>
        <v>1</v>
      </c>
      <c r="F53" s="7">
        <f>January!F53+February!F53+March!F53+April!F53+May!F53+June!F53+July!F53+August!F53+September!F53+October!F53+November!F53+December!F53</f>
        <v>0</v>
      </c>
      <c r="G53" s="7">
        <f>January!G53+February!G53+March!G53+April!G53+May!G53+June!G53+July!G53+August!G53+September!G53+October!G53+November!G53+December!G53</f>
        <v>25</v>
      </c>
      <c r="H53" s="7">
        <f>January!H53+February!H53+March!H53+April!H53+May!H53+June!H53+July!H53+August!H53+September!H53+October!H53+November!H53+December!H53</f>
        <v>1609</v>
      </c>
      <c r="I53" s="7">
        <f>January!I53+February!I53+March!I53+April!I53+May!I53+June!I53+July!I53+August!I53+September!I53+October!I53+November!I53+December!I53</f>
        <v>1059</v>
      </c>
      <c r="J53" s="7">
        <f>January!J53+February!J53+March!J53+April!J53+May!J53+June!J53+July!J53+August!J53+September!J53+October!J53+November!J53+December!J53</f>
        <v>277</v>
      </c>
      <c r="K53" s="7">
        <f t="shared" si="0"/>
        <v>5785</v>
      </c>
    </row>
    <row r="54" spans="1:11" x14ac:dyDescent="0.45">
      <c r="A54" s="10" t="s">
        <v>64</v>
      </c>
      <c r="B54" s="7">
        <f>January!B54+February!B54+March!B54+April!B54+May!B54+June!B54+July!B54+August!B54+September!B54+October!B54+November!B54+December!B54</f>
        <v>7022</v>
      </c>
      <c r="C54" s="7">
        <f>January!C54+February!C54+March!C54+April!C54+May!C54+June!C54+July!C54+August!C54+September!C54+October!C54+November!C54+December!C54</f>
        <v>3141</v>
      </c>
      <c r="D54" s="7">
        <f>January!D54+February!D54+March!D54+April!D54+May!D54+June!D54+July!D54+August!D54+September!D54+October!D54+November!D54+December!D54</f>
        <v>13</v>
      </c>
      <c r="E54" s="7">
        <f>January!E54+February!E54+March!E54+April!E54+May!E54+June!E54+July!E54+August!E54+September!E54+October!E54+November!E54+December!E54</f>
        <v>0</v>
      </c>
      <c r="F54" s="7">
        <f>January!F54+February!F54+March!F54+April!F54+May!F54+June!F54+July!F54+August!F54+September!F54+October!F54+November!F54+December!F54</f>
        <v>0</v>
      </c>
      <c r="G54" s="7">
        <f>January!G54+February!G54+March!G54+April!G54+May!G54+June!G54+July!G54+August!G54+September!G54+October!G54+November!G54+December!G54</f>
        <v>132</v>
      </c>
      <c r="H54" s="7">
        <f>January!H54+February!H54+March!H54+April!H54+May!H54+June!H54+July!H54+August!H54+September!H54+October!H54+November!H54+December!H54</f>
        <v>3360</v>
      </c>
      <c r="I54" s="7">
        <f>January!I54+February!I54+March!I54+April!I54+May!I54+June!I54+July!I54+August!I54+September!I54+October!I54+November!I54+December!I54</f>
        <v>4435</v>
      </c>
      <c r="J54" s="7">
        <f>January!J54+February!J54+March!J54+April!J54+May!J54+June!J54+July!J54+August!J54+September!J54+October!J54+November!J54+December!J54</f>
        <v>797</v>
      </c>
      <c r="K54" s="7">
        <f t="shared" si="0"/>
        <v>18900</v>
      </c>
    </row>
    <row r="55" spans="1:11" x14ac:dyDescent="0.45">
      <c r="A55" s="10" t="s">
        <v>65</v>
      </c>
      <c r="B55" s="7">
        <f>January!B55+February!B55+March!B55+April!B55+May!B55+June!B55+July!B55+August!B55+September!B55+October!B55+November!B55+December!B55</f>
        <v>3632</v>
      </c>
      <c r="C55" s="7">
        <f>January!C55+February!C55+March!C55+April!C55+May!C55+June!C55+July!C55+August!C55+September!C55+October!C55+November!C55+December!C55</f>
        <v>812</v>
      </c>
      <c r="D55" s="7">
        <f>January!D55+February!D55+March!D55+April!D55+May!D55+June!D55+July!D55+August!D55+September!D55+October!D55+November!D55+December!D55</f>
        <v>12</v>
      </c>
      <c r="E55" s="7">
        <f>January!E55+February!E55+March!E55+April!E55+May!E55+June!E55+July!E55+August!E55+September!E55+October!E55+November!E55+December!E55</f>
        <v>0</v>
      </c>
      <c r="F55" s="7">
        <f>January!F55+February!F55+March!F55+April!F55+May!F55+June!F55+July!F55+August!F55+September!F55+October!F55+November!F55+December!F55</f>
        <v>1</v>
      </c>
      <c r="G55" s="7">
        <f>January!G55+February!G55+March!G55+April!G55+May!G55+June!G55+July!G55+August!G55+September!G55+October!G55+November!G55+December!G55</f>
        <v>13</v>
      </c>
      <c r="H55" s="7">
        <f>January!H55+February!H55+March!H55+April!H55+May!H55+June!H55+July!H55+August!H55+September!H55+October!H55+November!H55+December!H55</f>
        <v>1217</v>
      </c>
      <c r="I55" s="7">
        <f>January!I55+February!I55+March!I55+April!I55+May!I55+June!I55+July!I55+August!I55+September!I55+October!I55+November!I55+December!I55</f>
        <v>1520</v>
      </c>
      <c r="J55" s="7">
        <f>January!J55+February!J55+March!J55+April!J55+May!J55+June!J55+July!J55+August!J55+September!J55+October!J55+November!J55+December!J55</f>
        <v>402</v>
      </c>
      <c r="K55" s="7">
        <f t="shared" si="0"/>
        <v>7609</v>
      </c>
    </row>
    <row r="56" spans="1:11" x14ac:dyDescent="0.45">
      <c r="A56" s="10" t="s">
        <v>66</v>
      </c>
      <c r="B56" s="7">
        <f>January!B56+February!B56+March!B56+April!B56+May!B56+June!B56+July!B56+August!B56+September!B56+October!B56+November!B56+December!B56</f>
        <v>5711</v>
      </c>
      <c r="C56" s="7">
        <f>January!C56+February!C56+March!C56+April!C56+May!C56+June!C56+July!C56+August!C56+September!C56+October!C56+November!C56+December!C56</f>
        <v>1914</v>
      </c>
      <c r="D56" s="7">
        <f>January!D56+February!D56+March!D56+April!D56+May!D56+June!D56+July!D56+August!D56+September!D56+October!D56+November!D56+December!D56</f>
        <v>20</v>
      </c>
      <c r="E56" s="7">
        <f>January!E56+February!E56+March!E56+April!E56+May!E56+June!E56+July!E56+August!E56+September!E56+October!E56+November!E56+December!E56</f>
        <v>5</v>
      </c>
      <c r="F56" s="7">
        <f>January!F56+February!F56+March!F56+April!F56+May!F56+June!F56+July!F56+August!F56+September!F56+October!F56+November!F56+December!F56</f>
        <v>0</v>
      </c>
      <c r="G56" s="7">
        <f>January!G56+February!G56+March!G56+April!G56+May!G56+June!G56+July!G56+August!G56+September!G56+October!G56+November!G56+December!G56</f>
        <v>59</v>
      </c>
      <c r="H56" s="7">
        <f>January!H56+February!H56+March!H56+April!H56+May!H56+June!H56+July!H56+August!H56+September!H56+October!H56+November!H56+December!H56</f>
        <v>1248</v>
      </c>
      <c r="I56" s="7">
        <f>January!I56+February!I56+March!I56+April!I56+May!I56+June!I56+July!I56+August!I56+September!I56+October!I56+November!I56+December!I56</f>
        <v>2754</v>
      </c>
      <c r="J56" s="7">
        <f>January!J56+February!J56+March!J56+April!J56+May!J56+June!J56+July!J56+August!J56+September!J56+October!J56+November!J56+December!J56</f>
        <v>787</v>
      </c>
      <c r="K56" s="7">
        <f t="shared" si="0"/>
        <v>12498</v>
      </c>
    </row>
    <row r="57" spans="1:11" x14ac:dyDescent="0.45">
      <c r="A57" s="10" t="s">
        <v>67</v>
      </c>
      <c r="B57" s="7">
        <f>January!B57+February!B57+March!B57+April!B57+May!B57+June!B57+July!B57+August!B57+September!B57+October!B57+November!B57+December!B57</f>
        <v>4072</v>
      </c>
      <c r="C57" s="7">
        <f>January!C57+February!C57+March!C57+April!C57+May!C57+June!C57+July!C57+August!C57+September!C57+October!C57+November!C57+December!C57</f>
        <v>1370</v>
      </c>
      <c r="D57" s="7">
        <f>January!D57+February!D57+March!D57+April!D57+May!D57+June!D57+July!D57+August!D57+September!D57+October!D57+November!D57+December!D57</f>
        <v>48</v>
      </c>
      <c r="E57" s="7">
        <f>January!E57+February!E57+March!E57+April!E57+May!E57+June!E57+July!E57+August!E57+September!E57+October!E57+November!E57+December!E57</f>
        <v>0</v>
      </c>
      <c r="F57" s="7">
        <f>January!F57+February!F57+March!F57+April!F57+May!F57+June!F57+July!F57+August!F57+September!F57+October!F57+November!F57+December!F57</f>
        <v>24</v>
      </c>
      <c r="G57" s="7">
        <f>January!G57+February!G57+March!G57+April!G57+May!G57+June!G57+July!G57+August!G57+September!G57+October!G57+November!G57+December!G57</f>
        <v>11</v>
      </c>
      <c r="H57" s="7">
        <f>January!H57+February!H57+March!H57+April!H57+May!H57+June!H57+July!H57+August!H57+September!H57+October!H57+November!H57+December!H57</f>
        <v>2098</v>
      </c>
      <c r="I57" s="7">
        <f>January!I57+February!I57+March!I57+April!I57+May!I57+June!I57+July!I57+August!I57+September!I57+October!I57+November!I57+December!I57</f>
        <v>2059</v>
      </c>
      <c r="J57" s="7">
        <f>January!J57+February!J57+March!J57+April!J57+May!J57+June!J57+July!J57+August!J57+September!J57+October!J57+November!J57+December!J57</f>
        <v>499</v>
      </c>
      <c r="K57" s="7">
        <f t="shared" si="0"/>
        <v>10181</v>
      </c>
    </row>
    <row r="58" spans="1:11" x14ac:dyDescent="0.45">
      <c r="A58" s="10" t="s">
        <v>68</v>
      </c>
      <c r="B58" s="7">
        <f>January!B58+February!B58+March!B58+April!B58+May!B58+June!B58+July!B58+August!B58+September!B58+October!B58+November!B58+December!B58</f>
        <v>418</v>
      </c>
      <c r="C58" s="7">
        <f>January!C58+February!C58+March!C58+April!C58+May!C58+June!C58+July!C58+August!C58+September!C58+October!C58+November!C58+December!C58</f>
        <v>81</v>
      </c>
      <c r="D58" s="7">
        <f>January!D58+February!D58+March!D58+April!D58+May!D58+June!D58+July!D58+August!D58+September!D58+October!D58+November!D58+December!D58</f>
        <v>10</v>
      </c>
      <c r="E58" s="7">
        <f>January!E58+February!E58+March!E58+April!E58+May!E58+June!E58+July!E58+August!E58+September!E58+October!E58+November!E58+December!E58</f>
        <v>0</v>
      </c>
      <c r="F58" s="7">
        <f>January!F58+February!F58+March!F58+April!F58+May!F58+June!F58+July!F58+August!F58+September!F58+October!F58+November!F58+December!F58</f>
        <v>0</v>
      </c>
      <c r="G58" s="7">
        <f>January!G58+February!G58+March!G58+April!G58+May!G58+June!G58+July!G58+August!G58+September!G58+October!G58+November!G58+December!G58</f>
        <v>1</v>
      </c>
      <c r="H58" s="7">
        <f>January!H58+February!H58+March!H58+April!H58+May!H58+June!H58+July!H58+August!H58+September!H58+October!H58+November!H58+December!H58</f>
        <v>54</v>
      </c>
      <c r="I58" s="7">
        <f>January!I58+February!I58+March!I58+April!I58+May!I58+June!I58+July!I58+August!I58+September!I58+October!I58+November!I58+December!I58</f>
        <v>163</v>
      </c>
      <c r="J58" s="7">
        <f>January!J58+February!J58+March!J58+April!J58+May!J58+June!J58+July!J58+August!J58+September!J58+October!J58+November!J58+December!J58</f>
        <v>160</v>
      </c>
      <c r="K58" s="7">
        <f t="shared" si="0"/>
        <v>887</v>
      </c>
    </row>
    <row r="59" spans="1:11" x14ac:dyDescent="0.45">
      <c r="A59" s="10" t="s">
        <v>69</v>
      </c>
      <c r="B59" s="7">
        <f>January!B59+February!B59+March!B59+April!B59+May!B59+June!B59+July!B59+August!B59+September!B59+October!B59+November!B59+December!B59</f>
        <v>1567</v>
      </c>
      <c r="C59" s="7">
        <f>January!C59+February!C59+March!C59+April!C59+May!C59+June!C59+July!C59+August!C59+September!C59+October!C59+November!C59+December!C59</f>
        <v>224</v>
      </c>
      <c r="D59" s="7">
        <f>January!D59+February!D59+March!D59+April!D59+May!D59+June!D59+July!D59+August!D59+September!D59+October!D59+November!D59+December!D59</f>
        <v>11</v>
      </c>
      <c r="E59" s="7">
        <f>January!E59+February!E59+March!E59+April!E59+May!E59+June!E59+July!E59+August!E59+September!E59+October!E59+November!E59+December!E59</f>
        <v>0</v>
      </c>
      <c r="F59" s="7">
        <f>January!F59+February!F59+March!F59+April!F59+May!F59+June!F59+July!F59+August!F59+September!F59+October!F59+November!F59+December!F59</f>
        <v>0</v>
      </c>
      <c r="G59" s="7">
        <f>January!G59+February!G59+March!G59+April!G59+May!G59+June!G59+July!G59+August!G59+September!G59+October!G59+November!G59+December!G59</f>
        <v>6</v>
      </c>
      <c r="H59" s="7">
        <f>January!H59+February!H59+March!H59+April!H59+May!H59+June!H59+July!H59+August!H59+September!H59+October!H59+November!H59+December!H59</f>
        <v>49</v>
      </c>
      <c r="I59" s="7">
        <f>January!I59+February!I59+March!I59+April!I59+May!I59+June!I59+July!I59+August!I59+September!I59+October!I59+November!I59+December!I59</f>
        <v>565</v>
      </c>
      <c r="J59" s="7">
        <f>January!J59+February!J59+March!J59+April!J59+May!J59+June!J59+July!J59+August!J59+September!J59+October!J59+November!J59+December!J59</f>
        <v>298</v>
      </c>
      <c r="K59" s="7">
        <f t="shared" si="0"/>
        <v>2720</v>
      </c>
    </row>
    <row r="60" spans="1:11" x14ac:dyDescent="0.45">
      <c r="A60" s="10" t="s">
        <v>70</v>
      </c>
      <c r="B60" s="7">
        <f>January!B60+February!B60+March!B60+April!B60+May!B60+June!B60+July!B60+August!B60+September!B60+October!B60+November!B60+December!B60</f>
        <v>3358</v>
      </c>
      <c r="C60" s="7">
        <f>January!C60+February!C60+March!C60+April!C60+May!C60+June!C60+July!C60+August!C60+September!C60+October!C60+November!C60+December!C60</f>
        <v>653</v>
      </c>
      <c r="D60" s="7">
        <f>January!D60+February!D60+March!D60+April!D60+May!D60+June!D60+July!D60+August!D60+September!D60+October!D60+November!D60+December!D60</f>
        <v>5</v>
      </c>
      <c r="E60" s="7">
        <f>January!E60+February!E60+March!E60+April!E60+May!E60+June!E60+July!E60+August!E60+September!E60+October!E60+November!E60+December!E60</f>
        <v>0</v>
      </c>
      <c r="F60" s="7">
        <f>January!F60+February!F60+March!F60+April!F60+May!F60+June!F60+July!F60+August!F60+September!F60+October!F60+November!F60+December!F60</f>
        <v>0</v>
      </c>
      <c r="G60" s="7">
        <f>January!G60+February!G60+March!G60+April!G60+May!G60+June!G60+July!G60+August!G60+September!G60+October!G60+November!G60+December!G60</f>
        <v>14</v>
      </c>
      <c r="H60" s="7">
        <f>January!H60+February!H60+March!H60+April!H60+May!H60+June!H60+July!H60+August!H60+September!H60+October!H60+November!H60+December!H60</f>
        <v>310</v>
      </c>
      <c r="I60" s="7">
        <f>January!I60+February!I60+March!I60+April!I60+May!I60+June!I60+July!I60+August!I60+September!I60+October!I60+November!I60+December!I60</f>
        <v>1076</v>
      </c>
      <c r="J60" s="7">
        <f>January!J60+February!J60+March!J60+April!J60+May!J60+June!J60+July!J60+August!J60+September!J60+October!J60+November!J60+December!J60</f>
        <v>1077</v>
      </c>
      <c r="K60" s="7">
        <f t="shared" si="0"/>
        <v>6493</v>
      </c>
    </row>
    <row r="61" spans="1:11" x14ac:dyDescent="0.45">
      <c r="A61" s="10" t="s">
        <v>71</v>
      </c>
      <c r="B61" s="7">
        <f>January!B61+February!B61+March!B61+April!B61+May!B61+June!B61+July!B61+August!B61+September!B61+October!B61+November!B61+December!B61</f>
        <v>1551</v>
      </c>
      <c r="C61" s="7">
        <f>January!C61+February!C61+March!C61+April!C61+May!C61+June!C61+July!C61+August!C61+September!C61+October!C61+November!C61+December!C61</f>
        <v>955</v>
      </c>
      <c r="D61" s="7">
        <f>January!D61+February!D61+March!D61+April!D61+May!D61+June!D61+July!D61+August!D61+September!D61+October!D61+November!D61+December!D61</f>
        <v>29</v>
      </c>
      <c r="E61" s="7">
        <f>January!E61+February!E61+March!E61+April!E61+May!E61+June!E61+July!E61+August!E61+September!E61+October!E61+November!E61+December!E61</f>
        <v>1</v>
      </c>
      <c r="F61" s="7">
        <f>January!F61+February!F61+March!F61+April!F61+May!F61+June!F61+July!F61+August!F61+September!F61+October!F61+November!F61+December!F61</f>
        <v>0</v>
      </c>
      <c r="G61" s="7">
        <f>January!G61+February!G61+March!G61+April!G61+May!G61+June!G61+July!G61+August!G61+September!G61+October!G61+November!G61+December!G61</f>
        <v>62</v>
      </c>
      <c r="H61" s="7">
        <f>January!H61+February!H61+March!H61+April!H61+May!H61+June!H61+July!H61+August!H61+September!H61+October!H61+November!H61+December!H61</f>
        <v>2031</v>
      </c>
      <c r="I61" s="7">
        <f>January!I61+February!I61+March!I61+April!I61+May!I61+June!I61+July!I61+August!I61+September!I61+October!I61+November!I61+December!I61</f>
        <v>2450</v>
      </c>
      <c r="J61" s="7">
        <f>January!J61+February!J61+March!J61+April!J61+May!J61+June!J61+July!J61+August!J61+September!J61+October!J61+November!J61+December!J61</f>
        <v>629</v>
      </c>
      <c r="K61" s="7">
        <f t="shared" si="0"/>
        <v>7708</v>
      </c>
    </row>
    <row r="62" spans="1:11" x14ac:dyDescent="0.45">
      <c r="A62" s="10" t="s">
        <v>72</v>
      </c>
      <c r="B62" s="7">
        <f>January!B62+February!B62+March!B62+April!B62+May!B62+June!B62+July!B62+August!B62+September!B62+October!B62+November!B62+December!B62</f>
        <v>2320</v>
      </c>
      <c r="C62" s="7">
        <f>January!C62+February!C62+March!C62+April!C62+May!C62+June!C62+July!C62+August!C62+September!C62+October!C62+November!C62+December!C62</f>
        <v>268</v>
      </c>
      <c r="D62" s="7">
        <f>January!D62+February!D62+March!D62+April!D62+May!D62+June!D62+July!D62+August!D62+September!D62+October!D62+November!D62+December!D62</f>
        <v>12</v>
      </c>
      <c r="E62" s="7">
        <f>January!E62+February!E62+March!E62+April!E62+May!E62+June!E62+July!E62+August!E62+September!E62+October!E62+November!E62+December!E62</f>
        <v>0</v>
      </c>
      <c r="F62" s="7">
        <f>January!F62+February!F62+March!F62+April!F62+May!F62+June!F62+July!F62+August!F62+September!F62+October!F62+November!F62+December!F62</f>
        <v>0</v>
      </c>
      <c r="G62" s="7">
        <f>January!G62+February!G62+March!G62+April!G62+May!G62+June!G62+July!G62+August!G62+September!G62+October!G62+November!G62+December!G62</f>
        <v>29</v>
      </c>
      <c r="H62" s="7">
        <f>January!H62+February!H62+March!H62+April!H62+May!H62+June!H62+July!H62+August!H62+September!H62+October!H62+November!H62+December!H62</f>
        <v>266</v>
      </c>
      <c r="I62" s="7">
        <f>January!I62+February!I62+March!I62+April!I62+May!I62+June!I62+July!I62+August!I62+September!I62+October!I62+November!I62+December!I62</f>
        <v>650</v>
      </c>
      <c r="J62" s="7">
        <f>January!J62+February!J62+March!J62+April!J62+May!J62+June!J62+July!J62+August!J62+September!J62+October!J62+November!J62+December!J62</f>
        <v>146</v>
      </c>
      <c r="K62" s="7">
        <f t="shared" si="0"/>
        <v>3691</v>
      </c>
    </row>
    <row r="63" spans="1:11" x14ac:dyDescent="0.45">
      <c r="A63" s="10" t="s">
        <v>73</v>
      </c>
      <c r="B63" s="7">
        <f>January!B63+February!B63+March!B63+April!B63+May!B63+June!B63+July!B63+August!B63+September!B63+October!B63+November!B63+December!B63</f>
        <v>2256</v>
      </c>
      <c r="C63" s="7">
        <f>January!C63+February!C63+March!C63+April!C63+May!C63+June!C63+July!C63+August!C63+September!C63+October!C63+November!C63+December!C63</f>
        <v>511</v>
      </c>
      <c r="D63" s="7">
        <f>January!D63+February!D63+March!D63+April!D63+May!D63+June!D63+July!D63+August!D63+September!D63+October!D63+November!D63+December!D63</f>
        <v>12</v>
      </c>
      <c r="E63" s="7">
        <f>January!E63+February!E63+March!E63+April!E63+May!E63+June!E63+July!E63+August!E63+September!E63+October!E63+November!E63+December!E63</f>
        <v>0</v>
      </c>
      <c r="F63" s="7">
        <f>January!F63+February!F63+March!F63+April!F63+May!F63+June!F63+July!F63+August!F63+September!F63+October!F63+November!F63+December!F63</f>
        <v>0</v>
      </c>
      <c r="G63" s="7">
        <f>January!G63+February!G63+March!G63+April!G63+May!G63+June!G63+July!G63+August!G63+September!G63+October!G63+November!G63+December!G63</f>
        <v>5</v>
      </c>
      <c r="H63" s="7">
        <f>January!H63+February!H63+March!H63+April!H63+May!H63+June!H63+July!H63+August!H63+September!H63+October!H63+November!H63+December!H63</f>
        <v>232</v>
      </c>
      <c r="I63" s="7">
        <f>January!I63+February!I63+March!I63+April!I63+May!I63+June!I63+July!I63+August!I63+September!I63+October!I63+November!I63+December!I63</f>
        <v>962</v>
      </c>
      <c r="J63" s="7">
        <f>January!J63+February!J63+March!J63+April!J63+May!J63+June!J63+July!J63+August!J63+September!J63+October!J63+November!J63+December!J63</f>
        <v>318</v>
      </c>
      <c r="K63" s="7">
        <f t="shared" si="0"/>
        <v>4296</v>
      </c>
    </row>
    <row r="64" spans="1:11" x14ac:dyDescent="0.45">
      <c r="A64" s="10" t="s">
        <v>74</v>
      </c>
      <c r="B64" s="7">
        <f>January!B64+February!B64+March!B64+April!B64+May!B64+June!B64+July!B64+August!B64+September!B64+October!B64+November!B64+December!B64</f>
        <v>1301</v>
      </c>
      <c r="C64" s="7">
        <f>January!C64+February!C64+March!C64+April!C64+May!C64+June!C64+July!C64+August!C64+September!C64+October!C64+November!C64+December!C64</f>
        <v>133</v>
      </c>
      <c r="D64" s="7">
        <f>January!D64+February!D64+March!D64+April!D64+May!D64+June!D64+July!D64+August!D64+September!D64+October!D64+November!D64+December!D64</f>
        <v>1</v>
      </c>
      <c r="E64" s="7">
        <f>January!E64+February!E64+March!E64+April!E64+May!E64+June!E64+July!E64+August!E64+September!E64+October!E64+November!E64+December!E64</f>
        <v>0</v>
      </c>
      <c r="F64" s="7">
        <f>January!F64+February!F64+March!F64+April!F64+May!F64+June!F64+July!F64+August!F64+September!F64+October!F64+November!F64+December!F64</f>
        <v>0</v>
      </c>
      <c r="G64" s="7">
        <f>January!G64+February!G64+March!G64+April!G64+May!G64+June!G64+July!G64+August!G64+September!G64+October!G64+November!G64+December!G64</f>
        <v>0</v>
      </c>
      <c r="H64" s="7">
        <f>January!H64+February!H64+March!H64+April!H64+May!H64+June!H64+July!H64+August!H64+September!H64+October!H64+November!H64+December!H64</f>
        <v>25</v>
      </c>
      <c r="I64" s="7">
        <f>January!I64+February!I64+March!I64+April!I64+May!I64+June!I64+July!I64+August!I64+September!I64+October!I64+November!I64+December!I64</f>
        <v>174</v>
      </c>
      <c r="J64" s="7">
        <f>January!J64+February!J64+March!J64+April!J64+May!J64+June!J64+July!J64+August!J64+September!J64+October!J64+November!J64+December!J64</f>
        <v>247</v>
      </c>
      <c r="K64" s="7">
        <f t="shared" si="0"/>
        <v>1881</v>
      </c>
    </row>
    <row r="65" spans="1:11" x14ac:dyDescent="0.45">
      <c r="A65" s="10" t="s">
        <v>75</v>
      </c>
      <c r="B65" s="7">
        <f>January!B65+February!B65+March!B65+April!B65+May!B65+June!B65+July!B65+August!B65+September!B65+October!B65+November!B65+December!B65</f>
        <v>153</v>
      </c>
      <c r="C65" s="7">
        <f>January!C65+February!C65+March!C65+April!C65+May!C65+June!C65+July!C65+August!C65+September!C65+October!C65+November!C65+December!C65</f>
        <v>84</v>
      </c>
      <c r="D65" s="7">
        <f>January!D65+February!D65+March!D65+April!D65+May!D65+June!D65+July!D65+August!D65+September!D65+October!D65+November!D65+December!D65</f>
        <v>0</v>
      </c>
      <c r="E65" s="7">
        <f>January!E65+February!E65+March!E65+April!E65+May!E65+June!E65+July!E65+August!E65+September!E65+October!E65+November!E65+December!E65</f>
        <v>0</v>
      </c>
      <c r="F65" s="7">
        <f>January!F65+February!F65+March!F65+April!F65+May!F65+June!F65+July!F65+August!F65+September!F65+October!F65+November!F65+December!F65</f>
        <v>0</v>
      </c>
      <c r="G65" s="7">
        <f>January!G65+February!G65+March!G65+April!G65+May!G65+June!G65+July!G65+August!G65+September!G65+October!G65+November!G65+December!G65</f>
        <v>0</v>
      </c>
      <c r="H65" s="7">
        <f>January!H65+February!H65+March!H65+April!H65+May!H65+June!H65+July!H65+August!H65+September!H65+October!H65+November!H65+December!H65</f>
        <v>5</v>
      </c>
      <c r="I65" s="7">
        <f>January!I65+February!I65+March!I65+April!I65+May!I65+June!I65+July!I65+August!I65+September!I65+October!I65+November!I65+December!I65</f>
        <v>124</v>
      </c>
      <c r="J65" s="7">
        <f>January!J65+February!J65+March!J65+April!J65+May!J65+June!J65+July!J65+August!J65+September!J65+October!J65+November!J65+December!J65</f>
        <v>92</v>
      </c>
      <c r="K65" s="7">
        <f t="shared" si="0"/>
        <v>458</v>
      </c>
    </row>
    <row r="66" spans="1:11" x14ac:dyDescent="0.45">
      <c r="A66" s="10" t="s">
        <v>76</v>
      </c>
      <c r="B66" s="7">
        <f>January!B66+February!B66+March!B66+April!B66+May!B66+June!B66+July!B66+August!B66+September!B66+October!B66+November!B66+December!B66</f>
        <v>87</v>
      </c>
      <c r="C66" s="7">
        <f>January!C66+February!C66+March!C66+April!C66+May!C66+June!C66+July!C66+August!C66+September!C66+October!C66+November!C66+December!C66</f>
        <v>31</v>
      </c>
      <c r="D66" s="7">
        <f>January!D66+February!D66+March!D66+April!D66+May!D66+June!D66+July!D66+August!D66+September!D66+October!D66+November!D66+December!D66</f>
        <v>3</v>
      </c>
      <c r="E66" s="7">
        <f>January!E66+February!E66+March!E66+April!E66+May!E66+June!E66+July!E66+August!E66+September!E66+October!E66+November!E66+December!E66</f>
        <v>0</v>
      </c>
      <c r="F66" s="7">
        <f>January!F66+February!F66+March!F66+April!F66+May!F66+June!F66+July!F66+August!F66+September!F66+October!F66+November!F66+December!F66</f>
        <v>0</v>
      </c>
      <c r="G66" s="7">
        <f>January!G66+February!G66+March!G66+April!G66+May!G66+June!G66+July!G66+August!G66+September!G66+October!G66+November!G66+December!G66</f>
        <v>0</v>
      </c>
      <c r="H66" s="7">
        <f>January!H66+February!H66+March!H66+April!H66+May!H66+June!H66+July!H66+August!H66+September!H66+October!H66+November!H66+December!H66</f>
        <v>13</v>
      </c>
      <c r="I66" s="7">
        <f>January!I66+February!I66+March!I66+April!I66+May!I66+June!I66+July!I66+August!I66+September!I66+October!I66+November!I66+December!I66</f>
        <v>32</v>
      </c>
      <c r="J66" s="7">
        <f>January!J66+February!J66+March!J66+April!J66+May!J66+June!J66+July!J66+August!J66+September!J66+October!J66+November!J66+December!J66</f>
        <v>65</v>
      </c>
      <c r="K66" s="7">
        <f t="shared" si="0"/>
        <v>231</v>
      </c>
    </row>
    <row r="67" spans="1:11" x14ac:dyDescent="0.45">
      <c r="A67" s="10" t="s">
        <v>77</v>
      </c>
      <c r="B67" s="7">
        <f>January!B67+February!B67+March!B67+April!B67+May!B67+June!B67+July!B67+August!B67+September!B67+October!B67+November!B67+December!B67</f>
        <v>13</v>
      </c>
      <c r="C67" s="7">
        <f>January!C67+February!C67+March!C67+April!C67+May!C67+June!C67+July!C67+August!C67+September!C67+October!C67+November!C67+December!C67</f>
        <v>21</v>
      </c>
      <c r="D67" s="7">
        <f>January!D67+February!D67+March!D67+April!D67+May!D67+June!D67+July!D67+August!D67+September!D67+October!D67+November!D67+December!D67</f>
        <v>0</v>
      </c>
      <c r="E67" s="7">
        <f>January!E67+February!E67+March!E67+April!E67+May!E67+June!E67+July!E67+August!E67+September!E67+October!E67+November!E67+December!E67</f>
        <v>0</v>
      </c>
      <c r="F67" s="7">
        <f>January!F67+February!F67+March!F67+April!F67+May!F67+June!F67+July!F67+August!F67+September!F67+October!F67+November!F67+December!F67</f>
        <v>0</v>
      </c>
      <c r="G67" s="7">
        <f>January!G67+February!G67+March!G67+April!G67+May!G67+June!G67+July!G67+August!G67+September!G67+October!G67+November!G67+December!G67</f>
        <v>0</v>
      </c>
      <c r="H67" s="7">
        <f>January!H67+February!H67+March!H67+April!H67+May!H67+June!H67+July!H67+August!H67+September!H67+October!H67+November!H67+December!H67</f>
        <v>0</v>
      </c>
      <c r="I67" s="7">
        <f>January!I67+February!I67+March!I67+April!I67+May!I67+June!I67+July!I67+August!I67+September!I67+October!I67+November!I67+December!I67</f>
        <v>32</v>
      </c>
      <c r="J67" s="7">
        <f>January!J67+February!J67+March!J67+April!J67+May!J67+June!J67+July!J67+August!J67+September!J67+October!J67+November!J67+December!J67</f>
        <v>63</v>
      </c>
      <c r="K67" s="7">
        <f t="shared" si="0"/>
        <v>129</v>
      </c>
    </row>
    <row r="68" spans="1:11" x14ac:dyDescent="0.45">
      <c r="A68" s="10" t="s">
        <v>78</v>
      </c>
      <c r="B68" s="7">
        <f>January!B68+February!B68+March!B68+April!B68+May!B68+June!B68+July!B68+August!B68+September!B68+October!B68+November!B68+December!B68</f>
        <v>3211</v>
      </c>
      <c r="C68" s="7">
        <f>January!C68+February!C68+March!C68+April!C68+May!C68+June!C68+July!C68+August!C68+September!C68+October!C68+November!C68+December!C68</f>
        <v>1066</v>
      </c>
      <c r="D68" s="7">
        <f>January!D68+February!D68+March!D68+April!D68+May!D68+June!D68+July!D68+August!D68+September!D68+October!D68+November!D68+December!D68</f>
        <v>17</v>
      </c>
      <c r="E68" s="7">
        <f>January!E68+February!E68+March!E68+April!E68+May!E68+June!E68+July!E68+August!E68+September!E68+October!E68+November!E68+December!E68</f>
        <v>1</v>
      </c>
      <c r="F68" s="7">
        <f>January!F68+February!F68+March!F68+April!F68+May!F68+June!F68+July!F68+August!F68+September!F68+October!F68+November!F68+December!F68</f>
        <v>0</v>
      </c>
      <c r="G68" s="7">
        <f>January!G68+February!G68+March!G68+April!G68+May!G68+June!G68+July!G68+August!G68+September!G68+October!G68+November!G68+December!G68</f>
        <v>132</v>
      </c>
      <c r="H68" s="7">
        <f>January!H68+February!H68+March!H68+April!H68+May!H68+June!H68+July!H68+August!H68+September!H68+October!H68+November!H68+December!H68</f>
        <v>1342</v>
      </c>
      <c r="I68" s="7">
        <f>January!I68+February!I68+March!I68+April!I68+May!I68+June!I68+July!I68+August!I68+September!I68+October!I68+November!I68+December!I68</f>
        <v>1507</v>
      </c>
      <c r="J68" s="7">
        <f>January!J68+February!J68+March!J68+April!J68+May!J68+June!J68+July!J68+August!J68+September!J68+October!J68+November!J68+December!J68</f>
        <v>197</v>
      </c>
      <c r="K68" s="7">
        <f t="shared" si="0"/>
        <v>7473</v>
      </c>
    </row>
    <row r="69" spans="1:11" x14ac:dyDescent="0.45">
      <c r="A69" s="10" t="s">
        <v>79</v>
      </c>
      <c r="B69" s="7">
        <f>January!B69+February!B69+March!B69+April!B69+May!B69+June!B69+July!B69+August!B69+September!B69+October!B69+November!B69+December!B69</f>
        <v>126</v>
      </c>
      <c r="C69" s="7">
        <f>January!C69+February!C69+March!C69+April!C69+May!C69+June!C69+July!C69+August!C69+September!C69+October!C69+November!C69+December!C69</f>
        <v>51</v>
      </c>
      <c r="D69" s="7">
        <f>January!D69+February!D69+March!D69+April!D69+May!D69+June!D69+July!D69+August!D69+September!D69+October!D69+November!D69+December!D69</f>
        <v>0</v>
      </c>
      <c r="E69" s="7">
        <f>January!E69+February!E69+March!E69+April!E69+May!E69+June!E69+July!E69+August!E69+September!E69+October!E69+November!E69+December!E69</f>
        <v>0</v>
      </c>
      <c r="F69" s="7">
        <f>January!F69+February!F69+March!F69+April!F69+May!F69+June!F69+July!F69+August!F69+September!F69+October!F69+November!F69+December!F69</f>
        <v>0</v>
      </c>
      <c r="G69" s="7">
        <f>January!G69+February!G69+March!G69+April!G69+May!G69+June!G69+July!G69+August!G69+September!G69+October!G69+November!G69+December!G69</f>
        <v>0</v>
      </c>
      <c r="H69" s="7">
        <f>January!H69+February!H69+March!H69+April!H69+May!H69+June!H69+July!H69+August!H69+September!H69+October!H69+November!H69+December!H69</f>
        <v>14</v>
      </c>
      <c r="I69" s="7">
        <f>January!I69+February!I69+March!I69+April!I69+May!I69+June!I69+July!I69+August!I69+September!I69+October!I69+November!I69+December!I69</f>
        <v>139</v>
      </c>
      <c r="J69" s="7">
        <f>January!J69+February!J69+March!J69+April!J69+May!J69+June!J69+July!J69+August!J69+September!J69+October!J69+November!J69+December!J69</f>
        <v>56</v>
      </c>
      <c r="K69" s="7">
        <f t="shared" si="0"/>
        <v>386</v>
      </c>
    </row>
    <row r="70" spans="1:11" x14ac:dyDescent="0.45">
      <c r="A70" s="10" t="s">
        <v>80</v>
      </c>
      <c r="B70" s="7">
        <f>January!B70+February!B70+March!B70+April!B70+May!B70+June!B70+July!B70+August!B70+September!B70+October!B70+November!B70+December!B70</f>
        <v>591</v>
      </c>
      <c r="C70" s="7">
        <f>January!C70+February!C70+March!C70+April!C70+May!C70+June!C70+July!C70+August!C70+September!C70+October!C70+November!C70+December!C70</f>
        <v>0</v>
      </c>
      <c r="D70" s="7">
        <f>January!D70+February!D70+March!D70+April!D70+May!D70+June!D70+July!D70+August!D70+September!D70+October!D70+November!D70+December!D70</f>
        <v>7</v>
      </c>
      <c r="E70" s="7">
        <f>January!E70+February!E70+March!E70+April!E70+May!E70+June!E70+July!E70+August!E70+September!E70+October!E70+November!E70+December!E70</f>
        <v>0</v>
      </c>
      <c r="F70" s="7">
        <f>January!F70+February!F70+March!F70+April!F70+May!F70+June!F70+July!F70+August!F70+September!F70+October!F70+November!F70+December!F70</f>
        <v>0</v>
      </c>
      <c r="G70" s="7">
        <f>January!G70+February!G70+March!G70+April!G70+May!G70+June!G70+July!G70+August!G70+September!G70+October!G70+November!G70+December!G70</f>
        <v>58</v>
      </c>
      <c r="H70" s="7">
        <f>January!H70+February!H70+March!H70+April!H70+May!H70+June!H70+July!H70+August!H70+September!H70+October!H70+November!H70+December!H70</f>
        <v>68</v>
      </c>
      <c r="I70" s="7">
        <f>January!I70+February!I70+March!I70+April!I70+May!I70+June!I70+July!I70+August!I70+September!I70+October!I70+November!I70+December!I70</f>
        <v>265</v>
      </c>
      <c r="J70" s="7">
        <f>January!J70+February!J70+March!J70+April!J70+May!J70+June!J70+July!J70+August!J70+September!J70+October!J70+November!J70+December!J70</f>
        <v>153</v>
      </c>
      <c r="K70" s="7">
        <f t="shared" ref="K70:K71" si="1">SUM(B70:J70)</f>
        <v>1142</v>
      </c>
    </row>
    <row r="71" spans="1:11" ht="14.65" thickBot="1" x14ac:dyDescent="0.5">
      <c r="A71" s="10" t="s">
        <v>81</v>
      </c>
      <c r="B71" s="7">
        <f>January!B71+February!B71+March!B71+April!B71+May!B71+June!B71+July!B71+August!B71+September!B71+October!B71+November!B71+December!B71</f>
        <v>118</v>
      </c>
      <c r="C71" s="7">
        <f>January!C71+February!C71+March!C71+April!C71+May!C71+June!C71+July!C71+August!C71+September!C71+October!C71+November!C71+December!C71</f>
        <v>0</v>
      </c>
      <c r="D71" s="7">
        <f>January!D71+February!D71+March!D71+April!D71+May!D71+June!D71+July!D71+August!D71+September!D71+October!D71+November!D71+December!D71</f>
        <v>2</v>
      </c>
      <c r="E71" s="7">
        <f>January!E71+February!E71+March!E71+April!E71+May!E71+June!E71+July!E71+August!E71+September!E71+October!E71+November!E71+December!E71</f>
        <v>0</v>
      </c>
      <c r="F71" s="7">
        <f>January!F71+February!F71+March!F71+April!F71+May!F71+June!F71+July!F71+August!F71+September!F71+October!F71+November!F71+December!F71</f>
        <v>0</v>
      </c>
      <c r="G71" s="7">
        <f>January!G71+February!G71+March!G71+April!G71+May!G71+June!G71+July!G71+August!G71+September!G71+October!G71+November!G71+December!G71</f>
        <v>0</v>
      </c>
      <c r="H71" s="7">
        <f>January!H71+February!H71+March!H71+April!H71+May!H71+June!H71+July!H71+August!H71+September!H71+October!H71+November!H71+December!H71</f>
        <v>8</v>
      </c>
      <c r="I71" s="7">
        <f>January!I71+February!I71+March!I71+April!I71+May!I71+June!I71+July!I71+August!I71+September!I71+October!I71+November!I71+December!I71</f>
        <v>71</v>
      </c>
      <c r="J71" s="7">
        <f>January!J71+February!J71+March!J71+April!J71+May!J71+June!J71+July!J71+August!J71+September!J71+October!J71+November!J71+December!J71</f>
        <v>88</v>
      </c>
      <c r="K71" s="7">
        <f t="shared" si="1"/>
        <v>287</v>
      </c>
    </row>
    <row r="72" spans="1:11" ht="15" thickTop="1" thickBot="1" x14ac:dyDescent="0.5">
      <c r="A72" s="4" t="s">
        <v>0</v>
      </c>
      <c r="B72" s="5">
        <f>SUM(B5:B71)</f>
        <v>111822</v>
      </c>
      <c r="C72" s="5">
        <f t="shared" ref="C72:K72" si="2">SUM(C5:C71)</f>
        <v>36042</v>
      </c>
      <c r="D72" s="5">
        <f t="shared" si="2"/>
        <v>856</v>
      </c>
      <c r="E72" s="5">
        <f t="shared" si="2"/>
        <v>56</v>
      </c>
      <c r="F72" s="5">
        <f t="shared" si="2"/>
        <v>27</v>
      </c>
      <c r="G72" s="5">
        <f t="shared" si="2"/>
        <v>1596</v>
      </c>
      <c r="H72" s="5">
        <f t="shared" si="2"/>
        <v>41096</v>
      </c>
      <c r="I72" s="5">
        <f t="shared" si="2"/>
        <v>71567</v>
      </c>
      <c r="J72" s="5">
        <f t="shared" si="2"/>
        <v>23745</v>
      </c>
      <c r="K72" s="5">
        <f t="shared" si="2"/>
        <v>286807</v>
      </c>
    </row>
    <row r="73" spans="1:11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8"/>
  <sheetViews>
    <sheetView zoomScaleNormal="100" workbookViewId="0">
      <selection sqref="A1:K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5.1328125" customWidth="1"/>
    <col min="10" max="10" width="13" customWidth="1"/>
  </cols>
  <sheetData>
    <row r="1" spans="1:11" ht="18" x14ac:dyDescent="0.55000000000000004">
      <c r="A1" s="20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95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 s="7">
        <v>343</v>
      </c>
      <c r="C5" s="7">
        <v>99</v>
      </c>
      <c r="D5" s="7">
        <v>8</v>
      </c>
      <c r="E5" s="7">
        <v>3</v>
      </c>
      <c r="F5" s="7">
        <v>0</v>
      </c>
      <c r="G5" s="7">
        <v>15</v>
      </c>
      <c r="H5" s="7">
        <v>444</v>
      </c>
      <c r="I5" s="7">
        <v>517</v>
      </c>
      <c r="J5" s="7">
        <v>118</v>
      </c>
      <c r="K5" s="7">
        <v>1547</v>
      </c>
    </row>
    <row r="6" spans="1:11" x14ac:dyDescent="0.45">
      <c r="A6" s="10" t="s">
        <v>16</v>
      </c>
      <c r="B6" s="7">
        <v>12</v>
      </c>
      <c r="C6" s="7">
        <v>9</v>
      </c>
      <c r="D6" s="7">
        <v>0</v>
      </c>
      <c r="E6" s="7">
        <v>0</v>
      </c>
      <c r="F6" s="7">
        <v>0</v>
      </c>
      <c r="G6" s="7">
        <v>0</v>
      </c>
      <c r="H6" s="7">
        <v>3</v>
      </c>
      <c r="I6" s="7">
        <v>49</v>
      </c>
      <c r="J6" s="7">
        <v>113</v>
      </c>
      <c r="K6" s="7">
        <v>186</v>
      </c>
    </row>
    <row r="7" spans="1:11" x14ac:dyDescent="0.45">
      <c r="A7" s="10" t="s">
        <v>17</v>
      </c>
      <c r="B7" s="7">
        <v>475</v>
      </c>
      <c r="C7" s="7">
        <v>80</v>
      </c>
      <c r="D7" s="7">
        <v>3</v>
      </c>
      <c r="E7" s="7">
        <v>0</v>
      </c>
      <c r="F7" s="7">
        <v>0</v>
      </c>
      <c r="G7" s="7">
        <v>4</v>
      </c>
      <c r="H7" s="7">
        <v>26</v>
      </c>
      <c r="I7" s="7">
        <v>429</v>
      </c>
      <c r="J7" s="7">
        <v>120</v>
      </c>
      <c r="K7" s="7">
        <v>1137</v>
      </c>
    </row>
    <row r="8" spans="1:11" x14ac:dyDescent="0.45">
      <c r="A8" s="10" t="s">
        <v>18</v>
      </c>
      <c r="B8" s="7">
        <v>39</v>
      </c>
      <c r="C8" s="7">
        <v>10</v>
      </c>
      <c r="D8" s="7">
        <v>2</v>
      </c>
      <c r="E8" s="7">
        <v>0</v>
      </c>
      <c r="F8" s="7">
        <v>0</v>
      </c>
      <c r="G8" s="7">
        <v>0</v>
      </c>
      <c r="H8" s="7">
        <v>7</v>
      </c>
      <c r="I8" s="7">
        <v>37</v>
      </c>
      <c r="J8" s="7">
        <v>52</v>
      </c>
      <c r="K8" s="7">
        <v>147</v>
      </c>
    </row>
    <row r="9" spans="1:11" x14ac:dyDescent="0.45">
      <c r="A9" s="10" t="s">
        <v>19</v>
      </c>
      <c r="B9" s="7">
        <v>1414</v>
      </c>
      <c r="C9" s="7">
        <v>251</v>
      </c>
      <c r="D9" s="7">
        <v>7</v>
      </c>
      <c r="E9" s="7">
        <v>0</v>
      </c>
      <c r="F9" s="7">
        <v>0</v>
      </c>
      <c r="G9" s="7">
        <v>15</v>
      </c>
      <c r="H9" s="7">
        <v>471</v>
      </c>
      <c r="I9" s="7">
        <v>956</v>
      </c>
      <c r="J9" s="7">
        <v>265</v>
      </c>
      <c r="K9" s="7">
        <v>3379</v>
      </c>
    </row>
    <row r="10" spans="1:11" x14ac:dyDescent="0.45">
      <c r="A10" s="10" t="s">
        <v>20</v>
      </c>
      <c r="B10" s="7">
        <v>2068</v>
      </c>
      <c r="C10" s="7">
        <v>1437</v>
      </c>
      <c r="D10" s="7">
        <v>30</v>
      </c>
      <c r="E10" s="7">
        <v>3</v>
      </c>
      <c r="F10" s="7">
        <v>0</v>
      </c>
      <c r="G10" s="7">
        <v>169</v>
      </c>
      <c r="H10" s="7">
        <v>1997</v>
      </c>
      <c r="I10" s="7">
        <v>4116</v>
      </c>
      <c r="J10" s="7">
        <v>928</v>
      </c>
      <c r="K10" s="7">
        <v>10748</v>
      </c>
    </row>
    <row r="11" spans="1:11" x14ac:dyDescent="0.45">
      <c r="A11" s="10" t="s">
        <v>21</v>
      </c>
      <c r="B11" s="7">
        <v>3</v>
      </c>
      <c r="C11" s="7">
        <v>4</v>
      </c>
      <c r="D11" s="7">
        <v>1</v>
      </c>
      <c r="E11" s="7">
        <v>0</v>
      </c>
      <c r="F11" s="7">
        <v>0</v>
      </c>
      <c r="G11" s="7">
        <v>1</v>
      </c>
      <c r="H11" s="7">
        <v>0</v>
      </c>
      <c r="I11" s="7">
        <v>20</v>
      </c>
      <c r="J11" s="7">
        <v>62</v>
      </c>
      <c r="K11" s="7">
        <v>91</v>
      </c>
    </row>
    <row r="12" spans="1:11" x14ac:dyDescent="0.45">
      <c r="A12" s="10" t="s">
        <v>22</v>
      </c>
      <c r="B12" s="7">
        <v>707</v>
      </c>
      <c r="C12" s="7">
        <v>45</v>
      </c>
      <c r="D12" s="7">
        <v>3</v>
      </c>
      <c r="E12" s="7">
        <v>0</v>
      </c>
      <c r="F12" s="7">
        <v>0</v>
      </c>
      <c r="G12" s="7">
        <v>1</v>
      </c>
      <c r="H12" s="7">
        <v>37</v>
      </c>
      <c r="I12" s="7">
        <v>205</v>
      </c>
      <c r="J12" s="7">
        <v>153</v>
      </c>
      <c r="K12" s="7">
        <v>1151</v>
      </c>
    </row>
    <row r="13" spans="1:11" x14ac:dyDescent="0.45">
      <c r="A13" s="10" t="s">
        <v>23</v>
      </c>
      <c r="B13" s="7">
        <v>418</v>
      </c>
      <c r="C13" s="7">
        <v>48</v>
      </c>
      <c r="D13" s="7">
        <v>0</v>
      </c>
      <c r="E13" s="7">
        <v>0</v>
      </c>
      <c r="F13" s="7">
        <v>0</v>
      </c>
      <c r="G13" s="7">
        <v>2</v>
      </c>
      <c r="H13" s="7">
        <v>136</v>
      </c>
      <c r="I13" s="7">
        <v>179</v>
      </c>
      <c r="J13" s="7">
        <v>52</v>
      </c>
      <c r="K13" s="7">
        <v>835</v>
      </c>
    </row>
    <row r="14" spans="1:11" x14ac:dyDescent="0.45">
      <c r="A14" s="10" t="s">
        <v>24</v>
      </c>
      <c r="B14" s="7">
        <v>415</v>
      </c>
      <c r="C14" s="7">
        <v>92</v>
      </c>
      <c r="D14" s="7">
        <v>1</v>
      </c>
      <c r="E14" s="7">
        <v>0</v>
      </c>
      <c r="F14" s="7">
        <v>0</v>
      </c>
      <c r="G14" s="7">
        <v>12</v>
      </c>
      <c r="H14" s="7">
        <v>54</v>
      </c>
      <c r="I14" s="7">
        <v>500</v>
      </c>
      <c r="J14" s="7">
        <v>94</v>
      </c>
      <c r="K14" s="7">
        <v>1168</v>
      </c>
    </row>
    <row r="15" spans="1:11" x14ac:dyDescent="0.45">
      <c r="A15" s="10" t="s">
        <v>25</v>
      </c>
      <c r="B15" s="7">
        <v>1104</v>
      </c>
      <c r="C15" s="7">
        <v>161</v>
      </c>
      <c r="D15" s="7">
        <v>24</v>
      </c>
      <c r="E15" s="7">
        <v>0</v>
      </c>
      <c r="F15" s="7">
        <v>0</v>
      </c>
      <c r="G15" s="7">
        <v>3</v>
      </c>
      <c r="H15" s="7">
        <v>75</v>
      </c>
      <c r="I15" s="7">
        <v>487</v>
      </c>
      <c r="J15" s="7">
        <v>196</v>
      </c>
      <c r="K15" s="7">
        <v>2050</v>
      </c>
    </row>
    <row r="16" spans="1:11" x14ac:dyDescent="0.45">
      <c r="A16" s="10" t="s">
        <v>26</v>
      </c>
      <c r="B16" s="7">
        <v>156</v>
      </c>
      <c r="C16" s="7">
        <v>16</v>
      </c>
      <c r="D16" s="7">
        <v>1</v>
      </c>
      <c r="E16" s="7">
        <v>0</v>
      </c>
      <c r="F16" s="7">
        <v>0</v>
      </c>
      <c r="G16" s="7">
        <v>0</v>
      </c>
      <c r="H16" s="7">
        <v>13</v>
      </c>
      <c r="I16" s="7">
        <v>89</v>
      </c>
      <c r="J16" s="7">
        <v>86</v>
      </c>
      <c r="K16" s="7">
        <v>361</v>
      </c>
    </row>
    <row r="17" spans="1:11" x14ac:dyDescent="0.45">
      <c r="A17" s="10" t="s">
        <v>27</v>
      </c>
      <c r="B17" s="7">
        <v>57</v>
      </c>
      <c r="C17" s="7">
        <v>12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37</v>
      </c>
      <c r="J17" s="7">
        <v>41</v>
      </c>
      <c r="K17" s="7">
        <v>148</v>
      </c>
    </row>
    <row r="18" spans="1:11" x14ac:dyDescent="0.45">
      <c r="A18" s="10" t="s">
        <v>28</v>
      </c>
      <c r="B18" s="7">
        <v>13</v>
      </c>
      <c r="C18" s="7">
        <v>1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22</v>
      </c>
      <c r="J18" s="7">
        <v>69</v>
      </c>
      <c r="K18" s="7">
        <v>106</v>
      </c>
    </row>
    <row r="19" spans="1:11" x14ac:dyDescent="0.45">
      <c r="A19" s="10" t="s">
        <v>29</v>
      </c>
      <c r="B19" s="7">
        <v>1547</v>
      </c>
      <c r="C19" s="7">
        <v>374</v>
      </c>
      <c r="D19" s="7">
        <v>27</v>
      </c>
      <c r="E19" s="7">
        <v>1</v>
      </c>
      <c r="F19" s="7">
        <v>0</v>
      </c>
      <c r="G19" s="7">
        <v>60</v>
      </c>
      <c r="H19" s="7">
        <v>1052</v>
      </c>
      <c r="I19" s="7">
        <v>1935</v>
      </c>
      <c r="J19" s="7">
        <v>600</v>
      </c>
      <c r="K19" s="7">
        <v>5596</v>
      </c>
    </row>
    <row r="20" spans="1:11" x14ac:dyDescent="0.45">
      <c r="A20" s="10" t="s">
        <v>30</v>
      </c>
      <c r="B20" s="7">
        <v>884</v>
      </c>
      <c r="C20" s="7">
        <v>200</v>
      </c>
      <c r="D20" s="7">
        <v>1</v>
      </c>
      <c r="E20" s="7">
        <v>1</v>
      </c>
      <c r="F20" s="7">
        <v>0</v>
      </c>
      <c r="G20" s="7">
        <v>7</v>
      </c>
      <c r="H20" s="7">
        <v>141</v>
      </c>
      <c r="I20" s="7">
        <v>647</v>
      </c>
      <c r="J20" s="7">
        <v>114</v>
      </c>
      <c r="K20" s="7">
        <v>1995</v>
      </c>
    </row>
    <row r="21" spans="1:11" x14ac:dyDescent="0.45">
      <c r="A21" s="10" t="s">
        <v>31</v>
      </c>
      <c r="B21" s="7">
        <v>408</v>
      </c>
      <c r="C21" s="7">
        <v>94</v>
      </c>
      <c r="D21" s="7">
        <v>1</v>
      </c>
      <c r="E21" s="7">
        <v>0</v>
      </c>
      <c r="F21" s="7">
        <v>0</v>
      </c>
      <c r="G21" s="7">
        <v>13</v>
      </c>
      <c r="H21" s="7">
        <v>47</v>
      </c>
      <c r="I21" s="7">
        <v>155</v>
      </c>
      <c r="J21" s="7">
        <v>86</v>
      </c>
      <c r="K21" s="7">
        <v>804</v>
      </c>
    </row>
    <row r="22" spans="1:11" x14ac:dyDescent="0.45">
      <c r="A22" s="10" t="s">
        <v>32</v>
      </c>
      <c r="B22" s="7">
        <v>25</v>
      </c>
      <c r="C22" s="7">
        <v>2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16</v>
      </c>
      <c r="J22" s="7">
        <v>26</v>
      </c>
      <c r="K22" s="7">
        <v>69</v>
      </c>
    </row>
    <row r="23" spans="1:11" x14ac:dyDescent="0.45">
      <c r="A23" s="10" t="s">
        <v>33</v>
      </c>
      <c r="B23" s="7">
        <v>33</v>
      </c>
      <c r="C23" s="7">
        <v>13</v>
      </c>
      <c r="D23" s="7">
        <v>4</v>
      </c>
      <c r="E23" s="7">
        <v>0</v>
      </c>
      <c r="F23" s="7">
        <v>0</v>
      </c>
      <c r="G23" s="7">
        <v>0</v>
      </c>
      <c r="H23" s="7">
        <v>2</v>
      </c>
      <c r="I23" s="7">
        <v>34</v>
      </c>
      <c r="J23" s="7">
        <v>353</v>
      </c>
      <c r="K23" s="7">
        <v>439</v>
      </c>
    </row>
    <row r="24" spans="1:11" x14ac:dyDescent="0.45">
      <c r="A24" s="10" t="s">
        <v>34</v>
      </c>
      <c r="B24" s="7">
        <v>17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38</v>
      </c>
      <c r="J24" s="7">
        <v>25</v>
      </c>
      <c r="K24" s="7">
        <v>81</v>
      </c>
    </row>
    <row r="25" spans="1:11" x14ac:dyDescent="0.45">
      <c r="A25" s="10" t="s">
        <v>35</v>
      </c>
      <c r="B25" s="7">
        <v>41</v>
      </c>
      <c r="C25" s="7">
        <v>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11</v>
      </c>
      <c r="J25" s="7">
        <v>9</v>
      </c>
      <c r="K25" s="7">
        <v>63</v>
      </c>
    </row>
    <row r="26" spans="1:11" x14ac:dyDescent="0.45">
      <c r="A26" s="10" t="s">
        <v>36</v>
      </c>
      <c r="B26" s="7">
        <v>36</v>
      </c>
      <c r="C26" s="7">
        <v>6</v>
      </c>
      <c r="D26" s="7">
        <v>0</v>
      </c>
      <c r="E26" s="7">
        <v>0</v>
      </c>
      <c r="F26" s="7">
        <v>0</v>
      </c>
      <c r="G26" s="7">
        <v>0</v>
      </c>
      <c r="H26" s="7">
        <v>1</v>
      </c>
      <c r="I26" s="7">
        <v>18</v>
      </c>
      <c r="J26" s="7">
        <v>9</v>
      </c>
      <c r="K26" s="7">
        <v>70</v>
      </c>
    </row>
    <row r="27" spans="1:11" x14ac:dyDescent="0.45">
      <c r="A27" s="10" t="s">
        <v>37</v>
      </c>
      <c r="B27" s="7">
        <v>13</v>
      </c>
      <c r="C27" s="7">
        <v>1</v>
      </c>
      <c r="D27" s="7">
        <v>1</v>
      </c>
      <c r="E27" s="7">
        <v>0</v>
      </c>
      <c r="F27" s="7">
        <v>1</v>
      </c>
      <c r="G27" s="7">
        <v>0</v>
      </c>
      <c r="H27" s="7">
        <v>4</v>
      </c>
      <c r="I27" s="7">
        <v>8</v>
      </c>
      <c r="J27" s="7">
        <v>11</v>
      </c>
      <c r="K27" s="7">
        <v>39</v>
      </c>
    </row>
    <row r="28" spans="1:11" x14ac:dyDescent="0.45">
      <c r="A28" s="10" t="s">
        <v>38</v>
      </c>
      <c r="B28" s="7">
        <v>50</v>
      </c>
      <c r="C28" s="7">
        <v>4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66</v>
      </c>
      <c r="K28" s="7">
        <v>120</v>
      </c>
    </row>
    <row r="29" spans="1:11" x14ac:dyDescent="0.45">
      <c r="A29" s="10" t="s">
        <v>39</v>
      </c>
      <c r="B29" s="7">
        <v>48</v>
      </c>
      <c r="C29" s="7">
        <v>7</v>
      </c>
      <c r="D29" s="7">
        <v>2</v>
      </c>
      <c r="E29" s="7">
        <v>0</v>
      </c>
      <c r="F29" s="7">
        <v>0</v>
      </c>
      <c r="G29" s="7">
        <v>0</v>
      </c>
      <c r="H29" s="7">
        <v>3</v>
      </c>
      <c r="I29" s="7">
        <v>37</v>
      </c>
      <c r="J29" s="7">
        <v>47</v>
      </c>
      <c r="K29" s="7">
        <v>144</v>
      </c>
    </row>
    <row r="30" spans="1:11" x14ac:dyDescent="0.45">
      <c r="A30" s="10" t="s">
        <v>40</v>
      </c>
      <c r="B30" s="7">
        <v>431</v>
      </c>
      <c r="C30" s="7">
        <v>51</v>
      </c>
      <c r="D30" s="7">
        <v>0</v>
      </c>
      <c r="E30" s="7">
        <v>0</v>
      </c>
      <c r="F30" s="7">
        <v>0</v>
      </c>
      <c r="G30" s="7">
        <v>1</v>
      </c>
      <c r="H30" s="7">
        <v>102</v>
      </c>
      <c r="I30" s="7">
        <v>290</v>
      </c>
      <c r="J30" s="7">
        <v>147</v>
      </c>
      <c r="K30" s="7">
        <v>1022</v>
      </c>
    </row>
    <row r="31" spans="1:11" x14ac:dyDescent="0.45">
      <c r="A31" s="10" t="s">
        <v>41</v>
      </c>
      <c r="B31" s="7">
        <v>264</v>
      </c>
      <c r="C31" s="7">
        <v>42</v>
      </c>
      <c r="D31" s="7">
        <v>0</v>
      </c>
      <c r="E31" s="7">
        <v>0</v>
      </c>
      <c r="F31" s="7">
        <v>0</v>
      </c>
      <c r="G31" s="7">
        <v>0</v>
      </c>
      <c r="H31" s="7">
        <v>15</v>
      </c>
      <c r="I31" s="7">
        <v>98</v>
      </c>
      <c r="J31" s="7">
        <v>54</v>
      </c>
      <c r="K31" s="7">
        <v>473</v>
      </c>
    </row>
    <row r="32" spans="1:11" x14ac:dyDescent="0.45">
      <c r="A32" s="10" t="s">
        <v>42</v>
      </c>
      <c r="B32" s="7">
        <v>2704</v>
      </c>
      <c r="C32" s="7">
        <v>542</v>
      </c>
      <c r="D32" s="7">
        <v>17</v>
      </c>
      <c r="E32" s="7">
        <v>0</v>
      </c>
      <c r="F32" s="7">
        <v>0</v>
      </c>
      <c r="G32" s="7">
        <v>67</v>
      </c>
      <c r="H32" s="7">
        <v>1088</v>
      </c>
      <c r="I32" s="7">
        <v>2373</v>
      </c>
      <c r="J32" s="7">
        <v>746</v>
      </c>
      <c r="K32" s="7">
        <v>7537</v>
      </c>
    </row>
    <row r="33" spans="1:11" x14ac:dyDescent="0.45">
      <c r="A33" s="10" t="s">
        <v>43</v>
      </c>
      <c r="B33" s="7">
        <v>16</v>
      </c>
      <c r="C33" s="7">
        <v>5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23</v>
      </c>
      <c r="J33" s="7">
        <v>10</v>
      </c>
      <c r="K33" s="7">
        <v>55</v>
      </c>
    </row>
    <row r="34" spans="1:11" x14ac:dyDescent="0.45">
      <c r="A34" s="10" t="s">
        <v>44</v>
      </c>
      <c r="B34" s="7">
        <v>438</v>
      </c>
      <c r="C34" s="7">
        <v>60</v>
      </c>
      <c r="D34" s="7">
        <v>2</v>
      </c>
      <c r="E34" s="7">
        <v>2</v>
      </c>
      <c r="F34" s="7">
        <v>0</v>
      </c>
      <c r="G34" s="7">
        <v>1</v>
      </c>
      <c r="H34" s="7">
        <v>52</v>
      </c>
      <c r="I34" s="7">
        <v>206</v>
      </c>
      <c r="J34" s="7">
        <v>64</v>
      </c>
      <c r="K34" s="7">
        <v>825</v>
      </c>
    </row>
    <row r="35" spans="1:11" x14ac:dyDescent="0.45">
      <c r="A35" s="10" t="s">
        <v>45</v>
      </c>
      <c r="B35" s="7">
        <v>52</v>
      </c>
      <c r="C35" s="7">
        <v>10</v>
      </c>
      <c r="D35" s="7">
        <v>0</v>
      </c>
      <c r="E35" s="7">
        <v>0</v>
      </c>
      <c r="F35" s="7">
        <v>0</v>
      </c>
      <c r="G35" s="7">
        <v>0</v>
      </c>
      <c r="H35" s="7">
        <v>6</v>
      </c>
      <c r="I35" s="7">
        <v>62</v>
      </c>
      <c r="J35" s="7">
        <v>41</v>
      </c>
      <c r="K35" s="7">
        <v>171</v>
      </c>
    </row>
    <row r="36" spans="1:11" x14ac:dyDescent="0.45">
      <c r="A36" s="10" t="s">
        <v>46</v>
      </c>
      <c r="B36" s="7">
        <v>5</v>
      </c>
      <c r="C36" s="7">
        <v>5</v>
      </c>
      <c r="D36" s="7">
        <v>0</v>
      </c>
      <c r="E36" s="7">
        <v>0</v>
      </c>
      <c r="F36" s="7">
        <v>0</v>
      </c>
      <c r="G36" s="7">
        <v>0</v>
      </c>
      <c r="H36" s="7">
        <v>5</v>
      </c>
      <c r="I36" s="7">
        <v>17</v>
      </c>
      <c r="J36" s="7">
        <v>18</v>
      </c>
      <c r="K36" s="7">
        <v>50</v>
      </c>
    </row>
    <row r="37" spans="1:11" x14ac:dyDescent="0.45">
      <c r="A37" s="10" t="s">
        <v>47</v>
      </c>
      <c r="B37" s="7">
        <v>2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10</v>
      </c>
      <c r="J37" s="7">
        <v>17</v>
      </c>
      <c r="K37" s="7">
        <v>30</v>
      </c>
    </row>
    <row r="38" spans="1:11" x14ac:dyDescent="0.45">
      <c r="A38" s="10" t="s">
        <v>48</v>
      </c>
      <c r="B38" s="7">
        <v>856</v>
      </c>
      <c r="C38" s="7">
        <v>189</v>
      </c>
      <c r="D38" s="7">
        <v>4</v>
      </c>
      <c r="E38" s="7">
        <v>0</v>
      </c>
      <c r="F38" s="7">
        <v>0</v>
      </c>
      <c r="G38" s="7">
        <v>52</v>
      </c>
      <c r="H38" s="7">
        <v>96</v>
      </c>
      <c r="I38" s="7">
        <v>745</v>
      </c>
      <c r="J38" s="7">
        <v>222</v>
      </c>
      <c r="K38" s="7">
        <v>2164</v>
      </c>
    </row>
    <row r="39" spans="1:11" x14ac:dyDescent="0.45">
      <c r="A39" s="10" t="s">
        <v>49</v>
      </c>
      <c r="B39" s="7">
        <v>2079</v>
      </c>
      <c r="C39" s="7">
        <v>324</v>
      </c>
      <c r="D39" s="7">
        <v>10</v>
      </c>
      <c r="E39" s="7">
        <v>0</v>
      </c>
      <c r="F39" s="7">
        <v>0</v>
      </c>
      <c r="G39" s="7">
        <v>34</v>
      </c>
      <c r="H39" s="7">
        <v>150</v>
      </c>
      <c r="I39" s="7">
        <v>1103</v>
      </c>
      <c r="J39" s="7">
        <v>644</v>
      </c>
      <c r="K39" s="7">
        <v>4344</v>
      </c>
    </row>
    <row r="40" spans="1:11" x14ac:dyDescent="0.45">
      <c r="A40" s="10" t="s">
        <v>50</v>
      </c>
      <c r="B40" s="7">
        <v>338</v>
      </c>
      <c r="C40" s="7">
        <v>194</v>
      </c>
      <c r="D40" s="7">
        <v>5</v>
      </c>
      <c r="E40" s="7">
        <v>0</v>
      </c>
      <c r="F40" s="7">
        <v>0</v>
      </c>
      <c r="G40" s="7">
        <v>2</v>
      </c>
      <c r="H40" s="7">
        <v>319</v>
      </c>
      <c r="I40" s="7">
        <v>483</v>
      </c>
      <c r="J40" s="7">
        <v>21</v>
      </c>
      <c r="K40" s="7">
        <v>1362</v>
      </c>
    </row>
    <row r="41" spans="1:11" x14ac:dyDescent="0.45">
      <c r="A41" s="10" t="s">
        <v>51</v>
      </c>
      <c r="B41" s="7">
        <v>89</v>
      </c>
      <c r="C41" s="7">
        <v>12</v>
      </c>
      <c r="D41" s="7">
        <v>0</v>
      </c>
      <c r="E41" s="7">
        <v>0</v>
      </c>
      <c r="F41" s="7">
        <v>0</v>
      </c>
      <c r="G41" s="7">
        <v>0</v>
      </c>
      <c r="H41" s="7">
        <v>10</v>
      </c>
      <c r="I41" s="7">
        <v>58</v>
      </c>
      <c r="J41" s="7">
        <v>34</v>
      </c>
      <c r="K41" s="7">
        <v>203</v>
      </c>
    </row>
    <row r="42" spans="1:11" x14ac:dyDescent="0.45">
      <c r="A42" s="10" t="s">
        <v>52</v>
      </c>
      <c r="B42" s="7">
        <v>6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41</v>
      </c>
      <c r="K42" s="7">
        <v>47</v>
      </c>
    </row>
    <row r="43" spans="1:11" x14ac:dyDescent="0.45">
      <c r="A43" s="10" t="s">
        <v>53</v>
      </c>
      <c r="B43" s="7">
        <v>5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3</v>
      </c>
      <c r="I43" s="7">
        <v>19</v>
      </c>
      <c r="J43" s="7">
        <v>32</v>
      </c>
      <c r="K43" s="7">
        <v>61</v>
      </c>
    </row>
    <row r="44" spans="1:11" x14ac:dyDescent="0.45">
      <c r="A44" s="10" t="s">
        <v>54</v>
      </c>
      <c r="B44" s="7">
        <v>849</v>
      </c>
      <c r="C44" s="7">
        <v>209</v>
      </c>
      <c r="D44" s="7">
        <v>12</v>
      </c>
      <c r="E44" s="7">
        <v>0</v>
      </c>
      <c r="F44" s="7">
        <v>0</v>
      </c>
      <c r="G44" s="7">
        <v>13</v>
      </c>
      <c r="H44" s="7">
        <v>195</v>
      </c>
      <c r="I44" s="7">
        <v>683</v>
      </c>
      <c r="J44" s="7">
        <v>144</v>
      </c>
      <c r="K44" s="7">
        <v>2105</v>
      </c>
    </row>
    <row r="45" spans="1:11" x14ac:dyDescent="0.45">
      <c r="A45" s="10" t="s">
        <v>55</v>
      </c>
      <c r="B45" s="7">
        <v>1066</v>
      </c>
      <c r="C45" s="7">
        <v>144</v>
      </c>
      <c r="D45" s="7">
        <v>8</v>
      </c>
      <c r="E45" s="7">
        <v>1</v>
      </c>
      <c r="F45" s="7">
        <v>0</v>
      </c>
      <c r="G45" s="7">
        <v>33</v>
      </c>
      <c r="H45" s="7">
        <v>26</v>
      </c>
      <c r="I45" s="7">
        <v>574</v>
      </c>
      <c r="J45" s="7">
        <v>188</v>
      </c>
      <c r="K45" s="7">
        <v>2040</v>
      </c>
    </row>
    <row r="46" spans="1:11" x14ac:dyDescent="0.45">
      <c r="A46" s="10" t="s">
        <v>56</v>
      </c>
      <c r="B46" s="7">
        <v>0</v>
      </c>
      <c r="C46" s="7">
        <v>398</v>
      </c>
      <c r="D46" s="7">
        <v>0</v>
      </c>
      <c r="E46" s="7">
        <v>0</v>
      </c>
      <c r="F46" s="7">
        <v>0</v>
      </c>
      <c r="G46" s="7">
        <v>5</v>
      </c>
      <c r="H46" s="7">
        <v>35</v>
      </c>
      <c r="I46" s="7">
        <v>208</v>
      </c>
      <c r="J46" s="7">
        <v>57</v>
      </c>
      <c r="K46" s="7">
        <v>703</v>
      </c>
    </row>
    <row r="47" spans="1:11" x14ac:dyDescent="0.45">
      <c r="A47" s="10" t="s">
        <v>57</v>
      </c>
      <c r="B47" s="7">
        <v>2745</v>
      </c>
      <c r="C47" s="7">
        <v>2326</v>
      </c>
      <c r="D47" s="7">
        <v>45</v>
      </c>
      <c r="E47" s="7">
        <v>4</v>
      </c>
      <c r="F47" s="7">
        <v>0</v>
      </c>
      <c r="G47" s="7">
        <v>91</v>
      </c>
      <c r="H47" s="7">
        <v>3113</v>
      </c>
      <c r="I47" s="7">
        <v>6650</v>
      </c>
      <c r="J47" s="7">
        <v>631</v>
      </c>
      <c r="K47" s="7">
        <v>15605</v>
      </c>
    </row>
    <row r="48" spans="1:11" x14ac:dyDescent="0.45">
      <c r="A48" s="10" t="s">
        <v>58</v>
      </c>
      <c r="B48" s="7">
        <v>234</v>
      </c>
      <c r="C48" s="7">
        <v>59</v>
      </c>
      <c r="D48" s="7">
        <v>2</v>
      </c>
      <c r="E48" s="7">
        <v>0</v>
      </c>
      <c r="F48" s="7">
        <v>0</v>
      </c>
      <c r="G48" s="7">
        <v>2</v>
      </c>
      <c r="H48" s="7">
        <v>24</v>
      </c>
      <c r="I48" s="7">
        <v>159</v>
      </c>
      <c r="J48" s="7">
        <v>55</v>
      </c>
      <c r="K48" s="7">
        <v>535</v>
      </c>
    </row>
    <row r="49" spans="1:11" x14ac:dyDescent="0.45">
      <c r="A49" s="10" t="s">
        <v>59</v>
      </c>
      <c r="B49" s="7">
        <v>282</v>
      </c>
      <c r="C49" s="7">
        <v>74</v>
      </c>
      <c r="D49" s="7">
        <v>1</v>
      </c>
      <c r="E49" s="7">
        <v>0</v>
      </c>
      <c r="F49" s="7">
        <v>0</v>
      </c>
      <c r="G49" s="7">
        <v>3</v>
      </c>
      <c r="H49" s="7">
        <v>13</v>
      </c>
      <c r="I49" s="7">
        <v>151</v>
      </c>
      <c r="J49" s="7">
        <v>42</v>
      </c>
      <c r="K49" s="7">
        <v>566</v>
      </c>
    </row>
    <row r="50" spans="1:11" x14ac:dyDescent="0.45">
      <c r="A50" s="10" t="s">
        <v>60</v>
      </c>
      <c r="B50" s="7">
        <v>679</v>
      </c>
      <c r="C50" s="7">
        <v>90</v>
      </c>
      <c r="D50" s="7">
        <v>13</v>
      </c>
      <c r="E50" s="7">
        <v>0</v>
      </c>
      <c r="F50" s="7">
        <v>0</v>
      </c>
      <c r="G50" s="7">
        <v>5</v>
      </c>
      <c r="H50" s="7">
        <v>31</v>
      </c>
      <c r="I50" s="7">
        <v>426</v>
      </c>
      <c r="J50" s="7">
        <v>184</v>
      </c>
      <c r="K50" s="7">
        <v>1428</v>
      </c>
    </row>
    <row r="51" spans="1:11" x14ac:dyDescent="0.45">
      <c r="A51" s="10" t="s">
        <v>61</v>
      </c>
      <c r="B51" s="7">
        <v>54</v>
      </c>
      <c r="C51" s="7">
        <v>16</v>
      </c>
      <c r="D51" s="7">
        <v>1</v>
      </c>
      <c r="E51" s="7">
        <v>0</v>
      </c>
      <c r="F51" s="7">
        <v>0</v>
      </c>
      <c r="G51" s="7">
        <v>1</v>
      </c>
      <c r="H51" s="7">
        <v>0</v>
      </c>
      <c r="I51" s="7">
        <v>52</v>
      </c>
      <c r="J51" s="7">
        <v>39</v>
      </c>
      <c r="K51" s="7">
        <v>163</v>
      </c>
    </row>
    <row r="52" spans="1:11" x14ac:dyDescent="0.45">
      <c r="A52" s="10" t="s">
        <v>62</v>
      </c>
      <c r="B52" s="7">
        <v>2265</v>
      </c>
      <c r="C52" s="7">
        <v>771</v>
      </c>
      <c r="D52" s="7">
        <v>26</v>
      </c>
      <c r="E52" s="7">
        <v>1</v>
      </c>
      <c r="F52" s="7">
        <v>0</v>
      </c>
      <c r="G52" s="7">
        <v>133</v>
      </c>
      <c r="H52" s="7">
        <v>1793</v>
      </c>
      <c r="I52" s="7">
        <v>2570</v>
      </c>
      <c r="J52" s="7">
        <v>238</v>
      </c>
      <c r="K52" s="7">
        <v>7797</v>
      </c>
    </row>
    <row r="53" spans="1:11" x14ac:dyDescent="0.45">
      <c r="A53" s="10" t="s">
        <v>63</v>
      </c>
      <c r="B53" s="7">
        <v>833</v>
      </c>
      <c r="C53" s="7">
        <v>125</v>
      </c>
      <c r="D53" s="7">
        <v>6</v>
      </c>
      <c r="E53" s="7">
        <v>1</v>
      </c>
      <c r="F53" s="7">
        <v>0</v>
      </c>
      <c r="G53" s="7">
        <v>14</v>
      </c>
      <c r="H53" s="7">
        <v>650</v>
      </c>
      <c r="I53" s="7">
        <v>622</v>
      </c>
      <c r="J53" s="7">
        <v>113</v>
      </c>
      <c r="K53" s="7">
        <v>2364</v>
      </c>
    </row>
    <row r="54" spans="1:11" x14ac:dyDescent="0.45">
      <c r="A54" s="10" t="s">
        <v>64</v>
      </c>
      <c r="B54" s="7">
        <v>2567</v>
      </c>
      <c r="C54" s="7">
        <v>886</v>
      </c>
      <c r="D54" s="7">
        <v>4</v>
      </c>
      <c r="E54" s="7">
        <v>0</v>
      </c>
      <c r="F54" s="7">
        <v>0</v>
      </c>
      <c r="G54" s="7">
        <v>94</v>
      </c>
      <c r="H54" s="7">
        <v>1404</v>
      </c>
      <c r="I54" s="7">
        <v>2299</v>
      </c>
      <c r="J54" s="7">
        <v>356</v>
      </c>
      <c r="K54" s="7">
        <v>7610</v>
      </c>
    </row>
    <row r="55" spans="1:11" x14ac:dyDescent="0.45">
      <c r="A55" s="10" t="s">
        <v>65</v>
      </c>
      <c r="B55" s="7">
        <v>1296</v>
      </c>
      <c r="C55" s="7">
        <v>221</v>
      </c>
      <c r="D55" s="7">
        <v>5</v>
      </c>
      <c r="E55" s="7">
        <v>0</v>
      </c>
      <c r="F55" s="7">
        <v>0</v>
      </c>
      <c r="G55" s="7">
        <v>4</v>
      </c>
      <c r="H55" s="7">
        <v>534</v>
      </c>
      <c r="I55" s="7">
        <v>885</v>
      </c>
      <c r="J55" s="7">
        <v>214</v>
      </c>
      <c r="K55" s="7">
        <v>3159</v>
      </c>
    </row>
    <row r="56" spans="1:11" x14ac:dyDescent="0.45">
      <c r="A56" s="10" t="s">
        <v>66</v>
      </c>
      <c r="B56" s="7">
        <v>2108</v>
      </c>
      <c r="C56" s="7">
        <v>556</v>
      </c>
      <c r="D56" s="7">
        <v>10</v>
      </c>
      <c r="E56" s="7">
        <v>2</v>
      </c>
      <c r="F56" s="7">
        <v>0</v>
      </c>
      <c r="G56" s="7">
        <v>34</v>
      </c>
      <c r="H56" s="7">
        <v>586</v>
      </c>
      <c r="I56" s="7">
        <v>1559</v>
      </c>
      <c r="J56" s="7">
        <v>333</v>
      </c>
      <c r="K56" s="7">
        <v>5188</v>
      </c>
    </row>
    <row r="57" spans="1:11" x14ac:dyDescent="0.45">
      <c r="A57" s="10" t="s">
        <v>67</v>
      </c>
      <c r="B57" s="7">
        <v>1405</v>
      </c>
      <c r="C57" s="7">
        <v>356</v>
      </c>
      <c r="D57" s="7">
        <v>19</v>
      </c>
      <c r="E57" s="7">
        <v>0</v>
      </c>
      <c r="F57" s="7">
        <v>12</v>
      </c>
      <c r="G57" s="7">
        <v>1</v>
      </c>
      <c r="H57" s="7">
        <v>848</v>
      </c>
      <c r="I57" s="7">
        <v>1083</v>
      </c>
      <c r="J57" s="7">
        <v>221</v>
      </c>
      <c r="K57" s="7">
        <v>3945</v>
      </c>
    </row>
    <row r="58" spans="1:11" x14ac:dyDescent="0.45">
      <c r="A58" s="10" t="s">
        <v>68</v>
      </c>
      <c r="B58" s="7">
        <v>147</v>
      </c>
      <c r="C58" s="7">
        <v>22</v>
      </c>
      <c r="D58" s="7">
        <v>2</v>
      </c>
      <c r="E58" s="7">
        <v>0</v>
      </c>
      <c r="F58" s="7">
        <v>0</v>
      </c>
      <c r="G58" s="7">
        <v>1</v>
      </c>
      <c r="H58" s="7">
        <v>18</v>
      </c>
      <c r="I58" s="7">
        <v>95</v>
      </c>
      <c r="J58" s="7">
        <v>80</v>
      </c>
      <c r="K58" s="7">
        <v>365</v>
      </c>
    </row>
    <row r="59" spans="1:11" x14ac:dyDescent="0.45">
      <c r="A59" s="10" t="s">
        <v>69</v>
      </c>
      <c r="B59" s="7">
        <v>564</v>
      </c>
      <c r="C59" s="7">
        <v>52</v>
      </c>
      <c r="D59" s="7">
        <v>5</v>
      </c>
      <c r="E59" s="7">
        <v>0</v>
      </c>
      <c r="F59" s="7">
        <v>0</v>
      </c>
      <c r="G59" s="7">
        <v>3</v>
      </c>
      <c r="H59" s="7">
        <v>13</v>
      </c>
      <c r="I59" s="7">
        <v>334</v>
      </c>
      <c r="J59" s="7">
        <v>180</v>
      </c>
      <c r="K59" s="7">
        <v>1151</v>
      </c>
    </row>
    <row r="60" spans="1:11" x14ac:dyDescent="0.45">
      <c r="A60" s="10" t="s">
        <v>70</v>
      </c>
      <c r="B60" s="7">
        <v>1227</v>
      </c>
      <c r="C60" s="7">
        <v>189</v>
      </c>
      <c r="D60" s="7">
        <v>2</v>
      </c>
      <c r="E60" s="7">
        <v>0</v>
      </c>
      <c r="F60" s="7">
        <v>0</v>
      </c>
      <c r="G60" s="7">
        <v>3</v>
      </c>
      <c r="H60" s="7">
        <v>161</v>
      </c>
      <c r="I60" s="7">
        <v>556</v>
      </c>
      <c r="J60" s="7">
        <v>310</v>
      </c>
      <c r="K60" s="7">
        <v>2448</v>
      </c>
    </row>
    <row r="61" spans="1:11" x14ac:dyDescent="0.45">
      <c r="A61" s="10" t="s">
        <v>71</v>
      </c>
      <c r="B61" s="7">
        <v>534</v>
      </c>
      <c r="C61" s="7">
        <v>275</v>
      </c>
      <c r="D61" s="7">
        <v>7</v>
      </c>
      <c r="E61" s="7">
        <v>1</v>
      </c>
      <c r="F61" s="7">
        <v>0</v>
      </c>
      <c r="G61" s="7">
        <v>34</v>
      </c>
      <c r="H61" s="7">
        <v>798</v>
      </c>
      <c r="I61" s="7">
        <v>1355</v>
      </c>
      <c r="J61" s="7">
        <v>92</v>
      </c>
      <c r="K61" s="7">
        <v>3096</v>
      </c>
    </row>
    <row r="62" spans="1:11" x14ac:dyDescent="0.45">
      <c r="A62" s="10" t="s">
        <v>72</v>
      </c>
      <c r="B62" s="7">
        <v>752</v>
      </c>
      <c r="C62" s="7">
        <v>85</v>
      </c>
      <c r="D62" s="7">
        <v>7</v>
      </c>
      <c r="E62" s="7">
        <v>0</v>
      </c>
      <c r="F62" s="7">
        <v>0</v>
      </c>
      <c r="G62" s="7">
        <v>18</v>
      </c>
      <c r="H62" s="7">
        <v>108</v>
      </c>
      <c r="I62" s="7">
        <v>384</v>
      </c>
      <c r="J62" s="7">
        <v>76</v>
      </c>
      <c r="K62" s="7">
        <v>1430</v>
      </c>
    </row>
    <row r="63" spans="1:11" x14ac:dyDescent="0.45">
      <c r="A63" s="10" t="s">
        <v>73</v>
      </c>
      <c r="B63" s="7">
        <v>743</v>
      </c>
      <c r="C63" s="7">
        <v>110</v>
      </c>
      <c r="D63" s="7">
        <v>4</v>
      </c>
      <c r="E63" s="7">
        <v>0</v>
      </c>
      <c r="F63" s="7">
        <v>0</v>
      </c>
      <c r="G63" s="7">
        <v>5</v>
      </c>
      <c r="H63" s="7">
        <v>115</v>
      </c>
      <c r="I63" s="7">
        <v>484</v>
      </c>
      <c r="J63" s="7">
        <v>150</v>
      </c>
      <c r="K63" s="7">
        <v>1611</v>
      </c>
    </row>
    <row r="64" spans="1:11" x14ac:dyDescent="0.45">
      <c r="A64" s="10" t="s">
        <v>74</v>
      </c>
      <c r="B64" s="7">
        <v>458</v>
      </c>
      <c r="C64" s="7">
        <v>32</v>
      </c>
      <c r="D64" s="7">
        <v>0</v>
      </c>
      <c r="E64" s="7">
        <v>0</v>
      </c>
      <c r="F64" s="7">
        <v>0</v>
      </c>
      <c r="G64" s="7">
        <v>0</v>
      </c>
      <c r="H64" s="7">
        <v>12</v>
      </c>
      <c r="I64" s="7">
        <v>99</v>
      </c>
      <c r="J64" s="7">
        <v>135</v>
      </c>
      <c r="K64" s="7">
        <v>736</v>
      </c>
    </row>
    <row r="65" spans="1:11" x14ac:dyDescent="0.45">
      <c r="A65" s="10" t="s">
        <v>75</v>
      </c>
      <c r="B65" s="7">
        <v>61</v>
      </c>
      <c r="C65" s="7">
        <v>11</v>
      </c>
      <c r="D65" s="7">
        <v>0</v>
      </c>
      <c r="E65" s="7">
        <v>0</v>
      </c>
      <c r="F65" s="7">
        <v>0</v>
      </c>
      <c r="G65" s="7">
        <v>0</v>
      </c>
      <c r="H65" s="7">
        <v>2</v>
      </c>
      <c r="I65" s="7">
        <v>64</v>
      </c>
      <c r="J65" s="7">
        <v>53</v>
      </c>
      <c r="K65" s="7">
        <v>191</v>
      </c>
    </row>
    <row r="66" spans="1:11" x14ac:dyDescent="0.45">
      <c r="A66" s="10" t="s">
        <v>76</v>
      </c>
      <c r="B66" s="7">
        <v>32</v>
      </c>
      <c r="C66" s="7">
        <v>1</v>
      </c>
      <c r="D66" s="7">
        <v>0</v>
      </c>
      <c r="E66" s="7">
        <v>0</v>
      </c>
      <c r="F66" s="7">
        <v>0</v>
      </c>
      <c r="G66" s="7">
        <v>0</v>
      </c>
      <c r="H66" s="7">
        <v>8</v>
      </c>
      <c r="I66" s="7">
        <v>15</v>
      </c>
      <c r="J66" s="7">
        <v>32</v>
      </c>
      <c r="K66" s="7">
        <v>88</v>
      </c>
    </row>
    <row r="67" spans="1:11" x14ac:dyDescent="0.45">
      <c r="A67" s="10" t="s">
        <v>77</v>
      </c>
      <c r="B67" s="7">
        <v>2</v>
      </c>
      <c r="C67" s="7">
        <v>3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21</v>
      </c>
      <c r="J67" s="7">
        <v>31</v>
      </c>
      <c r="K67" s="7">
        <v>57</v>
      </c>
    </row>
    <row r="68" spans="1:11" x14ac:dyDescent="0.45">
      <c r="A68" s="10" t="s">
        <v>78</v>
      </c>
      <c r="B68" s="7">
        <v>1130</v>
      </c>
      <c r="C68" s="7">
        <v>298</v>
      </c>
      <c r="D68" s="7">
        <v>11</v>
      </c>
      <c r="E68" s="7">
        <v>0</v>
      </c>
      <c r="F68" s="7">
        <v>0</v>
      </c>
      <c r="G68" s="7">
        <v>93</v>
      </c>
      <c r="H68" s="7">
        <v>527</v>
      </c>
      <c r="I68" s="7">
        <v>867</v>
      </c>
      <c r="J68" s="7">
        <v>76</v>
      </c>
      <c r="K68" s="7">
        <v>3002</v>
      </c>
    </row>
    <row r="69" spans="1:11" x14ac:dyDescent="0.45">
      <c r="A69" s="10" t="s">
        <v>79</v>
      </c>
      <c r="B69" s="7">
        <v>49</v>
      </c>
      <c r="C69" s="7">
        <v>9</v>
      </c>
      <c r="D69" s="7">
        <v>0</v>
      </c>
      <c r="E69" s="7">
        <v>0</v>
      </c>
      <c r="F69" s="7">
        <v>0</v>
      </c>
      <c r="G69" s="7">
        <v>0</v>
      </c>
      <c r="H69" s="7">
        <v>5</v>
      </c>
      <c r="I69" s="7">
        <v>79</v>
      </c>
      <c r="J69" s="7">
        <v>23</v>
      </c>
      <c r="K69" s="7">
        <v>165</v>
      </c>
    </row>
    <row r="70" spans="1:11" x14ac:dyDescent="0.45">
      <c r="A70" s="10" t="s">
        <v>80</v>
      </c>
      <c r="B70" s="7">
        <v>239</v>
      </c>
      <c r="C70" s="7">
        <v>0</v>
      </c>
      <c r="D70" s="7">
        <v>3</v>
      </c>
      <c r="E70" s="7">
        <v>0</v>
      </c>
      <c r="F70" s="7">
        <v>0</v>
      </c>
      <c r="G70" s="7">
        <v>17</v>
      </c>
      <c r="H70" s="7">
        <v>17</v>
      </c>
      <c r="I70" s="7">
        <v>137</v>
      </c>
      <c r="J70" s="7">
        <v>66</v>
      </c>
      <c r="K70" s="7">
        <v>479</v>
      </c>
    </row>
    <row r="71" spans="1:11" ht="14.65" thickBot="1" x14ac:dyDescent="0.5">
      <c r="A71" s="10" t="s">
        <v>81</v>
      </c>
      <c r="B71" s="7">
        <v>39</v>
      </c>
      <c r="C71" s="7">
        <v>0</v>
      </c>
      <c r="D71" s="7">
        <v>1</v>
      </c>
      <c r="E71" s="7">
        <v>0</v>
      </c>
      <c r="F71" s="7">
        <v>0</v>
      </c>
      <c r="G71" s="7">
        <v>0</v>
      </c>
      <c r="H71" s="7">
        <v>6</v>
      </c>
      <c r="I71" s="7">
        <v>36</v>
      </c>
      <c r="J71" s="7">
        <v>34</v>
      </c>
      <c r="K71" s="7">
        <v>116</v>
      </c>
    </row>
    <row r="72" spans="1:11" ht="15" thickTop="1" thickBot="1" x14ac:dyDescent="0.5">
      <c r="A72" s="4" t="s">
        <v>0</v>
      </c>
      <c r="B72" s="15">
        <v>39971</v>
      </c>
      <c r="C72" s="15">
        <v>11724</v>
      </c>
      <c r="D72" s="15">
        <v>351</v>
      </c>
      <c r="E72" s="15">
        <v>20</v>
      </c>
      <c r="F72" s="15">
        <v>13</v>
      </c>
      <c r="G72" s="15">
        <v>1066</v>
      </c>
      <c r="H72" s="15">
        <v>17401</v>
      </c>
      <c r="I72" s="15">
        <v>38476</v>
      </c>
      <c r="J72" s="15">
        <v>9939</v>
      </c>
      <c r="K72" s="15">
        <v>118961</v>
      </c>
    </row>
    <row r="73" spans="1:11" ht="14.65" thickTop="1" x14ac:dyDescent="0.45">
      <c r="B73"/>
      <c r="C73"/>
      <c r="D73"/>
      <c r="E73"/>
      <c r="F73"/>
    </row>
    <row r="74" spans="1:11" x14ac:dyDescent="0.45">
      <c r="B74"/>
      <c r="C74"/>
      <c r="D74"/>
      <c r="E74"/>
      <c r="F74"/>
    </row>
    <row r="75" spans="1:11" x14ac:dyDescent="0.45">
      <c r="B75"/>
      <c r="C75"/>
      <c r="D75"/>
      <c r="E75"/>
      <c r="F75"/>
    </row>
    <row r="76" spans="1:11" x14ac:dyDescent="0.45">
      <c r="B76"/>
      <c r="C76"/>
      <c r="D76"/>
      <c r="E76"/>
      <c r="F76"/>
    </row>
    <row r="77" spans="1:11" x14ac:dyDescent="0.45">
      <c r="B77"/>
      <c r="C77"/>
      <c r="D77"/>
      <c r="E77"/>
      <c r="F77"/>
    </row>
    <row r="78" spans="1:11" x14ac:dyDescent="0.45">
      <c r="B78"/>
      <c r="C78"/>
      <c r="D78"/>
      <c r="E78"/>
      <c r="F78"/>
    </row>
    <row r="79" spans="1:11" x14ac:dyDescent="0.45">
      <c r="B79"/>
      <c r="C79"/>
      <c r="D79"/>
      <c r="E79"/>
      <c r="F79"/>
    </row>
    <row r="80" spans="1:11" x14ac:dyDescent="0.45">
      <c r="B80"/>
      <c r="C80"/>
      <c r="D80"/>
      <c r="E80"/>
      <c r="F80"/>
    </row>
    <row r="81" spans="2:6" x14ac:dyDescent="0.45">
      <c r="B81"/>
      <c r="C81"/>
      <c r="D81"/>
      <c r="E81"/>
      <c r="F81"/>
    </row>
    <row r="82" spans="2:6" x14ac:dyDescent="0.45">
      <c r="B82"/>
      <c r="C82"/>
      <c r="D82"/>
      <c r="E82"/>
      <c r="F82"/>
    </row>
    <row r="83" spans="2:6" x14ac:dyDescent="0.45">
      <c r="B83"/>
      <c r="C83"/>
      <c r="D83"/>
      <c r="E83"/>
      <c r="F83"/>
    </row>
    <row r="84" spans="2:6" x14ac:dyDescent="0.45">
      <c r="B84"/>
      <c r="C84"/>
      <c r="D84"/>
      <c r="E84"/>
      <c r="F84"/>
    </row>
    <row r="85" spans="2:6" x14ac:dyDescent="0.45">
      <c r="B85"/>
      <c r="C85"/>
      <c r="D85"/>
      <c r="E85"/>
      <c r="F85"/>
    </row>
    <row r="86" spans="2:6" x14ac:dyDescent="0.45">
      <c r="B86"/>
      <c r="C86"/>
      <c r="D86"/>
      <c r="E86"/>
      <c r="F86"/>
    </row>
    <row r="87" spans="2:6" x14ac:dyDescent="0.45">
      <c r="B87"/>
      <c r="C87"/>
      <c r="D87"/>
      <c r="E87"/>
      <c r="F87"/>
    </row>
    <row r="88" spans="2:6" x14ac:dyDescent="0.45">
      <c r="B88"/>
      <c r="C88"/>
      <c r="D88"/>
      <c r="E88"/>
      <c r="F88"/>
    </row>
    <row r="89" spans="2:6" x14ac:dyDescent="0.45">
      <c r="B89"/>
      <c r="C89"/>
      <c r="D89"/>
      <c r="E89"/>
      <c r="F89"/>
    </row>
    <row r="90" spans="2:6" x14ac:dyDescent="0.45">
      <c r="B90"/>
      <c r="C90"/>
      <c r="D90"/>
      <c r="E90"/>
      <c r="F90"/>
    </row>
    <row r="91" spans="2:6" x14ac:dyDescent="0.45">
      <c r="B91"/>
      <c r="C91"/>
      <c r="D91"/>
      <c r="E91"/>
      <c r="F91"/>
    </row>
    <row r="92" spans="2:6" x14ac:dyDescent="0.45">
      <c r="B92"/>
      <c r="C92"/>
      <c r="D92"/>
      <c r="E92"/>
      <c r="F92"/>
    </row>
    <row r="93" spans="2:6" x14ac:dyDescent="0.45">
      <c r="B93"/>
      <c r="C93"/>
      <c r="D93"/>
      <c r="E93"/>
      <c r="F93"/>
    </row>
    <row r="94" spans="2:6" x14ac:dyDescent="0.45">
      <c r="B94"/>
      <c r="C94"/>
      <c r="D94"/>
      <c r="E94"/>
      <c r="F94"/>
    </row>
    <row r="95" spans="2:6" x14ac:dyDescent="0.45">
      <c r="B95"/>
      <c r="C95"/>
      <c r="D95"/>
      <c r="E95"/>
      <c r="F95"/>
    </row>
    <row r="96" spans="2:6" x14ac:dyDescent="0.45">
      <c r="B96"/>
      <c r="C96"/>
      <c r="D96"/>
      <c r="E96"/>
      <c r="F96"/>
    </row>
    <row r="97" spans="2:6" x14ac:dyDescent="0.45">
      <c r="B97"/>
      <c r="C97"/>
      <c r="D97"/>
      <c r="E97"/>
      <c r="F97"/>
    </row>
    <row r="98" spans="2:6" x14ac:dyDescent="0.45">
      <c r="B98"/>
      <c r="C98"/>
      <c r="D98"/>
      <c r="E98"/>
      <c r="F98"/>
    </row>
    <row r="99" spans="2:6" x14ac:dyDescent="0.45">
      <c r="B99"/>
      <c r="C99"/>
      <c r="D99"/>
      <c r="E99"/>
      <c r="F99"/>
    </row>
    <row r="100" spans="2:6" x14ac:dyDescent="0.45">
      <c r="B100"/>
      <c r="C100"/>
      <c r="D100"/>
      <c r="E100"/>
      <c r="F100"/>
    </row>
    <row r="101" spans="2:6" x14ac:dyDescent="0.45">
      <c r="B101"/>
      <c r="C101"/>
      <c r="D101"/>
      <c r="E101"/>
      <c r="F101"/>
    </row>
    <row r="102" spans="2:6" x14ac:dyDescent="0.45">
      <c r="B102"/>
      <c r="C102"/>
      <c r="D102"/>
      <c r="E102"/>
      <c r="F102"/>
    </row>
    <row r="103" spans="2:6" x14ac:dyDescent="0.45">
      <c r="B103"/>
      <c r="C103"/>
      <c r="D103"/>
      <c r="E103"/>
      <c r="F103"/>
    </row>
    <row r="104" spans="2:6" x14ac:dyDescent="0.45">
      <c r="B104"/>
      <c r="C104"/>
      <c r="D104"/>
      <c r="E104"/>
      <c r="F104"/>
    </row>
    <row r="105" spans="2:6" x14ac:dyDescent="0.45">
      <c r="B105"/>
      <c r="C105"/>
      <c r="D105"/>
      <c r="E105"/>
      <c r="F105"/>
    </row>
    <row r="106" spans="2:6" x14ac:dyDescent="0.45">
      <c r="B106"/>
      <c r="C106"/>
      <c r="D106"/>
      <c r="E106"/>
      <c r="F106"/>
    </row>
    <row r="107" spans="2:6" x14ac:dyDescent="0.45">
      <c r="B107"/>
      <c r="C107"/>
      <c r="D107"/>
      <c r="E107"/>
      <c r="F107"/>
    </row>
    <row r="108" spans="2:6" x14ac:dyDescent="0.45">
      <c r="B108"/>
      <c r="C108"/>
      <c r="D108"/>
      <c r="E108"/>
      <c r="F108"/>
    </row>
    <row r="109" spans="2:6" x14ac:dyDescent="0.45">
      <c r="B109"/>
      <c r="C109"/>
      <c r="D109"/>
      <c r="E109"/>
      <c r="F109"/>
    </row>
    <row r="110" spans="2:6" x14ac:dyDescent="0.45">
      <c r="B110"/>
      <c r="C110"/>
      <c r="D110"/>
      <c r="E110"/>
      <c r="F110"/>
    </row>
    <row r="111" spans="2:6" x14ac:dyDescent="0.45">
      <c r="B111"/>
      <c r="C111"/>
      <c r="D111"/>
      <c r="E111"/>
      <c r="F111"/>
    </row>
    <row r="112" spans="2:6" x14ac:dyDescent="0.45">
      <c r="B112"/>
      <c r="C112"/>
      <c r="D112"/>
      <c r="E112"/>
      <c r="F112"/>
    </row>
    <row r="113" spans="2:6" x14ac:dyDescent="0.45">
      <c r="B113"/>
      <c r="C113"/>
      <c r="D113"/>
      <c r="E113"/>
      <c r="F113"/>
    </row>
    <row r="114" spans="2:6" x14ac:dyDescent="0.45">
      <c r="B114"/>
      <c r="C114"/>
      <c r="D114"/>
      <c r="E114"/>
      <c r="F114"/>
    </row>
    <row r="115" spans="2:6" x14ac:dyDescent="0.45">
      <c r="B115"/>
      <c r="C115"/>
      <c r="D115"/>
      <c r="E115"/>
      <c r="F115"/>
    </row>
    <row r="116" spans="2:6" x14ac:dyDescent="0.45">
      <c r="B116"/>
      <c r="C116"/>
      <c r="D116"/>
      <c r="E116"/>
      <c r="F116"/>
    </row>
    <row r="117" spans="2:6" x14ac:dyDescent="0.45">
      <c r="B117"/>
      <c r="C117"/>
      <c r="D117"/>
      <c r="E117"/>
      <c r="F117"/>
    </row>
    <row r="118" spans="2:6" x14ac:dyDescent="0.45">
      <c r="B118"/>
      <c r="C118"/>
      <c r="D118"/>
      <c r="E118"/>
      <c r="F118"/>
    </row>
    <row r="119" spans="2:6" x14ac:dyDescent="0.45">
      <c r="B119"/>
      <c r="C119"/>
      <c r="D119"/>
      <c r="E119"/>
      <c r="F119"/>
    </row>
    <row r="120" spans="2:6" x14ac:dyDescent="0.45">
      <c r="B120"/>
      <c r="C120"/>
      <c r="D120"/>
      <c r="E120"/>
      <c r="F120"/>
    </row>
    <row r="121" spans="2:6" x14ac:dyDescent="0.45">
      <c r="B121"/>
      <c r="C121"/>
      <c r="D121"/>
      <c r="E121"/>
      <c r="F121"/>
    </row>
    <row r="122" spans="2:6" x14ac:dyDescent="0.45">
      <c r="B122"/>
      <c r="C122"/>
      <c r="D122"/>
      <c r="E122"/>
      <c r="F122"/>
    </row>
    <row r="123" spans="2:6" x14ac:dyDescent="0.45">
      <c r="B123"/>
      <c r="C123"/>
      <c r="D123"/>
      <c r="E123"/>
      <c r="F123"/>
    </row>
    <row r="124" spans="2:6" x14ac:dyDescent="0.45">
      <c r="B124"/>
      <c r="C124"/>
      <c r="D124"/>
      <c r="E124"/>
      <c r="F124"/>
    </row>
    <row r="125" spans="2:6" x14ac:dyDescent="0.45">
      <c r="B125"/>
      <c r="C125"/>
      <c r="D125"/>
      <c r="E125"/>
      <c r="F125"/>
    </row>
    <row r="126" spans="2:6" x14ac:dyDescent="0.45">
      <c r="B126"/>
      <c r="C126"/>
      <c r="D126"/>
      <c r="E126"/>
      <c r="F126"/>
    </row>
    <row r="127" spans="2:6" x14ac:dyDescent="0.45">
      <c r="B127"/>
      <c r="C127"/>
      <c r="D127"/>
      <c r="E127"/>
      <c r="F127"/>
    </row>
    <row r="128" spans="2:6" x14ac:dyDescent="0.45">
      <c r="B128"/>
      <c r="C128"/>
      <c r="D128"/>
      <c r="E128"/>
      <c r="F128"/>
    </row>
    <row r="129" spans="2:6" x14ac:dyDescent="0.45">
      <c r="B129"/>
      <c r="C129"/>
      <c r="D129"/>
      <c r="E129"/>
      <c r="F129"/>
    </row>
    <row r="130" spans="2:6" x14ac:dyDescent="0.45">
      <c r="B130"/>
      <c r="C130"/>
      <c r="D130"/>
      <c r="E130"/>
      <c r="F130"/>
    </row>
    <row r="131" spans="2:6" x14ac:dyDescent="0.45">
      <c r="B131"/>
      <c r="C131"/>
      <c r="D131"/>
      <c r="E131"/>
      <c r="F131"/>
    </row>
    <row r="132" spans="2:6" x14ac:dyDescent="0.45">
      <c r="B132"/>
      <c r="C132"/>
      <c r="D132"/>
      <c r="E132"/>
      <c r="F132"/>
    </row>
    <row r="133" spans="2:6" x14ac:dyDescent="0.45">
      <c r="B133"/>
      <c r="C133"/>
      <c r="D133"/>
      <c r="E133"/>
      <c r="F133"/>
    </row>
    <row r="134" spans="2:6" x14ac:dyDescent="0.45">
      <c r="B134"/>
      <c r="C134"/>
      <c r="D134"/>
      <c r="E134"/>
      <c r="F134"/>
    </row>
    <row r="135" spans="2:6" x14ac:dyDescent="0.45">
      <c r="B135"/>
      <c r="C135"/>
      <c r="D135"/>
      <c r="E135"/>
      <c r="F135"/>
    </row>
    <row r="136" spans="2:6" x14ac:dyDescent="0.45">
      <c r="B136"/>
      <c r="C136"/>
      <c r="D136"/>
      <c r="E136"/>
      <c r="F136"/>
    </row>
    <row r="137" spans="2:6" x14ac:dyDescent="0.45">
      <c r="B137"/>
      <c r="C137"/>
      <c r="D137"/>
      <c r="E137"/>
      <c r="F137"/>
    </row>
    <row r="138" spans="2:6" x14ac:dyDescent="0.45">
      <c r="B138"/>
      <c r="C138"/>
      <c r="D138"/>
      <c r="E138"/>
      <c r="F138"/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topLeftCell="A46" zoomScaleNormal="100" workbookViewId="0">
      <selection sqref="A1:K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5" customWidth="1"/>
    <col min="10" max="10" width="13" customWidth="1"/>
  </cols>
  <sheetData>
    <row r="1" spans="1:11" ht="18" x14ac:dyDescent="0.55000000000000004">
      <c r="A1" s="2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96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 s="7">
        <v>184</v>
      </c>
      <c r="C5" s="7">
        <v>17</v>
      </c>
      <c r="D5" s="7">
        <v>0</v>
      </c>
      <c r="E5" s="7">
        <v>4</v>
      </c>
      <c r="F5" s="7">
        <v>0</v>
      </c>
      <c r="G5" s="7">
        <v>3</v>
      </c>
      <c r="H5" s="7">
        <v>59</v>
      </c>
      <c r="I5" s="7">
        <v>205</v>
      </c>
      <c r="J5" s="7">
        <v>42</v>
      </c>
      <c r="K5" s="7">
        <v>514</v>
      </c>
    </row>
    <row r="6" spans="1:11" x14ac:dyDescent="0.45">
      <c r="A6" s="10" t="s">
        <v>16</v>
      </c>
      <c r="B6" s="7">
        <v>21</v>
      </c>
      <c r="C6" s="7">
        <v>4</v>
      </c>
      <c r="D6" s="7">
        <v>0</v>
      </c>
      <c r="E6" s="7">
        <v>0</v>
      </c>
      <c r="F6" s="7">
        <v>0</v>
      </c>
      <c r="G6" s="7">
        <v>0</v>
      </c>
      <c r="H6" s="7">
        <v>2</v>
      </c>
      <c r="I6" s="7">
        <v>18</v>
      </c>
      <c r="J6" s="7">
        <v>39</v>
      </c>
      <c r="K6" s="7">
        <v>84</v>
      </c>
    </row>
    <row r="7" spans="1:11" x14ac:dyDescent="0.45">
      <c r="A7" s="10" t="s">
        <v>17</v>
      </c>
      <c r="B7" s="7">
        <v>280</v>
      </c>
      <c r="C7" s="7">
        <v>40</v>
      </c>
      <c r="D7" s="7">
        <v>6</v>
      </c>
      <c r="E7" s="7">
        <v>0</v>
      </c>
      <c r="F7" s="7">
        <v>0</v>
      </c>
      <c r="G7" s="7">
        <v>2</v>
      </c>
      <c r="H7" s="7">
        <v>3</v>
      </c>
      <c r="I7" s="7">
        <v>169</v>
      </c>
      <c r="J7" s="7">
        <v>67</v>
      </c>
      <c r="K7" s="7">
        <v>567</v>
      </c>
    </row>
    <row r="8" spans="1:11" x14ac:dyDescent="0.45">
      <c r="A8" s="10" t="s">
        <v>18</v>
      </c>
      <c r="B8" s="7">
        <v>29</v>
      </c>
      <c r="C8" s="7">
        <v>2</v>
      </c>
      <c r="D8" s="7">
        <v>0</v>
      </c>
      <c r="E8" s="7">
        <v>0</v>
      </c>
      <c r="F8" s="7">
        <v>0</v>
      </c>
      <c r="G8" s="7">
        <v>0</v>
      </c>
      <c r="H8" s="7">
        <v>13</v>
      </c>
      <c r="I8" s="7">
        <v>16</v>
      </c>
      <c r="J8" s="7">
        <v>9</v>
      </c>
      <c r="K8" s="7">
        <v>69</v>
      </c>
    </row>
    <row r="9" spans="1:11" x14ac:dyDescent="0.45">
      <c r="A9" s="10" t="s">
        <v>19</v>
      </c>
      <c r="B9" s="7">
        <v>814</v>
      </c>
      <c r="C9" s="7">
        <v>134</v>
      </c>
      <c r="D9" s="7">
        <v>7</v>
      </c>
      <c r="E9" s="7">
        <v>0</v>
      </c>
      <c r="F9" s="7">
        <v>0</v>
      </c>
      <c r="G9" s="7">
        <v>2</v>
      </c>
      <c r="H9" s="7">
        <v>223</v>
      </c>
      <c r="I9" s="7">
        <v>342</v>
      </c>
      <c r="J9" s="7">
        <v>125</v>
      </c>
      <c r="K9" s="7">
        <v>1647</v>
      </c>
    </row>
    <row r="10" spans="1:11" x14ac:dyDescent="0.45">
      <c r="A10" s="10" t="s">
        <v>20</v>
      </c>
      <c r="B10" s="7">
        <v>1211</v>
      </c>
      <c r="C10" s="7">
        <v>620</v>
      </c>
      <c r="D10" s="7">
        <v>24</v>
      </c>
      <c r="E10" s="7">
        <v>0</v>
      </c>
      <c r="F10" s="7">
        <v>0</v>
      </c>
      <c r="G10" s="7">
        <v>43</v>
      </c>
      <c r="H10" s="7">
        <v>1290</v>
      </c>
      <c r="I10" s="7">
        <v>1813</v>
      </c>
      <c r="J10" s="7">
        <v>363</v>
      </c>
      <c r="K10" s="7">
        <v>5364</v>
      </c>
    </row>
    <row r="11" spans="1:11" x14ac:dyDescent="0.45">
      <c r="A11" s="10" t="s">
        <v>21</v>
      </c>
      <c r="B11" s="7">
        <v>4</v>
      </c>
      <c r="C11" s="7">
        <v>7</v>
      </c>
      <c r="D11" s="7">
        <v>1</v>
      </c>
      <c r="E11" s="7">
        <v>0</v>
      </c>
      <c r="F11" s="7">
        <v>0</v>
      </c>
      <c r="G11" s="7">
        <v>2</v>
      </c>
      <c r="H11" s="7">
        <v>0</v>
      </c>
      <c r="I11" s="7">
        <v>5</v>
      </c>
      <c r="J11" s="7">
        <v>13</v>
      </c>
      <c r="K11" s="7">
        <v>32</v>
      </c>
    </row>
    <row r="12" spans="1:11" x14ac:dyDescent="0.45">
      <c r="A12" s="10" t="s">
        <v>22</v>
      </c>
      <c r="B12" s="7">
        <v>288</v>
      </c>
      <c r="C12" s="7">
        <v>36</v>
      </c>
      <c r="D12" s="7">
        <v>0</v>
      </c>
      <c r="E12" s="7">
        <v>0</v>
      </c>
      <c r="F12" s="7">
        <v>0</v>
      </c>
      <c r="G12" s="7">
        <v>0</v>
      </c>
      <c r="H12" s="7">
        <v>8</v>
      </c>
      <c r="I12" s="7">
        <v>62</v>
      </c>
      <c r="J12" s="7">
        <v>48</v>
      </c>
      <c r="K12" s="7">
        <v>442</v>
      </c>
    </row>
    <row r="13" spans="1:11" x14ac:dyDescent="0.45">
      <c r="A13" s="10" t="s">
        <v>23</v>
      </c>
      <c r="B13" s="7">
        <v>281</v>
      </c>
      <c r="C13" s="7">
        <v>45</v>
      </c>
      <c r="D13" s="7">
        <v>0</v>
      </c>
      <c r="E13" s="7">
        <v>0</v>
      </c>
      <c r="F13" s="7">
        <v>0</v>
      </c>
      <c r="G13" s="7">
        <v>2</v>
      </c>
      <c r="H13" s="7">
        <v>89</v>
      </c>
      <c r="I13" s="7">
        <v>54</v>
      </c>
      <c r="J13" s="7">
        <v>31</v>
      </c>
      <c r="K13" s="7">
        <v>502</v>
      </c>
    </row>
    <row r="14" spans="1:11" x14ac:dyDescent="0.45">
      <c r="A14" s="10" t="s">
        <v>24</v>
      </c>
      <c r="B14" s="7">
        <v>282</v>
      </c>
      <c r="C14" s="7">
        <v>66</v>
      </c>
      <c r="D14" s="7">
        <v>0</v>
      </c>
      <c r="E14" s="7">
        <v>0</v>
      </c>
      <c r="F14" s="7">
        <v>0</v>
      </c>
      <c r="G14" s="7">
        <v>1</v>
      </c>
      <c r="H14" s="7">
        <v>42</v>
      </c>
      <c r="I14" s="7">
        <v>186</v>
      </c>
      <c r="J14" s="7">
        <v>48</v>
      </c>
      <c r="K14" s="7">
        <v>625</v>
      </c>
    </row>
    <row r="15" spans="1:11" x14ac:dyDescent="0.45">
      <c r="A15" s="10" t="s">
        <v>25</v>
      </c>
      <c r="B15" s="7">
        <v>598</v>
      </c>
      <c r="C15" s="7">
        <v>99</v>
      </c>
      <c r="D15" s="7">
        <v>8</v>
      </c>
      <c r="E15" s="7">
        <v>0</v>
      </c>
      <c r="F15" s="7">
        <v>0</v>
      </c>
      <c r="G15" s="7">
        <v>0</v>
      </c>
      <c r="H15" s="7">
        <v>12</v>
      </c>
      <c r="I15" s="7">
        <v>211</v>
      </c>
      <c r="J15" s="7">
        <v>99</v>
      </c>
      <c r="K15" s="7">
        <v>1027</v>
      </c>
    </row>
    <row r="16" spans="1:11" x14ac:dyDescent="0.45">
      <c r="A16" s="10" t="s">
        <v>26</v>
      </c>
      <c r="B16" s="7">
        <v>94</v>
      </c>
      <c r="C16" s="7">
        <v>10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40</v>
      </c>
      <c r="J16" s="7">
        <v>25</v>
      </c>
      <c r="K16" s="7">
        <v>169</v>
      </c>
    </row>
    <row r="17" spans="1:11" x14ac:dyDescent="0.45">
      <c r="A17" s="10" t="s">
        <v>27</v>
      </c>
      <c r="B17" s="7">
        <v>34</v>
      </c>
      <c r="C17" s="7">
        <v>3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15</v>
      </c>
      <c r="J17" s="7">
        <v>22</v>
      </c>
      <c r="K17" s="7">
        <v>74</v>
      </c>
    </row>
    <row r="18" spans="1:11" x14ac:dyDescent="0.45">
      <c r="A18" s="10" t="s">
        <v>28</v>
      </c>
      <c r="B18" s="7">
        <v>14</v>
      </c>
      <c r="C18" s="7">
        <v>2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7</v>
      </c>
      <c r="J18" s="7">
        <v>22</v>
      </c>
      <c r="K18" s="7">
        <v>46</v>
      </c>
    </row>
    <row r="19" spans="1:11" x14ac:dyDescent="0.45">
      <c r="A19" s="10" t="s">
        <v>29</v>
      </c>
      <c r="B19" s="7">
        <v>1002</v>
      </c>
      <c r="C19" s="7">
        <v>212</v>
      </c>
      <c r="D19" s="7">
        <v>11</v>
      </c>
      <c r="E19" s="7">
        <v>0</v>
      </c>
      <c r="F19" s="7">
        <v>0</v>
      </c>
      <c r="G19" s="7">
        <v>1</v>
      </c>
      <c r="H19" s="7">
        <v>865</v>
      </c>
      <c r="I19" s="7">
        <v>691</v>
      </c>
      <c r="J19" s="7">
        <v>262</v>
      </c>
      <c r="K19" s="7">
        <v>3044</v>
      </c>
    </row>
    <row r="20" spans="1:11" x14ac:dyDescent="0.45">
      <c r="A20" s="10" t="s">
        <v>30</v>
      </c>
      <c r="B20" s="7">
        <v>480</v>
      </c>
      <c r="C20" s="7">
        <v>107</v>
      </c>
      <c r="D20" s="7">
        <v>1</v>
      </c>
      <c r="E20" s="7">
        <v>0</v>
      </c>
      <c r="F20" s="7">
        <v>0</v>
      </c>
      <c r="G20" s="7">
        <v>5</v>
      </c>
      <c r="H20" s="7">
        <v>175</v>
      </c>
      <c r="I20" s="7">
        <v>220</v>
      </c>
      <c r="J20" s="7">
        <v>95</v>
      </c>
      <c r="K20" s="7">
        <v>1083</v>
      </c>
    </row>
    <row r="21" spans="1:11" x14ac:dyDescent="0.45">
      <c r="A21" s="10" t="s">
        <v>31</v>
      </c>
      <c r="B21" s="7">
        <v>229</v>
      </c>
      <c r="C21" s="7">
        <v>34</v>
      </c>
      <c r="D21" s="7">
        <v>0</v>
      </c>
      <c r="E21" s="7">
        <v>0</v>
      </c>
      <c r="F21" s="7">
        <v>0</v>
      </c>
      <c r="G21" s="7">
        <v>2</v>
      </c>
      <c r="H21" s="7">
        <v>20</v>
      </c>
      <c r="I21" s="7">
        <v>51</v>
      </c>
      <c r="J21" s="7">
        <v>36</v>
      </c>
      <c r="K21" s="7">
        <v>372</v>
      </c>
    </row>
    <row r="22" spans="1:11" x14ac:dyDescent="0.45">
      <c r="A22" s="10" t="s">
        <v>32</v>
      </c>
      <c r="B22" s="7">
        <v>15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7</v>
      </c>
      <c r="J22" s="7">
        <v>29</v>
      </c>
      <c r="K22" s="7">
        <v>51</v>
      </c>
    </row>
    <row r="23" spans="1:11" x14ac:dyDescent="0.45">
      <c r="A23" s="10" t="s">
        <v>33</v>
      </c>
      <c r="B23" s="7">
        <v>21</v>
      </c>
      <c r="C23" s="7">
        <v>6</v>
      </c>
      <c r="D23" s="7">
        <v>1</v>
      </c>
      <c r="E23" s="7">
        <v>0</v>
      </c>
      <c r="F23" s="7">
        <v>0</v>
      </c>
      <c r="G23" s="7">
        <v>0</v>
      </c>
      <c r="H23" s="7">
        <v>2</v>
      </c>
      <c r="I23" s="7">
        <v>10</v>
      </c>
      <c r="J23" s="7">
        <v>151</v>
      </c>
      <c r="K23" s="7">
        <v>191</v>
      </c>
    </row>
    <row r="24" spans="1:11" x14ac:dyDescent="0.45">
      <c r="A24" s="10" t="s">
        <v>34</v>
      </c>
      <c r="B24" s="7">
        <v>20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8</v>
      </c>
      <c r="J24" s="7">
        <v>14</v>
      </c>
      <c r="K24" s="7">
        <v>43</v>
      </c>
    </row>
    <row r="25" spans="1:11" x14ac:dyDescent="0.45">
      <c r="A25" s="10" t="s">
        <v>35</v>
      </c>
      <c r="B25" s="7">
        <v>24</v>
      </c>
      <c r="C25" s="7">
        <v>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3</v>
      </c>
      <c r="J25" s="7">
        <v>1</v>
      </c>
      <c r="K25" s="7">
        <v>30</v>
      </c>
    </row>
    <row r="26" spans="1:11" x14ac:dyDescent="0.45">
      <c r="A26" s="10" t="s">
        <v>36</v>
      </c>
      <c r="B26" s="7">
        <v>18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15</v>
      </c>
      <c r="J26" s="7">
        <v>9</v>
      </c>
      <c r="K26" s="7">
        <v>43</v>
      </c>
    </row>
    <row r="27" spans="1:11" x14ac:dyDescent="0.45">
      <c r="A27" s="10" t="s">
        <v>37</v>
      </c>
      <c r="B27" s="7">
        <v>20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5</v>
      </c>
      <c r="J27" s="7">
        <v>4</v>
      </c>
      <c r="K27" s="7">
        <v>29</v>
      </c>
    </row>
    <row r="28" spans="1:11" x14ac:dyDescent="0.45">
      <c r="A28" s="10" t="s">
        <v>38</v>
      </c>
      <c r="B28" s="7">
        <v>30</v>
      </c>
      <c r="C28" s="7">
        <v>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25</v>
      </c>
      <c r="K28" s="7">
        <v>57</v>
      </c>
    </row>
    <row r="29" spans="1:11" x14ac:dyDescent="0.45">
      <c r="A29" s="10" t="s">
        <v>39</v>
      </c>
      <c r="B29" s="7">
        <v>31</v>
      </c>
      <c r="C29" s="7">
        <v>3</v>
      </c>
      <c r="D29" s="7">
        <v>1</v>
      </c>
      <c r="E29" s="7">
        <v>0</v>
      </c>
      <c r="F29" s="7">
        <v>0</v>
      </c>
      <c r="G29" s="7">
        <v>0</v>
      </c>
      <c r="H29" s="7">
        <v>3</v>
      </c>
      <c r="I29" s="7">
        <v>19</v>
      </c>
      <c r="J29" s="7">
        <v>39</v>
      </c>
      <c r="K29" s="7">
        <v>96</v>
      </c>
    </row>
    <row r="30" spans="1:11" x14ac:dyDescent="0.45">
      <c r="A30" s="10" t="s">
        <v>40</v>
      </c>
      <c r="B30" s="7">
        <v>272</v>
      </c>
      <c r="C30" s="7">
        <v>35</v>
      </c>
      <c r="D30" s="7">
        <v>0</v>
      </c>
      <c r="E30" s="7">
        <v>0</v>
      </c>
      <c r="F30" s="7">
        <v>0</v>
      </c>
      <c r="G30" s="7">
        <v>1</v>
      </c>
      <c r="H30" s="7">
        <v>45</v>
      </c>
      <c r="I30" s="7">
        <v>95</v>
      </c>
      <c r="J30" s="7">
        <v>51</v>
      </c>
      <c r="K30" s="7">
        <v>499</v>
      </c>
    </row>
    <row r="31" spans="1:11" x14ac:dyDescent="0.45">
      <c r="A31" s="10" t="s">
        <v>41</v>
      </c>
      <c r="B31" s="7">
        <v>181</v>
      </c>
      <c r="C31" s="7">
        <v>27</v>
      </c>
      <c r="D31" s="7">
        <v>2</v>
      </c>
      <c r="E31" s="7">
        <v>0</v>
      </c>
      <c r="F31" s="7">
        <v>0</v>
      </c>
      <c r="G31" s="7">
        <v>0</v>
      </c>
      <c r="H31" s="7">
        <v>10</v>
      </c>
      <c r="I31" s="7">
        <v>34</v>
      </c>
      <c r="J31" s="7">
        <v>27</v>
      </c>
      <c r="K31" s="7">
        <v>281</v>
      </c>
    </row>
    <row r="32" spans="1:11" x14ac:dyDescent="0.45">
      <c r="A32" s="10" t="s">
        <v>42</v>
      </c>
      <c r="B32" s="7">
        <v>1678</v>
      </c>
      <c r="C32" s="7">
        <v>250</v>
      </c>
      <c r="D32" s="7">
        <v>14</v>
      </c>
      <c r="E32" s="7">
        <v>0</v>
      </c>
      <c r="F32" s="7">
        <v>0</v>
      </c>
      <c r="G32" s="7">
        <v>7</v>
      </c>
      <c r="H32" s="7">
        <v>567</v>
      </c>
      <c r="I32" s="7">
        <v>874</v>
      </c>
      <c r="J32" s="7">
        <v>347</v>
      </c>
      <c r="K32" s="7">
        <v>3737</v>
      </c>
    </row>
    <row r="33" spans="1:11" x14ac:dyDescent="0.45">
      <c r="A33" s="10" t="s">
        <v>43</v>
      </c>
      <c r="B33" s="7">
        <v>20</v>
      </c>
      <c r="C33" s="7">
        <v>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13</v>
      </c>
      <c r="J33" s="7">
        <v>11</v>
      </c>
      <c r="K33" s="7">
        <v>45</v>
      </c>
    </row>
    <row r="34" spans="1:11" x14ac:dyDescent="0.45">
      <c r="A34" s="10" t="s">
        <v>44</v>
      </c>
      <c r="B34" s="7">
        <v>262</v>
      </c>
      <c r="C34" s="7">
        <v>45</v>
      </c>
      <c r="D34" s="7">
        <v>2</v>
      </c>
      <c r="E34" s="7">
        <v>0</v>
      </c>
      <c r="F34" s="7">
        <v>0</v>
      </c>
      <c r="G34" s="7">
        <v>0</v>
      </c>
      <c r="H34" s="7">
        <v>28</v>
      </c>
      <c r="I34" s="7">
        <v>87</v>
      </c>
      <c r="J34" s="7">
        <v>20</v>
      </c>
      <c r="K34" s="7">
        <v>444</v>
      </c>
    </row>
    <row r="35" spans="1:11" x14ac:dyDescent="0.45">
      <c r="A35" s="10" t="s">
        <v>45</v>
      </c>
      <c r="B35" s="7">
        <v>33</v>
      </c>
      <c r="C35" s="7">
        <v>17</v>
      </c>
      <c r="D35" s="7">
        <v>0</v>
      </c>
      <c r="E35" s="7">
        <v>0</v>
      </c>
      <c r="F35" s="7">
        <v>0</v>
      </c>
      <c r="G35" s="7">
        <v>2</v>
      </c>
      <c r="H35" s="7">
        <v>1</v>
      </c>
      <c r="I35" s="7">
        <v>29</v>
      </c>
      <c r="J35" s="7">
        <v>29</v>
      </c>
      <c r="K35" s="7">
        <v>111</v>
      </c>
    </row>
    <row r="36" spans="1:11" x14ac:dyDescent="0.45">
      <c r="A36" s="10" t="s">
        <v>46</v>
      </c>
      <c r="B36" s="7">
        <v>12</v>
      </c>
      <c r="C36" s="7">
        <v>3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7</v>
      </c>
      <c r="J36" s="7">
        <v>9</v>
      </c>
      <c r="K36" s="7">
        <v>31</v>
      </c>
    </row>
    <row r="37" spans="1:11" x14ac:dyDescent="0.45">
      <c r="A37" s="10" t="s">
        <v>47</v>
      </c>
      <c r="B37" s="7">
        <v>1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4</v>
      </c>
      <c r="J37" s="7">
        <v>16</v>
      </c>
      <c r="K37" s="7">
        <v>21</v>
      </c>
    </row>
    <row r="38" spans="1:11" x14ac:dyDescent="0.45">
      <c r="A38" s="10" t="s">
        <v>48</v>
      </c>
      <c r="B38" s="7">
        <v>460</v>
      </c>
      <c r="C38" s="7">
        <v>98</v>
      </c>
      <c r="D38" s="7">
        <v>3</v>
      </c>
      <c r="E38" s="7">
        <v>0</v>
      </c>
      <c r="F38" s="7">
        <v>0</v>
      </c>
      <c r="G38" s="7">
        <v>7</v>
      </c>
      <c r="H38" s="7">
        <v>70</v>
      </c>
      <c r="I38" s="7">
        <v>247</v>
      </c>
      <c r="J38" s="7">
        <v>56</v>
      </c>
      <c r="K38" s="7">
        <v>941</v>
      </c>
    </row>
    <row r="39" spans="1:11" x14ac:dyDescent="0.45">
      <c r="A39" s="10" t="s">
        <v>49</v>
      </c>
      <c r="B39" s="7">
        <v>1105</v>
      </c>
      <c r="C39" s="7">
        <v>185</v>
      </c>
      <c r="D39" s="7">
        <v>14</v>
      </c>
      <c r="E39" s="7">
        <v>0</v>
      </c>
      <c r="F39" s="7">
        <v>0</v>
      </c>
      <c r="G39" s="7">
        <v>10</v>
      </c>
      <c r="H39" s="7">
        <v>77</v>
      </c>
      <c r="I39" s="7">
        <v>396</v>
      </c>
      <c r="J39" s="7">
        <v>187</v>
      </c>
      <c r="K39" s="7">
        <v>1974</v>
      </c>
    </row>
    <row r="40" spans="1:11" x14ac:dyDescent="0.45">
      <c r="A40" s="10" t="s">
        <v>50</v>
      </c>
      <c r="B40" s="7">
        <v>194</v>
      </c>
      <c r="C40" s="7">
        <v>103</v>
      </c>
      <c r="D40" s="7">
        <v>2</v>
      </c>
      <c r="E40" s="7">
        <v>0</v>
      </c>
      <c r="F40" s="7">
        <v>0</v>
      </c>
      <c r="G40" s="7">
        <v>1</v>
      </c>
      <c r="H40" s="7">
        <v>219</v>
      </c>
      <c r="I40" s="7">
        <v>145</v>
      </c>
      <c r="J40" s="7">
        <v>11</v>
      </c>
      <c r="K40" s="7">
        <v>675</v>
      </c>
    </row>
    <row r="41" spans="1:11" x14ac:dyDescent="0.45">
      <c r="A41" s="10" t="s">
        <v>51</v>
      </c>
      <c r="B41" s="7">
        <v>54</v>
      </c>
      <c r="C41" s="7">
        <v>6</v>
      </c>
      <c r="D41" s="7">
        <v>0</v>
      </c>
      <c r="E41" s="7">
        <v>0</v>
      </c>
      <c r="F41" s="7">
        <v>0</v>
      </c>
      <c r="G41" s="7">
        <v>0</v>
      </c>
      <c r="H41" s="7">
        <v>1</v>
      </c>
      <c r="I41" s="7">
        <v>25</v>
      </c>
      <c r="J41" s="7">
        <v>16</v>
      </c>
      <c r="K41" s="7">
        <v>102</v>
      </c>
    </row>
    <row r="42" spans="1:11" x14ac:dyDescent="0.45">
      <c r="A42" s="10" t="s">
        <v>52</v>
      </c>
      <c r="B42" s="7">
        <v>7</v>
      </c>
      <c r="C42" s="7">
        <v>2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8</v>
      </c>
      <c r="K42" s="7">
        <v>17</v>
      </c>
    </row>
    <row r="43" spans="1:11" x14ac:dyDescent="0.45">
      <c r="A43" s="10" t="s">
        <v>53</v>
      </c>
      <c r="B43" s="7">
        <v>7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4</v>
      </c>
      <c r="I43" s="7">
        <v>1</v>
      </c>
      <c r="J43" s="7">
        <v>34</v>
      </c>
      <c r="K43" s="7">
        <v>48</v>
      </c>
    </row>
    <row r="44" spans="1:11" x14ac:dyDescent="0.45">
      <c r="A44" s="10" t="s">
        <v>54</v>
      </c>
      <c r="B44" s="7">
        <v>485</v>
      </c>
      <c r="C44" s="7">
        <v>127</v>
      </c>
      <c r="D44" s="7">
        <v>1</v>
      </c>
      <c r="E44" s="7">
        <v>0</v>
      </c>
      <c r="F44" s="7">
        <v>0</v>
      </c>
      <c r="G44" s="7">
        <v>0</v>
      </c>
      <c r="H44" s="7">
        <v>50</v>
      </c>
      <c r="I44" s="7">
        <v>237</v>
      </c>
      <c r="J44" s="7">
        <v>76</v>
      </c>
      <c r="K44" s="7">
        <v>976</v>
      </c>
    </row>
    <row r="45" spans="1:11" x14ac:dyDescent="0.45">
      <c r="A45" s="10" t="s">
        <v>55</v>
      </c>
      <c r="B45" s="7">
        <v>661</v>
      </c>
      <c r="C45" s="7">
        <v>70</v>
      </c>
      <c r="D45" s="7">
        <v>6</v>
      </c>
      <c r="E45" s="7">
        <v>1</v>
      </c>
      <c r="F45" s="7">
        <v>0</v>
      </c>
      <c r="G45" s="7">
        <v>0</v>
      </c>
      <c r="H45" s="7">
        <v>28</v>
      </c>
      <c r="I45" s="7">
        <v>178</v>
      </c>
      <c r="J45" s="7">
        <v>60</v>
      </c>
      <c r="K45" s="7">
        <v>1004</v>
      </c>
    </row>
    <row r="46" spans="1:11" x14ac:dyDescent="0.45">
      <c r="A46" s="10" t="s">
        <v>56</v>
      </c>
      <c r="B46" s="7">
        <v>0</v>
      </c>
      <c r="C46" s="7">
        <v>258</v>
      </c>
      <c r="D46" s="7">
        <v>1</v>
      </c>
      <c r="E46" s="7">
        <v>0</v>
      </c>
      <c r="F46" s="7">
        <v>0</v>
      </c>
      <c r="G46" s="7">
        <v>0</v>
      </c>
      <c r="H46" s="7">
        <v>10</v>
      </c>
      <c r="I46" s="7">
        <v>90</v>
      </c>
      <c r="J46" s="7">
        <v>38</v>
      </c>
      <c r="K46" s="7">
        <v>397</v>
      </c>
    </row>
    <row r="47" spans="1:11" x14ac:dyDescent="0.45">
      <c r="A47" s="10" t="s">
        <v>57</v>
      </c>
      <c r="B47" s="7">
        <v>1723</v>
      </c>
      <c r="C47" s="7">
        <v>365</v>
      </c>
      <c r="D47" s="7">
        <v>2</v>
      </c>
      <c r="E47" s="7">
        <v>1</v>
      </c>
      <c r="F47" s="7">
        <v>0</v>
      </c>
      <c r="G47" s="7">
        <v>6</v>
      </c>
      <c r="H47" s="7">
        <v>1014</v>
      </c>
      <c r="I47" s="7">
        <v>2743</v>
      </c>
      <c r="J47" s="7">
        <v>426</v>
      </c>
      <c r="K47" s="7">
        <v>6280</v>
      </c>
    </row>
    <row r="48" spans="1:11" x14ac:dyDescent="0.45">
      <c r="A48" s="10" t="s">
        <v>58</v>
      </c>
      <c r="B48" s="7">
        <v>167</v>
      </c>
      <c r="C48" s="7">
        <v>24</v>
      </c>
      <c r="D48" s="7">
        <v>2</v>
      </c>
      <c r="E48" s="7">
        <v>0</v>
      </c>
      <c r="F48" s="7">
        <v>0</v>
      </c>
      <c r="G48" s="7">
        <v>0</v>
      </c>
      <c r="H48" s="7">
        <v>4</v>
      </c>
      <c r="I48" s="7">
        <v>64</v>
      </c>
      <c r="J48" s="7">
        <v>42</v>
      </c>
      <c r="K48" s="7">
        <v>303</v>
      </c>
    </row>
    <row r="49" spans="1:11" x14ac:dyDescent="0.45">
      <c r="A49" s="10" t="s">
        <v>59</v>
      </c>
      <c r="B49" s="7">
        <v>168</v>
      </c>
      <c r="C49" s="7">
        <v>35</v>
      </c>
      <c r="D49" s="7">
        <v>0</v>
      </c>
      <c r="E49" s="7">
        <v>0</v>
      </c>
      <c r="F49" s="7">
        <v>0</v>
      </c>
      <c r="G49" s="7">
        <v>0</v>
      </c>
      <c r="H49" s="7">
        <v>10</v>
      </c>
      <c r="I49" s="7">
        <v>58</v>
      </c>
      <c r="J49" s="7">
        <v>20</v>
      </c>
      <c r="K49" s="7">
        <v>291</v>
      </c>
    </row>
    <row r="50" spans="1:11" x14ac:dyDescent="0.45">
      <c r="A50" s="10" t="s">
        <v>60</v>
      </c>
      <c r="B50" s="7">
        <v>386</v>
      </c>
      <c r="C50" s="7">
        <v>49</v>
      </c>
      <c r="D50" s="7">
        <v>18</v>
      </c>
      <c r="E50" s="7">
        <v>0</v>
      </c>
      <c r="F50" s="7">
        <v>0</v>
      </c>
      <c r="G50" s="7">
        <v>3</v>
      </c>
      <c r="H50" s="7">
        <v>73</v>
      </c>
      <c r="I50" s="7">
        <v>159</v>
      </c>
      <c r="J50" s="7">
        <v>75</v>
      </c>
      <c r="K50" s="7">
        <v>763</v>
      </c>
    </row>
    <row r="51" spans="1:11" x14ac:dyDescent="0.45">
      <c r="A51" s="10" t="s">
        <v>61</v>
      </c>
      <c r="B51" s="7">
        <v>45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4</v>
      </c>
      <c r="I51" s="7">
        <v>13</v>
      </c>
      <c r="J51" s="7">
        <v>19</v>
      </c>
      <c r="K51" s="7">
        <v>84</v>
      </c>
    </row>
    <row r="52" spans="1:11" x14ac:dyDescent="0.45">
      <c r="A52" s="10" t="s">
        <v>62</v>
      </c>
      <c r="B52" s="7">
        <v>1537</v>
      </c>
      <c r="C52" s="7">
        <v>207</v>
      </c>
      <c r="D52" s="7">
        <v>10</v>
      </c>
      <c r="E52" s="7">
        <v>4</v>
      </c>
      <c r="F52" s="7">
        <v>0</v>
      </c>
      <c r="G52" s="7">
        <v>16</v>
      </c>
      <c r="H52" s="7">
        <v>887</v>
      </c>
      <c r="I52" s="7">
        <v>1011</v>
      </c>
      <c r="J52" s="7">
        <v>126</v>
      </c>
      <c r="K52" s="7">
        <v>3798</v>
      </c>
    </row>
    <row r="53" spans="1:11" x14ac:dyDescent="0.45">
      <c r="A53" s="10" t="s">
        <v>63</v>
      </c>
      <c r="B53" s="7">
        <v>559</v>
      </c>
      <c r="C53" s="7">
        <v>62</v>
      </c>
      <c r="D53" s="7">
        <v>0</v>
      </c>
      <c r="E53" s="7">
        <v>0</v>
      </c>
      <c r="F53" s="7">
        <v>0</v>
      </c>
      <c r="G53" s="7">
        <v>7</v>
      </c>
      <c r="H53" s="7">
        <v>398</v>
      </c>
      <c r="I53" s="7">
        <v>228</v>
      </c>
      <c r="J53" s="7">
        <v>80</v>
      </c>
      <c r="K53" s="7">
        <v>1334</v>
      </c>
    </row>
    <row r="54" spans="1:11" x14ac:dyDescent="0.45">
      <c r="A54" s="10" t="s">
        <v>64</v>
      </c>
      <c r="B54" s="7">
        <v>1502</v>
      </c>
      <c r="C54" s="7">
        <v>504</v>
      </c>
      <c r="D54" s="7">
        <v>4</v>
      </c>
      <c r="E54" s="7">
        <v>0</v>
      </c>
      <c r="F54" s="7">
        <v>0</v>
      </c>
      <c r="G54" s="7">
        <v>21</v>
      </c>
      <c r="H54" s="7">
        <v>660</v>
      </c>
      <c r="I54" s="7">
        <v>997</v>
      </c>
      <c r="J54" s="7">
        <v>172</v>
      </c>
      <c r="K54" s="7">
        <v>3860</v>
      </c>
    </row>
    <row r="55" spans="1:11" x14ac:dyDescent="0.45">
      <c r="A55" s="10" t="s">
        <v>65</v>
      </c>
      <c r="B55" s="7">
        <v>880</v>
      </c>
      <c r="C55" s="7">
        <v>125</v>
      </c>
      <c r="D55" s="7">
        <v>3</v>
      </c>
      <c r="E55" s="7">
        <v>0</v>
      </c>
      <c r="F55" s="7">
        <v>0</v>
      </c>
      <c r="G55" s="7">
        <v>5</v>
      </c>
      <c r="H55" s="7">
        <v>305</v>
      </c>
      <c r="I55" s="7">
        <v>278</v>
      </c>
      <c r="J55" s="7">
        <v>90</v>
      </c>
      <c r="K55" s="7">
        <v>1686</v>
      </c>
    </row>
    <row r="56" spans="1:11" x14ac:dyDescent="0.45">
      <c r="A56" s="10" t="s">
        <v>66</v>
      </c>
      <c r="B56" s="7">
        <v>1254</v>
      </c>
      <c r="C56" s="7">
        <v>250</v>
      </c>
      <c r="D56" s="7">
        <v>5</v>
      </c>
      <c r="E56" s="7">
        <v>0</v>
      </c>
      <c r="F56" s="7">
        <v>0</v>
      </c>
      <c r="G56" s="7">
        <v>9</v>
      </c>
      <c r="H56" s="7">
        <v>400</v>
      </c>
      <c r="I56" s="7">
        <v>529</v>
      </c>
      <c r="J56" s="7">
        <v>168</v>
      </c>
      <c r="K56" s="7">
        <v>2615</v>
      </c>
    </row>
    <row r="57" spans="1:11" x14ac:dyDescent="0.45">
      <c r="A57" s="10" t="s">
        <v>67</v>
      </c>
      <c r="B57" s="7">
        <v>1029</v>
      </c>
      <c r="C57" s="7">
        <v>230</v>
      </c>
      <c r="D57" s="7">
        <v>10</v>
      </c>
      <c r="E57" s="7">
        <v>0</v>
      </c>
      <c r="F57" s="7">
        <v>4</v>
      </c>
      <c r="G57" s="7">
        <v>1</v>
      </c>
      <c r="H57" s="7">
        <v>555</v>
      </c>
      <c r="I57" s="7">
        <v>476</v>
      </c>
      <c r="J57" s="7">
        <v>134</v>
      </c>
      <c r="K57" s="7">
        <v>2439</v>
      </c>
    </row>
    <row r="58" spans="1:11" x14ac:dyDescent="0.45">
      <c r="A58" s="10" t="s">
        <v>68</v>
      </c>
      <c r="B58" s="7">
        <v>107</v>
      </c>
      <c r="C58" s="7">
        <v>17</v>
      </c>
      <c r="D58" s="7">
        <v>2</v>
      </c>
      <c r="E58" s="7">
        <v>0</v>
      </c>
      <c r="F58" s="7">
        <v>0</v>
      </c>
      <c r="G58" s="7">
        <v>0</v>
      </c>
      <c r="H58" s="7">
        <v>20</v>
      </c>
      <c r="I58" s="7">
        <v>27</v>
      </c>
      <c r="J58" s="7">
        <v>36</v>
      </c>
      <c r="K58" s="7">
        <v>209</v>
      </c>
    </row>
    <row r="59" spans="1:11" x14ac:dyDescent="0.45">
      <c r="A59" s="10" t="s">
        <v>69</v>
      </c>
      <c r="B59" s="7">
        <v>306</v>
      </c>
      <c r="C59" s="7">
        <v>29</v>
      </c>
      <c r="D59" s="7">
        <v>3</v>
      </c>
      <c r="E59" s="7">
        <v>0</v>
      </c>
      <c r="F59" s="7">
        <v>0</v>
      </c>
      <c r="G59" s="7">
        <v>2</v>
      </c>
      <c r="H59" s="7">
        <v>14</v>
      </c>
      <c r="I59" s="7">
        <v>125</v>
      </c>
      <c r="J59" s="7">
        <v>66</v>
      </c>
      <c r="K59" s="7">
        <v>545</v>
      </c>
    </row>
    <row r="60" spans="1:11" x14ac:dyDescent="0.45">
      <c r="A60" s="10" t="s">
        <v>70</v>
      </c>
      <c r="B60" s="7">
        <v>642</v>
      </c>
      <c r="C60" s="7">
        <v>120</v>
      </c>
      <c r="D60" s="7">
        <v>1</v>
      </c>
      <c r="E60" s="7">
        <v>0</v>
      </c>
      <c r="F60" s="7">
        <v>0</v>
      </c>
      <c r="G60" s="7">
        <v>2</v>
      </c>
      <c r="H60" s="7">
        <v>36</v>
      </c>
      <c r="I60" s="7">
        <v>233</v>
      </c>
      <c r="J60" s="7">
        <v>226</v>
      </c>
      <c r="K60" s="7">
        <v>1260</v>
      </c>
    </row>
    <row r="61" spans="1:11" x14ac:dyDescent="0.45">
      <c r="A61" s="10" t="s">
        <v>71</v>
      </c>
      <c r="B61" s="7">
        <v>352</v>
      </c>
      <c r="C61" s="7">
        <v>126</v>
      </c>
      <c r="D61" s="7">
        <v>8</v>
      </c>
      <c r="E61" s="7">
        <v>0</v>
      </c>
      <c r="F61" s="7">
        <v>0</v>
      </c>
      <c r="G61" s="7">
        <v>17</v>
      </c>
      <c r="H61" s="7">
        <v>623</v>
      </c>
      <c r="I61" s="7">
        <v>540</v>
      </c>
      <c r="J61" s="7">
        <v>23</v>
      </c>
      <c r="K61" s="7">
        <v>1689</v>
      </c>
    </row>
    <row r="62" spans="1:11" x14ac:dyDescent="0.45">
      <c r="A62" s="10" t="s">
        <v>72</v>
      </c>
      <c r="B62" s="7">
        <v>601</v>
      </c>
      <c r="C62" s="7">
        <v>36</v>
      </c>
      <c r="D62" s="7">
        <v>2</v>
      </c>
      <c r="E62" s="7">
        <v>0</v>
      </c>
      <c r="F62" s="7">
        <v>0</v>
      </c>
      <c r="G62" s="7">
        <v>3</v>
      </c>
      <c r="H62" s="7">
        <v>70</v>
      </c>
      <c r="I62" s="7">
        <v>103</v>
      </c>
      <c r="J62" s="7">
        <v>40</v>
      </c>
      <c r="K62" s="7">
        <v>855</v>
      </c>
    </row>
    <row r="63" spans="1:11" x14ac:dyDescent="0.45">
      <c r="A63" s="10" t="s">
        <v>73</v>
      </c>
      <c r="B63" s="7">
        <v>549</v>
      </c>
      <c r="C63" s="7">
        <v>78</v>
      </c>
      <c r="D63" s="7">
        <v>6</v>
      </c>
      <c r="E63" s="7">
        <v>0</v>
      </c>
      <c r="F63" s="7">
        <v>0</v>
      </c>
      <c r="G63" s="7">
        <v>0</v>
      </c>
      <c r="H63" s="7">
        <v>59</v>
      </c>
      <c r="I63" s="7">
        <v>205</v>
      </c>
      <c r="J63" s="7">
        <v>94</v>
      </c>
      <c r="K63" s="7">
        <v>991</v>
      </c>
    </row>
    <row r="64" spans="1:11" x14ac:dyDescent="0.45">
      <c r="A64" s="10" t="s">
        <v>74</v>
      </c>
      <c r="B64" s="7">
        <v>290</v>
      </c>
      <c r="C64" s="7">
        <v>28</v>
      </c>
      <c r="D64" s="7">
        <v>0</v>
      </c>
      <c r="E64" s="7">
        <v>0</v>
      </c>
      <c r="F64" s="7">
        <v>0</v>
      </c>
      <c r="G64" s="7">
        <v>0</v>
      </c>
      <c r="H64" s="7">
        <v>6</v>
      </c>
      <c r="I64" s="7">
        <v>35</v>
      </c>
      <c r="J64" s="7">
        <v>45</v>
      </c>
      <c r="K64" s="7">
        <v>404</v>
      </c>
    </row>
    <row r="65" spans="1:11" x14ac:dyDescent="0.45">
      <c r="A65" s="10" t="s">
        <v>75</v>
      </c>
      <c r="B65" s="7">
        <v>34</v>
      </c>
      <c r="C65" s="7">
        <v>18</v>
      </c>
      <c r="D65" s="7">
        <v>0</v>
      </c>
      <c r="E65" s="7">
        <v>0</v>
      </c>
      <c r="F65" s="7">
        <v>0</v>
      </c>
      <c r="G65" s="7">
        <v>0</v>
      </c>
      <c r="H65" s="7">
        <v>1</v>
      </c>
      <c r="I65" s="7">
        <v>35</v>
      </c>
      <c r="J65" s="7">
        <v>25</v>
      </c>
      <c r="K65" s="7">
        <v>113</v>
      </c>
    </row>
    <row r="66" spans="1:11" x14ac:dyDescent="0.45">
      <c r="A66" s="10" t="s">
        <v>76</v>
      </c>
      <c r="B66" s="7">
        <v>21</v>
      </c>
      <c r="C66" s="7">
        <v>7</v>
      </c>
      <c r="D66" s="7">
        <v>2</v>
      </c>
      <c r="E66" s="7">
        <v>0</v>
      </c>
      <c r="F66" s="7">
        <v>0</v>
      </c>
      <c r="G66" s="7">
        <v>0</v>
      </c>
      <c r="H66" s="7">
        <v>0</v>
      </c>
      <c r="I66" s="7">
        <v>8</v>
      </c>
      <c r="J66" s="7">
        <v>19</v>
      </c>
      <c r="K66" s="7">
        <v>57</v>
      </c>
    </row>
    <row r="67" spans="1:11" x14ac:dyDescent="0.45">
      <c r="A67" s="10" t="s">
        <v>77</v>
      </c>
      <c r="B67" s="7">
        <v>1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4</v>
      </c>
      <c r="J67" s="7">
        <v>16</v>
      </c>
      <c r="K67" s="7">
        <v>22</v>
      </c>
    </row>
    <row r="68" spans="1:11" x14ac:dyDescent="0.45">
      <c r="A68" s="10" t="s">
        <v>78</v>
      </c>
      <c r="B68" s="7">
        <v>695</v>
      </c>
      <c r="C68" s="7">
        <v>144</v>
      </c>
      <c r="D68" s="7">
        <v>3</v>
      </c>
      <c r="E68" s="7">
        <v>0</v>
      </c>
      <c r="F68" s="7">
        <v>0</v>
      </c>
      <c r="G68" s="7">
        <v>15</v>
      </c>
      <c r="H68" s="7">
        <v>358</v>
      </c>
      <c r="I68" s="7">
        <v>286</v>
      </c>
      <c r="J68" s="7">
        <v>70</v>
      </c>
      <c r="K68" s="7">
        <v>1571</v>
      </c>
    </row>
    <row r="69" spans="1:11" x14ac:dyDescent="0.45">
      <c r="A69" s="10" t="s">
        <v>79</v>
      </c>
      <c r="B69" s="7">
        <v>28</v>
      </c>
      <c r="C69" s="7">
        <v>8</v>
      </c>
      <c r="D69" s="7">
        <v>0</v>
      </c>
      <c r="E69" s="7">
        <v>0</v>
      </c>
      <c r="F69" s="7">
        <v>0</v>
      </c>
      <c r="G69" s="7">
        <v>0</v>
      </c>
      <c r="H69" s="7">
        <v>1</v>
      </c>
      <c r="I69" s="7">
        <v>23</v>
      </c>
      <c r="J69" s="7">
        <v>19</v>
      </c>
      <c r="K69" s="7">
        <v>79</v>
      </c>
    </row>
    <row r="70" spans="1:11" x14ac:dyDescent="0.45">
      <c r="A70" s="10" t="s">
        <v>80</v>
      </c>
      <c r="B70" s="7">
        <v>119</v>
      </c>
      <c r="C70" s="7">
        <v>0</v>
      </c>
      <c r="D70" s="7">
        <v>2</v>
      </c>
      <c r="E70" s="7">
        <v>0</v>
      </c>
      <c r="F70" s="7">
        <v>0</v>
      </c>
      <c r="G70" s="7">
        <v>10</v>
      </c>
      <c r="H70" s="7">
        <v>2</v>
      </c>
      <c r="I70" s="7">
        <v>62</v>
      </c>
      <c r="J70" s="7">
        <v>51</v>
      </c>
      <c r="K70" s="7">
        <v>246</v>
      </c>
    </row>
    <row r="71" spans="1:11" ht="14.65" thickBot="1" x14ac:dyDescent="0.5">
      <c r="A71" s="10" t="s">
        <v>81</v>
      </c>
      <c r="B71" s="7">
        <v>33</v>
      </c>
      <c r="C71" s="7">
        <v>0</v>
      </c>
      <c r="D71" s="7">
        <v>1</v>
      </c>
      <c r="E71" s="7">
        <v>0</v>
      </c>
      <c r="F71" s="7">
        <v>0</v>
      </c>
      <c r="G71" s="7">
        <v>0</v>
      </c>
      <c r="H71" s="7">
        <v>2</v>
      </c>
      <c r="I71" s="7">
        <v>21</v>
      </c>
      <c r="J71" s="7">
        <v>29</v>
      </c>
      <c r="K71" s="7">
        <v>86</v>
      </c>
    </row>
    <row r="72" spans="1:11" ht="15" thickTop="1" thickBot="1" x14ac:dyDescent="0.5">
      <c r="A72" s="4" t="s">
        <v>0</v>
      </c>
      <c r="B72" s="15">
        <v>24484</v>
      </c>
      <c r="C72" s="15">
        <v>5145</v>
      </c>
      <c r="D72" s="15">
        <v>193</v>
      </c>
      <c r="E72" s="15">
        <v>10</v>
      </c>
      <c r="F72" s="15">
        <v>4</v>
      </c>
      <c r="G72" s="15">
        <v>208</v>
      </c>
      <c r="H72" s="15">
        <v>9418</v>
      </c>
      <c r="I72" s="15">
        <v>14897</v>
      </c>
      <c r="J72" s="15">
        <v>4725</v>
      </c>
      <c r="K72" s="15">
        <v>59084</v>
      </c>
    </row>
    <row r="73" spans="1:11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3"/>
  <sheetViews>
    <sheetView tabSelected="1" topLeftCell="A50" zoomScaleNormal="100" workbookViewId="0">
      <selection activeCell="G9" sqref="G9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5.59765625" customWidth="1"/>
    <col min="10" max="10" width="13" customWidth="1"/>
  </cols>
  <sheetData>
    <row r="1" spans="1:11" ht="18" x14ac:dyDescent="0.55000000000000004">
      <c r="A1" s="20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97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>
        <v>29</v>
      </c>
      <c r="C5">
        <v>52</v>
      </c>
      <c r="D5">
        <v>0</v>
      </c>
      <c r="E5">
        <v>0</v>
      </c>
      <c r="F5">
        <v>0</v>
      </c>
      <c r="G5">
        <v>0</v>
      </c>
      <c r="H5">
        <v>1</v>
      </c>
      <c r="I5">
        <v>74</v>
      </c>
      <c r="J5">
        <v>4</v>
      </c>
      <c r="K5">
        <v>160</v>
      </c>
    </row>
    <row r="6" spans="1:11" x14ac:dyDescent="0.45">
      <c r="A6" s="10" t="s">
        <v>16</v>
      </c>
      <c r="B6">
        <v>10</v>
      </c>
      <c r="C6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9</v>
      </c>
      <c r="J6">
        <v>0</v>
      </c>
      <c r="K6">
        <v>31</v>
      </c>
    </row>
    <row r="7" spans="1:11" x14ac:dyDescent="0.45">
      <c r="A7" s="10" t="s">
        <v>17</v>
      </c>
      <c r="B7">
        <v>38</v>
      </c>
      <c r="C7">
        <v>101</v>
      </c>
      <c r="D7">
        <v>2</v>
      </c>
      <c r="E7">
        <v>0</v>
      </c>
      <c r="F7">
        <v>0</v>
      </c>
      <c r="G7">
        <v>0</v>
      </c>
      <c r="H7">
        <v>2</v>
      </c>
      <c r="I7">
        <v>83</v>
      </c>
      <c r="J7">
        <v>12</v>
      </c>
      <c r="K7">
        <v>238</v>
      </c>
    </row>
    <row r="8" spans="1:11" x14ac:dyDescent="0.45">
      <c r="A8" s="10" t="s">
        <v>18</v>
      </c>
      <c r="B8">
        <v>5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14</v>
      </c>
    </row>
    <row r="9" spans="1:11" x14ac:dyDescent="0.45">
      <c r="A9" s="10" t="s">
        <v>19</v>
      </c>
      <c r="B9">
        <v>136</v>
      </c>
      <c r="C9">
        <v>286</v>
      </c>
      <c r="D9">
        <v>2</v>
      </c>
      <c r="E9">
        <v>0</v>
      </c>
      <c r="F9">
        <v>0</v>
      </c>
      <c r="G9">
        <v>0</v>
      </c>
      <c r="H9">
        <v>3</v>
      </c>
      <c r="I9">
        <v>167</v>
      </c>
      <c r="J9">
        <v>0</v>
      </c>
      <c r="K9">
        <v>594</v>
      </c>
    </row>
    <row r="10" spans="1:11" x14ac:dyDescent="0.45">
      <c r="A10" s="10" t="s">
        <v>20</v>
      </c>
      <c r="B10">
        <v>350</v>
      </c>
      <c r="C10">
        <v>553</v>
      </c>
      <c r="D10">
        <v>1</v>
      </c>
      <c r="E10">
        <v>0</v>
      </c>
      <c r="F10">
        <v>0</v>
      </c>
      <c r="G10">
        <v>6</v>
      </c>
      <c r="H10">
        <v>3</v>
      </c>
      <c r="I10">
        <v>909</v>
      </c>
      <c r="J10">
        <v>23</v>
      </c>
      <c r="K10">
        <v>1845</v>
      </c>
    </row>
    <row r="11" spans="1:11" x14ac:dyDescent="0.45">
      <c r="A11" s="10" t="s">
        <v>21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9</v>
      </c>
    </row>
    <row r="12" spans="1:11" x14ac:dyDescent="0.45">
      <c r="A12" s="10" t="s">
        <v>22</v>
      </c>
      <c r="B12">
        <v>63</v>
      </c>
      <c r="C12">
        <v>74</v>
      </c>
      <c r="D12">
        <v>0</v>
      </c>
      <c r="E12">
        <v>0</v>
      </c>
      <c r="F12">
        <v>0</v>
      </c>
      <c r="G12">
        <v>0</v>
      </c>
      <c r="H12">
        <v>1</v>
      </c>
      <c r="I12">
        <v>51</v>
      </c>
      <c r="J12">
        <v>1</v>
      </c>
      <c r="K12">
        <v>190</v>
      </c>
    </row>
    <row r="13" spans="1:11" x14ac:dyDescent="0.45">
      <c r="A13" s="10" t="s">
        <v>23</v>
      </c>
      <c r="B13">
        <v>152</v>
      </c>
      <c r="C13">
        <v>62</v>
      </c>
      <c r="D13">
        <v>1</v>
      </c>
      <c r="E13">
        <v>0</v>
      </c>
      <c r="F13">
        <v>0</v>
      </c>
      <c r="G13">
        <v>0</v>
      </c>
      <c r="H13">
        <v>2</v>
      </c>
      <c r="I13">
        <v>40</v>
      </c>
      <c r="J13">
        <v>1</v>
      </c>
      <c r="K13">
        <v>258</v>
      </c>
    </row>
    <row r="14" spans="1:11" x14ac:dyDescent="0.45">
      <c r="A14" s="10" t="s">
        <v>24</v>
      </c>
      <c r="B14">
        <v>49</v>
      </c>
      <c r="C14">
        <v>118</v>
      </c>
      <c r="D14">
        <v>1</v>
      </c>
      <c r="E14">
        <v>0</v>
      </c>
      <c r="F14">
        <v>0</v>
      </c>
      <c r="G14">
        <v>0</v>
      </c>
      <c r="H14">
        <v>0</v>
      </c>
      <c r="I14">
        <v>118</v>
      </c>
      <c r="J14">
        <v>4</v>
      </c>
      <c r="K14">
        <v>290</v>
      </c>
    </row>
    <row r="15" spans="1:11" x14ac:dyDescent="0.45">
      <c r="A15" s="10" t="s">
        <v>25</v>
      </c>
      <c r="B15">
        <v>75</v>
      </c>
      <c r="C15">
        <v>231</v>
      </c>
      <c r="D15">
        <v>1</v>
      </c>
      <c r="E15">
        <v>0</v>
      </c>
      <c r="F15">
        <v>0</v>
      </c>
      <c r="G15">
        <v>0</v>
      </c>
      <c r="H15">
        <v>0</v>
      </c>
      <c r="I15">
        <v>123</v>
      </c>
      <c r="J15">
        <v>0</v>
      </c>
      <c r="K15">
        <v>430</v>
      </c>
    </row>
    <row r="16" spans="1:11" x14ac:dyDescent="0.45">
      <c r="A16" s="10" t="s">
        <v>26</v>
      </c>
      <c r="B16">
        <v>7</v>
      </c>
      <c r="C16">
        <v>24</v>
      </c>
      <c r="D16">
        <v>0</v>
      </c>
      <c r="E16">
        <v>0</v>
      </c>
      <c r="F16">
        <v>0</v>
      </c>
      <c r="G16">
        <v>0</v>
      </c>
      <c r="H16">
        <v>0</v>
      </c>
      <c r="I16">
        <v>10</v>
      </c>
      <c r="J16">
        <v>3</v>
      </c>
      <c r="K16">
        <v>44</v>
      </c>
    </row>
    <row r="17" spans="1:11" x14ac:dyDescent="0.45">
      <c r="A17" s="10" t="s">
        <v>27</v>
      </c>
      <c r="B17">
        <v>29</v>
      </c>
      <c r="C17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20</v>
      </c>
      <c r="J17">
        <v>3</v>
      </c>
      <c r="K17">
        <v>65</v>
      </c>
    </row>
    <row r="18" spans="1:11" x14ac:dyDescent="0.45">
      <c r="A18" s="10" t="s">
        <v>28</v>
      </c>
      <c r="B18">
        <v>3</v>
      </c>
      <c r="C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7</v>
      </c>
      <c r="K18">
        <v>23</v>
      </c>
    </row>
    <row r="19" spans="1:11" x14ac:dyDescent="0.45">
      <c r="A19" s="10" t="s">
        <v>29</v>
      </c>
      <c r="B19">
        <v>201</v>
      </c>
      <c r="C19">
        <v>595</v>
      </c>
      <c r="D19">
        <v>3</v>
      </c>
      <c r="E19">
        <v>0</v>
      </c>
      <c r="F19">
        <v>0</v>
      </c>
      <c r="G19">
        <v>0</v>
      </c>
      <c r="H19">
        <v>1</v>
      </c>
      <c r="I19">
        <v>286</v>
      </c>
      <c r="J19">
        <v>18</v>
      </c>
      <c r="K19">
        <v>1104</v>
      </c>
    </row>
    <row r="20" spans="1:11" x14ac:dyDescent="0.45">
      <c r="A20" s="10" t="s">
        <v>30</v>
      </c>
      <c r="B20">
        <v>52</v>
      </c>
      <c r="C20">
        <v>222</v>
      </c>
      <c r="D20">
        <v>0</v>
      </c>
      <c r="E20">
        <v>0</v>
      </c>
      <c r="F20">
        <v>0</v>
      </c>
      <c r="G20">
        <v>0</v>
      </c>
      <c r="H20">
        <v>1</v>
      </c>
      <c r="I20">
        <v>91</v>
      </c>
      <c r="J20">
        <v>3</v>
      </c>
      <c r="K20">
        <v>369</v>
      </c>
    </row>
    <row r="21" spans="1:11" x14ac:dyDescent="0.45">
      <c r="A21" s="10" t="s">
        <v>31</v>
      </c>
      <c r="B21">
        <v>23</v>
      </c>
      <c r="C21">
        <v>57</v>
      </c>
      <c r="D21">
        <v>0</v>
      </c>
      <c r="E21">
        <v>0</v>
      </c>
      <c r="F21">
        <v>0</v>
      </c>
      <c r="G21">
        <v>0</v>
      </c>
      <c r="H21">
        <v>1</v>
      </c>
      <c r="I21">
        <v>17</v>
      </c>
      <c r="J21">
        <v>4</v>
      </c>
      <c r="K21">
        <v>102</v>
      </c>
    </row>
    <row r="22" spans="1:11" x14ac:dyDescent="0.45">
      <c r="A22" s="10" t="s">
        <v>32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5</v>
      </c>
      <c r="K22">
        <v>11</v>
      </c>
    </row>
    <row r="23" spans="1:11" x14ac:dyDescent="0.45">
      <c r="A23" s="10" t="s">
        <v>33</v>
      </c>
      <c r="B23">
        <v>4</v>
      </c>
      <c r="C23">
        <v>12</v>
      </c>
      <c r="D23">
        <v>0</v>
      </c>
      <c r="E23">
        <v>0</v>
      </c>
      <c r="F23">
        <v>0</v>
      </c>
      <c r="G23">
        <v>0</v>
      </c>
      <c r="H23">
        <v>0</v>
      </c>
      <c r="I23">
        <v>9</v>
      </c>
      <c r="J23">
        <v>3</v>
      </c>
      <c r="K23">
        <v>28</v>
      </c>
    </row>
    <row r="24" spans="1:11" x14ac:dyDescent="0.45">
      <c r="A24" s="10" t="s">
        <v>34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</v>
      </c>
      <c r="J24">
        <v>9</v>
      </c>
      <c r="K24">
        <v>17</v>
      </c>
    </row>
    <row r="25" spans="1:11" x14ac:dyDescent="0.45">
      <c r="A25" s="10" t="s">
        <v>35</v>
      </c>
      <c r="B25">
        <v>2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8</v>
      </c>
    </row>
    <row r="26" spans="1:11" x14ac:dyDescent="0.45">
      <c r="A26" s="10" t="s">
        <v>36</v>
      </c>
      <c r="B26">
        <v>3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7</v>
      </c>
      <c r="J26">
        <v>1</v>
      </c>
      <c r="K26">
        <v>19</v>
      </c>
    </row>
    <row r="27" spans="1:11" x14ac:dyDescent="0.45">
      <c r="A27" s="10" t="s">
        <v>37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6</v>
      </c>
      <c r="J27">
        <v>0</v>
      </c>
      <c r="K27">
        <v>16</v>
      </c>
    </row>
    <row r="28" spans="1:11" x14ac:dyDescent="0.45">
      <c r="A28" s="10" t="s">
        <v>38</v>
      </c>
      <c r="B28">
        <v>12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</v>
      </c>
      <c r="K28">
        <v>22</v>
      </c>
    </row>
    <row r="29" spans="1:11" x14ac:dyDescent="0.45">
      <c r="A29" s="10" t="s">
        <v>39</v>
      </c>
      <c r="B29">
        <v>7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11</v>
      </c>
      <c r="J29">
        <v>5</v>
      </c>
      <c r="K29">
        <v>34</v>
      </c>
    </row>
    <row r="30" spans="1:11" x14ac:dyDescent="0.45">
      <c r="A30" s="10" t="s">
        <v>40</v>
      </c>
      <c r="B30">
        <v>29</v>
      </c>
      <c r="C30">
        <v>98</v>
      </c>
      <c r="D30">
        <v>0</v>
      </c>
      <c r="E30">
        <v>0</v>
      </c>
      <c r="F30">
        <v>0</v>
      </c>
      <c r="G30">
        <v>0</v>
      </c>
      <c r="H30">
        <v>0</v>
      </c>
      <c r="I30">
        <v>52</v>
      </c>
      <c r="J30">
        <v>2</v>
      </c>
      <c r="K30">
        <v>181</v>
      </c>
    </row>
    <row r="31" spans="1:11" x14ac:dyDescent="0.45">
      <c r="A31" s="10" t="s">
        <v>41</v>
      </c>
      <c r="B31">
        <v>103</v>
      </c>
      <c r="C31">
        <v>61</v>
      </c>
      <c r="D31">
        <v>0</v>
      </c>
      <c r="E31">
        <v>0</v>
      </c>
      <c r="F31">
        <v>0</v>
      </c>
      <c r="G31">
        <v>0</v>
      </c>
      <c r="H31">
        <v>1</v>
      </c>
      <c r="I31">
        <v>22</v>
      </c>
      <c r="J31">
        <v>3</v>
      </c>
      <c r="K31">
        <v>190</v>
      </c>
    </row>
    <row r="32" spans="1:11" x14ac:dyDescent="0.45">
      <c r="A32" s="10" t="s">
        <v>42</v>
      </c>
      <c r="B32">
        <v>270</v>
      </c>
      <c r="C32">
        <v>550</v>
      </c>
      <c r="D32">
        <v>1</v>
      </c>
      <c r="E32">
        <v>0</v>
      </c>
      <c r="F32">
        <v>0</v>
      </c>
      <c r="G32">
        <v>0</v>
      </c>
      <c r="H32">
        <v>2</v>
      </c>
      <c r="I32">
        <v>434</v>
      </c>
      <c r="J32">
        <v>17</v>
      </c>
      <c r="K32">
        <v>1274</v>
      </c>
    </row>
    <row r="33" spans="1:11" x14ac:dyDescent="0.45">
      <c r="A33" s="10" t="s">
        <v>43</v>
      </c>
      <c r="B33">
        <v>1</v>
      </c>
      <c r="C33">
        <v>14</v>
      </c>
      <c r="D33">
        <v>0</v>
      </c>
      <c r="E33">
        <v>0</v>
      </c>
      <c r="F33">
        <v>0</v>
      </c>
      <c r="G33">
        <v>0</v>
      </c>
      <c r="H33">
        <v>0</v>
      </c>
      <c r="I33">
        <v>10</v>
      </c>
      <c r="J33">
        <v>0</v>
      </c>
      <c r="K33">
        <v>25</v>
      </c>
    </row>
    <row r="34" spans="1:11" x14ac:dyDescent="0.45">
      <c r="A34" s="10" t="s">
        <v>44</v>
      </c>
      <c r="B34">
        <v>20</v>
      </c>
      <c r="C34">
        <v>86</v>
      </c>
      <c r="D34">
        <v>0</v>
      </c>
      <c r="E34">
        <v>0</v>
      </c>
      <c r="F34">
        <v>0</v>
      </c>
      <c r="G34">
        <v>0</v>
      </c>
      <c r="H34">
        <v>0</v>
      </c>
      <c r="I34">
        <v>29</v>
      </c>
      <c r="J34">
        <v>2</v>
      </c>
      <c r="K34">
        <v>137</v>
      </c>
    </row>
    <row r="35" spans="1:11" x14ac:dyDescent="0.45">
      <c r="A35" s="10" t="s">
        <v>45</v>
      </c>
      <c r="B35">
        <v>9</v>
      </c>
      <c r="C35">
        <v>34</v>
      </c>
      <c r="D35">
        <v>1</v>
      </c>
      <c r="E35">
        <v>0</v>
      </c>
      <c r="F35">
        <v>0</v>
      </c>
      <c r="G35">
        <v>0</v>
      </c>
      <c r="H35">
        <v>0</v>
      </c>
      <c r="I35">
        <v>24</v>
      </c>
      <c r="J35">
        <v>0</v>
      </c>
      <c r="K35">
        <v>68</v>
      </c>
    </row>
    <row r="36" spans="1:11" x14ac:dyDescent="0.45">
      <c r="A36" s="10" t="s">
        <v>46</v>
      </c>
      <c r="B36">
        <v>0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5</v>
      </c>
      <c r="J36">
        <v>1</v>
      </c>
      <c r="K36">
        <v>16</v>
      </c>
    </row>
    <row r="37" spans="1:11" x14ac:dyDescent="0.45">
      <c r="A37" s="10" t="s">
        <v>47</v>
      </c>
      <c r="B37">
        <v>1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5</v>
      </c>
      <c r="J37">
        <v>7</v>
      </c>
      <c r="K37">
        <v>15</v>
      </c>
    </row>
    <row r="38" spans="1:11" x14ac:dyDescent="0.45">
      <c r="A38" s="10" t="s">
        <v>48</v>
      </c>
      <c r="B38">
        <v>86</v>
      </c>
      <c r="C38">
        <v>209</v>
      </c>
      <c r="D38">
        <v>0</v>
      </c>
      <c r="E38">
        <v>0</v>
      </c>
      <c r="F38">
        <v>0</v>
      </c>
      <c r="G38">
        <v>0</v>
      </c>
      <c r="H38">
        <v>5</v>
      </c>
      <c r="I38">
        <v>118</v>
      </c>
      <c r="J38">
        <v>2</v>
      </c>
      <c r="K38">
        <v>420</v>
      </c>
    </row>
    <row r="39" spans="1:11" x14ac:dyDescent="0.45">
      <c r="A39" s="10" t="s">
        <v>49</v>
      </c>
      <c r="B39">
        <v>508</v>
      </c>
      <c r="C39">
        <v>449</v>
      </c>
      <c r="D39">
        <v>1</v>
      </c>
      <c r="E39">
        <v>0</v>
      </c>
      <c r="F39">
        <v>0</v>
      </c>
      <c r="G39">
        <v>0</v>
      </c>
      <c r="H39">
        <v>0</v>
      </c>
      <c r="I39">
        <v>214</v>
      </c>
      <c r="J39">
        <v>4</v>
      </c>
      <c r="K39">
        <v>1176</v>
      </c>
    </row>
    <row r="40" spans="1:11" x14ac:dyDescent="0.45">
      <c r="A40" s="10" t="s">
        <v>50</v>
      </c>
      <c r="B40">
        <v>29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68</v>
      </c>
      <c r="J40">
        <v>1</v>
      </c>
      <c r="K40">
        <v>218</v>
      </c>
    </row>
    <row r="41" spans="1:11" x14ac:dyDescent="0.45">
      <c r="A41" s="10" t="s">
        <v>51</v>
      </c>
      <c r="B41">
        <v>8</v>
      </c>
      <c r="C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12</v>
      </c>
      <c r="J41">
        <v>1</v>
      </c>
      <c r="K41">
        <v>41</v>
      </c>
    </row>
    <row r="42" spans="1:11" x14ac:dyDescent="0.45">
      <c r="A42" s="10" t="s">
        <v>52</v>
      </c>
      <c r="B42">
        <v>2</v>
      </c>
      <c r="C42">
        <v>7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11</v>
      </c>
    </row>
    <row r="43" spans="1:11" x14ac:dyDescent="0.45">
      <c r="A43" s="10" t="s">
        <v>53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</v>
      </c>
      <c r="I43">
        <v>9</v>
      </c>
      <c r="J43">
        <v>2</v>
      </c>
      <c r="K43">
        <v>14</v>
      </c>
    </row>
    <row r="44" spans="1:11" x14ac:dyDescent="0.45">
      <c r="A44" s="10" t="s">
        <v>54</v>
      </c>
      <c r="B44">
        <v>64</v>
      </c>
      <c r="C44">
        <v>258</v>
      </c>
      <c r="D44">
        <v>1</v>
      </c>
      <c r="E44">
        <v>0</v>
      </c>
      <c r="F44">
        <v>0</v>
      </c>
      <c r="G44">
        <v>0</v>
      </c>
      <c r="H44">
        <v>2</v>
      </c>
      <c r="I44">
        <v>124</v>
      </c>
      <c r="J44">
        <v>8</v>
      </c>
      <c r="K44">
        <v>457</v>
      </c>
    </row>
    <row r="45" spans="1:11" x14ac:dyDescent="0.45">
      <c r="A45" s="10" t="s">
        <v>55</v>
      </c>
      <c r="B45">
        <v>78</v>
      </c>
      <c r="C45">
        <v>210</v>
      </c>
      <c r="D45">
        <v>1</v>
      </c>
      <c r="E45">
        <v>0</v>
      </c>
      <c r="F45">
        <v>0</v>
      </c>
      <c r="G45">
        <v>0</v>
      </c>
      <c r="H45">
        <v>1</v>
      </c>
      <c r="I45">
        <v>80</v>
      </c>
      <c r="J45">
        <v>1</v>
      </c>
      <c r="K45">
        <v>371</v>
      </c>
    </row>
    <row r="46" spans="1:11" x14ac:dyDescent="0.45">
      <c r="A46" s="10" t="s">
        <v>56</v>
      </c>
      <c r="B46">
        <v>0</v>
      </c>
      <c r="C46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34</v>
      </c>
      <c r="J46">
        <v>3</v>
      </c>
      <c r="K46">
        <v>128</v>
      </c>
    </row>
    <row r="47" spans="1:11" x14ac:dyDescent="0.45">
      <c r="A47" s="10" t="s">
        <v>57</v>
      </c>
      <c r="B47">
        <v>405</v>
      </c>
      <c r="C47">
        <v>8</v>
      </c>
      <c r="D47">
        <v>1</v>
      </c>
      <c r="E47">
        <v>0</v>
      </c>
      <c r="F47">
        <v>0</v>
      </c>
      <c r="G47">
        <v>0</v>
      </c>
      <c r="H47">
        <v>17</v>
      </c>
      <c r="I47">
        <v>1666</v>
      </c>
      <c r="J47">
        <v>3</v>
      </c>
      <c r="K47">
        <v>2100</v>
      </c>
    </row>
    <row r="48" spans="1:11" x14ac:dyDescent="0.45">
      <c r="A48" s="10" t="s">
        <v>58</v>
      </c>
      <c r="B48">
        <v>16</v>
      </c>
      <c r="C48">
        <v>58</v>
      </c>
      <c r="D48">
        <v>0</v>
      </c>
      <c r="E48">
        <v>0</v>
      </c>
      <c r="F48">
        <v>0</v>
      </c>
      <c r="G48">
        <v>0</v>
      </c>
      <c r="H48">
        <v>0</v>
      </c>
      <c r="I48">
        <v>26</v>
      </c>
      <c r="J48">
        <v>3</v>
      </c>
      <c r="K48">
        <v>103</v>
      </c>
    </row>
    <row r="49" spans="1:11" x14ac:dyDescent="0.45">
      <c r="A49" s="10" t="s">
        <v>59</v>
      </c>
      <c r="B49">
        <v>12</v>
      </c>
      <c r="C49">
        <v>34</v>
      </c>
      <c r="D49">
        <v>0</v>
      </c>
      <c r="E49">
        <v>0</v>
      </c>
      <c r="F49">
        <v>0</v>
      </c>
      <c r="G49">
        <v>0</v>
      </c>
      <c r="H49">
        <v>0</v>
      </c>
      <c r="I49">
        <v>25</v>
      </c>
      <c r="J49">
        <v>0</v>
      </c>
      <c r="K49">
        <v>71</v>
      </c>
    </row>
    <row r="50" spans="1:11" x14ac:dyDescent="0.45">
      <c r="A50" s="10" t="s">
        <v>60</v>
      </c>
      <c r="B50">
        <v>52</v>
      </c>
      <c r="C50">
        <v>145</v>
      </c>
      <c r="D50">
        <v>1</v>
      </c>
      <c r="E50">
        <v>0</v>
      </c>
      <c r="F50">
        <v>0</v>
      </c>
      <c r="G50">
        <v>0</v>
      </c>
      <c r="H50">
        <v>0</v>
      </c>
      <c r="I50">
        <v>95</v>
      </c>
      <c r="J50">
        <v>11</v>
      </c>
      <c r="K50">
        <v>304</v>
      </c>
    </row>
    <row r="51" spans="1:11" x14ac:dyDescent="0.45">
      <c r="A51" s="10" t="s">
        <v>61</v>
      </c>
      <c r="B51">
        <v>12</v>
      </c>
      <c r="C51">
        <v>21</v>
      </c>
      <c r="D51">
        <v>0</v>
      </c>
      <c r="E51">
        <v>0</v>
      </c>
      <c r="F51">
        <v>0</v>
      </c>
      <c r="G51">
        <v>0</v>
      </c>
      <c r="H51">
        <v>0</v>
      </c>
      <c r="I51">
        <v>17</v>
      </c>
      <c r="J51">
        <v>1</v>
      </c>
      <c r="K51">
        <v>51</v>
      </c>
    </row>
    <row r="52" spans="1:11" x14ac:dyDescent="0.45">
      <c r="A52" s="10" t="s">
        <v>62</v>
      </c>
      <c r="B52">
        <v>415</v>
      </c>
      <c r="C52">
        <v>670</v>
      </c>
      <c r="D52">
        <v>6</v>
      </c>
      <c r="E52">
        <v>1</v>
      </c>
      <c r="F52">
        <v>0</v>
      </c>
      <c r="G52">
        <v>0</v>
      </c>
      <c r="H52">
        <v>37</v>
      </c>
      <c r="I52">
        <v>514</v>
      </c>
      <c r="J52">
        <v>18</v>
      </c>
      <c r="K52">
        <v>1661</v>
      </c>
    </row>
    <row r="53" spans="1:11" x14ac:dyDescent="0.45">
      <c r="A53" s="10" t="s">
        <v>63</v>
      </c>
      <c r="B53">
        <v>74</v>
      </c>
      <c r="C53">
        <v>175</v>
      </c>
      <c r="D53">
        <v>1</v>
      </c>
      <c r="E53">
        <v>0</v>
      </c>
      <c r="F53">
        <v>0</v>
      </c>
      <c r="G53">
        <v>0</v>
      </c>
      <c r="H53">
        <v>3</v>
      </c>
      <c r="I53">
        <v>106</v>
      </c>
      <c r="J53">
        <v>4</v>
      </c>
      <c r="K53">
        <v>363</v>
      </c>
    </row>
    <row r="54" spans="1:11" x14ac:dyDescent="0.45">
      <c r="A54" s="10" t="s">
        <v>64</v>
      </c>
      <c r="B54">
        <v>301</v>
      </c>
      <c r="C54">
        <v>974</v>
      </c>
      <c r="D54">
        <v>1</v>
      </c>
      <c r="E54">
        <v>0</v>
      </c>
      <c r="F54">
        <v>0</v>
      </c>
      <c r="G54">
        <v>0</v>
      </c>
      <c r="H54">
        <v>0</v>
      </c>
      <c r="I54">
        <v>503</v>
      </c>
      <c r="J54">
        <v>5</v>
      </c>
      <c r="K54">
        <v>1784</v>
      </c>
    </row>
    <row r="55" spans="1:11" x14ac:dyDescent="0.45">
      <c r="A55" s="10" t="s">
        <v>65</v>
      </c>
      <c r="B55">
        <v>90</v>
      </c>
      <c r="C55">
        <v>279</v>
      </c>
      <c r="D55">
        <v>0</v>
      </c>
      <c r="E55">
        <v>0</v>
      </c>
      <c r="F55">
        <v>0</v>
      </c>
      <c r="G55">
        <v>0</v>
      </c>
      <c r="H55">
        <v>1</v>
      </c>
      <c r="I55">
        <v>147</v>
      </c>
      <c r="J55">
        <v>0</v>
      </c>
      <c r="K55">
        <v>517</v>
      </c>
    </row>
    <row r="56" spans="1:11" x14ac:dyDescent="0.45">
      <c r="A56" s="10" t="s">
        <v>66</v>
      </c>
      <c r="B56">
        <v>171</v>
      </c>
      <c r="C56">
        <v>631</v>
      </c>
      <c r="D56">
        <v>0</v>
      </c>
      <c r="E56">
        <v>0</v>
      </c>
      <c r="F56">
        <v>0</v>
      </c>
      <c r="G56">
        <v>0</v>
      </c>
      <c r="H56">
        <v>0</v>
      </c>
      <c r="I56">
        <v>279</v>
      </c>
      <c r="J56">
        <v>3</v>
      </c>
      <c r="K56">
        <v>1084</v>
      </c>
    </row>
    <row r="57" spans="1:11" x14ac:dyDescent="0.45">
      <c r="A57" s="10" t="s">
        <v>67</v>
      </c>
      <c r="B57">
        <v>175</v>
      </c>
      <c r="C57">
        <v>451</v>
      </c>
      <c r="D57">
        <v>3</v>
      </c>
      <c r="E57">
        <v>0</v>
      </c>
      <c r="F57">
        <v>2</v>
      </c>
      <c r="G57">
        <v>0</v>
      </c>
      <c r="H57">
        <v>5</v>
      </c>
      <c r="I57">
        <v>201</v>
      </c>
      <c r="J57">
        <v>37</v>
      </c>
      <c r="K57">
        <v>874</v>
      </c>
    </row>
    <row r="58" spans="1:11" x14ac:dyDescent="0.45">
      <c r="A58" s="10" t="s">
        <v>68</v>
      </c>
      <c r="B58">
        <v>26</v>
      </c>
      <c r="C58">
        <v>26</v>
      </c>
      <c r="D58">
        <v>1</v>
      </c>
      <c r="E58">
        <v>0</v>
      </c>
      <c r="F58">
        <v>0</v>
      </c>
      <c r="G58">
        <v>0</v>
      </c>
      <c r="H58">
        <v>3</v>
      </c>
      <c r="I58">
        <v>15</v>
      </c>
      <c r="J58">
        <v>1</v>
      </c>
      <c r="K58">
        <v>72</v>
      </c>
    </row>
    <row r="59" spans="1:11" x14ac:dyDescent="0.45">
      <c r="A59" s="10" t="s">
        <v>69</v>
      </c>
      <c r="B59">
        <v>41</v>
      </c>
      <c r="C59">
        <v>78</v>
      </c>
      <c r="D59">
        <v>3</v>
      </c>
      <c r="E59">
        <v>0</v>
      </c>
      <c r="F59">
        <v>0</v>
      </c>
      <c r="G59">
        <v>0</v>
      </c>
      <c r="H59">
        <v>0</v>
      </c>
      <c r="I59">
        <v>38</v>
      </c>
      <c r="J59">
        <v>3</v>
      </c>
      <c r="K59">
        <v>163</v>
      </c>
    </row>
    <row r="60" spans="1:11" x14ac:dyDescent="0.45">
      <c r="A60" s="10" t="s">
        <v>70</v>
      </c>
      <c r="B60">
        <v>94</v>
      </c>
      <c r="C60">
        <v>202</v>
      </c>
      <c r="D60">
        <v>0</v>
      </c>
      <c r="E60">
        <v>0</v>
      </c>
      <c r="F60">
        <v>0</v>
      </c>
      <c r="G60">
        <v>0</v>
      </c>
      <c r="H60">
        <v>1</v>
      </c>
      <c r="I60">
        <v>117</v>
      </c>
      <c r="J60">
        <v>14</v>
      </c>
      <c r="K60">
        <v>428</v>
      </c>
    </row>
    <row r="61" spans="1:11" x14ac:dyDescent="0.45">
      <c r="A61" s="10" t="s">
        <v>71</v>
      </c>
      <c r="B61">
        <v>135</v>
      </c>
      <c r="C61">
        <v>303</v>
      </c>
      <c r="D61">
        <v>2</v>
      </c>
      <c r="E61">
        <v>0</v>
      </c>
      <c r="F61">
        <v>0</v>
      </c>
      <c r="G61">
        <v>0</v>
      </c>
      <c r="H61">
        <v>2</v>
      </c>
      <c r="I61">
        <v>250</v>
      </c>
      <c r="J61">
        <v>0</v>
      </c>
      <c r="K61">
        <v>692</v>
      </c>
    </row>
    <row r="62" spans="1:11" x14ac:dyDescent="0.45">
      <c r="A62" s="10" t="s">
        <v>72</v>
      </c>
      <c r="B62">
        <v>65</v>
      </c>
      <c r="C62">
        <v>82</v>
      </c>
      <c r="D62">
        <v>0</v>
      </c>
      <c r="E62">
        <v>0</v>
      </c>
      <c r="F62">
        <v>0</v>
      </c>
      <c r="G62">
        <v>0</v>
      </c>
      <c r="H62">
        <v>0</v>
      </c>
      <c r="I62">
        <v>71</v>
      </c>
      <c r="J62">
        <v>2</v>
      </c>
      <c r="K62">
        <v>220</v>
      </c>
    </row>
    <row r="63" spans="1:11" x14ac:dyDescent="0.45">
      <c r="A63" s="10" t="s">
        <v>73</v>
      </c>
      <c r="B63">
        <v>133</v>
      </c>
      <c r="C63">
        <v>177</v>
      </c>
      <c r="D63">
        <v>0</v>
      </c>
      <c r="E63">
        <v>0</v>
      </c>
      <c r="F63">
        <v>0</v>
      </c>
      <c r="G63">
        <v>0</v>
      </c>
      <c r="H63">
        <v>0</v>
      </c>
      <c r="I63">
        <v>119</v>
      </c>
      <c r="J63">
        <v>0</v>
      </c>
      <c r="K63">
        <v>429</v>
      </c>
    </row>
    <row r="64" spans="1:11" x14ac:dyDescent="0.45">
      <c r="A64" s="10" t="s">
        <v>74</v>
      </c>
      <c r="B64">
        <v>17</v>
      </c>
      <c r="C64">
        <v>45</v>
      </c>
      <c r="D64">
        <v>0</v>
      </c>
      <c r="E64">
        <v>0</v>
      </c>
      <c r="F64">
        <v>0</v>
      </c>
      <c r="G64">
        <v>0</v>
      </c>
      <c r="H64">
        <v>0</v>
      </c>
      <c r="I64">
        <v>19</v>
      </c>
      <c r="J64">
        <v>0</v>
      </c>
      <c r="K64">
        <v>81</v>
      </c>
    </row>
    <row r="65" spans="1:11" x14ac:dyDescent="0.45">
      <c r="A65" s="10" t="s">
        <v>75</v>
      </c>
      <c r="B65">
        <v>7</v>
      </c>
      <c r="C65">
        <v>34</v>
      </c>
      <c r="D65">
        <v>0</v>
      </c>
      <c r="E65">
        <v>0</v>
      </c>
      <c r="F65">
        <v>0</v>
      </c>
      <c r="G65">
        <v>0</v>
      </c>
      <c r="H65">
        <v>0</v>
      </c>
      <c r="I65">
        <v>12</v>
      </c>
      <c r="J65">
        <v>0</v>
      </c>
      <c r="K65">
        <v>53</v>
      </c>
    </row>
    <row r="66" spans="1:11" x14ac:dyDescent="0.45">
      <c r="A66" s="10" t="s">
        <v>76</v>
      </c>
      <c r="B66">
        <v>3</v>
      </c>
      <c r="C66">
        <v>12</v>
      </c>
      <c r="D66">
        <v>0</v>
      </c>
      <c r="E66">
        <v>0</v>
      </c>
      <c r="F66">
        <v>0</v>
      </c>
      <c r="G66">
        <v>0</v>
      </c>
      <c r="H66">
        <v>1</v>
      </c>
      <c r="I66">
        <v>2</v>
      </c>
      <c r="J66">
        <v>5</v>
      </c>
      <c r="K66">
        <v>23</v>
      </c>
    </row>
    <row r="67" spans="1:11" x14ac:dyDescent="0.45">
      <c r="A67" s="10" t="s">
        <v>77</v>
      </c>
      <c r="B67">
        <v>5</v>
      </c>
      <c r="C67">
        <v>7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9</v>
      </c>
      <c r="K67">
        <v>24</v>
      </c>
    </row>
    <row r="68" spans="1:11" x14ac:dyDescent="0.45">
      <c r="A68" s="10" t="s">
        <v>78</v>
      </c>
      <c r="B68">
        <v>118</v>
      </c>
      <c r="C68">
        <v>313</v>
      </c>
      <c r="D68">
        <v>0</v>
      </c>
      <c r="E68">
        <v>0</v>
      </c>
      <c r="F68">
        <v>0</v>
      </c>
      <c r="G68">
        <v>0</v>
      </c>
      <c r="H68">
        <v>8</v>
      </c>
      <c r="I68">
        <v>146</v>
      </c>
      <c r="J68">
        <v>6</v>
      </c>
      <c r="K68">
        <v>591</v>
      </c>
    </row>
    <row r="69" spans="1:11" x14ac:dyDescent="0.45">
      <c r="A69" s="10" t="s">
        <v>79</v>
      </c>
      <c r="B69">
        <v>11</v>
      </c>
      <c r="C69">
        <v>21</v>
      </c>
      <c r="D69">
        <v>0</v>
      </c>
      <c r="E69">
        <v>0</v>
      </c>
      <c r="F69">
        <v>0</v>
      </c>
      <c r="G69">
        <v>0</v>
      </c>
      <c r="H69">
        <v>1</v>
      </c>
      <c r="I69">
        <v>17</v>
      </c>
      <c r="J69">
        <v>0</v>
      </c>
      <c r="K69">
        <v>50</v>
      </c>
    </row>
    <row r="70" spans="1:11" x14ac:dyDescent="0.45">
      <c r="A70" s="10" t="s">
        <v>80</v>
      </c>
      <c r="B70">
        <v>10</v>
      </c>
      <c r="C70">
        <v>0</v>
      </c>
      <c r="D70">
        <v>0</v>
      </c>
      <c r="E70">
        <v>0</v>
      </c>
      <c r="F70">
        <v>0</v>
      </c>
      <c r="G70">
        <v>24</v>
      </c>
      <c r="H70">
        <v>22</v>
      </c>
      <c r="I70">
        <v>30</v>
      </c>
      <c r="J70">
        <v>2</v>
      </c>
      <c r="K70">
        <v>88</v>
      </c>
    </row>
    <row r="71" spans="1:11" ht="14.65" thickBot="1" x14ac:dyDescent="0.5">
      <c r="A71" s="10" t="s">
        <v>81</v>
      </c>
      <c r="B71">
        <v>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16</v>
      </c>
      <c r="K71">
        <v>28</v>
      </c>
    </row>
    <row r="72" spans="1:11" ht="15" thickTop="1" thickBot="1" x14ac:dyDescent="0.5">
      <c r="A72" s="4" t="s">
        <v>0</v>
      </c>
      <c r="B72">
        <v>4869</v>
      </c>
      <c r="C72">
        <v>9423</v>
      </c>
      <c r="D72">
        <v>35</v>
      </c>
      <c r="E72">
        <v>1</v>
      </c>
      <c r="F72">
        <v>2</v>
      </c>
      <c r="G72">
        <v>30</v>
      </c>
      <c r="H72">
        <v>133</v>
      </c>
      <c r="I72">
        <v>7712</v>
      </c>
      <c r="J72">
        <v>312</v>
      </c>
      <c r="K72">
        <v>22517</v>
      </c>
    </row>
    <row r="73" spans="1:11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73"/>
  <sheetViews>
    <sheetView zoomScaleNormal="100" workbookViewId="0">
      <selection activeCell="B5" sqref="B5:K7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5.3984375" customWidth="1"/>
    <col min="10" max="10" width="13" customWidth="1"/>
  </cols>
  <sheetData>
    <row r="1" spans="1:11" ht="18" x14ac:dyDescent="0.55000000000000004">
      <c r="A1" s="20" t="s">
        <v>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98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5">
      <c r="A6" s="10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5">
      <c r="A7" s="10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5">
      <c r="A8" s="10" t="s">
        <v>18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5">
      <c r="A9" s="10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5">
      <c r="A10" s="10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5">
      <c r="A11" s="10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5">
      <c r="A12" s="10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5">
      <c r="A13" s="10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5">
      <c r="A14" s="10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5">
      <c r="A15" s="10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5">
      <c r="A16" s="10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5">
      <c r="A17" s="10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5">
      <c r="A18" s="10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5">
      <c r="A19" s="10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5">
      <c r="A20" s="10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5">
      <c r="A21" s="10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5">
      <c r="A22" s="10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5">
      <c r="A23" s="10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5">
      <c r="A24" s="10" t="s">
        <v>34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5">
      <c r="A25" s="10" t="s">
        <v>35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5">
      <c r="A26" s="10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5">
      <c r="A27" s="10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5">
      <c r="A28" s="10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5">
      <c r="A29" s="10" t="s">
        <v>39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5">
      <c r="A30" s="10" t="s">
        <v>40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5">
      <c r="A31" s="10" t="s">
        <v>41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5">
      <c r="A32" s="10" t="s">
        <v>42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5">
      <c r="A33" s="10" t="s">
        <v>43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5">
      <c r="A34" s="10" t="s">
        <v>44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5">
      <c r="A35" s="10" t="s">
        <v>45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5">
      <c r="A36" s="10" t="s">
        <v>46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5">
      <c r="A37" s="10" t="s">
        <v>47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5">
      <c r="A38" s="10" t="s">
        <v>48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5">
      <c r="A39" s="10" t="s">
        <v>49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5">
      <c r="A40" s="10" t="s">
        <v>50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5">
      <c r="A41" s="10" t="s">
        <v>51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5">
      <c r="A42" s="10" t="s">
        <v>52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5">
      <c r="A43" s="10" t="s">
        <v>53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5">
      <c r="A44" s="10" t="s">
        <v>54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5">
      <c r="A45" s="10" t="s">
        <v>55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5">
      <c r="A46" s="10" t="s">
        <v>56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5">
      <c r="A47" s="10" t="s">
        <v>57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5">
      <c r="A48" s="10" t="s">
        <v>58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5">
      <c r="A49" s="10" t="s">
        <v>59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5">
      <c r="A50" s="10" t="s">
        <v>60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5">
      <c r="A51" s="10" t="s">
        <v>61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5">
      <c r="A52" s="10" t="s">
        <v>62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5">
      <c r="A53" s="10" t="s">
        <v>63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5">
      <c r="A54" s="10" t="s">
        <v>64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5">
      <c r="A55" s="10" t="s">
        <v>65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5">
      <c r="A56" s="10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5">
      <c r="A57" s="10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5">
      <c r="A58" s="10" t="s">
        <v>68</v>
      </c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5">
      <c r="A59" s="10" t="s">
        <v>69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5">
      <c r="A60" s="10" t="s">
        <v>70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5">
      <c r="A61" s="10" t="s">
        <v>71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5">
      <c r="A62" s="10" t="s">
        <v>72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5">
      <c r="A63" s="10" t="s">
        <v>73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5">
      <c r="A64" s="10" t="s">
        <v>74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 16384:16384" x14ac:dyDescent="0.45">
      <c r="A65" s="10" t="s">
        <v>75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 16384:16384" x14ac:dyDescent="0.45">
      <c r="A66" s="10" t="s">
        <v>76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 16384:16384" x14ac:dyDescent="0.45">
      <c r="A67" s="10" t="s">
        <v>77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 16384:16384" x14ac:dyDescent="0.45">
      <c r="A68" s="10" t="s">
        <v>78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 16384:16384" x14ac:dyDescent="0.45">
      <c r="A69" s="10" t="s">
        <v>79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 16384:16384" x14ac:dyDescent="0.45">
      <c r="A70" s="10" t="s">
        <v>80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 16384:16384" ht="14.65" thickBot="1" x14ac:dyDescent="0.5">
      <c r="A71" s="10" t="s">
        <v>81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 16384:16384" ht="15" thickTop="1" thickBot="1" x14ac:dyDescent="0.5">
      <c r="A72" s="4" t="s">
        <v>0</v>
      </c>
      <c r="B72" s="5">
        <f>SUM(B5:B71)</f>
        <v>0</v>
      </c>
      <c r="C72" s="5">
        <f t="shared" ref="C72:J72" si="0">SUM(C5:C71)</f>
        <v>0</v>
      </c>
      <c r="D72" s="5">
        <f t="shared" si="0"/>
        <v>0</v>
      </c>
      <c r="E72" s="5">
        <f t="shared" si="0"/>
        <v>0</v>
      </c>
      <c r="F72" s="5">
        <f t="shared" si="0"/>
        <v>0</v>
      </c>
      <c r="G72" s="5">
        <f t="shared" si="0"/>
        <v>0</v>
      </c>
      <c r="H72" s="5">
        <f t="shared" si="0"/>
        <v>0</v>
      </c>
      <c r="I72" s="5">
        <f t="shared" si="0"/>
        <v>0</v>
      </c>
      <c r="J72" s="5">
        <f t="shared" si="0"/>
        <v>0</v>
      </c>
      <c r="K72" s="5">
        <f>SUM(K5:K71)</f>
        <v>0</v>
      </c>
      <c r="XFD72" s="7">
        <f>SUM(K72)</f>
        <v>0</v>
      </c>
    </row>
    <row r="73" spans="1:11 16384:16384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3"/>
  <sheetViews>
    <sheetView zoomScaleNormal="100" workbookViewId="0">
      <selection activeCell="B5" sqref="B5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4.59765625" customWidth="1"/>
    <col min="10" max="10" width="13" customWidth="1"/>
  </cols>
  <sheetData>
    <row r="1" spans="1:11" ht="18" x14ac:dyDescent="0.55000000000000004">
      <c r="A1" s="20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99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5">
      <c r="A6" s="10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5">
      <c r="A7" s="10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5">
      <c r="A8" s="10" t="s">
        <v>18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5">
      <c r="A9" s="10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5">
      <c r="A10" s="10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5">
      <c r="A11" s="10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5">
      <c r="A12" s="10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5">
      <c r="A13" s="10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5">
      <c r="A14" s="10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5">
      <c r="A15" s="10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5">
      <c r="A16" s="10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5">
      <c r="A17" s="10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5">
      <c r="A18" s="10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5">
      <c r="A19" s="10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5">
      <c r="A20" s="10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5">
      <c r="A21" s="10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5">
      <c r="A22" s="10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5">
      <c r="A23" s="10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5">
      <c r="A24" s="10" t="s">
        <v>34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5">
      <c r="A25" s="10" t="s">
        <v>35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5">
      <c r="A26" s="10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5">
      <c r="A27" s="10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5">
      <c r="A28" s="10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5">
      <c r="A29" s="10" t="s">
        <v>39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5">
      <c r="A30" s="10" t="s">
        <v>40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5">
      <c r="A31" s="10" t="s">
        <v>41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5">
      <c r="A32" s="10" t="s">
        <v>42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5">
      <c r="A33" s="10" t="s">
        <v>43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5">
      <c r="A34" s="10" t="s">
        <v>44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5">
      <c r="A35" s="10" t="s">
        <v>45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5">
      <c r="A36" s="10" t="s">
        <v>46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5">
      <c r="A37" s="10" t="s">
        <v>47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5">
      <c r="A38" s="10" t="s">
        <v>48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5">
      <c r="A39" s="10" t="s">
        <v>49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5">
      <c r="A40" s="10" t="s">
        <v>50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5">
      <c r="A41" s="10" t="s">
        <v>51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5">
      <c r="A42" s="10" t="s">
        <v>52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5">
      <c r="A43" s="10" t="s">
        <v>53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5">
      <c r="A44" s="10" t="s">
        <v>54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5">
      <c r="A45" s="10" t="s">
        <v>55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5">
      <c r="A46" s="10" t="s">
        <v>56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5">
      <c r="A47" s="10" t="s">
        <v>57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5">
      <c r="A48" s="10" t="s">
        <v>58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5">
      <c r="A49" s="10" t="s">
        <v>59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5">
      <c r="A50" s="10" t="s">
        <v>60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5">
      <c r="A51" s="10" t="s">
        <v>61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5">
      <c r="A52" s="10" t="s">
        <v>62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5">
      <c r="A53" s="10" t="s">
        <v>63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5">
      <c r="A54" s="10" t="s">
        <v>64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5">
      <c r="A55" s="10" t="s">
        <v>65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5">
      <c r="A56" s="10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5">
      <c r="A57" s="10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5">
      <c r="A58" s="10" t="s">
        <v>68</v>
      </c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5">
      <c r="A59" s="10" t="s">
        <v>69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5">
      <c r="A60" s="10" t="s">
        <v>70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5">
      <c r="A61" s="10" t="s">
        <v>71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5">
      <c r="A62" s="10" t="s">
        <v>72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5">
      <c r="A63" s="10" t="s">
        <v>73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5">
      <c r="A64" s="10" t="s">
        <v>74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5">
      <c r="A65" s="10" t="s">
        <v>75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5">
      <c r="A66" s="10" t="s">
        <v>76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5">
      <c r="A67" s="10" t="s">
        <v>77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5">
      <c r="A68" s="10" t="s">
        <v>78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5">
      <c r="A69" s="10" t="s">
        <v>79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45">
      <c r="A70" s="10" t="s">
        <v>80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4.65" thickBot="1" x14ac:dyDescent="0.5">
      <c r="A71" s="10" t="s">
        <v>81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5" thickTop="1" thickBot="1" x14ac:dyDescent="0.5">
      <c r="A72" s="4" t="s">
        <v>0</v>
      </c>
      <c r="B72" s="5">
        <f t="shared" ref="B72:K72" si="0">SUM(B5:B71)</f>
        <v>0</v>
      </c>
      <c r="C72" s="5">
        <f t="shared" si="0"/>
        <v>0</v>
      </c>
      <c r="D72" s="5">
        <f t="shared" si="0"/>
        <v>0</v>
      </c>
      <c r="E72" s="5">
        <f t="shared" si="0"/>
        <v>0</v>
      </c>
      <c r="F72" s="5">
        <f t="shared" si="0"/>
        <v>0</v>
      </c>
      <c r="G72" s="5">
        <f t="shared" si="0"/>
        <v>0</v>
      </c>
      <c r="H72" s="5">
        <f t="shared" si="0"/>
        <v>0</v>
      </c>
      <c r="I72" s="5">
        <f t="shared" si="0"/>
        <v>0</v>
      </c>
      <c r="J72" s="5">
        <f t="shared" si="0"/>
        <v>0</v>
      </c>
      <c r="K72" s="5">
        <f t="shared" si="0"/>
        <v>0</v>
      </c>
    </row>
    <row r="73" spans="1:11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3"/>
  <sheetViews>
    <sheetView zoomScaleNormal="100" workbookViewId="0">
      <selection activeCell="B5" sqref="B5:K7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4.73046875" customWidth="1"/>
    <col min="10" max="10" width="13" customWidth="1"/>
  </cols>
  <sheetData>
    <row r="1" spans="1:11" ht="18" x14ac:dyDescent="0.55000000000000004">
      <c r="A1" s="20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100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5">
      <c r="A6" s="10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5">
      <c r="A7" s="10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5">
      <c r="A8" s="10" t="s">
        <v>18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5">
      <c r="A9" s="10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5">
      <c r="A10" s="10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5">
      <c r="A11" s="10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5">
      <c r="A12" s="10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5">
      <c r="A13" s="10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5">
      <c r="A14" s="10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5">
      <c r="A15" s="10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5">
      <c r="A16" s="10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5">
      <c r="A17" s="10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5">
      <c r="A18" s="10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5">
      <c r="A19" s="10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5">
      <c r="A20" s="10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5">
      <c r="A21" s="10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5">
      <c r="A22" s="10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5">
      <c r="A23" s="10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5">
      <c r="A24" s="10" t="s">
        <v>34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5">
      <c r="A25" s="10" t="s">
        <v>35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5">
      <c r="A26" s="10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5">
      <c r="A27" s="10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5">
      <c r="A28" s="10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5">
      <c r="A29" s="10" t="s">
        <v>39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5">
      <c r="A30" s="10" t="s">
        <v>40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5">
      <c r="A31" s="10" t="s">
        <v>41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5">
      <c r="A32" s="10" t="s">
        <v>42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5">
      <c r="A33" s="10" t="s">
        <v>43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5">
      <c r="A34" s="10" t="s">
        <v>44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5">
      <c r="A35" s="10" t="s">
        <v>45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5">
      <c r="A36" s="10" t="s">
        <v>46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5">
      <c r="A37" s="10" t="s">
        <v>47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5">
      <c r="A38" s="10" t="s">
        <v>48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5">
      <c r="A39" s="10" t="s">
        <v>49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5">
      <c r="A40" s="10" t="s">
        <v>50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5">
      <c r="A41" s="10" t="s">
        <v>51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5">
      <c r="A42" s="10" t="s">
        <v>52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5">
      <c r="A43" s="10" t="s">
        <v>53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5">
      <c r="A44" s="10" t="s">
        <v>54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5">
      <c r="A45" s="10" t="s">
        <v>55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5">
      <c r="A46" s="10" t="s">
        <v>56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5">
      <c r="A47" s="10" t="s">
        <v>57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5">
      <c r="A48" s="10" t="s">
        <v>58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5">
      <c r="A49" s="10" t="s">
        <v>59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5">
      <c r="A50" s="10" t="s">
        <v>60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5">
      <c r="A51" s="10" t="s">
        <v>61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5">
      <c r="A52" s="10" t="s">
        <v>62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5">
      <c r="A53" s="10" t="s">
        <v>63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5">
      <c r="A54" s="10" t="s">
        <v>64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5">
      <c r="A55" s="10" t="s">
        <v>65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5">
      <c r="A56" s="10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5">
      <c r="A57" s="10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5">
      <c r="A58" s="10" t="s">
        <v>68</v>
      </c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5">
      <c r="A59" s="10" t="s">
        <v>69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5">
      <c r="A60" s="10" t="s">
        <v>70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5">
      <c r="A61" s="10" t="s">
        <v>71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5">
      <c r="A62" s="10" t="s">
        <v>72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5">
      <c r="A63" s="10" t="s">
        <v>73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5">
      <c r="A64" s="10" t="s">
        <v>74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5">
      <c r="A65" s="10" t="s">
        <v>75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5">
      <c r="A66" s="10" t="s">
        <v>76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5">
      <c r="A67" s="10" t="s">
        <v>77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5">
      <c r="A68" s="10" t="s">
        <v>78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5">
      <c r="A69" s="10" t="s">
        <v>79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45">
      <c r="A70" s="10" t="s">
        <v>80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4.65" thickBot="1" x14ac:dyDescent="0.5">
      <c r="A71" s="10" t="s">
        <v>81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5" thickTop="1" thickBot="1" x14ac:dyDescent="0.5">
      <c r="A72" s="4" t="s">
        <v>0</v>
      </c>
      <c r="B72" s="5">
        <f t="shared" ref="B72:K72" si="0">SUM(B5:B71)</f>
        <v>0</v>
      </c>
      <c r="C72" s="5">
        <f t="shared" si="0"/>
        <v>0</v>
      </c>
      <c r="D72" s="5">
        <f t="shared" si="0"/>
        <v>0</v>
      </c>
      <c r="E72" s="5">
        <f t="shared" si="0"/>
        <v>0</v>
      </c>
      <c r="F72" s="5">
        <f t="shared" si="0"/>
        <v>0</v>
      </c>
      <c r="G72" s="5">
        <f t="shared" si="0"/>
        <v>0</v>
      </c>
      <c r="H72" s="5">
        <f t="shared" si="0"/>
        <v>0</v>
      </c>
      <c r="I72" s="5">
        <f t="shared" si="0"/>
        <v>0</v>
      </c>
      <c r="J72" s="5">
        <f t="shared" si="0"/>
        <v>0</v>
      </c>
      <c r="K72" s="5">
        <f t="shared" si="0"/>
        <v>0</v>
      </c>
    </row>
    <row r="73" spans="1:11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3"/>
  <sheetViews>
    <sheetView zoomScaleNormal="100" workbookViewId="0">
      <selection activeCell="B5" sqref="B5:K7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5" customWidth="1"/>
    <col min="10" max="10" width="13" customWidth="1"/>
  </cols>
  <sheetData>
    <row r="1" spans="1:11" ht="18" x14ac:dyDescent="0.55000000000000004">
      <c r="A1" s="20" t="s">
        <v>9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101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5">
      <c r="A6" s="10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5">
      <c r="A7" s="10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5">
      <c r="A8" s="10" t="s">
        <v>18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5">
      <c r="A9" s="10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5">
      <c r="A10" s="10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5">
      <c r="A11" s="10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5">
      <c r="A12" s="10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5">
      <c r="A13" s="10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5">
      <c r="A14" s="10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5">
      <c r="A15" s="10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5">
      <c r="A16" s="10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5">
      <c r="A17" s="10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5">
      <c r="A18" s="10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5">
      <c r="A19" s="10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5">
      <c r="A20" s="10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5">
      <c r="A21" s="10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5">
      <c r="A22" s="10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5">
      <c r="A23" s="10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5">
      <c r="A24" s="10" t="s">
        <v>34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5">
      <c r="A25" s="10" t="s">
        <v>35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5">
      <c r="A26" s="10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5">
      <c r="A27" s="10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5">
      <c r="A28" s="10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5">
      <c r="A29" s="10" t="s">
        <v>39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5">
      <c r="A30" s="10" t="s">
        <v>40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5">
      <c r="A31" s="10" t="s">
        <v>41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5">
      <c r="A32" s="10" t="s">
        <v>42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5">
      <c r="A33" s="10" t="s">
        <v>43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5">
      <c r="A34" s="10" t="s">
        <v>44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5">
      <c r="A35" s="10" t="s">
        <v>45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5">
      <c r="A36" s="10" t="s">
        <v>46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5">
      <c r="A37" s="10" t="s">
        <v>47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5">
      <c r="A38" s="10" t="s">
        <v>48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5">
      <c r="A39" s="10" t="s">
        <v>49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5">
      <c r="A40" s="10" t="s">
        <v>50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5">
      <c r="A41" s="10" t="s">
        <v>51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5">
      <c r="A42" s="10" t="s">
        <v>52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5">
      <c r="A43" s="10" t="s">
        <v>53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5">
      <c r="A44" s="10" t="s">
        <v>54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5">
      <c r="A45" s="10" t="s">
        <v>55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5">
      <c r="A46" s="10" t="s">
        <v>56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5">
      <c r="A47" s="10" t="s">
        <v>57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5">
      <c r="A48" s="10" t="s">
        <v>58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5">
      <c r="A49" s="10" t="s">
        <v>59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5">
      <c r="A50" s="10" t="s">
        <v>60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5">
      <c r="A51" s="10" t="s">
        <v>61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5">
      <c r="A52" s="10" t="s">
        <v>62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5">
      <c r="A53" s="10" t="s">
        <v>63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5">
      <c r="A54" s="10" t="s">
        <v>64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5">
      <c r="A55" s="10" t="s">
        <v>65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5">
      <c r="A56" s="10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5">
      <c r="A57" s="10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5">
      <c r="A58" s="10" t="s">
        <v>68</v>
      </c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5">
      <c r="A59" s="10" t="s">
        <v>69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5">
      <c r="A60" s="10" t="s">
        <v>70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5">
      <c r="A61" s="10" t="s">
        <v>71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5">
      <c r="A62" s="10" t="s">
        <v>72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5">
      <c r="A63" s="10" t="s">
        <v>73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5">
      <c r="A64" s="10" t="s">
        <v>74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5">
      <c r="A65" s="10" t="s">
        <v>75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5">
      <c r="A66" s="10" t="s">
        <v>76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5">
      <c r="A67" s="10" t="s">
        <v>77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5">
      <c r="A68" s="10" t="s">
        <v>78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5">
      <c r="A69" s="10" t="s">
        <v>79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45">
      <c r="A70" s="10" t="s">
        <v>80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4.65" thickBot="1" x14ac:dyDescent="0.5">
      <c r="A71" s="10" t="s">
        <v>81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5" thickTop="1" thickBot="1" x14ac:dyDescent="0.5">
      <c r="A72" s="4" t="s">
        <v>0</v>
      </c>
      <c r="B72" s="5">
        <f t="shared" ref="B72:K72" si="0">SUM(B5:B71)</f>
        <v>0</v>
      </c>
      <c r="C72" s="5">
        <f t="shared" si="0"/>
        <v>0</v>
      </c>
      <c r="D72" s="5">
        <f t="shared" si="0"/>
        <v>0</v>
      </c>
      <c r="E72" s="5">
        <f t="shared" si="0"/>
        <v>0</v>
      </c>
      <c r="F72" s="5">
        <f t="shared" si="0"/>
        <v>0</v>
      </c>
      <c r="G72" s="5">
        <f t="shared" si="0"/>
        <v>0</v>
      </c>
      <c r="H72" s="5">
        <f t="shared" si="0"/>
        <v>0</v>
      </c>
      <c r="I72" s="5">
        <f t="shared" si="0"/>
        <v>0</v>
      </c>
      <c r="J72" s="5">
        <f t="shared" si="0"/>
        <v>0</v>
      </c>
      <c r="K72" s="5">
        <f t="shared" si="0"/>
        <v>0</v>
      </c>
    </row>
    <row r="73" spans="1:11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3"/>
  <sheetViews>
    <sheetView zoomScaleNormal="100" workbookViewId="0">
      <selection activeCell="B5" sqref="B5:K71"/>
    </sheetView>
  </sheetViews>
  <sheetFormatPr defaultRowHeight="14.25" x14ac:dyDescent="0.45"/>
  <cols>
    <col min="1" max="1" width="18.1328125" style="6" customWidth="1"/>
    <col min="2" max="2" width="19.86328125" style="6" customWidth="1"/>
    <col min="3" max="3" width="16" style="6" customWidth="1"/>
    <col min="4" max="4" width="14.265625" style="6" customWidth="1"/>
    <col min="5" max="5" width="14.1328125" style="6" customWidth="1"/>
    <col min="6" max="6" width="14.73046875" style="6" customWidth="1"/>
    <col min="7" max="7" width="19.1328125" customWidth="1"/>
    <col min="8" max="8" width="17.265625" customWidth="1"/>
    <col min="9" max="9" width="15.265625" customWidth="1"/>
    <col min="10" max="10" width="13" customWidth="1"/>
  </cols>
  <sheetData>
    <row r="1" spans="1:11" ht="18" x14ac:dyDescent="0.55000000000000004">
      <c r="A1" s="20" t="s">
        <v>10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45">
      <c r="A2" s="18" t="s">
        <v>102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45">
      <c r="A3" s="16" t="s">
        <v>14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43.15" thickBot="1" x14ac:dyDescent="0.5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4.65" thickTop="1" x14ac:dyDescent="0.45">
      <c r="A5" s="9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5">
      <c r="A6" s="10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5">
      <c r="A7" s="10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5">
      <c r="A8" s="10" t="s">
        <v>18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5">
      <c r="A9" s="10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5">
      <c r="A10" s="10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5">
      <c r="A11" s="10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5">
      <c r="A12" s="10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5">
      <c r="A13" s="10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5">
      <c r="A14" s="10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5">
      <c r="A15" s="10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5">
      <c r="A16" s="10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5">
      <c r="A17" s="10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5">
      <c r="A18" s="10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5">
      <c r="A19" s="10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5">
      <c r="A20" s="10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5">
      <c r="A21" s="10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5">
      <c r="A22" s="10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5">
      <c r="A23" s="10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5">
      <c r="A24" s="10" t="s">
        <v>34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5">
      <c r="A25" s="10" t="s">
        <v>35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5">
      <c r="A26" s="10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5">
      <c r="A27" s="10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5">
      <c r="A28" s="10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5">
      <c r="A29" s="10" t="s">
        <v>39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5">
      <c r="A30" s="10" t="s">
        <v>40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5">
      <c r="A31" s="10" t="s">
        <v>41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5">
      <c r="A32" s="10" t="s">
        <v>42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5">
      <c r="A33" s="10" t="s">
        <v>43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5">
      <c r="A34" s="10" t="s">
        <v>44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5">
      <c r="A35" s="10" t="s">
        <v>45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5">
      <c r="A36" s="10" t="s">
        <v>46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5">
      <c r="A37" s="10" t="s">
        <v>47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5">
      <c r="A38" s="10" t="s">
        <v>48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5">
      <c r="A39" s="10" t="s">
        <v>49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5">
      <c r="A40" s="10" t="s">
        <v>50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5">
      <c r="A41" s="10" t="s">
        <v>51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5">
      <c r="A42" s="10" t="s">
        <v>52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5">
      <c r="A43" s="10" t="s">
        <v>53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5">
      <c r="A44" s="10" t="s">
        <v>54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5">
      <c r="A45" s="10" t="s">
        <v>55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5">
      <c r="A46" s="10" t="s">
        <v>56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5">
      <c r="A47" s="10" t="s">
        <v>57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5">
      <c r="A48" s="10" t="s">
        <v>58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5">
      <c r="A49" s="10" t="s">
        <v>59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5">
      <c r="A50" s="10" t="s">
        <v>60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5">
      <c r="A51" s="10" t="s">
        <v>61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5">
      <c r="A52" s="10" t="s">
        <v>62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5">
      <c r="A53" s="10" t="s">
        <v>63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5">
      <c r="A54" s="10" t="s">
        <v>64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5">
      <c r="A55" s="10" t="s">
        <v>65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5">
      <c r="A56" s="10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5">
      <c r="A57" s="10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5">
      <c r="A58" s="10" t="s">
        <v>68</v>
      </c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5">
      <c r="A59" s="10" t="s">
        <v>69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5">
      <c r="A60" s="10" t="s">
        <v>70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5">
      <c r="A61" s="10" t="s">
        <v>71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5">
      <c r="A62" s="10" t="s">
        <v>72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5">
      <c r="A63" s="10" t="s">
        <v>73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5">
      <c r="A64" s="10" t="s">
        <v>74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5">
      <c r="A65" s="10" t="s">
        <v>75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5">
      <c r="A66" s="10" t="s">
        <v>76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5">
      <c r="A67" s="10" t="s">
        <v>77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5">
      <c r="A68" s="10" t="s">
        <v>78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5">
      <c r="A69" s="10" t="s">
        <v>79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45">
      <c r="A70" s="10" t="s">
        <v>80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4.65" thickBot="1" x14ac:dyDescent="0.5">
      <c r="A71" s="10" t="s">
        <v>81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5" thickTop="1" thickBot="1" x14ac:dyDescent="0.5">
      <c r="A72" s="4" t="s">
        <v>0</v>
      </c>
      <c r="B72" s="5">
        <f t="shared" ref="B72:K72" si="0">SUM(B5:B71)</f>
        <v>0</v>
      </c>
      <c r="C72" s="5">
        <f t="shared" si="0"/>
        <v>0</v>
      </c>
      <c r="D72" s="5">
        <f t="shared" si="0"/>
        <v>0</v>
      </c>
      <c r="E72" s="5">
        <f t="shared" si="0"/>
        <v>0</v>
      </c>
      <c r="F72" s="5">
        <f t="shared" si="0"/>
        <v>0</v>
      </c>
      <c r="G72" s="5">
        <f t="shared" si="0"/>
        <v>0</v>
      </c>
      <c r="H72" s="5">
        <f t="shared" si="0"/>
        <v>0</v>
      </c>
      <c r="I72" s="5">
        <f t="shared" si="0"/>
        <v>0</v>
      </c>
      <c r="J72" s="5">
        <f t="shared" si="0"/>
        <v>0</v>
      </c>
      <c r="K72" s="5">
        <f t="shared" si="0"/>
        <v>0</v>
      </c>
    </row>
    <row r="73" spans="1:11" ht="14.65" thickTop="1" x14ac:dyDescent="0.4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Year-to-Date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2020-05-22T19:50:10Z</dcterms:modified>
</cp:coreProperties>
</file>