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esktop\robotic things\"/>
    </mc:Choice>
  </mc:AlternateContent>
  <xr:revisionPtr revIDLastSave="0" documentId="13_ncr:1_{2D958BC8-C9B9-46D9-B745-336AF00FAE65}" xr6:coauthVersionLast="47" xr6:coauthVersionMax="47" xr10:uidLastSave="{00000000-0000-0000-0000-000000000000}"/>
  <bookViews>
    <workbookView xWindow="2040" yWindow="1290" windowWidth="18210" windowHeight="9285" xr2:uid="{AB6717FF-352A-4B41-8467-B07A8AB12B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0" i="1" l="1"/>
  <c r="E29" i="1"/>
  <c r="E28" i="1"/>
  <c r="E27" i="1"/>
  <c r="E26" i="1"/>
  <c r="E25" i="1"/>
  <c r="E24" i="1"/>
  <c r="E23" i="1"/>
  <c r="E22" i="1"/>
  <c r="E21" i="1"/>
  <c r="E3" i="1"/>
  <c r="E20" i="1"/>
  <c r="E19" i="1"/>
  <c r="E18" i="1"/>
  <c r="E17" i="1"/>
  <c r="E16" i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E31" i="1" l="1"/>
</calcChain>
</file>

<file path=xl/sharedStrings.xml><?xml version="1.0" encoding="utf-8"?>
<sst xmlns="http://schemas.openxmlformats.org/spreadsheetml/2006/main" count="65" uniqueCount="65">
  <si>
    <t>Nom de la Produit</t>
  </si>
  <si>
    <t>Qte</t>
  </si>
  <si>
    <t>BATTERIE LIPO 2S 7.4V - 3000mAh 35C - XT60 TCBWORTH</t>
  </si>
  <si>
    <t>NRF24L01+PA+LNA 2.4G 1100M MODULE EMETTEUR RECEPTEUR</t>
  </si>
  <si>
    <t>CONTACT ELECTRIQUE A CLE ON/OFF KS-10</t>
  </si>
  <si>
    <t>JOYSTICK PS2</t>
  </si>
  <si>
    <t>ARDUINO NANO</t>
  </si>
  <si>
    <t>CONDENSATEUR RADIAL CHIMIQUE 16V/10UF</t>
  </si>
  <si>
    <t>MTS-102 INTERRUPTEUR A LEVIER 2 POSITION</t>
  </si>
  <si>
    <t>BATTERIE LIPO 2S 7.4V - 1800mAh 35C - XT60 TCBWORTH</t>
  </si>
  <si>
    <t>ARDUINO MEGA 2560</t>
  </si>
  <si>
    <t>ADAPTATEUR POUR ARDUINO NANO V3.0 AVEC BORNIERS SOUDEES</t>
  </si>
  <si>
    <t>CORDON USB / MINI USB POUR ARDUINO NANO L=1.2M</t>
  </si>
  <si>
    <t>Prix Total</t>
  </si>
  <si>
    <t>FIL CONDUCTEUR SOUPLE 2.5MM2 ROUGE L=1M</t>
  </si>
  <si>
    <t>FIL CONDUCTEUR SOUPLE 2.5MM2 noir L=1M</t>
  </si>
  <si>
    <t>CONNECTEUR XT60 MALE POUR BATTERIE LIPO</t>
  </si>
  <si>
    <t>Prix unitaire</t>
  </si>
  <si>
    <t xml:space="preserve">Prix </t>
  </si>
  <si>
    <t>site web</t>
  </si>
  <si>
    <t>PCA9685 MODULE DE CONTROLEUR SERVO 16 CHAINES</t>
  </si>
  <si>
    <t>https://seli.tn/page1?recherche=arduino+mega+2560</t>
  </si>
  <si>
    <t>https://seli.tn/page1?recherche=BATTERIE+LIPO+2S+7.4V+-+3000mAh+35C+-+XT60+TCBWORTH</t>
  </si>
  <si>
    <t>https://seli.tn/page1?recherche=BATTERIE+LIPO+2S+7.4V+-+1800mAh+35C+-+XT60+TCBWORTH</t>
  </si>
  <si>
    <t>https://seli.tn/page1?recherche=DEV005</t>
  </si>
  <si>
    <t>https://seli.tn/page1?recherche=MOD036</t>
  </si>
  <si>
    <t>https://seli.tn/page1?recherche=KS-10</t>
  </si>
  <si>
    <t>https://seli.tn/page1?recherche=COM032</t>
  </si>
  <si>
    <t>https://seli.tn/page1?recherche=MOD063</t>
  </si>
  <si>
    <t>https://es-online.tn/boutique/shield-v1-o-pour-arduino-nano/</t>
  </si>
  <si>
    <t>https://es-online.tn/boutique/ams1117-3-3v-regulateur-de-tension/</t>
  </si>
  <si>
    <t>AMS1117 3.3V Régulateur De Tension</t>
  </si>
  <si>
    <t>https://seli.tn/page1?recherche=10UF16</t>
  </si>
  <si>
    <t>https://seli.tn/page1?recherche=MTS-B102</t>
  </si>
  <si>
    <t>https://seli.tn/page1?recherche=COR003-L</t>
  </si>
  <si>
    <t>https://es-online.tn/boutique/fiche-jack-male-12v/</t>
  </si>
  <si>
    <t>CORDON JACK MALE 12V</t>
  </si>
  <si>
    <t>https://seli.tn/page1?recherche=FIL250BK</t>
  </si>
  <si>
    <t>https://seli.tn/page1?recherche=FIL250R</t>
  </si>
  <si>
    <t xml:space="preserve">GAINE THERMIQUE EN PVC 3/1.5MM L=1M </t>
  </si>
  <si>
    <t>https://seli.tn/page1?recherche=GT-03</t>
  </si>
  <si>
    <t>https://seli.tn/page1?recherche=+XT60-M</t>
  </si>
  <si>
    <t>AMS1117 5V Régulateur De Tension</t>
  </si>
  <si>
    <t>https://es-online.tn/boutique/ams1117-5v-regulateur-de-tension/</t>
  </si>
  <si>
    <t>VIS TETE CYLINDRIQUE 6 PANS CREUX NOIR M3 X 16MM</t>
  </si>
  <si>
    <t>https://seli.tn/page1?recherche=CHC3X16N</t>
  </si>
  <si>
    <t>MR105ZZ MINI ROULEMENT 5X10X4MM</t>
  </si>
  <si>
    <t>https://seli.tn/page1?recherche=CNC064-MR105</t>
  </si>
  <si>
    <t>Vis M2x10 DIN 7985 Tête Cylindrique Cruciforme Classe 4.8 En Acier Zingué Blanc</t>
  </si>
  <si>
    <t>https://es-online.tn/boutique/vis-m2x10/</t>
  </si>
  <si>
    <t>https://seli.tn/page1?recherche=CHC3X6</t>
  </si>
  <si>
    <t>VIS TETE CYLINDRIQUE 6 PANS CREUX DIN 912 M3 X 6MM CL. 8.8</t>
  </si>
  <si>
    <r>
      <t>VIS CHC DIN912 INOX 304 5X10(</t>
    </r>
    <r>
      <rPr>
        <b/>
        <sz val="11"/>
        <color theme="1"/>
        <rFont val="Calibri"/>
        <family val="2"/>
        <scheme val="minor"/>
      </rPr>
      <t>EN RUPTURE DE STOCK</t>
    </r>
    <r>
      <rPr>
        <sz val="11"/>
        <color theme="1"/>
        <rFont val="Calibri"/>
        <family val="2"/>
        <scheme val="minor"/>
      </rPr>
      <t>)</t>
    </r>
  </si>
  <si>
    <t>https://seli.tn/page1?recherche=CHC5X10</t>
  </si>
  <si>
    <t>VIS CHC INOX304 - 4X8</t>
  </si>
  <si>
    <t>https://seli.tn/page1?recherche=CHC4X8</t>
  </si>
  <si>
    <t>ECROU INOX304 - M4</t>
  </si>
  <si>
    <t>https://seli.tn/page1?recherche=ECR-I-M4</t>
  </si>
  <si>
    <t>VIS PHILIPS PLAT INOX304 - 2X04</t>
  </si>
  <si>
    <t>https://seli.tn/page1?recherche=VIS2X4</t>
  </si>
  <si>
    <t>VIS GALVA TETE CYLINDRIQUE PHILIPS M4X10 CL4.8 DIN 7985</t>
  </si>
  <si>
    <t>https://seli.tn/page1?recherche=TCP4X10G</t>
  </si>
  <si>
    <t>Servomoteur A Engrenage Métallique MG995 13</t>
  </si>
  <si>
    <t>https://2betrading.com/robotique/509-servomoteur-metal-gear-mg995-360.html</t>
  </si>
  <si>
    <t>TND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</si>
</sst>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2" fillId="0" borderId="0" xfId="1"/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eli.tn/page1?recherche=MOD036" TargetMode="External"/><Relationship Id="rId13" Type="http://schemas.openxmlformats.org/officeDocument/2006/relationships/hyperlink" Target="https://seli.tn/page1?recherche=MTS-B102" TargetMode="External"/><Relationship Id="rId18" Type="http://schemas.openxmlformats.org/officeDocument/2006/relationships/hyperlink" Target="https://seli.tn/page1?recherche=GT-03" TargetMode="External"/><Relationship Id="rId26" Type="http://schemas.openxmlformats.org/officeDocument/2006/relationships/hyperlink" Target="https://seli.tn/page1?recherche=CHC3X6" TargetMode="External"/><Relationship Id="rId3" Type="http://schemas.openxmlformats.org/officeDocument/2006/relationships/hyperlink" Target="https://seli.tn/page1?recherche=arduino+mega+2560" TargetMode="External"/><Relationship Id="rId21" Type="http://schemas.openxmlformats.org/officeDocument/2006/relationships/hyperlink" Target="https://seli.tn/page1?recherche=CHC3X16N" TargetMode="External"/><Relationship Id="rId7" Type="http://schemas.openxmlformats.org/officeDocument/2006/relationships/hyperlink" Target="https://seli.tn/page1?recherche=KS-10" TargetMode="External"/><Relationship Id="rId12" Type="http://schemas.openxmlformats.org/officeDocument/2006/relationships/hyperlink" Target="https://seli.tn/page1?recherche=10UF16" TargetMode="External"/><Relationship Id="rId17" Type="http://schemas.openxmlformats.org/officeDocument/2006/relationships/hyperlink" Target="https://seli.tn/page1?recherche=FIL250R" TargetMode="External"/><Relationship Id="rId25" Type="http://schemas.openxmlformats.org/officeDocument/2006/relationships/hyperlink" Target="https://es-online.tn/boutique/vis-m2x10/" TargetMode="External"/><Relationship Id="rId2" Type="http://schemas.openxmlformats.org/officeDocument/2006/relationships/hyperlink" Target="https://seli.tn/page1?recherche=MOD063" TargetMode="External"/><Relationship Id="rId16" Type="http://schemas.openxmlformats.org/officeDocument/2006/relationships/hyperlink" Target="https://seli.tn/page1?recherche=FIL250BK" TargetMode="External"/><Relationship Id="rId20" Type="http://schemas.openxmlformats.org/officeDocument/2006/relationships/hyperlink" Target="https://es-online.tn/boutique/ams1117-5v-regulateur-de-tension/" TargetMode="External"/><Relationship Id="rId29" Type="http://schemas.openxmlformats.org/officeDocument/2006/relationships/hyperlink" Target="https://seli.tn/page1?recherche=TCP4X10G" TargetMode="External"/><Relationship Id="rId1" Type="http://schemas.openxmlformats.org/officeDocument/2006/relationships/hyperlink" Target="https://2betrading.com/robotique/509-servomoteur-metal-gear-mg995-360.html" TargetMode="External"/><Relationship Id="rId6" Type="http://schemas.openxmlformats.org/officeDocument/2006/relationships/hyperlink" Target="https://seli.tn/page1?recherche=BATTERIE+LIPO+2S+7.4V+-+1800mAh+35C+-+XT60+TCBWORTH" TargetMode="External"/><Relationship Id="rId11" Type="http://schemas.openxmlformats.org/officeDocument/2006/relationships/hyperlink" Target="https://es-online.tn/boutique/ams1117-3-3v-regulateur-de-tension/" TargetMode="External"/><Relationship Id="rId24" Type="http://schemas.openxmlformats.org/officeDocument/2006/relationships/hyperlink" Target="https://seli.tn/page1?recherche=CNC064-MR105" TargetMode="External"/><Relationship Id="rId5" Type="http://schemas.openxmlformats.org/officeDocument/2006/relationships/hyperlink" Target="https://seli.tn/page1?recherche=BATTERIE+LIPO+2S+7.4V+-+3000mAh+35C+-+XT60+TCBWORTH" TargetMode="External"/><Relationship Id="rId15" Type="http://schemas.openxmlformats.org/officeDocument/2006/relationships/hyperlink" Target="https://es-online.tn/boutique/fiche-jack-male-12v/" TargetMode="External"/><Relationship Id="rId23" Type="http://schemas.openxmlformats.org/officeDocument/2006/relationships/hyperlink" Target="https://seli.tn/page1?recherche=ECR-I-M4" TargetMode="External"/><Relationship Id="rId28" Type="http://schemas.openxmlformats.org/officeDocument/2006/relationships/hyperlink" Target="https://seli.tn/page1?recherche=VIS2X4" TargetMode="External"/><Relationship Id="rId10" Type="http://schemas.openxmlformats.org/officeDocument/2006/relationships/hyperlink" Target="https://es-online.tn/boutique/shield-v1-o-pour-arduino-nano/" TargetMode="External"/><Relationship Id="rId19" Type="http://schemas.openxmlformats.org/officeDocument/2006/relationships/hyperlink" Target="https://seli.tn/page1?recherche=+XT60-M" TargetMode="External"/><Relationship Id="rId4" Type="http://schemas.openxmlformats.org/officeDocument/2006/relationships/hyperlink" Target="https://seli.tn/page1?recherche=COM032" TargetMode="External"/><Relationship Id="rId9" Type="http://schemas.openxmlformats.org/officeDocument/2006/relationships/hyperlink" Target="https://seli.tn/page1?recherche=DEV005" TargetMode="External"/><Relationship Id="rId14" Type="http://schemas.openxmlformats.org/officeDocument/2006/relationships/hyperlink" Target="https://seli.tn/page1?recherche=COR003-L" TargetMode="External"/><Relationship Id="rId22" Type="http://schemas.openxmlformats.org/officeDocument/2006/relationships/hyperlink" Target="https://seli.tn/page1?recherche=CHC4X8" TargetMode="External"/><Relationship Id="rId27" Type="http://schemas.openxmlformats.org/officeDocument/2006/relationships/hyperlink" Target="https://seli.tn/page1?recherche=CHC5X10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066F4-58F2-4ABA-BF06-B7A50BFB6936}">
  <dimension ref="A1:F31"/>
  <sheetViews>
    <sheetView tabSelected="1" topLeftCell="A16" zoomScale="85" zoomScaleNormal="85" workbookViewId="0">
      <selection activeCell="F32" sqref="F32"/>
    </sheetView>
  </sheetViews>
  <sheetFormatPr defaultRowHeight="15" x14ac:dyDescent="0.25"/>
  <cols>
    <col min="1" max="1" width="60.28515625" style="3" customWidth="1"/>
    <col min="2" max="2" width="10.140625" style="2" customWidth="1"/>
    <col min="3" max="3" width="22.5703125" customWidth="1"/>
    <col min="4" max="4" width="15.42578125" style="4" customWidth="1"/>
    <col min="5" max="5" width="12.85546875" customWidth="1"/>
  </cols>
  <sheetData>
    <row r="1" spans="1:5" ht="23.25" customHeight="1" x14ac:dyDescent="0.25">
      <c r="A1" s="1" t="s">
        <v>0</v>
      </c>
      <c r="B1" s="1" t="s">
        <v>1</v>
      </c>
      <c r="C1" s="1" t="s">
        <v>19</v>
      </c>
      <c r="D1" s="1" t="s">
        <v>17</v>
      </c>
      <c r="E1" s="1" t="s">
        <v>18</v>
      </c>
    </row>
    <row r="2" spans="1:5" x14ac:dyDescent="0.25">
      <c r="A2" s="3" t="s">
        <v>62</v>
      </c>
      <c r="B2" s="2">
        <v>18</v>
      </c>
      <c r="C2" s="6" t="s">
        <v>63</v>
      </c>
      <c r="D2" s="4">
        <v>21</v>
      </c>
      <c r="E2">
        <f t="shared" ref="E2:E21" si="0">PRODUCT(B2,D2)</f>
        <v>378</v>
      </c>
    </row>
    <row r="3" spans="1:5" x14ac:dyDescent="0.25">
      <c r="A3" s="3" t="s">
        <v>20</v>
      </c>
      <c r="B3" s="2">
        <v>2</v>
      </c>
      <c r="C3" s="6" t="s">
        <v>28</v>
      </c>
      <c r="D3" s="4">
        <v>24</v>
      </c>
      <c r="E3">
        <f t="shared" si="0"/>
        <v>48</v>
      </c>
    </row>
    <row r="4" spans="1:5" x14ac:dyDescent="0.25">
      <c r="A4" s="3" t="s">
        <v>10</v>
      </c>
      <c r="B4" s="2">
        <v>1</v>
      </c>
      <c r="C4" s="6" t="s">
        <v>21</v>
      </c>
      <c r="D4" s="4">
        <v>70</v>
      </c>
      <c r="E4">
        <f t="shared" si="0"/>
        <v>70</v>
      </c>
    </row>
    <row r="5" spans="1:5" x14ac:dyDescent="0.25">
      <c r="A5" s="3" t="s">
        <v>2</v>
      </c>
      <c r="B5" s="2">
        <v>1</v>
      </c>
      <c r="C5" s="7" t="s">
        <v>22</v>
      </c>
      <c r="D5" s="4">
        <v>120</v>
      </c>
      <c r="E5">
        <f t="shared" si="0"/>
        <v>120</v>
      </c>
    </row>
    <row r="6" spans="1:5" x14ac:dyDescent="0.25">
      <c r="A6" s="3" t="s">
        <v>9</v>
      </c>
      <c r="B6" s="2">
        <v>1</v>
      </c>
      <c r="C6" s="7" t="s">
        <v>23</v>
      </c>
      <c r="D6" s="4">
        <v>105</v>
      </c>
      <c r="E6">
        <f t="shared" si="0"/>
        <v>105</v>
      </c>
    </row>
    <row r="7" spans="1:5" x14ac:dyDescent="0.25">
      <c r="A7" s="3" t="s">
        <v>3</v>
      </c>
      <c r="B7" s="2">
        <v>2</v>
      </c>
      <c r="C7" s="6" t="s">
        <v>27</v>
      </c>
      <c r="D7" s="4">
        <v>20</v>
      </c>
      <c r="E7">
        <f t="shared" si="0"/>
        <v>40</v>
      </c>
    </row>
    <row r="8" spans="1:5" x14ac:dyDescent="0.25">
      <c r="A8" s="3" t="s">
        <v>4</v>
      </c>
      <c r="B8" s="2">
        <v>1</v>
      </c>
      <c r="C8" s="6" t="s">
        <v>26</v>
      </c>
      <c r="D8" s="4">
        <v>14</v>
      </c>
      <c r="E8">
        <f t="shared" si="0"/>
        <v>14</v>
      </c>
    </row>
    <row r="9" spans="1:5" x14ac:dyDescent="0.25">
      <c r="A9" s="3" t="s">
        <v>5</v>
      </c>
      <c r="B9" s="2">
        <v>2</v>
      </c>
      <c r="C9" s="6" t="s">
        <v>25</v>
      </c>
      <c r="D9" s="4">
        <v>7</v>
      </c>
      <c r="E9">
        <f t="shared" si="0"/>
        <v>14</v>
      </c>
    </row>
    <row r="10" spans="1:5" x14ac:dyDescent="0.25">
      <c r="A10" s="3" t="s">
        <v>6</v>
      </c>
      <c r="B10" s="2">
        <v>1</v>
      </c>
      <c r="C10" s="6" t="s">
        <v>24</v>
      </c>
      <c r="D10" s="4">
        <v>35</v>
      </c>
      <c r="E10">
        <f t="shared" si="0"/>
        <v>35</v>
      </c>
    </row>
    <row r="11" spans="1:5" x14ac:dyDescent="0.25">
      <c r="A11" s="3" t="s">
        <v>11</v>
      </c>
      <c r="B11" s="2">
        <v>1</v>
      </c>
      <c r="C11" s="6" t="s">
        <v>29</v>
      </c>
      <c r="D11" s="4">
        <v>12</v>
      </c>
      <c r="E11">
        <f t="shared" si="0"/>
        <v>12</v>
      </c>
    </row>
    <row r="12" spans="1:5" x14ac:dyDescent="0.25">
      <c r="A12" s="3" t="s">
        <v>31</v>
      </c>
      <c r="B12" s="2">
        <v>1</v>
      </c>
      <c r="C12" s="6" t="s">
        <v>30</v>
      </c>
      <c r="D12" s="4">
        <v>0.5</v>
      </c>
      <c r="E12">
        <f t="shared" si="0"/>
        <v>0.5</v>
      </c>
    </row>
    <row r="13" spans="1:5" x14ac:dyDescent="0.25">
      <c r="A13" s="3" t="s">
        <v>7</v>
      </c>
      <c r="B13" s="2">
        <v>10</v>
      </c>
      <c r="C13" s="6" t="s">
        <v>32</v>
      </c>
      <c r="D13" s="4">
        <v>0.2</v>
      </c>
      <c r="E13">
        <f t="shared" si="0"/>
        <v>2</v>
      </c>
    </row>
    <row r="14" spans="1:5" x14ac:dyDescent="0.25">
      <c r="A14" s="3" t="s">
        <v>8</v>
      </c>
      <c r="B14" s="2">
        <v>1</v>
      </c>
      <c r="C14" s="6" t="s">
        <v>33</v>
      </c>
      <c r="D14" s="4">
        <v>2</v>
      </c>
      <c r="E14">
        <f t="shared" si="0"/>
        <v>2</v>
      </c>
    </row>
    <row r="15" spans="1:5" x14ac:dyDescent="0.25">
      <c r="A15" s="3" t="s">
        <v>12</v>
      </c>
      <c r="B15" s="2">
        <v>1</v>
      </c>
      <c r="C15" s="6" t="s">
        <v>34</v>
      </c>
      <c r="D15" s="4">
        <v>5</v>
      </c>
      <c r="E15">
        <f t="shared" si="0"/>
        <v>5</v>
      </c>
    </row>
    <row r="16" spans="1:5" x14ac:dyDescent="0.25">
      <c r="A16" s="3" t="s">
        <v>36</v>
      </c>
      <c r="B16" s="2">
        <v>1</v>
      </c>
      <c r="C16" s="6" t="s">
        <v>35</v>
      </c>
      <c r="D16" s="4">
        <v>1.5</v>
      </c>
      <c r="E16">
        <f t="shared" si="0"/>
        <v>1.5</v>
      </c>
    </row>
    <row r="17" spans="1:6" x14ac:dyDescent="0.25">
      <c r="A17" s="3" t="s">
        <v>15</v>
      </c>
      <c r="B17" s="2">
        <v>1</v>
      </c>
      <c r="C17" s="6" t="s">
        <v>37</v>
      </c>
      <c r="D17" s="4">
        <v>1.8</v>
      </c>
      <c r="E17">
        <f t="shared" si="0"/>
        <v>1.8</v>
      </c>
    </row>
    <row r="18" spans="1:6" x14ac:dyDescent="0.25">
      <c r="A18" s="3" t="s">
        <v>14</v>
      </c>
      <c r="B18" s="2">
        <v>1</v>
      </c>
      <c r="C18" s="6" t="s">
        <v>38</v>
      </c>
      <c r="D18" s="4">
        <v>1.8</v>
      </c>
      <c r="E18">
        <f t="shared" si="0"/>
        <v>1.8</v>
      </c>
    </row>
    <row r="19" spans="1:6" x14ac:dyDescent="0.25">
      <c r="A19" s="3" t="s">
        <v>39</v>
      </c>
      <c r="B19" s="2">
        <v>2</v>
      </c>
      <c r="C19" s="6" t="s">
        <v>40</v>
      </c>
      <c r="D19" s="4">
        <v>0.7</v>
      </c>
      <c r="E19">
        <f t="shared" si="0"/>
        <v>1.4</v>
      </c>
    </row>
    <row r="20" spans="1:6" x14ac:dyDescent="0.25">
      <c r="A20" s="3" t="s">
        <v>16</v>
      </c>
      <c r="B20" s="2">
        <v>2</v>
      </c>
      <c r="C20" s="6" t="s">
        <v>41</v>
      </c>
      <c r="D20" s="4">
        <v>1</v>
      </c>
      <c r="E20">
        <f t="shared" si="0"/>
        <v>2</v>
      </c>
    </row>
    <row r="21" spans="1:6" x14ac:dyDescent="0.25">
      <c r="A21" s="3" t="s">
        <v>42</v>
      </c>
      <c r="B21" s="2">
        <v>1</v>
      </c>
      <c r="C21" s="6" t="s">
        <v>43</v>
      </c>
      <c r="D21" s="4">
        <v>0.5</v>
      </c>
      <c r="E21">
        <f t="shared" si="0"/>
        <v>0.5</v>
      </c>
    </row>
    <row r="22" spans="1:6" x14ac:dyDescent="0.25">
      <c r="A22" s="3" t="s">
        <v>44</v>
      </c>
      <c r="B22" s="2">
        <v>4</v>
      </c>
      <c r="C22" s="6" t="s">
        <v>45</v>
      </c>
      <c r="D22" s="4">
        <v>0.15</v>
      </c>
      <c r="E22">
        <f t="shared" ref="E22:E30" si="1">PRODUCT(B22,D22)</f>
        <v>0.6</v>
      </c>
    </row>
    <row r="23" spans="1:6" x14ac:dyDescent="0.25">
      <c r="A23" s="3" t="s">
        <v>54</v>
      </c>
      <c r="B23" s="2">
        <v>24</v>
      </c>
      <c r="C23" s="6" t="s">
        <v>55</v>
      </c>
      <c r="D23" s="4">
        <v>0.16</v>
      </c>
      <c r="E23">
        <f t="shared" si="1"/>
        <v>3.84</v>
      </c>
    </row>
    <row r="24" spans="1:6" x14ac:dyDescent="0.25">
      <c r="A24" s="3" t="s">
        <v>56</v>
      </c>
      <c r="B24" s="2">
        <v>24</v>
      </c>
      <c r="C24" s="6" t="s">
        <v>57</v>
      </c>
      <c r="D24" s="4">
        <v>0.14000000000000001</v>
      </c>
      <c r="E24">
        <f t="shared" si="1"/>
        <v>3.3600000000000003</v>
      </c>
    </row>
    <row r="25" spans="1:6" x14ac:dyDescent="0.25">
      <c r="A25" s="3" t="s">
        <v>46</v>
      </c>
      <c r="B25" s="2">
        <v>18</v>
      </c>
      <c r="C25" s="6" t="s">
        <v>47</v>
      </c>
      <c r="D25" s="4">
        <v>2</v>
      </c>
      <c r="E25">
        <f t="shared" si="1"/>
        <v>36</v>
      </c>
    </row>
    <row r="26" spans="1:6" x14ac:dyDescent="0.25">
      <c r="A26" s="3" t="s">
        <v>48</v>
      </c>
      <c r="B26" s="2">
        <v>54</v>
      </c>
      <c r="C26" s="6" t="s">
        <v>49</v>
      </c>
      <c r="D26" s="4">
        <v>0.05</v>
      </c>
      <c r="E26">
        <f t="shared" si="1"/>
        <v>2.7</v>
      </c>
    </row>
    <row r="27" spans="1:6" x14ac:dyDescent="0.25">
      <c r="A27" s="3" t="s">
        <v>51</v>
      </c>
      <c r="B27" s="2">
        <v>96</v>
      </c>
      <c r="C27" s="6" t="s">
        <v>50</v>
      </c>
      <c r="D27" s="4">
        <v>0.12</v>
      </c>
      <c r="E27">
        <f t="shared" si="1"/>
        <v>11.52</v>
      </c>
    </row>
    <row r="28" spans="1:6" x14ac:dyDescent="0.25">
      <c r="A28" s="3" t="s">
        <v>52</v>
      </c>
      <c r="B28" s="2">
        <v>18</v>
      </c>
      <c r="C28" s="6" t="s">
        <v>53</v>
      </c>
      <c r="D28" s="4">
        <v>0.22</v>
      </c>
      <c r="E28">
        <f t="shared" si="1"/>
        <v>3.96</v>
      </c>
    </row>
    <row r="29" spans="1:6" x14ac:dyDescent="0.25">
      <c r="A29" s="3" t="s">
        <v>58</v>
      </c>
      <c r="B29" s="2">
        <v>12</v>
      </c>
      <c r="C29" s="6" t="s">
        <v>59</v>
      </c>
      <c r="D29" s="4">
        <v>0.1</v>
      </c>
      <c r="E29">
        <f t="shared" si="1"/>
        <v>1.2000000000000002</v>
      </c>
    </row>
    <row r="30" spans="1:6" x14ac:dyDescent="0.25">
      <c r="A30" s="3" t="s">
        <v>60</v>
      </c>
      <c r="B30" s="2">
        <v>48</v>
      </c>
      <c r="C30" s="6" t="s">
        <v>61</v>
      </c>
      <c r="D30" s="4">
        <v>0.1</v>
      </c>
      <c r="E30">
        <f t="shared" si="1"/>
        <v>4.8000000000000007</v>
      </c>
    </row>
    <row r="31" spans="1:6" ht="15.75" x14ac:dyDescent="0.25">
      <c r="D31" s="5" t="s">
        <v>13</v>
      </c>
      <c r="E31">
        <f>SUM(E2:E30)</f>
        <v>922.48</v>
      </c>
      <c r="F31" t="s">
        <v>64</v>
      </c>
    </row>
  </sheetData>
  <hyperlinks>
    <hyperlink ref="C2" r:id="rId1" xr:uid="{48649D73-71A5-4245-A6A5-6985CAFD2A9F}"/>
    <hyperlink ref="C3" r:id="rId2" xr:uid="{CD349DB4-B521-4B2A-94C6-12078B388D58}"/>
    <hyperlink ref="C4" r:id="rId3" xr:uid="{FE0692E4-9867-4D0B-B757-CD2CCF8E0123}"/>
    <hyperlink ref="C7" r:id="rId4" xr:uid="{3D036E7A-84D8-4DB1-A7F0-8A0E8C40FF3B}"/>
    <hyperlink ref="C5" r:id="rId5" xr:uid="{D21CB24C-1F67-4DF7-A8DA-4D2A5104E23F}"/>
    <hyperlink ref="C6" r:id="rId6" xr:uid="{A5C12411-A55B-492B-8F47-FC0F8D034871}"/>
    <hyperlink ref="C8" r:id="rId7" xr:uid="{FD678F6E-A9F9-4706-9F9B-AE4159919586}"/>
    <hyperlink ref="C9" r:id="rId8" xr:uid="{519B831D-010D-4B03-B3B3-8AE9BEE9D252}"/>
    <hyperlink ref="C10" r:id="rId9" xr:uid="{2C3E82AC-3162-4909-984F-AC66620F1B55}"/>
    <hyperlink ref="C11" r:id="rId10" xr:uid="{7FBBF180-2B1D-428A-B2CC-AB552E4D153D}"/>
    <hyperlink ref="C12" r:id="rId11" xr:uid="{98EBA2F3-1D5B-4236-9DCE-A4E4F56CD96F}"/>
    <hyperlink ref="C13" r:id="rId12" xr:uid="{E3F62602-94B3-4707-BB08-F71862FF272F}"/>
    <hyperlink ref="C14" r:id="rId13" xr:uid="{B6C67572-E93A-4A6D-9D06-AA2F919A8B44}"/>
    <hyperlink ref="C15" r:id="rId14" xr:uid="{A5566161-3389-487B-8F4A-0D64E59B79C5}"/>
    <hyperlink ref="C16" r:id="rId15" xr:uid="{6E57C4F1-5778-4CB1-8592-A96E122782D7}"/>
    <hyperlink ref="C17" r:id="rId16" xr:uid="{EAC7BA01-BDC1-4911-AADD-AF363109146B}"/>
    <hyperlink ref="C18" r:id="rId17" xr:uid="{4A13D6D6-2E17-4D63-B58D-142470520C89}"/>
    <hyperlink ref="C19" r:id="rId18" xr:uid="{2BD855FD-850B-44CC-ABFB-22E69A53B028}"/>
    <hyperlink ref="C20" r:id="rId19" xr:uid="{3C5FC13C-7F23-4EFA-A038-B2DFAAD144CE}"/>
    <hyperlink ref="C21" r:id="rId20" xr:uid="{C4E6A846-7B2E-4A68-9D19-F32FEDB15E9D}"/>
    <hyperlink ref="C22" r:id="rId21" xr:uid="{5F5C4BA8-3E34-48E8-BA2C-6A0D4E89F4BB}"/>
    <hyperlink ref="C23" r:id="rId22" xr:uid="{3A19816D-CB02-4E86-99C1-C04F35348CA8}"/>
    <hyperlink ref="C24" r:id="rId23" xr:uid="{1F736C4E-89B8-4437-92B4-401394828A6A}"/>
    <hyperlink ref="C25" r:id="rId24" xr:uid="{DE135379-EE9C-40EC-89CB-9263FCA3754B}"/>
    <hyperlink ref="C26" r:id="rId25" xr:uid="{3AD02588-5D46-4A3C-B8A4-DE0CD91AB331}"/>
    <hyperlink ref="C27" r:id="rId26" xr:uid="{12BB9ECA-B71E-4C44-BF0A-F2705DA7352B}"/>
    <hyperlink ref="C28" r:id="rId27" xr:uid="{BB2AB545-52F7-4E9B-A45A-F19D7239A81A}"/>
    <hyperlink ref="C29" r:id="rId28" xr:uid="{D9CC0697-FC6F-4C64-A5DB-C1D427BB77C7}"/>
    <hyperlink ref="C30" r:id="rId29" xr:uid="{9826E155-34A6-46B3-826D-045D28A802E6}"/>
  </hyperlinks>
  <pageMargins left="0.7" right="0.7" top="0.75" bottom="0.75" header="0.3" footer="0.3"/>
  <pageSetup orientation="portrait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2022-12-29T00:41:27Z</dcterms:created>
  <dcterms:modified xsi:type="dcterms:W3CDTF">2023-03-28T23:56:39Z</dcterms:modified>
</cp:coreProperties>
</file>