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13_ncr:1_{8365DF70-C773-4618-BB17-413B4A601BEC}" xr6:coauthVersionLast="47" xr6:coauthVersionMax="47" xr10:uidLastSave="{00000000-0000-0000-0000-000000000000}"/>
  <bookViews>
    <workbookView xWindow="-110" yWindow="-110" windowWidth="19420" windowHeight="10300" xr2:uid="{F4A157C5-0EF7-4A74-A8D5-B5F1FE868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K2" i="1"/>
  <c r="K3" i="1"/>
  <c r="K5" i="1"/>
  <c r="K4" i="1"/>
  <c r="K6" i="1"/>
  <c r="J6" i="1"/>
  <c r="J4" i="1"/>
  <c r="J5" i="1"/>
  <c r="H5" i="1"/>
  <c r="I5" i="1" s="1"/>
  <c r="I3" i="1"/>
  <c r="I2" i="1"/>
  <c r="I4" i="1"/>
  <c r="I6" i="1"/>
  <c r="H3" i="1"/>
  <c r="H4" i="1"/>
  <c r="H6" i="1"/>
  <c r="H2" i="1"/>
</calcChain>
</file>

<file path=xl/sharedStrings.xml><?xml version="1.0" encoding="utf-8"?>
<sst xmlns="http://schemas.openxmlformats.org/spreadsheetml/2006/main" count="16" uniqueCount="16">
  <si>
    <t>riya</t>
  </si>
  <si>
    <t>sneha</t>
  </si>
  <si>
    <t>dipali</t>
  </si>
  <si>
    <t>poonam</t>
  </si>
  <si>
    <t>jiya</t>
  </si>
  <si>
    <t>Pass/Fail</t>
  </si>
  <si>
    <t>Roll no</t>
  </si>
  <si>
    <t>Name</t>
  </si>
  <si>
    <t>Subject 1</t>
  </si>
  <si>
    <t>Subject 2</t>
  </si>
  <si>
    <t>Subject 3</t>
  </si>
  <si>
    <t>Subject 4</t>
  </si>
  <si>
    <t>Subject 5</t>
  </si>
  <si>
    <t>Total</t>
  </si>
  <si>
    <t>Percentage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</si>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</sst>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performance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78</c:v>
                </c:pt>
                <c:pt idx="1">
                  <c:v>85</c:v>
                </c:pt>
                <c:pt idx="2">
                  <c:v>92</c:v>
                </c:pt>
                <c:pt idx="3">
                  <c:v>88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F-4330-A802-031B9ABCE7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55</c:v>
                </c:pt>
                <c:pt idx="1">
                  <c:v>67</c:v>
                </c:pt>
                <c:pt idx="2">
                  <c:v>49</c:v>
                </c:pt>
                <c:pt idx="3">
                  <c:v>60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F-4330-A802-031B9ABCE79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90</c:v>
                </c:pt>
                <c:pt idx="1">
                  <c:v>93</c:v>
                </c:pt>
                <c:pt idx="2">
                  <c:v>89</c:v>
                </c:pt>
                <c:pt idx="3">
                  <c:v>94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F-4330-A802-031B9ABCE79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50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6F-4330-A802-031B9ABCE79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65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6F-4330-A802-031B9ABC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39152"/>
        <c:axId val="176342992"/>
      </c:barChart>
      <c:catAx>
        <c:axId val="17633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2992"/>
        <c:crosses val="autoZero"/>
        <c:auto val="1"/>
        <c:lblAlgn val="ctr"/>
        <c:lblOffset val="100"/>
        <c:noMultiLvlLbl val="0"/>
      </c:catAx>
      <c:valAx>
        <c:axId val="1763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0</xdr:row>
      <xdr:rowOff>38100</xdr:rowOff>
    </xdr:from>
    <xdr:to>
      <xdr:col>18</xdr:col>
      <xdr:colOff>431800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6125D-4A4E-1199-9557-2673E834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F187-0FB8-48FC-A865-7D8E1ABF812F}">
  <dimension ref="A1:K6"/>
  <sheetViews>
    <sheetView tabSelected="1" workbookViewId="0">
      <selection activeCell="D9" sqref="D9"/>
    </sheetView>
  </sheetViews>
  <sheetFormatPr defaultRowHeight="14.5" x14ac:dyDescent="0.35"/>
  <cols>
    <col min="9" max="9" width="10.08984375" customWidth="1"/>
  </cols>
  <sheetData>
    <row r="1" spans="1:11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5</v>
      </c>
    </row>
    <row r="2" spans="1:11" x14ac:dyDescent="0.35">
      <c r="A2">
        <v>1</v>
      </c>
      <c r="B2" t="s">
        <v>0</v>
      </c>
      <c r="C2">
        <v>78</v>
      </c>
      <c r="D2">
        <v>85</v>
      </c>
      <c r="E2">
        <v>92</v>
      </c>
      <c r="F2">
        <v>88</v>
      </c>
      <c r="G2">
        <v>76</v>
      </c>
      <c r="H2">
        <f>SUM(C2:G2)</f>
        <v>419</v>
      </c>
      <c r="I2">
        <f>H2/5</f>
        <v>83.8</v>
      </c>
      <c r="J2" t="str">
        <f>IF(I2&gt;=90,"A+",IF(I2&gt;=75,"A",IF(I2&gt;=60,"B",IF(I2&gt;=40,"C","Fail"))))</f>
        <v>A</v>
      </c>
      <c r="K2" t="str">
        <f>IF(H2&lt;200,"FAIL","PASS")</f>
        <v>PASS</v>
      </c>
    </row>
    <row r="3" spans="1:11" x14ac:dyDescent="0.35">
      <c r="A3">
        <v>2</v>
      </c>
      <c r="B3" t="s">
        <v>1</v>
      </c>
      <c r="C3">
        <v>55</v>
      </c>
      <c r="D3">
        <v>67</v>
      </c>
      <c r="E3">
        <v>49</v>
      </c>
      <c r="F3">
        <v>60</v>
      </c>
      <c r="G3">
        <v>58</v>
      </c>
      <c r="H3">
        <f t="shared" ref="H3:H6" si="0">SUM(C3:G3)</f>
        <v>289</v>
      </c>
      <c r="I3">
        <f>H3/5</f>
        <v>57.8</v>
      </c>
      <c r="J3" t="str">
        <f>IF(I3&gt;=90,"A+",IF(I3&gt;=75,"A",IF(I3&gt;=60,"B",IF(I3&gt;=40,"C","Fail"))))</f>
        <v>C</v>
      </c>
      <c r="K3" t="str">
        <f>IF(H3&lt;200,"FAIL","PASS")</f>
        <v>PASS</v>
      </c>
    </row>
    <row r="4" spans="1:11" x14ac:dyDescent="0.35">
      <c r="A4">
        <v>3</v>
      </c>
      <c r="B4" t="s">
        <v>2</v>
      </c>
      <c r="C4">
        <v>90</v>
      </c>
      <c r="D4">
        <v>93</v>
      </c>
      <c r="E4">
        <v>89</v>
      </c>
      <c r="F4">
        <v>94</v>
      </c>
      <c r="G4">
        <v>91</v>
      </c>
      <c r="H4">
        <f t="shared" si="0"/>
        <v>457</v>
      </c>
      <c r="I4">
        <f t="shared" ref="I4:I6" si="1">H4/5</f>
        <v>91.4</v>
      </c>
      <c r="J4" t="str">
        <f t="shared" ref="J3:J5" si="2">IF(I4&gt;=90,"A+",IF(I4&gt;=75,"A",IF(I4&gt;=60,"B",IF(I4&gt;=40,"C","Fail"))))</f>
        <v>A+</v>
      </c>
      <c r="K4" t="str">
        <f t="shared" ref="K4:K6" si="3">IF(H4&lt;200,"FAIL","PASS")</f>
        <v>PASS</v>
      </c>
    </row>
    <row r="5" spans="1:11" x14ac:dyDescent="0.35">
      <c r="A5">
        <v>4</v>
      </c>
      <c r="B5" t="s">
        <v>3</v>
      </c>
      <c r="C5">
        <v>35</v>
      </c>
      <c r="D5">
        <v>40</v>
      </c>
      <c r="E5">
        <v>30</v>
      </c>
      <c r="F5">
        <v>50</v>
      </c>
      <c r="G5">
        <v>45</v>
      </c>
      <c r="H5">
        <f>SUM(C5:G5)</f>
        <v>200</v>
      </c>
      <c r="I5">
        <f t="shared" si="1"/>
        <v>40</v>
      </c>
      <c r="J5" t="str">
        <f t="shared" si="2"/>
        <v>C</v>
      </c>
      <c r="K5" t="str">
        <f>IF(H5&gt;195,"FAIL","PASS")</f>
        <v>FAIL</v>
      </c>
    </row>
    <row r="6" spans="1:11" x14ac:dyDescent="0.35">
      <c r="A6">
        <v>5</v>
      </c>
      <c r="B6" t="s">
        <v>4</v>
      </c>
      <c r="C6">
        <v>70</v>
      </c>
      <c r="D6">
        <v>75</v>
      </c>
      <c r="E6">
        <v>80</v>
      </c>
      <c r="F6">
        <v>65</v>
      </c>
      <c r="G6">
        <v>60</v>
      </c>
      <c r="H6">
        <f t="shared" si="0"/>
        <v>350</v>
      </c>
      <c r="I6">
        <f t="shared" si="1"/>
        <v>70</v>
      </c>
      <c r="J6" t="str">
        <f>IF(I6&gt;J9=90,"A+",IF(I6&gt;=75,"A",IF(I6&gt;=60,"B",IF(I6&gt;=40,"C","Fail"))))</f>
        <v>B</v>
      </c>
      <c r="K6" t="str">
        <f t="shared" si="3"/>
        <v>PASS</v>
      </c>
    </row>
  </sheetData>
  <conditionalFormatting sqref="K1:K6">
    <cfRule type="containsText" dxfId="1" priority="1" operator="containsText" text="FAIL">
      <formula>NOT(ISERROR(SEARCH("FAIL",K1)))</formula>
    </cfRule>
    <cfRule type="containsText" dxfId="0" priority="2" operator="containsText" text="PASS">
      <formula>NOT(ISERROR(SEARCH("PASS",K1)))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2025-04-08T11:31:00Z</dcterms:created>
  <dcterms:modified xsi:type="dcterms:W3CDTF">2025-04-09T11:23:50Z</dcterms:modified>
</cp:coreProperties>
</file>