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kan Untuk Konsumsi Umum\Informatika Berfaedah\Semester 8\ICT\"/>
    </mc:Choice>
  </mc:AlternateContent>
  <bookViews>
    <workbookView xWindow="0" yWindow="0" windowWidth="17770" windowHeight="6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I16" i="1"/>
  <c r="I17" i="1"/>
  <c r="I18" i="1"/>
  <c r="I19" i="1"/>
  <c r="I15" i="1"/>
  <c r="G15" i="1"/>
  <c r="G16" i="1"/>
  <c r="G17" i="1"/>
  <c r="G18" i="1"/>
  <c r="G19" i="1"/>
  <c r="F16" i="1"/>
  <c r="F17" i="1"/>
  <c r="F18" i="1"/>
  <c r="F19" i="1"/>
  <c r="E16" i="1"/>
  <c r="E17" i="1"/>
  <c r="E18" i="1"/>
  <c r="E19" i="1"/>
  <c r="E15" i="1"/>
  <c r="F15" i="1"/>
  <c r="H16" i="1"/>
  <c r="H17" i="1"/>
  <c r="H18" i="1"/>
  <c r="H19" i="1"/>
  <c r="D16" i="1"/>
  <c r="D17" i="1"/>
  <c r="D18" i="1"/>
  <c r="D19" i="1"/>
  <c r="H15" i="1"/>
  <c r="D15" i="1"/>
</calcChain>
</file>

<file path=xl/sharedStrings.xml><?xml version="1.0" encoding="utf-8"?>
<sst xmlns="http://schemas.openxmlformats.org/spreadsheetml/2006/main" count="61" uniqueCount="37">
  <si>
    <t>No.</t>
  </si>
  <si>
    <t>Plat</t>
  </si>
  <si>
    <t>Mobil</t>
  </si>
  <si>
    <t>Harga Sewa</t>
  </si>
  <si>
    <t>A5U</t>
  </si>
  <si>
    <t>AJ1</t>
  </si>
  <si>
    <t>4SU</t>
  </si>
  <si>
    <t>D0I</t>
  </si>
  <si>
    <t>DI4</t>
  </si>
  <si>
    <t>4KU</t>
  </si>
  <si>
    <t>1BA</t>
  </si>
  <si>
    <t>P4I</t>
  </si>
  <si>
    <t>K0N</t>
  </si>
  <si>
    <t>T0L</t>
  </si>
  <si>
    <t>Ayla</t>
  </si>
  <si>
    <t>Avanza</t>
  </si>
  <si>
    <t>Lamboghini</t>
  </si>
  <si>
    <t>Ferrari</t>
  </si>
  <si>
    <t>BMW</t>
  </si>
  <si>
    <t>Audi</t>
  </si>
  <si>
    <t>Rubiccon</t>
  </si>
  <si>
    <t>Yaris</t>
  </si>
  <si>
    <t>Fortuner</t>
  </si>
  <si>
    <t>Civic</t>
  </si>
  <si>
    <t>Nama</t>
  </si>
  <si>
    <t>Sewa</t>
  </si>
  <si>
    <t>Tgl Sewa</t>
  </si>
  <si>
    <t>Tgl Pengembalian</t>
  </si>
  <si>
    <t>Aku</t>
  </si>
  <si>
    <t>Dia</t>
  </si>
  <si>
    <t>Kamu</t>
  </si>
  <si>
    <t>Doi</t>
  </si>
  <si>
    <t>Sayang</t>
  </si>
  <si>
    <t>Lama Sewa</t>
  </si>
  <si>
    <t>Harga</t>
  </si>
  <si>
    <t>Diskon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</si>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</sst>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-421]dd\ mmmm\ yyyy;@"/>
    <numFmt numFmtId="172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10" sqref="H10"/>
    </sheetView>
  </sheetViews>
  <sheetFormatPr defaultRowHeight="14.5" x14ac:dyDescent="0.35"/>
  <cols>
    <col min="3" max="3" width="12.1796875" customWidth="1"/>
    <col min="4" max="4" width="13.08984375" customWidth="1"/>
    <col min="5" max="5" width="15.6328125" customWidth="1"/>
    <col min="6" max="6" width="17.453125" customWidth="1"/>
    <col min="7" max="7" width="17.36328125" customWidth="1"/>
    <col min="8" max="8" width="17.453125" customWidth="1"/>
    <col min="9" max="9" width="18.1796875" customWidth="1"/>
    <col min="10" max="10" width="17.54296875" customWidth="1"/>
    <col min="11" max="11" width="8.726562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1" t="s">
        <v>24</v>
      </c>
      <c r="H1" s="1" t="s">
        <v>1</v>
      </c>
      <c r="I1" s="1" t="s">
        <v>25</v>
      </c>
      <c r="J1" s="1"/>
    </row>
    <row r="2" spans="1:10" x14ac:dyDescent="0.35">
      <c r="A2" s="2">
        <v>1</v>
      </c>
      <c r="B2" s="2" t="s">
        <v>4</v>
      </c>
      <c r="C2" s="2" t="s">
        <v>14</v>
      </c>
      <c r="D2" s="7">
        <v>1000</v>
      </c>
      <c r="F2" s="1"/>
      <c r="G2" s="1"/>
      <c r="H2" s="1"/>
      <c r="I2" s="2" t="s">
        <v>26</v>
      </c>
      <c r="J2" s="2" t="s">
        <v>27</v>
      </c>
    </row>
    <row r="3" spans="1:10" x14ac:dyDescent="0.35">
      <c r="A3" s="2">
        <v>2</v>
      </c>
      <c r="B3" s="2" t="s">
        <v>5</v>
      </c>
      <c r="C3" s="2" t="s">
        <v>15</v>
      </c>
      <c r="D3" s="7">
        <v>2000</v>
      </c>
      <c r="F3" s="2">
        <v>1</v>
      </c>
      <c r="G3" s="2" t="s">
        <v>28</v>
      </c>
      <c r="H3" s="2" t="s">
        <v>9</v>
      </c>
      <c r="I3" s="4">
        <v>44732</v>
      </c>
      <c r="J3" s="4">
        <v>44733</v>
      </c>
    </row>
    <row r="4" spans="1:10" x14ac:dyDescent="0.35">
      <c r="A4" s="2">
        <v>3</v>
      </c>
      <c r="B4" s="2" t="s">
        <v>6</v>
      </c>
      <c r="C4" s="2" t="s">
        <v>16</v>
      </c>
      <c r="D4" s="7">
        <v>3000</v>
      </c>
      <c r="F4" s="2">
        <v>2</v>
      </c>
      <c r="G4" s="2" t="s">
        <v>29</v>
      </c>
      <c r="H4" s="2" t="s">
        <v>7</v>
      </c>
      <c r="I4" s="4">
        <v>44763</v>
      </c>
      <c r="J4" s="4">
        <v>44768</v>
      </c>
    </row>
    <row r="5" spans="1:10" x14ac:dyDescent="0.35">
      <c r="A5" s="2">
        <v>4</v>
      </c>
      <c r="B5" s="2" t="s">
        <v>7</v>
      </c>
      <c r="C5" s="2" t="s">
        <v>17</v>
      </c>
      <c r="D5" s="7">
        <v>4000</v>
      </c>
      <c r="F5" s="2">
        <v>3</v>
      </c>
      <c r="G5" s="2" t="s">
        <v>30</v>
      </c>
      <c r="H5" s="2" t="s">
        <v>12</v>
      </c>
      <c r="I5" s="4">
        <v>44703</v>
      </c>
      <c r="J5" s="4">
        <v>44706</v>
      </c>
    </row>
    <row r="6" spans="1:10" x14ac:dyDescent="0.35">
      <c r="A6" s="2">
        <v>5</v>
      </c>
      <c r="B6" s="2" t="s">
        <v>8</v>
      </c>
      <c r="C6" s="2" t="s">
        <v>18</v>
      </c>
      <c r="D6" s="7">
        <v>5000</v>
      </c>
      <c r="F6" s="2">
        <v>4</v>
      </c>
      <c r="G6" s="2" t="s">
        <v>31</v>
      </c>
      <c r="H6" s="2" t="s">
        <v>13</v>
      </c>
      <c r="I6" s="4">
        <v>44643</v>
      </c>
      <c r="J6" s="4">
        <v>44650</v>
      </c>
    </row>
    <row r="7" spans="1:10" x14ac:dyDescent="0.35">
      <c r="A7" s="2">
        <v>6</v>
      </c>
      <c r="B7" s="2" t="s">
        <v>9</v>
      </c>
      <c r="C7" s="2" t="s">
        <v>19</v>
      </c>
      <c r="D7" s="7">
        <v>6000</v>
      </c>
      <c r="F7" s="2">
        <v>5</v>
      </c>
      <c r="G7" s="2" t="s">
        <v>32</v>
      </c>
      <c r="H7" s="2" t="s">
        <v>8</v>
      </c>
      <c r="I7" s="4">
        <v>44858</v>
      </c>
      <c r="J7" s="4">
        <v>44860</v>
      </c>
    </row>
    <row r="8" spans="1:10" x14ac:dyDescent="0.35">
      <c r="A8" s="2">
        <v>7</v>
      </c>
      <c r="B8" s="2" t="s">
        <v>10</v>
      </c>
      <c r="C8" s="2" t="s">
        <v>20</v>
      </c>
      <c r="D8" s="7">
        <v>7000</v>
      </c>
    </row>
    <row r="9" spans="1:10" x14ac:dyDescent="0.35">
      <c r="A9" s="2">
        <v>8</v>
      </c>
      <c r="B9" s="2" t="s">
        <v>11</v>
      </c>
      <c r="C9" s="2" t="s">
        <v>21</v>
      </c>
      <c r="D9" s="7">
        <v>8000</v>
      </c>
    </row>
    <row r="10" spans="1:10" x14ac:dyDescent="0.35">
      <c r="A10" s="2">
        <v>9</v>
      </c>
      <c r="B10" s="2" t="s">
        <v>12</v>
      </c>
      <c r="C10" s="2" t="s">
        <v>22</v>
      </c>
      <c r="D10" s="7">
        <v>9000</v>
      </c>
      <c r="I10" s="3">
        <v>44732</v>
      </c>
      <c r="J10" s="3">
        <v>44733</v>
      </c>
    </row>
    <row r="11" spans="1:10" x14ac:dyDescent="0.35">
      <c r="A11" s="2">
        <v>10</v>
      </c>
      <c r="B11" s="2" t="s">
        <v>13</v>
      </c>
      <c r="C11" s="2" t="s">
        <v>23</v>
      </c>
      <c r="D11" s="7">
        <v>9500</v>
      </c>
    </row>
    <row r="13" spans="1:10" x14ac:dyDescent="0.35">
      <c r="A13" s="1" t="s">
        <v>0</v>
      </c>
      <c r="B13" s="1" t="s">
        <v>24</v>
      </c>
      <c r="C13" s="1" t="s">
        <v>1</v>
      </c>
      <c r="D13" s="1" t="s">
        <v>2</v>
      </c>
      <c r="E13" s="1" t="s">
        <v>25</v>
      </c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2" t="s">
        <v>26</v>
      </c>
      <c r="F14" s="2" t="s">
        <v>27</v>
      </c>
      <c r="G14" s="2" t="s">
        <v>33</v>
      </c>
      <c r="H14" s="2" t="s">
        <v>34</v>
      </c>
      <c r="I14" s="2" t="s">
        <v>35</v>
      </c>
      <c r="J14" s="2" t="s">
        <v>36</v>
      </c>
    </row>
    <row r="15" spans="1:10" x14ac:dyDescent="0.35">
      <c r="A15" s="5">
        <v>1</v>
      </c>
      <c r="B15" s="5" t="s">
        <v>28</v>
      </c>
      <c r="C15" s="5" t="s">
        <v>9</v>
      </c>
      <c r="D15" s="5" t="str">
        <f>VLOOKUP(C15,B2:D11,2,FALSE)</f>
        <v>Audi</v>
      </c>
      <c r="E15" s="8">
        <f>I3</f>
        <v>44732</v>
      </c>
      <c r="F15" s="8">
        <f>J3</f>
        <v>44733</v>
      </c>
      <c r="G15" s="9">
        <f>F15-E15</f>
        <v>1</v>
      </c>
      <c r="H15" s="6">
        <f>VLOOKUP(C15,B2:D11,3,FALSE)</f>
        <v>6000</v>
      </c>
      <c r="I15" s="10" t="str">
        <f>IF(G15&lt;=2,"0%",IF(G15&lt;=4,"5%","10%"))</f>
        <v>0%</v>
      </c>
      <c r="J15" s="6">
        <f>G15*H15-((H15*G15)*I15)</f>
        <v>6000</v>
      </c>
    </row>
    <row r="16" spans="1:10" x14ac:dyDescent="0.35">
      <c r="A16" s="5">
        <v>2</v>
      </c>
      <c r="B16" s="5" t="s">
        <v>29</v>
      </c>
      <c r="C16" s="5" t="s">
        <v>7</v>
      </c>
      <c r="D16" s="5" t="str">
        <f t="shared" ref="D16:D19" si="0">VLOOKUP(C16,B3:D12,2,FALSE)</f>
        <v>Ferrari</v>
      </c>
      <c r="E16" s="8">
        <f t="shared" ref="E16:E19" si="1">I4</f>
        <v>44763</v>
      </c>
      <c r="F16" s="8">
        <f t="shared" ref="F16:F19" si="2">J4</f>
        <v>44768</v>
      </c>
      <c r="G16" s="9">
        <f t="shared" ref="G16:G19" si="3">F16-E16</f>
        <v>5</v>
      </c>
      <c r="H16" s="6">
        <f t="shared" ref="H16:H19" si="4">VLOOKUP(C16,B3:D12,3,FALSE)</f>
        <v>4000</v>
      </c>
      <c r="I16" s="10" t="str">
        <f t="shared" ref="I16:I19" si="5">IF(G16&lt;=2,"0%",IF(G16&lt;=4,"5%","10%"))</f>
        <v>10%</v>
      </c>
      <c r="J16" s="6">
        <f t="shared" ref="J15:J19" si="6">G16*H16-((H16*G16)*I16)</f>
        <v>18000</v>
      </c>
    </row>
    <row r="17" spans="1:10" x14ac:dyDescent="0.35">
      <c r="A17" s="5">
        <v>3</v>
      </c>
      <c r="B17" s="5" t="s">
        <v>30</v>
      </c>
      <c r="C17" s="5" t="s">
        <v>12</v>
      </c>
      <c r="D17" s="5" t="str">
        <f t="shared" si="0"/>
        <v>Fortuner</v>
      </c>
      <c r="E17" s="8">
        <f t="shared" si="1"/>
        <v>44703</v>
      </c>
      <c r="F17" s="8">
        <f t="shared" si="2"/>
        <v>44706</v>
      </c>
      <c r="G17" s="9">
        <f t="shared" si="3"/>
        <v>3</v>
      </c>
      <c r="H17" s="6">
        <f t="shared" si="4"/>
        <v>9000</v>
      </c>
      <c r="I17" s="10" t="str">
        <f t="shared" si="5"/>
        <v>5%</v>
      </c>
      <c r="J17" s="6">
        <f t="shared" si="6"/>
        <v>25650</v>
      </c>
    </row>
    <row r="18" spans="1:10" x14ac:dyDescent="0.35">
      <c r="A18" s="5">
        <v>4</v>
      </c>
      <c r="B18" s="5" t="s">
        <v>31</v>
      </c>
      <c r="C18" s="5" t="s">
        <v>13</v>
      </c>
      <c r="D18" s="5" t="str">
        <f t="shared" si="0"/>
        <v>Civic</v>
      </c>
      <c r="E18" s="8">
        <f t="shared" si="1"/>
        <v>44643</v>
      </c>
      <c r="F18" s="8">
        <f t="shared" si="2"/>
        <v>44650</v>
      </c>
      <c r="G18" s="9">
        <f t="shared" si="3"/>
        <v>7</v>
      </c>
      <c r="H18" s="6">
        <f t="shared" si="4"/>
        <v>9500</v>
      </c>
      <c r="I18" s="10" t="str">
        <f t="shared" si="5"/>
        <v>10%</v>
      </c>
      <c r="J18" s="6">
        <f t="shared" si="6"/>
        <v>59850</v>
      </c>
    </row>
    <row r="19" spans="1:10" x14ac:dyDescent="0.35">
      <c r="A19" s="5">
        <v>5</v>
      </c>
      <c r="B19" s="5" t="s">
        <v>32</v>
      </c>
      <c r="C19" s="5" t="s">
        <v>8</v>
      </c>
      <c r="D19" s="5" t="str">
        <f t="shared" si="0"/>
        <v>BMW</v>
      </c>
      <c r="E19" s="8">
        <f t="shared" si="1"/>
        <v>44858</v>
      </c>
      <c r="F19" s="8">
        <f t="shared" si="2"/>
        <v>44860</v>
      </c>
      <c r="G19" s="9">
        <f t="shared" si="3"/>
        <v>2</v>
      </c>
      <c r="H19" s="6">
        <f t="shared" si="4"/>
        <v>5000</v>
      </c>
      <c r="I19" s="10" t="str">
        <f t="shared" si="5"/>
        <v>0%</v>
      </c>
      <c r="J19" s="6">
        <f t="shared" si="6"/>
        <v>10000</v>
      </c>
    </row>
  </sheetData>
  <mergeCells count="9">
    <mergeCell ref="F1:F2"/>
    <mergeCell ref="G1:G2"/>
    <mergeCell ref="H1:H2"/>
    <mergeCell ref="I1:J1"/>
    <mergeCell ref="A13:A14"/>
    <mergeCell ref="B13:B14"/>
    <mergeCell ref="C13:C14"/>
    <mergeCell ref="D13:D14"/>
    <mergeCell ref="E13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2022-07-26T07:42:28Z</dcterms:created>
  <dcterms:modified xsi:type="dcterms:W3CDTF">2022-07-26T09:08:29Z</dcterms:modified>
</cp:coreProperties>
</file>