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C\Desktop\DSC2008 JAN22 &amp; FEB22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G9" i="1" l="1"/>
  <c r="H9" i="1"/>
  <c r="I9" i="1"/>
  <c r="J9" i="1"/>
  <c r="K9" i="1"/>
  <c r="L9" i="1"/>
  <c r="M9" i="1"/>
  <c r="N9" i="1"/>
  <c r="O9" i="1"/>
  <c r="K5" i="1" l="1"/>
  <c r="N5" i="1" s="1"/>
  <c r="K6" i="1"/>
  <c r="N6" i="1" s="1"/>
  <c r="K7" i="1"/>
  <c r="N7" i="1" s="1"/>
  <c r="K8" i="1"/>
  <c r="N8" i="1" s="1"/>
  <c r="K4" i="1"/>
  <c r="N4" i="1" s="1"/>
  <c r="G5" i="1"/>
  <c r="G6" i="1"/>
  <c r="G7" i="1"/>
  <c r="G8" i="1"/>
  <c r="G4" i="1"/>
  <c r="J6" i="1" l="1"/>
  <c r="M6" i="1"/>
  <c r="O6" i="1" s="1"/>
  <c r="J5" i="1"/>
  <c r="L5" i="1" s="1"/>
  <c r="M5" i="1"/>
  <c r="O5" i="1" s="1"/>
  <c r="J4" i="1"/>
  <c r="O4" i="1"/>
  <c r="I8" i="1"/>
  <c r="M8" i="1"/>
  <c r="O8" i="1" s="1"/>
  <c r="J7" i="1"/>
  <c r="M7" i="1"/>
  <c r="O7" i="1" s="1"/>
  <c r="L6" i="1"/>
  <c r="J8" i="1"/>
  <c r="L8" i="1" s="1"/>
  <c r="I6" i="1"/>
  <c r="I7" i="1"/>
  <c r="I5" i="1"/>
  <c r="L4" i="1"/>
  <c r="I4" i="1"/>
  <c r="L7" i="1"/>
</calcChain>
</file>

<file path=xl/sharedStrings.xml><?xml version="1.0" encoding="utf-8"?>
<sst xmlns="http://schemas.openxmlformats.org/spreadsheetml/2006/main" count="33" uniqueCount="22">
  <si>
    <t>S.NO</t>
  </si>
  <si>
    <t>CFMS VENDOR CODE</t>
  </si>
  <si>
    <t>NAME OF THE TEACHER</t>
  </si>
  <si>
    <t>DESIGNATION</t>
  </si>
  <si>
    <t>PLACE OF WORKING</t>
  </si>
  <si>
    <t>CONSOLIDATED PAY PER MONTH</t>
  </si>
  <si>
    <t>PAY</t>
  </si>
  <si>
    <t>PT</t>
  </si>
  <si>
    <t>NET</t>
  </si>
  <si>
    <t>GRAND TOTAL</t>
  </si>
  <si>
    <t>NIMMAKA RAMAKRISHNA</t>
  </si>
  <si>
    <t>MUTAKA JEEVAN KUMAR</t>
  </si>
  <si>
    <t>MAMIDIPALLI KRISHNA RAO</t>
  </si>
  <si>
    <t>K.N.V.G.PADMAVATHI</t>
  </si>
  <si>
    <t>ALIKANA BALANAGAMMA</t>
  </si>
  <si>
    <t>SGT</t>
  </si>
  <si>
    <t>MPPS,DADUPURAM</t>
  </si>
  <si>
    <t>GPS,LADA</t>
  </si>
  <si>
    <t>MPPS,DUDDUKHALLU</t>
  </si>
  <si>
    <t>MPPS,BUDDEMKHARJA</t>
  </si>
  <si>
    <t>GRAND TOTAL:</t>
  </si>
  <si>
    <t>SALARY BILL OF 2008 - DSC CONTRACT BASIC APPOINTMENT TEACHERS OF G.L.PURAM MANDAL FROM 01-01-2022 TO 28-02-2022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</si>
</sst>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shrinkToFi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"/>
  <sheetViews>
    <sheetView tabSelected="1" view="pageBreakPreview" zoomScaleNormal="100" zoomScaleSheetLayoutView="100" workbookViewId="0">
      <selection activeCell="E6" sqref="E6"/>
    </sheetView>
  </sheetViews>
  <sheetFormatPr defaultRowHeight="15" x14ac:dyDescent="0.25"/>
  <cols>
    <col min="1" max="1" width="5.140625" style="1" customWidth="1"/>
    <col min="2" max="2" width="11.28515625" customWidth="1"/>
    <col min="3" max="3" width="20.28515625" style="11" customWidth="1"/>
    <col min="4" max="4" width="7" style="1" customWidth="1"/>
    <col min="5" max="5" width="16.7109375" style="11" customWidth="1"/>
    <col min="6" max="6" width="9.42578125" customWidth="1"/>
    <col min="7" max="7" width="7" bestFit="1" customWidth="1"/>
    <col min="8" max="8" width="5" bestFit="1" customWidth="1"/>
    <col min="9" max="10" width="7" bestFit="1" customWidth="1"/>
    <col min="11" max="11" width="5" bestFit="1" customWidth="1"/>
    <col min="12" max="13" width="7" bestFit="1" customWidth="1"/>
    <col min="14" max="14" width="5" bestFit="1" customWidth="1"/>
    <col min="15" max="15" width="7" bestFit="1" customWidth="1"/>
  </cols>
  <sheetData>
    <row r="1" spans="1:15" ht="34.5" customHeight="1" x14ac:dyDescent="0.2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s="2" customFormat="1" ht="48.75" customHeigh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6">
        <v>44562</v>
      </c>
      <c r="H2" s="17"/>
      <c r="I2" s="17"/>
      <c r="J2" s="16">
        <v>44593</v>
      </c>
      <c r="K2" s="17"/>
      <c r="L2" s="17"/>
      <c r="M2" s="16" t="s">
        <v>9</v>
      </c>
      <c r="N2" s="17"/>
      <c r="O2" s="17"/>
    </row>
    <row r="3" spans="1:15" s="2" customFormat="1" ht="24.75" customHeight="1" x14ac:dyDescent="0.25">
      <c r="A3" s="19"/>
      <c r="B3" s="19"/>
      <c r="C3" s="19"/>
      <c r="D3" s="19"/>
      <c r="E3" s="19"/>
      <c r="F3" s="19"/>
      <c r="G3" s="12" t="s">
        <v>6</v>
      </c>
      <c r="H3" s="13" t="s">
        <v>7</v>
      </c>
      <c r="I3" s="5" t="s">
        <v>8</v>
      </c>
      <c r="J3" s="12" t="s">
        <v>6</v>
      </c>
      <c r="K3" s="13" t="s">
        <v>7</v>
      </c>
      <c r="L3" s="5" t="s">
        <v>8</v>
      </c>
      <c r="M3" s="12" t="s">
        <v>6</v>
      </c>
      <c r="N3" s="13" t="s">
        <v>7</v>
      </c>
      <c r="O3" s="5" t="s">
        <v>8</v>
      </c>
    </row>
    <row r="4" spans="1:15" s="4" customFormat="1" ht="55.5" customHeight="1" x14ac:dyDescent="0.25">
      <c r="A4" s="6">
        <v>1</v>
      </c>
      <c r="B4" s="7">
        <v>1002251043</v>
      </c>
      <c r="C4" s="10" t="s">
        <v>10</v>
      </c>
      <c r="D4" s="6" t="s">
        <v>15</v>
      </c>
      <c r="E4" s="10" t="s">
        <v>16</v>
      </c>
      <c r="F4" s="6">
        <v>32670</v>
      </c>
      <c r="G4" s="8">
        <f>F4</f>
        <v>32670</v>
      </c>
      <c r="H4" s="8">
        <v>200</v>
      </c>
      <c r="I4" s="8">
        <f>G4-H4</f>
        <v>32470</v>
      </c>
      <c r="J4" s="8">
        <f>G4</f>
        <v>32670</v>
      </c>
      <c r="K4" s="8">
        <f>H4</f>
        <v>200</v>
      </c>
      <c r="L4" s="8">
        <f>J4-K4</f>
        <v>32470</v>
      </c>
      <c r="M4" s="8">
        <f>G4+J4</f>
        <v>65340</v>
      </c>
      <c r="N4" s="8">
        <f>H4+K4</f>
        <v>400</v>
      </c>
      <c r="O4" s="8">
        <f>M4-N4</f>
        <v>64940</v>
      </c>
    </row>
    <row r="5" spans="1:15" s="4" customFormat="1" ht="55.5" customHeight="1" x14ac:dyDescent="0.25">
      <c r="A5" s="6">
        <v>2</v>
      </c>
      <c r="B5" s="7">
        <v>1000216023</v>
      </c>
      <c r="C5" s="10" t="s">
        <v>11</v>
      </c>
      <c r="D5" s="6" t="s">
        <v>15</v>
      </c>
      <c r="E5" s="10" t="s">
        <v>17</v>
      </c>
      <c r="F5" s="14">
        <v>32670</v>
      </c>
      <c r="G5" s="8">
        <f>F5</f>
        <v>32670</v>
      </c>
      <c r="H5" s="8">
        <v>200</v>
      </c>
      <c r="I5" s="8">
        <f t="shared" ref="I5:I8" si="0">G5-H5</f>
        <v>32470</v>
      </c>
      <c r="J5" s="8">
        <f t="shared" ref="J5:J9" si="1">G5</f>
        <v>32670</v>
      </c>
      <c r="K5" s="8">
        <f t="shared" ref="K5:K8" si="2">H5</f>
        <v>200</v>
      </c>
      <c r="L5" s="8">
        <f t="shared" ref="L5:L9" si="3">J5-K5</f>
        <v>32470</v>
      </c>
      <c r="M5" s="8">
        <f t="shared" ref="M5:M9" si="4">G5+J5</f>
        <v>65340</v>
      </c>
      <c r="N5" s="8">
        <f t="shared" ref="N5:N8" si="5">H5+K5</f>
        <v>400</v>
      </c>
      <c r="O5" s="8">
        <f t="shared" ref="O5:O9" si="6">M5-N5</f>
        <v>64940</v>
      </c>
    </row>
    <row r="6" spans="1:15" s="4" customFormat="1" ht="55.5" customHeight="1" x14ac:dyDescent="0.25">
      <c r="A6" s="6">
        <v>3</v>
      </c>
      <c r="B6" s="7">
        <v>1001104557</v>
      </c>
      <c r="C6" s="10" t="s">
        <v>12</v>
      </c>
      <c r="D6" s="6" t="s">
        <v>15</v>
      </c>
      <c r="E6" s="10" t="s">
        <v>18</v>
      </c>
      <c r="F6" s="14">
        <v>32670</v>
      </c>
      <c r="G6" s="8">
        <f>F6</f>
        <v>32670</v>
      </c>
      <c r="H6" s="8">
        <v>200</v>
      </c>
      <c r="I6" s="8">
        <f t="shared" si="0"/>
        <v>32470</v>
      </c>
      <c r="J6" s="8">
        <f t="shared" si="1"/>
        <v>32670</v>
      </c>
      <c r="K6" s="8">
        <f t="shared" si="2"/>
        <v>200</v>
      </c>
      <c r="L6" s="8">
        <f t="shared" si="3"/>
        <v>32470</v>
      </c>
      <c r="M6" s="8">
        <f t="shared" si="4"/>
        <v>65340</v>
      </c>
      <c r="N6" s="8">
        <f t="shared" si="5"/>
        <v>400</v>
      </c>
      <c r="O6" s="8">
        <f t="shared" si="6"/>
        <v>64940</v>
      </c>
    </row>
    <row r="7" spans="1:15" s="4" customFormat="1" ht="55.5" customHeight="1" x14ac:dyDescent="0.25">
      <c r="A7" s="6">
        <v>4</v>
      </c>
      <c r="B7" s="7">
        <v>1009069739</v>
      </c>
      <c r="C7" s="10" t="s">
        <v>13</v>
      </c>
      <c r="D7" s="6" t="s">
        <v>15</v>
      </c>
      <c r="E7" s="10" t="s">
        <v>19</v>
      </c>
      <c r="F7" s="14">
        <v>32670</v>
      </c>
      <c r="G7" s="8">
        <f>F7</f>
        <v>32670</v>
      </c>
      <c r="H7" s="8">
        <v>200</v>
      </c>
      <c r="I7" s="8">
        <f t="shared" si="0"/>
        <v>32470</v>
      </c>
      <c r="J7" s="8">
        <f t="shared" si="1"/>
        <v>32670</v>
      </c>
      <c r="K7" s="8">
        <f t="shared" si="2"/>
        <v>200</v>
      </c>
      <c r="L7" s="8">
        <f t="shared" si="3"/>
        <v>32470</v>
      </c>
      <c r="M7" s="8">
        <f t="shared" si="4"/>
        <v>65340</v>
      </c>
      <c r="N7" s="8">
        <f t="shared" si="5"/>
        <v>400</v>
      </c>
      <c r="O7" s="8">
        <f t="shared" si="6"/>
        <v>64940</v>
      </c>
    </row>
    <row r="8" spans="1:15" s="4" customFormat="1" ht="55.5" customHeight="1" x14ac:dyDescent="0.25">
      <c r="A8" s="6">
        <v>5</v>
      </c>
      <c r="B8" s="7">
        <v>1009069738</v>
      </c>
      <c r="C8" s="10" t="s">
        <v>14</v>
      </c>
      <c r="D8" s="6" t="s">
        <v>15</v>
      </c>
      <c r="E8" s="10" t="s">
        <v>19</v>
      </c>
      <c r="F8" s="14">
        <v>32670</v>
      </c>
      <c r="G8" s="8">
        <f>F8</f>
        <v>32670</v>
      </c>
      <c r="H8" s="8">
        <v>200</v>
      </c>
      <c r="I8" s="8">
        <f t="shared" si="0"/>
        <v>32470</v>
      </c>
      <c r="J8" s="8">
        <f t="shared" si="1"/>
        <v>32670</v>
      </c>
      <c r="K8" s="8">
        <f t="shared" si="2"/>
        <v>200</v>
      </c>
      <c r="L8" s="8">
        <f t="shared" si="3"/>
        <v>32470</v>
      </c>
      <c r="M8" s="8">
        <f t="shared" si="4"/>
        <v>65340</v>
      </c>
      <c r="N8" s="8">
        <f t="shared" si="5"/>
        <v>400</v>
      </c>
      <c r="O8" s="8">
        <f t="shared" si="6"/>
        <v>64940</v>
      </c>
    </row>
    <row r="9" spans="1:15" s="3" customFormat="1" ht="41.25" customHeight="1" x14ac:dyDescent="0.25">
      <c r="A9" s="15" t="s">
        <v>20</v>
      </c>
      <c r="B9" s="15"/>
      <c r="C9" s="15"/>
      <c r="D9" s="15"/>
      <c r="E9" s="15"/>
      <c r="F9" s="15"/>
      <c r="G9" s="9">
        <f>SUM(G4:G8)</f>
        <v>163350</v>
      </c>
      <c r="H9" s="9">
        <f>SUM(H4:H8)</f>
        <v>1000</v>
      </c>
      <c r="I9" s="9">
        <f>SUM(I4:I8)</f>
        <v>162350</v>
      </c>
      <c r="J9" s="9">
        <f>SUM(J4:J8)</f>
        <v>163350</v>
      </c>
      <c r="K9" s="9">
        <f>SUM(K4:K8)</f>
        <v>1000</v>
      </c>
      <c r="L9" s="9">
        <f>SUM(L4:L8)</f>
        <v>162350</v>
      </c>
      <c r="M9" s="9">
        <f>SUM(M4:M8)</f>
        <v>326700</v>
      </c>
      <c r="N9" s="9">
        <f>SUM(N4:N8)</f>
        <v>2000</v>
      </c>
      <c r="O9" s="9">
        <f>SUM(O4:O8)</f>
        <v>324700</v>
      </c>
    </row>
  </sheetData>
  <mergeCells count="11">
    <mergeCell ref="A9:F9"/>
    <mergeCell ref="G2:I2"/>
    <mergeCell ref="A1:O1"/>
    <mergeCell ref="F2:F3"/>
    <mergeCell ref="A2:A3"/>
    <mergeCell ref="B2:B3"/>
    <mergeCell ref="C2:C3"/>
    <mergeCell ref="D2:D3"/>
    <mergeCell ref="E2:E3"/>
    <mergeCell ref="J2:L2"/>
    <mergeCell ref="M2:O2"/>
  </mergeCells>
  <printOptions horizontalCentered="1"/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MRC G L PURAM</dc:creator>
  <cp:lastModifiedBy>MRC</cp:lastModifiedBy>
  <cp:lastPrinted>2022-02-25T10:16:16Z</cp:lastPrinted>
  <dcterms:created xsi:type="dcterms:W3CDTF">2021-12-27T10:16:56Z</dcterms:created>
  <dcterms:modified xsi:type="dcterms:W3CDTF">2022-02-25T10:29:20Z</dcterms:modified>
</cp:coreProperties>
</file>