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70" activeTab="1"/>
  </bookViews>
  <sheets>
    <sheet name="数据处理表" sheetId="1" r:id="rId1"/>
    <sheet name="筛选处理数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2" l="1"/>
  <c r="J303" i="2"/>
  <c r="I303" i="2"/>
  <c r="L302" i="2"/>
  <c r="J302" i="2"/>
  <c r="I302" i="2" s="1"/>
  <c r="L301" i="2"/>
  <c r="J301" i="2"/>
  <c r="I301" i="2" s="1"/>
  <c r="L300" i="2"/>
  <c r="J300" i="2"/>
  <c r="I300" i="2"/>
  <c r="L299" i="2"/>
  <c r="J299" i="2"/>
  <c r="I299" i="2"/>
  <c r="L298" i="2"/>
  <c r="J298" i="2"/>
  <c r="I298" i="2" s="1"/>
  <c r="L297" i="2"/>
  <c r="J297" i="2"/>
  <c r="I297" i="2" s="1"/>
  <c r="L296" i="2"/>
  <c r="J296" i="2"/>
  <c r="I296" i="2" s="1"/>
  <c r="L295" i="2"/>
  <c r="J295" i="2"/>
  <c r="I295" i="2" s="1"/>
  <c r="L294" i="2"/>
  <c r="J294" i="2"/>
  <c r="I294" i="2"/>
  <c r="L293" i="2"/>
  <c r="J293" i="2"/>
  <c r="I293" i="2" s="1"/>
  <c r="L292" i="2"/>
  <c r="J292" i="2"/>
  <c r="I292" i="2" s="1"/>
  <c r="L291" i="2"/>
  <c r="J291" i="2"/>
  <c r="I291" i="2" s="1"/>
  <c r="L290" i="2"/>
  <c r="J290" i="2"/>
  <c r="I290" i="2"/>
  <c r="L289" i="2"/>
  <c r="J289" i="2"/>
  <c r="I289" i="2" s="1"/>
  <c r="L288" i="2"/>
  <c r="J288" i="2"/>
  <c r="I288" i="2" s="1"/>
  <c r="L287" i="2"/>
  <c r="J287" i="2"/>
  <c r="I287" i="2"/>
  <c r="L286" i="2"/>
  <c r="J286" i="2"/>
  <c r="I286" i="2"/>
  <c r="L285" i="2"/>
  <c r="J285" i="2"/>
  <c r="I285" i="2" s="1"/>
  <c r="L284" i="2"/>
  <c r="J284" i="2"/>
  <c r="I284" i="2"/>
  <c r="L283" i="2"/>
  <c r="J283" i="2"/>
  <c r="I283" i="2"/>
  <c r="L282" i="2"/>
  <c r="J282" i="2"/>
  <c r="I282" i="2" s="1"/>
  <c r="L281" i="2"/>
  <c r="J281" i="2"/>
  <c r="I281" i="2" s="1"/>
  <c r="L280" i="2"/>
  <c r="J280" i="2"/>
  <c r="I280" i="2"/>
  <c r="L279" i="2"/>
  <c r="J279" i="2"/>
  <c r="I279" i="2" s="1"/>
  <c r="L278" i="2"/>
  <c r="J278" i="2"/>
  <c r="I278" i="2"/>
  <c r="L277" i="2"/>
  <c r="J277" i="2"/>
  <c r="I277" i="2" s="1"/>
  <c r="L276" i="2"/>
  <c r="J276" i="2"/>
  <c r="I276" i="2" s="1"/>
  <c r="L275" i="2"/>
  <c r="J275" i="2"/>
  <c r="I275" i="2"/>
  <c r="L274" i="2"/>
  <c r="J274" i="2"/>
  <c r="I274" i="2" s="1"/>
  <c r="L273" i="2"/>
  <c r="J273" i="2"/>
  <c r="I273" i="2" s="1"/>
  <c r="L272" i="2"/>
  <c r="J272" i="2"/>
  <c r="I272" i="2"/>
  <c r="L271" i="2"/>
  <c r="J271" i="2"/>
  <c r="I271" i="2" s="1"/>
  <c r="L270" i="2"/>
  <c r="J270" i="2"/>
  <c r="I270" i="2"/>
  <c r="L269" i="2"/>
  <c r="J269" i="2"/>
  <c r="I269" i="2" s="1"/>
  <c r="L268" i="2"/>
  <c r="J268" i="2"/>
  <c r="I268" i="2" s="1"/>
  <c r="L267" i="2"/>
  <c r="J267" i="2"/>
  <c r="I267" i="2"/>
  <c r="L266" i="2"/>
  <c r="J266" i="2"/>
  <c r="I266" i="2" s="1"/>
  <c r="L265" i="2"/>
  <c r="J265" i="2"/>
  <c r="I265" i="2" s="1"/>
  <c r="L264" i="2"/>
  <c r="J264" i="2"/>
  <c r="I264" i="2"/>
  <c r="L263" i="2"/>
  <c r="J263" i="2"/>
  <c r="I263" i="2" s="1"/>
  <c r="L262" i="2"/>
  <c r="J262" i="2"/>
  <c r="I262" i="2"/>
  <c r="L261" i="2"/>
  <c r="J261" i="2"/>
  <c r="I261" i="2" s="1"/>
  <c r="L260" i="2"/>
  <c r="J260" i="2"/>
  <c r="I260" i="2" s="1"/>
  <c r="L259" i="2"/>
  <c r="J259" i="2"/>
  <c r="I259" i="2"/>
  <c r="L258" i="2"/>
  <c r="J258" i="2"/>
  <c r="I258" i="2"/>
  <c r="L257" i="2"/>
  <c r="J257" i="2"/>
  <c r="I257" i="2" s="1"/>
  <c r="L256" i="2"/>
  <c r="J256" i="2"/>
  <c r="I256" i="2"/>
  <c r="L255" i="2"/>
  <c r="J255" i="2"/>
  <c r="I255" i="2"/>
  <c r="L254" i="2"/>
  <c r="J254" i="2"/>
  <c r="I254" i="2" s="1"/>
  <c r="L253" i="2"/>
  <c r="J253" i="2"/>
  <c r="I253" i="2" s="1"/>
  <c r="L252" i="2"/>
  <c r="J252" i="2"/>
  <c r="I252" i="2"/>
  <c r="L251" i="2"/>
  <c r="J251" i="2"/>
  <c r="I251" i="2" s="1"/>
  <c r="L250" i="2"/>
  <c r="J250" i="2"/>
  <c r="I250" i="2" s="1"/>
  <c r="L249" i="2"/>
  <c r="J249" i="2"/>
  <c r="I249" i="2" s="1"/>
  <c r="L248" i="2"/>
  <c r="J248" i="2"/>
  <c r="I248" i="2"/>
  <c r="L247" i="2"/>
  <c r="J247" i="2"/>
  <c r="I247" i="2" s="1"/>
  <c r="L246" i="2"/>
  <c r="J246" i="2"/>
  <c r="I246" i="2" s="1"/>
  <c r="L245" i="2"/>
  <c r="J245" i="2"/>
  <c r="I245" i="2" s="1"/>
  <c r="L244" i="2"/>
  <c r="J244" i="2"/>
  <c r="I244" i="2" s="1"/>
  <c r="L243" i="2"/>
  <c r="J243" i="2"/>
  <c r="I243" i="2"/>
  <c r="L242" i="2"/>
  <c r="J242" i="2"/>
  <c r="I242" i="2"/>
  <c r="L241" i="2"/>
  <c r="J241" i="2"/>
  <c r="I241" i="2" s="1"/>
  <c r="L240" i="2"/>
  <c r="J240" i="2"/>
  <c r="I240" i="2"/>
  <c r="L239" i="2"/>
  <c r="J239" i="2"/>
  <c r="I239" i="2"/>
  <c r="L238" i="2"/>
  <c r="J238" i="2"/>
  <c r="I238" i="2"/>
  <c r="L237" i="2"/>
  <c r="J237" i="2"/>
  <c r="I237" i="2" s="1"/>
  <c r="L236" i="2"/>
  <c r="J236" i="2"/>
  <c r="I236" i="2"/>
  <c r="L235" i="2"/>
  <c r="J235" i="2"/>
  <c r="I235" i="2"/>
  <c r="L234" i="2"/>
  <c r="J234" i="2"/>
  <c r="I234" i="2" s="1"/>
  <c r="L233" i="2"/>
  <c r="J233" i="2"/>
  <c r="I233" i="2" s="1"/>
  <c r="L232" i="2"/>
  <c r="J232" i="2"/>
  <c r="I232" i="2" s="1"/>
  <c r="L231" i="2"/>
  <c r="J231" i="2"/>
  <c r="I231" i="2" s="1"/>
  <c r="L230" i="2"/>
  <c r="J230" i="2"/>
  <c r="I230" i="2"/>
  <c r="L229" i="2"/>
  <c r="J229" i="2"/>
  <c r="I229" i="2" s="1"/>
  <c r="L228" i="2"/>
  <c r="J228" i="2"/>
  <c r="I228" i="2" s="1"/>
  <c r="L227" i="2"/>
  <c r="J227" i="2"/>
  <c r="I227" i="2" s="1"/>
  <c r="L226" i="2"/>
  <c r="J226" i="2"/>
  <c r="I226" i="2"/>
  <c r="L225" i="2"/>
  <c r="J225" i="2"/>
  <c r="I225" i="2" s="1"/>
  <c r="L224" i="2"/>
  <c r="J224" i="2"/>
  <c r="I224" i="2" s="1"/>
  <c r="L223" i="2"/>
  <c r="J223" i="2"/>
  <c r="I223" i="2"/>
  <c r="L222" i="2"/>
  <c r="J222" i="2"/>
  <c r="I222" i="2"/>
  <c r="L221" i="2"/>
  <c r="J221" i="2"/>
  <c r="I221" i="2" s="1"/>
  <c r="L220" i="2"/>
  <c r="J220" i="2"/>
  <c r="I220" i="2"/>
  <c r="L219" i="2"/>
  <c r="J219" i="2"/>
  <c r="I219" i="2"/>
  <c r="L218" i="2"/>
  <c r="J218" i="2"/>
  <c r="I218" i="2" s="1"/>
  <c r="L217" i="2"/>
  <c r="J217" i="2"/>
  <c r="I217" i="2" s="1"/>
  <c r="L216" i="2"/>
  <c r="J216" i="2"/>
  <c r="I216" i="2"/>
  <c r="L215" i="2"/>
  <c r="J215" i="2"/>
  <c r="I215" i="2" s="1"/>
  <c r="L214" i="2"/>
  <c r="J214" i="2"/>
  <c r="I214" i="2"/>
  <c r="L213" i="2"/>
  <c r="J213" i="2"/>
  <c r="I213" i="2" s="1"/>
  <c r="L212" i="2"/>
  <c r="J212" i="2"/>
  <c r="I212" i="2" s="1"/>
  <c r="L211" i="2"/>
  <c r="J211" i="2"/>
  <c r="I211" i="2"/>
  <c r="L210" i="2"/>
  <c r="J210" i="2"/>
  <c r="I210" i="2" s="1"/>
  <c r="L209" i="2"/>
  <c r="J209" i="2"/>
  <c r="I209" i="2" s="1"/>
  <c r="L208" i="2"/>
  <c r="J208" i="2"/>
  <c r="I208" i="2"/>
  <c r="L207" i="2"/>
  <c r="J207" i="2"/>
  <c r="I207" i="2" s="1"/>
  <c r="L206" i="2"/>
  <c r="J206" i="2"/>
  <c r="I206" i="2"/>
  <c r="L205" i="2"/>
  <c r="J205" i="2"/>
  <c r="I205" i="2" s="1"/>
  <c r="L204" i="2"/>
  <c r="J204" i="2"/>
  <c r="I204" i="2" s="1"/>
  <c r="L203" i="2"/>
  <c r="J203" i="2"/>
  <c r="I203" i="2"/>
  <c r="L202" i="2"/>
  <c r="J202" i="2"/>
  <c r="I202" i="2" s="1"/>
  <c r="L201" i="2"/>
  <c r="J201" i="2"/>
  <c r="I201" i="2" s="1"/>
  <c r="L200" i="2"/>
  <c r="J200" i="2"/>
  <c r="I200" i="2"/>
  <c r="L199" i="2"/>
  <c r="J199" i="2"/>
  <c r="I199" i="2" s="1"/>
  <c r="L198" i="2"/>
  <c r="J198" i="2"/>
  <c r="I198" i="2"/>
  <c r="L197" i="2"/>
  <c r="J197" i="2"/>
  <c r="I197" i="2" s="1"/>
  <c r="L196" i="2"/>
  <c r="J196" i="2"/>
  <c r="I196" i="2" s="1"/>
  <c r="L195" i="2"/>
  <c r="J195" i="2"/>
  <c r="I195" i="2"/>
  <c r="L194" i="2"/>
  <c r="J194" i="2"/>
  <c r="I194" i="2"/>
  <c r="L193" i="2"/>
  <c r="J193" i="2"/>
  <c r="I193" i="2" s="1"/>
  <c r="L192" i="2"/>
  <c r="J192" i="2"/>
  <c r="I192" i="2"/>
  <c r="L191" i="2"/>
  <c r="J191" i="2"/>
  <c r="I191" i="2"/>
  <c r="L190" i="2"/>
  <c r="J190" i="2"/>
  <c r="I190" i="2" s="1"/>
  <c r="L189" i="2"/>
  <c r="J189" i="2"/>
  <c r="I189" i="2" s="1"/>
  <c r="L188" i="2"/>
  <c r="J188" i="2"/>
  <c r="I188" i="2"/>
  <c r="L187" i="2"/>
  <c r="J187" i="2"/>
  <c r="I187" i="2" s="1"/>
  <c r="L186" i="2"/>
  <c r="J186" i="2"/>
  <c r="I186" i="2" s="1"/>
  <c r="L185" i="2"/>
  <c r="J185" i="2"/>
  <c r="I185" i="2" s="1"/>
  <c r="L184" i="2"/>
  <c r="J184" i="2"/>
  <c r="I184" i="2"/>
  <c r="L183" i="2"/>
  <c r="J183" i="2"/>
  <c r="I183" i="2" s="1"/>
  <c r="L182" i="2"/>
  <c r="J182" i="2"/>
  <c r="I182" i="2" s="1"/>
  <c r="L181" i="2"/>
  <c r="J181" i="2"/>
  <c r="I181" i="2" s="1"/>
  <c r="L180" i="2"/>
  <c r="J180" i="2"/>
  <c r="I180" i="2" s="1"/>
  <c r="L179" i="2"/>
  <c r="J179" i="2"/>
  <c r="I179" i="2"/>
  <c r="L178" i="2"/>
  <c r="J178" i="2"/>
  <c r="I178" i="2"/>
  <c r="L177" i="2"/>
  <c r="J177" i="2"/>
  <c r="I177" i="2" s="1"/>
  <c r="L176" i="2"/>
  <c r="J176" i="2"/>
  <c r="I176" i="2"/>
  <c r="L175" i="2"/>
  <c r="J175" i="2"/>
  <c r="I175" i="2"/>
  <c r="L174" i="2"/>
  <c r="J174" i="2"/>
  <c r="I174" i="2"/>
  <c r="L173" i="2"/>
  <c r="J173" i="2"/>
  <c r="I173" i="2" s="1"/>
  <c r="L172" i="2"/>
  <c r="J172" i="2"/>
  <c r="I172" i="2"/>
  <c r="L171" i="2"/>
  <c r="J171" i="2"/>
  <c r="I171" i="2"/>
  <c r="L170" i="2"/>
  <c r="J170" i="2"/>
  <c r="I170" i="2" s="1"/>
  <c r="L169" i="2"/>
  <c r="J169" i="2"/>
  <c r="I169" i="2" s="1"/>
  <c r="L168" i="2"/>
  <c r="J168" i="2"/>
  <c r="I168" i="2" s="1"/>
  <c r="L167" i="2"/>
  <c r="J167" i="2"/>
  <c r="I167" i="2" s="1"/>
  <c r="L166" i="2"/>
  <c r="J166" i="2"/>
  <c r="I166" i="2"/>
  <c r="L165" i="2"/>
  <c r="J165" i="2"/>
  <c r="I165" i="2" s="1"/>
  <c r="L164" i="2"/>
  <c r="J164" i="2"/>
  <c r="I164" i="2" s="1"/>
  <c r="L163" i="2"/>
  <c r="J163" i="2"/>
  <c r="I163" i="2" s="1"/>
  <c r="L162" i="2"/>
  <c r="J162" i="2"/>
  <c r="I162" i="2"/>
  <c r="L161" i="2"/>
  <c r="J161" i="2"/>
  <c r="I161" i="2" s="1"/>
  <c r="L160" i="2"/>
  <c r="J160" i="2"/>
  <c r="I160" i="2" s="1"/>
  <c r="L159" i="2"/>
  <c r="J159" i="2"/>
  <c r="I159" i="2"/>
  <c r="L158" i="2"/>
  <c r="J158" i="2"/>
  <c r="I158" i="2"/>
  <c r="L157" i="2"/>
  <c r="J157" i="2"/>
  <c r="I157" i="2" s="1"/>
  <c r="L156" i="2"/>
  <c r="J156" i="2"/>
  <c r="I156" i="2"/>
  <c r="L155" i="2"/>
  <c r="J155" i="2"/>
  <c r="I155" i="2"/>
  <c r="L154" i="2"/>
  <c r="J154" i="2"/>
  <c r="I154" i="2" s="1"/>
  <c r="L153" i="2"/>
  <c r="J153" i="2"/>
  <c r="I153" i="2" s="1"/>
  <c r="L152" i="2"/>
  <c r="J152" i="2"/>
  <c r="I152" i="2"/>
  <c r="L151" i="2"/>
  <c r="J151" i="2"/>
  <c r="I151" i="2" s="1"/>
  <c r="L150" i="2"/>
  <c r="J150" i="2"/>
  <c r="I150" i="2"/>
  <c r="L149" i="2"/>
  <c r="J149" i="2"/>
  <c r="I149" i="2" s="1"/>
  <c r="L148" i="2"/>
  <c r="J148" i="2"/>
  <c r="I148" i="2" s="1"/>
  <c r="L147" i="2"/>
  <c r="J147" i="2"/>
  <c r="I147" i="2"/>
  <c r="L146" i="2"/>
  <c r="J146" i="2"/>
  <c r="I146" i="2" s="1"/>
  <c r="L145" i="2"/>
  <c r="J145" i="2"/>
  <c r="I145" i="2" s="1"/>
  <c r="L144" i="2"/>
  <c r="J144" i="2"/>
  <c r="I144" i="2"/>
  <c r="L143" i="2"/>
  <c r="J143" i="2"/>
  <c r="I143" i="2" s="1"/>
  <c r="L142" i="2"/>
  <c r="J142" i="2"/>
  <c r="I142" i="2"/>
  <c r="L141" i="2"/>
  <c r="J141" i="2"/>
  <c r="I141" i="2" s="1"/>
  <c r="L140" i="2"/>
  <c r="J140" i="2"/>
  <c r="I140" i="2" s="1"/>
  <c r="L139" i="2"/>
  <c r="J139" i="2"/>
  <c r="I139" i="2"/>
  <c r="L138" i="2"/>
  <c r="J138" i="2"/>
  <c r="I138" i="2" s="1"/>
  <c r="L137" i="2"/>
  <c r="J137" i="2"/>
  <c r="I137" i="2" s="1"/>
  <c r="L136" i="2"/>
  <c r="J136" i="2"/>
  <c r="I136" i="2"/>
  <c r="L135" i="2"/>
  <c r="J135" i="2"/>
  <c r="I135" i="2" s="1"/>
  <c r="L134" i="2"/>
  <c r="J134" i="2"/>
  <c r="I134" i="2"/>
  <c r="L133" i="2"/>
  <c r="J133" i="2"/>
  <c r="I133" i="2" s="1"/>
  <c r="L132" i="2"/>
  <c r="J132" i="2"/>
  <c r="I132" i="2" s="1"/>
  <c r="L131" i="2"/>
  <c r="J131" i="2"/>
  <c r="I131" i="2"/>
  <c r="L130" i="2"/>
  <c r="J130" i="2"/>
  <c r="I130" i="2"/>
  <c r="L129" i="2"/>
  <c r="J129" i="2"/>
  <c r="I129" i="2" s="1"/>
  <c r="L128" i="2"/>
  <c r="J128" i="2"/>
  <c r="I128" i="2"/>
  <c r="L127" i="2"/>
  <c r="J127" i="2"/>
  <c r="I127" i="2"/>
  <c r="L126" i="2"/>
  <c r="J126" i="2"/>
  <c r="I126" i="2" s="1"/>
  <c r="L125" i="2"/>
  <c r="J125" i="2"/>
  <c r="I125" i="2" s="1"/>
  <c r="L124" i="2"/>
  <c r="J124" i="2"/>
  <c r="I124" i="2"/>
  <c r="L123" i="2"/>
  <c r="J123" i="2"/>
  <c r="I123" i="2" s="1"/>
  <c r="L122" i="2"/>
  <c r="J122" i="2"/>
  <c r="I122" i="2" s="1"/>
  <c r="L121" i="2"/>
  <c r="J121" i="2"/>
  <c r="I121" i="2" s="1"/>
  <c r="L120" i="2"/>
  <c r="J120" i="2"/>
  <c r="I120" i="2"/>
  <c r="L119" i="2"/>
  <c r="J119" i="2"/>
  <c r="I119" i="2" s="1"/>
  <c r="L118" i="2"/>
  <c r="J118" i="2"/>
  <c r="I118" i="2" s="1"/>
  <c r="L117" i="2"/>
  <c r="J117" i="2"/>
  <c r="I117" i="2" s="1"/>
  <c r="L116" i="2"/>
  <c r="J116" i="2"/>
  <c r="I116" i="2" s="1"/>
  <c r="L115" i="2"/>
  <c r="J115" i="2"/>
  <c r="I115" i="2"/>
  <c r="L114" i="2"/>
  <c r="J114" i="2"/>
  <c r="I114" i="2"/>
  <c r="L113" i="2"/>
  <c r="J113" i="2"/>
  <c r="I113" i="2" s="1"/>
  <c r="L112" i="2"/>
  <c r="J112" i="2"/>
  <c r="I112" i="2"/>
  <c r="L111" i="2"/>
  <c r="J111" i="2"/>
  <c r="I111" i="2"/>
  <c r="L110" i="2"/>
  <c r="J110" i="2"/>
  <c r="I110" i="2"/>
  <c r="L109" i="2"/>
  <c r="J109" i="2"/>
  <c r="I109" i="2" s="1"/>
  <c r="L108" i="2"/>
  <c r="J108" i="2"/>
  <c r="I108" i="2"/>
  <c r="L107" i="2"/>
  <c r="J107" i="2"/>
  <c r="I107" i="2"/>
  <c r="L106" i="2"/>
  <c r="J106" i="2"/>
  <c r="I106" i="2" s="1"/>
  <c r="L105" i="2"/>
  <c r="J105" i="2"/>
  <c r="I105" i="2" s="1"/>
  <c r="L104" i="2"/>
  <c r="J104" i="2"/>
  <c r="I104" i="2" s="1"/>
  <c r="L103" i="2"/>
  <c r="J103" i="2"/>
  <c r="I103" i="2" s="1"/>
  <c r="L102" i="2"/>
  <c r="J102" i="2"/>
  <c r="I102" i="2"/>
  <c r="L101" i="2"/>
  <c r="J101" i="2"/>
  <c r="I101" i="2" s="1"/>
  <c r="L100" i="2"/>
  <c r="J100" i="2"/>
  <c r="I100" i="2" s="1"/>
  <c r="L99" i="2"/>
  <c r="J99" i="2"/>
  <c r="I99" i="2" s="1"/>
  <c r="L98" i="2"/>
  <c r="J98" i="2"/>
  <c r="I98" i="2"/>
  <c r="L97" i="2"/>
  <c r="J97" i="2"/>
  <c r="I97" i="2" s="1"/>
  <c r="L96" i="2"/>
  <c r="J96" i="2"/>
  <c r="I96" i="2" s="1"/>
  <c r="L95" i="2"/>
  <c r="J95" i="2"/>
  <c r="I95" i="2"/>
  <c r="L94" i="2"/>
  <c r="J94" i="2"/>
  <c r="I94" i="2"/>
  <c r="L93" i="2"/>
  <c r="J93" i="2"/>
  <c r="I93" i="2" s="1"/>
  <c r="L92" i="2"/>
  <c r="J92" i="2"/>
  <c r="I92" i="2"/>
  <c r="L91" i="2"/>
  <c r="J91" i="2"/>
  <c r="I91" i="2"/>
  <c r="L90" i="2"/>
  <c r="J90" i="2"/>
  <c r="I90" i="2" s="1"/>
  <c r="L89" i="2"/>
  <c r="J89" i="2"/>
  <c r="I89" i="2" s="1"/>
  <c r="L88" i="2"/>
  <c r="J88" i="2"/>
  <c r="I88" i="2"/>
  <c r="L87" i="2"/>
  <c r="J87" i="2"/>
  <c r="I87" i="2" s="1"/>
  <c r="L86" i="2"/>
  <c r="J86" i="2"/>
  <c r="I86" i="2"/>
  <c r="L85" i="2"/>
  <c r="J85" i="2"/>
  <c r="I85" i="2" s="1"/>
  <c r="L84" i="2"/>
  <c r="J84" i="2"/>
  <c r="I84" i="2" s="1"/>
  <c r="L83" i="2"/>
  <c r="J83" i="2"/>
  <c r="I83" i="2"/>
  <c r="L82" i="2"/>
  <c r="J82" i="2"/>
  <c r="I82" i="2" s="1"/>
  <c r="L81" i="2"/>
  <c r="J81" i="2"/>
  <c r="I81" i="2" s="1"/>
  <c r="L80" i="2"/>
  <c r="J80" i="2"/>
  <c r="I80" i="2"/>
  <c r="L79" i="2"/>
  <c r="J79" i="2"/>
  <c r="I79" i="2" s="1"/>
  <c r="L78" i="2"/>
  <c r="J78" i="2"/>
  <c r="I78" i="2"/>
  <c r="L77" i="2"/>
  <c r="J77" i="2"/>
  <c r="I77" i="2" s="1"/>
  <c r="L76" i="2"/>
  <c r="J76" i="2"/>
  <c r="I76" i="2" s="1"/>
  <c r="L75" i="2"/>
  <c r="J75" i="2"/>
  <c r="I75" i="2"/>
  <c r="L74" i="2"/>
  <c r="J74" i="2"/>
  <c r="I74" i="2" s="1"/>
  <c r="L73" i="2"/>
  <c r="J73" i="2"/>
  <c r="I73" i="2" s="1"/>
  <c r="L72" i="2"/>
  <c r="J72" i="2"/>
  <c r="I72" i="2"/>
  <c r="L71" i="2"/>
  <c r="J71" i="2"/>
  <c r="I71" i="2" s="1"/>
  <c r="L70" i="2"/>
  <c r="J70" i="2"/>
  <c r="I70" i="2"/>
  <c r="L69" i="2"/>
  <c r="J69" i="2"/>
  <c r="I69" i="2" s="1"/>
  <c r="L68" i="2"/>
  <c r="J68" i="2"/>
  <c r="I68" i="2" s="1"/>
  <c r="L67" i="2"/>
  <c r="J67" i="2"/>
  <c r="I67" i="2"/>
  <c r="L66" i="2"/>
  <c r="J66" i="2"/>
  <c r="I66" i="2"/>
  <c r="L65" i="2"/>
  <c r="J65" i="2"/>
  <c r="I65" i="2" s="1"/>
  <c r="L64" i="2"/>
  <c r="J64" i="2"/>
  <c r="I64" i="2"/>
  <c r="L63" i="2"/>
  <c r="J63" i="2"/>
  <c r="I63" i="2"/>
  <c r="L62" i="2"/>
  <c r="J62" i="2"/>
  <c r="I62" i="2" s="1"/>
  <c r="L61" i="2"/>
  <c r="J61" i="2"/>
  <c r="I61" i="2" s="1"/>
  <c r="L60" i="2"/>
  <c r="J60" i="2"/>
  <c r="I60" i="2"/>
  <c r="L59" i="2"/>
  <c r="J59" i="2"/>
  <c r="I59" i="2" s="1"/>
  <c r="L58" i="2"/>
  <c r="J58" i="2"/>
  <c r="I58" i="2" s="1"/>
  <c r="L57" i="2"/>
  <c r="J57" i="2"/>
  <c r="I57" i="2" s="1"/>
  <c r="L56" i="2"/>
  <c r="J56" i="2"/>
  <c r="I56" i="2"/>
  <c r="L55" i="2"/>
  <c r="J55" i="2"/>
  <c r="I55" i="2" s="1"/>
  <c r="L54" i="2"/>
  <c r="J54" i="2"/>
  <c r="I54" i="2" s="1"/>
  <c r="L53" i="2"/>
  <c r="J53" i="2"/>
  <c r="I53" i="2" s="1"/>
  <c r="L52" i="2"/>
  <c r="J52" i="2"/>
  <c r="I52" i="2" s="1"/>
  <c r="L51" i="2"/>
  <c r="J51" i="2"/>
  <c r="I51" i="2"/>
  <c r="L50" i="2"/>
  <c r="J50" i="2"/>
  <c r="I50" i="2"/>
  <c r="L49" i="2"/>
  <c r="J49" i="2"/>
  <c r="I49" i="2" s="1"/>
  <c r="L48" i="2"/>
  <c r="J48" i="2"/>
  <c r="I48" i="2"/>
  <c r="L47" i="2"/>
  <c r="J47" i="2"/>
  <c r="I47" i="2"/>
  <c r="L46" i="2"/>
  <c r="J46" i="2"/>
  <c r="I46" i="2"/>
  <c r="L45" i="2"/>
  <c r="J45" i="2"/>
  <c r="I45" i="2" s="1"/>
  <c r="L44" i="2"/>
  <c r="J44" i="2"/>
  <c r="I44" i="2"/>
  <c r="L43" i="2"/>
  <c r="J43" i="2"/>
  <c r="I43" i="2"/>
  <c r="L42" i="2"/>
  <c r="J42" i="2"/>
  <c r="I42" i="2" s="1"/>
  <c r="L41" i="2"/>
  <c r="J41" i="2"/>
  <c r="I41" i="2" s="1"/>
  <c r="L40" i="2"/>
  <c r="J40" i="2"/>
  <c r="I40" i="2" s="1"/>
  <c r="L39" i="2"/>
  <c r="J39" i="2"/>
  <c r="I39" i="2" s="1"/>
  <c r="L38" i="2"/>
  <c r="J38" i="2"/>
  <c r="I38" i="2"/>
  <c r="L37" i="2"/>
  <c r="J37" i="2"/>
  <c r="I37" i="2" s="1"/>
  <c r="L36" i="2"/>
  <c r="J36" i="2"/>
  <c r="I36" i="2" s="1"/>
  <c r="L35" i="2"/>
  <c r="J35" i="2"/>
  <c r="I35" i="2" s="1"/>
  <c r="L34" i="2"/>
  <c r="J34" i="2"/>
  <c r="I34" i="2"/>
  <c r="L33" i="2"/>
  <c r="J33" i="2"/>
  <c r="I33" i="2" s="1"/>
  <c r="L32" i="2"/>
  <c r="J32" i="2"/>
  <c r="I32" i="2" s="1"/>
  <c r="L31" i="2"/>
  <c r="J31" i="2"/>
  <c r="I31" i="2"/>
  <c r="L30" i="2"/>
  <c r="J30" i="2"/>
  <c r="I30" i="2"/>
  <c r="L29" i="2"/>
  <c r="J29" i="2"/>
  <c r="I29" i="2" s="1"/>
  <c r="L28" i="2"/>
  <c r="J28" i="2"/>
  <c r="I28" i="2"/>
  <c r="L27" i="2"/>
  <c r="J27" i="2"/>
  <c r="I27" i="2"/>
  <c r="L26" i="2"/>
  <c r="J26" i="2"/>
  <c r="I26" i="2" s="1"/>
  <c r="L25" i="2"/>
  <c r="J25" i="2"/>
  <c r="I25" i="2" s="1"/>
  <c r="L24" i="2"/>
  <c r="J24" i="2"/>
  <c r="I24" i="2"/>
  <c r="L23" i="2"/>
  <c r="J23" i="2"/>
  <c r="I23" i="2" s="1"/>
  <c r="L22" i="2"/>
  <c r="J22" i="2"/>
  <c r="I22" i="2"/>
  <c r="L21" i="2"/>
  <c r="J21" i="2"/>
  <c r="I21" i="2" s="1"/>
  <c r="L20" i="2"/>
  <c r="J20" i="2"/>
  <c r="I20" i="2" s="1"/>
  <c r="L19" i="2"/>
  <c r="J19" i="2"/>
  <c r="I19" i="2"/>
  <c r="L18" i="2"/>
  <c r="J18" i="2"/>
  <c r="I18" i="2" s="1"/>
  <c r="L17" i="2"/>
  <c r="J17" i="2"/>
  <c r="I17" i="2" s="1"/>
  <c r="L16" i="2"/>
  <c r="J16" i="2"/>
  <c r="I16" i="2"/>
  <c r="L15" i="2"/>
  <c r="J15" i="2"/>
  <c r="I15" i="2" s="1"/>
  <c r="L14" i="2"/>
  <c r="J14" i="2"/>
  <c r="I14" i="2"/>
  <c r="L13" i="2"/>
  <c r="J13" i="2"/>
  <c r="I13" i="2" s="1"/>
  <c r="L12" i="2"/>
  <c r="J12" i="2"/>
  <c r="I12" i="2" s="1"/>
  <c r="L11" i="2"/>
  <c r="J11" i="2"/>
  <c r="I11" i="2"/>
  <c r="L10" i="2"/>
  <c r="J10" i="2"/>
  <c r="I10" i="2" s="1"/>
  <c r="L9" i="2"/>
  <c r="J9" i="2"/>
  <c r="I9" i="2" s="1"/>
  <c r="L8" i="2"/>
  <c r="J8" i="2"/>
  <c r="I8" i="2"/>
  <c r="L7" i="2"/>
  <c r="J7" i="2"/>
  <c r="I7" i="2" s="1"/>
  <c r="L6" i="2"/>
  <c r="J6" i="2"/>
  <c r="I6" i="2"/>
  <c r="L5" i="2"/>
  <c r="J5" i="2"/>
  <c r="I5" i="2" s="1"/>
  <c r="L4" i="2"/>
  <c r="J4" i="2"/>
  <c r="I4" i="2" s="1"/>
  <c r="L3" i="2"/>
  <c r="J3" i="2"/>
  <c r="I3" i="2"/>
  <c r="L2" i="2"/>
  <c r="J2" i="2"/>
  <c r="I2" i="2"/>
</calcChain>
</file>

<file path=xl/sharedStrings.xml><?xml version="1.0" encoding="utf-8"?>
<sst xmlns="http://schemas.openxmlformats.org/spreadsheetml/2006/main" count="330" uniqueCount="329">
  <si>
    <t>销项金额</t>
    <phoneticPr fontId="2" type="noConversion"/>
  </si>
  <si>
    <t>进项金额</t>
    <phoneticPr fontId="2" type="noConversion"/>
  </si>
  <si>
    <t>销项有效票</t>
    <phoneticPr fontId="2" type="noConversion"/>
  </si>
  <si>
    <t>进项有效票</t>
    <phoneticPr fontId="2" type="noConversion"/>
  </si>
  <si>
    <t>销项总票</t>
    <phoneticPr fontId="2" type="noConversion"/>
  </si>
  <si>
    <t>进项总票</t>
    <phoneticPr fontId="2" type="noConversion"/>
  </si>
  <si>
    <t>价税合计 进</t>
    <phoneticPr fontId="2" type="noConversion"/>
  </si>
  <si>
    <t>收益比</t>
    <phoneticPr fontId="2" type="noConversion"/>
  </si>
  <si>
    <t>利润</t>
    <phoneticPr fontId="2" type="noConversion"/>
  </si>
  <si>
    <t>月数</t>
    <phoneticPr fontId="2" type="noConversion"/>
  </si>
  <si>
    <t>销项月均发票</t>
    <phoneticPr fontId="2" type="noConversion"/>
  </si>
  <si>
    <t>进有效发票比</t>
  </si>
  <si>
    <t>销项有效发票比</t>
    <phoneticPr fontId="2" type="noConversion"/>
  </si>
  <si>
    <t>平均有效发票比</t>
    <phoneticPr fontId="2" type="noConversion"/>
  </si>
  <si>
    <t>月均利</t>
    <phoneticPr fontId="2" type="noConversion"/>
  </si>
  <si>
    <t>企业代号</t>
    <phoneticPr fontId="6" type="noConversion"/>
  </si>
  <si>
    <t>销项金额</t>
    <phoneticPr fontId="2" type="noConversion"/>
  </si>
  <si>
    <t>进项金额</t>
    <phoneticPr fontId="2" type="noConversion"/>
  </si>
  <si>
    <t>销项有效票</t>
    <phoneticPr fontId="2" type="noConversion"/>
  </si>
  <si>
    <t>进项有效票</t>
    <phoneticPr fontId="2" type="noConversion"/>
  </si>
  <si>
    <t>销项总票</t>
    <phoneticPr fontId="2" type="noConversion"/>
  </si>
  <si>
    <t>进项总票</t>
    <phoneticPr fontId="2" type="noConversion"/>
  </si>
  <si>
    <t>价税合计 进</t>
    <phoneticPr fontId="2" type="noConversion"/>
  </si>
  <si>
    <t>收益比</t>
    <phoneticPr fontId="2" type="noConversion"/>
  </si>
  <si>
    <t>利润</t>
    <phoneticPr fontId="2" type="noConversion"/>
  </si>
  <si>
    <t>月数</t>
    <phoneticPr fontId="2" type="noConversion"/>
  </si>
  <si>
    <t>销项月均发票</t>
    <phoneticPr fontId="2" type="noConversion"/>
  </si>
  <si>
    <t>E124</t>
    <phoneticPr fontId="6" type="noConversion"/>
  </si>
  <si>
    <t>E125</t>
    <phoneticPr fontId="6" type="noConversion"/>
  </si>
  <si>
    <t>E126</t>
    <phoneticPr fontId="6" type="noConversion"/>
  </si>
  <si>
    <t>E127</t>
    <phoneticPr fontId="6" type="noConversion"/>
  </si>
  <si>
    <t>E128</t>
    <phoneticPr fontId="6" type="noConversion"/>
  </si>
  <si>
    <t>E129</t>
    <phoneticPr fontId="6" type="noConversion"/>
  </si>
  <si>
    <t>E130</t>
    <phoneticPr fontId="6" type="noConversion"/>
  </si>
  <si>
    <t>E131</t>
    <phoneticPr fontId="6" type="noConversion"/>
  </si>
  <si>
    <t>E132</t>
    <phoneticPr fontId="6" type="noConversion"/>
  </si>
  <si>
    <t>E133</t>
    <phoneticPr fontId="6" type="noConversion"/>
  </si>
  <si>
    <t>E134</t>
  </si>
  <si>
    <t>E135</t>
  </si>
  <si>
    <t>E136</t>
  </si>
  <si>
    <t>E137</t>
  </si>
  <si>
    <t>E138</t>
    <phoneticPr fontId="6" type="noConversion"/>
  </si>
  <si>
    <t>E139</t>
    <phoneticPr fontId="6" type="noConversion"/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</si>
  <si>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</si>
  <si>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</si>
  <si>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</si>
  <si>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</si>
  <si>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</si>
  <si>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</si>
  <si>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</si>
  <si>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</si>
  <si>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</si>
  <si>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</si>
  <si>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</si>
  <si>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</si>
  <si>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</si>
  <si>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  <phoneticPr fontId="6" type="noConversion"/>
  </si>
  <si>
    <t>E154</t>
  </si>
  <si>
    <t>E155</t>
    <phoneticPr fontId="6" type="noConversion"/>
  </si>
  <si>
    <t>E156</t>
    <phoneticPr fontId="6" type="noConversion"/>
  </si>
  <si>
    <t>E157</t>
  </si>
  <si>
    <t>E158</t>
  </si>
  <si>
    <t>E159</t>
    <phoneticPr fontId="6" type="noConversion"/>
  </si>
  <si>
    <t>E160</t>
  </si>
  <si>
    <t>E161</t>
  </si>
  <si>
    <t>E162</t>
  </si>
  <si>
    <t>E163</t>
  </si>
  <si>
    <t>E164</t>
    <phoneticPr fontId="6" type="noConversion"/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</si>
  <si>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</si>
  <si>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</si>
  <si>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</si>
  <si>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</si>
  <si>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</si>
  <si>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</si>
  <si>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</si>
  <si>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</si>
  <si>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</si>
  <si>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</si>
  <si>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</si>
  <si>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</si>
  <si>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</si>
  <si>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</si>
  <si>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</si>
  <si>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</si>
  <si>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</si>
  <si>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</si>
  <si>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</si>
  <si>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</si>
  <si>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</si>
  <si>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</si>
  <si>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  <phoneticPr fontId="6" type="noConversion"/>
  </si>
  <si>
    <t>E188</t>
  </si>
  <si>
    <t>E189</t>
  </si>
  <si>
    <t>E190</t>
  </si>
  <si>
    <t>E191</t>
  </si>
  <si>
    <t>E192</t>
  </si>
  <si>
    <t>E193</t>
    <phoneticPr fontId="6" type="noConversion"/>
  </si>
  <si>
    <t>E194</t>
  </si>
  <si>
    <t>E195</t>
  </si>
  <si>
    <t>E196</t>
  </si>
  <si>
    <t>E197</t>
  </si>
  <si>
    <t>E198</t>
  </si>
  <si>
    <t>E199</t>
  </si>
  <si>
    <t>E200</t>
    <phoneticPr fontId="6" type="noConversion"/>
  </si>
  <si>
    <t>E201</t>
  </si>
  <si>
    <t>E202</t>
    <phoneticPr fontId="6" type="noConversion"/>
  </si>
  <si>
    <t>E203</t>
  </si>
  <si>
    <t>E204</t>
  </si>
  <si>
    <t>E205</t>
    <phoneticPr fontId="6" type="noConversion"/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</si>
  <si>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</si>
  <si>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</si>
  <si>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</si>
  <si>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</si>
  <si>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</si>
  <si>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</si>
  <si>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</si>
  <si>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</si>
  <si>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</si>
  <si>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</si>
  <si>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</si>
  <si>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  <phoneticPr fontId="6" type="noConversion"/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</si>
  <si>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</si>
  <si>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</si>
  <si>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</si>
  <si>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</si>
  <si>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</si>
  <si>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</si>
  <si>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</si>
  <si>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</si>
  <si>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</si>
  <si>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</si>
  <si>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</si>
  <si>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</si>
  <si>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</si>
  <si>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</si>
  <si>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</si>
  <si>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</si>
  <si>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</si>
  <si>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  <phoneticPr fontId="6" type="noConversion"/>
  </si>
  <si>
    <t>E236</t>
  </si>
  <si>
    <t>E237</t>
  </si>
  <si>
    <t>E238</t>
  </si>
  <si>
    <t>E239</t>
  </si>
  <si>
    <t>E240</t>
  </si>
  <si>
    <t>E241</t>
    <phoneticPr fontId="6" type="noConversion"/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</si>
  <si>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</si>
  <si>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</si>
  <si>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</si>
  <si>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</si>
  <si>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</si>
  <si>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</si>
  <si>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</si>
  <si>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</si>
  <si>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</si>
  <si>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</si>
  <si>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</si>
  <si>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</si>
  <si>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</si>
  <si>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</si>
  <si>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</si>
  <si>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</si>
  <si>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</si>
  <si>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</si>
  <si>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</si>
  <si>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</si>
  <si>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</si>
  <si>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</si>
  <si>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</si>
  <si>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</si>
  <si>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</si>
  <si>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</si>
  <si>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</si>
  <si>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</si>
  <si>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  <phoneticPr fontId="6" type="noConversion"/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</si>
  <si>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</si>
  <si>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</si>
  <si>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</si>
  <si>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</si>
  <si>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</si>
  <si>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</si>
  <si>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</si>
  <si>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</si>
  <si>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</si>
  <si>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  <phoneticPr fontId="6" type="noConversion"/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</si>
  <si>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</si>
  <si>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</si>
  <si>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</si>
  <si>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</si>
  <si>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</si>
  <si>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</si>
  <si>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</si>
  <si>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</si>
  <si>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</si>
  <si>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</si>
  <si>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</si>
  <si>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</si>
  <si>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</si>
  <si>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</si>
  <si>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</si>
  <si>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</si>
  <si>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</si>
  <si>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</si>
  <si>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</si>
  <si>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</si>
  <si>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</si>
  <si>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</si>
  <si>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</si>
  <si>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</si>
  <si>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</si>
  <si>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  <phoneticPr fontId="6" type="noConversion"/>
  </si>
  <si>
    <t>E307</t>
  </si>
  <si>
    <t>E308</t>
  </si>
  <si>
    <t>E309</t>
    <phoneticPr fontId="6" type="noConversion"/>
  </si>
  <si>
    <t>E310</t>
  </si>
  <si>
    <t>E311</t>
  </si>
  <si>
    <t>E312</t>
  </si>
  <si>
    <t>E313</t>
  </si>
  <si>
    <t>E314</t>
  </si>
  <si>
    <t>E315</t>
  </si>
  <si>
    <t>E316</t>
    <phoneticPr fontId="6" type="noConversion"/>
  </si>
  <si>
    <t>E317</t>
  </si>
  <si>
    <t>E318</t>
  </si>
  <si>
    <t>E319</t>
    <phoneticPr fontId="6" type="noConversion"/>
  </si>
  <si>
    <t>E320</t>
  </si>
  <si>
    <t>E321</t>
  </si>
  <si>
    <t>E322</t>
  </si>
  <si>
    <t>E323</t>
  </si>
  <si>
    <t>E324</t>
  </si>
  <si>
    <t>E325</t>
  </si>
  <si>
    <t>E326</t>
  </si>
  <si>
    <t>E327</t>
    <phoneticPr fontId="6" type="noConversion"/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</si>
  <si>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</si>
  <si>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</si>
  <si>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</si>
  <si>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</si>
  <si>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</si>
  <si>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</si>
  <si>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</si>
  <si>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</si>
  <si>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</si>
  <si>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  <phoneticPr fontId="6" type="noConversion"/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</si>
  <si>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</si>
  <si>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</si>
  <si>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</si>
  <si>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</si>
  <si>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</si>
  <si>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</si>
  <si>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</si>
  <si>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</si>
  <si>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  <phoneticPr fontId="6" type="noConversion"/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</si>
  <si>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</si>
  <si>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</si>
  <si>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</si>
  <si>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</si>
  <si>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</si>
  <si>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</si>
  <si>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</si>
  <si>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</si>
  <si>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</si>
  <si>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</si>
  <si>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</si>
  <si>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</si>
  <si>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</si>
  <si>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</si>
  <si>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</si>
  <si>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</si>
  <si>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</si>
  <si>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</si>
  <si>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</si>
  <si>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</si>
  <si>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</si>
  <si>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</si>
  <si>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</si>
  <si>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</si>
  <si>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</si>
  <si>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</si>
  <si>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  <phoneticPr fontId="6" type="noConversion"/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</si>
  <si>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</si>
  <si>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</si>
  <si>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</si>
  <si>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</si>
  <si>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</si>
  <si>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</si>
  <si>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</si>
  <si>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</si>
  <si>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</si>
  <si>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</si>
  <si>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  <phoneticPr fontId="6" type="noConversion"/>
  </si>
  <si>
    <t>E385</t>
  </si>
  <si>
    <t>E386</t>
    <phoneticPr fontId="6" type="noConversion"/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</si>
  <si>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</si>
  <si>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</si>
  <si>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</si>
  <si>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</si>
  <si>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</si>
  <si>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</si>
  <si>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</si>
  <si>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</si>
  <si>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</si>
  <si>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</si>
  <si>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</si>
  <si>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</si>
  <si>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</si>
  <si>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</si>
  <si>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</si>
  <si>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</si>
  <si>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</si>
  <si>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  <phoneticPr fontId="6" type="noConversion"/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</si>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</sst>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"/>
  <sheetViews>
    <sheetView workbookViewId="0">
      <selection activeCell="O6" sqref="O6"/>
    </sheetView>
  </sheetViews>
  <sheetFormatPr defaultRowHeight="14.25" x14ac:dyDescent="0.2"/>
  <cols>
    <col min="7" max="7" width="13.625" customWidth="1"/>
    <col min="11" max="11" width="16.25" customWidth="1"/>
    <col min="12" max="12" width="12.375" customWidth="1"/>
    <col min="13" max="13" width="12.625" customWidth="1"/>
    <col min="14" max="14" width="12.87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>
        <v>1097851721.6900146</v>
      </c>
      <c r="B2" s="2">
        <v>1095904191.2100012</v>
      </c>
      <c r="C2" s="2">
        <v>1380</v>
      </c>
      <c r="D2" s="2">
        <v>17776</v>
      </c>
      <c r="E2" s="2">
        <v>1595</v>
      </c>
      <c r="F2" s="3">
        <v>20288</v>
      </c>
      <c r="G2" s="2">
        <v>1177813229.0799994</v>
      </c>
      <c r="H2" s="2">
        <v>1.6535138440706802E-3</v>
      </c>
      <c r="I2" s="2">
        <v>1947530.4800133705</v>
      </c>
      <c r="J2" s="4">
        <v>35</v>
      </c>
      <c r="K2" s="4">
        <v>39.428571428571431</v>
      </c>
      <c r="L2" s="2">
        <v>0.87618296529968454</v>
      </c>
      <c r="M2" s="2">
        <v>0.86520376175548586</v>
      </c>
      <c r="N2">
        <v>0.8706933635275852</v>
      </c>
      <c r="O2">
        <v>55643.728000382012</v>
      </c>
    </row>
    <row r="3" spans="1:15" x14ac:dyDescent="0.2">
      <c r="A3" s="2">
        <v>628834350.7100004</v>
      </c>
      <c r="B3" s="2">
        <v>117327184.00000003</v>
      </c>
      <c r="C3" s="2">
        <v>1264</v>
      </c>
      <c r="D3" s="2">
        <v>515</v>
      </c>
      <c r="E3" s="2">
        <v>1516</v>
      </c>
      <c r="F3" s="3">
        <v>533</v>
      </c>
      <c r="G3" s="2">
        <v>134006340.63999996</v>
      </c>
      <c r="H3" s="2">
        <v>3.8170370466583661</v>
      </c>
      <c r="I3" s="2">
        <v>511507166.7100004</v>
      </c>
      <c r="J3" s="4">
        <v>36</v>
      </c>
      <c r="K3" s="4">
        <v>35.111111111111114</v>
      </c>
      <c r="L3" s="2">
        <v>0.9662288930581614</v>
      </c>
      <c r="M3" s="2">
        <v>0.83377308707124009</v>
      </c>
      <c r="N3">
        <v>0.9000009900647008</v>
      </c>
      <c r="O3">
        <v>14208532.408611123</v>
      </c>
    </row>
    <row r="4" spans="1:15" x14ac:dyDescent="0.2">
      <c r="A4" s="2">
        <v>696829699.30996859</v>
      </c>
      <c r="B4" s="2">
        <v>1732644.5499999989</v>
      </c>
      <c r="C4" s="2">
        <v>3904</v>
      </c>
      <c r="D4" s="2">
        <v>1424</v>
      </c>
      <c r="E4" s="2">
        <v>4026</v>
      </c>
      <c r="F4" s="3">
        <v>1450</v>
      </c>
      <c r="G4" s="2">
        <v>1854772.9399999992</v>
      </c>
      <c r="H4" s="2">
        <v>374.76126579675514</v>
      </c>
      <c r="I4" s="2">
        <v>695097054.75996864</v>
      </c>
      <c r="J4" s="4">
        <v>36</v>
      </c>
      <c r="K4" s="4">
        <v>108.44444444444444</v>
      </c>
      <c r="L4" s="2">
        <v>0.98206896551724143</v>
      </c>
      <c r="M4" s="2">
        <v>0.96969696969696972</v>
      </c>
      <c r="N4">
        <v>0.97588296760710558</v>
      </c>
      <c r="O4">
        <v>19308251.52111024</v>
      </c>
    </row>
    <row r="5" spans="1:15" x14ac:dyDescent="0.2">
      <c r="A5" s="2">
        <v>255682870.4599956</v>
      </c>
      <c r="B5" s="2">
        <v>10302249.180000026</v>
      </c>
      <c r="C5" s="2">
        <v>1161</v>
      </c>
      <c r="D5" s="2">
        <v>3134</v>
      </c>
      <c r="E5" s="2">
        <v>1255</v>
      </c>
      <c r="F5" s="3">
        <v>3222</v>
      </c>
      <c r="G5" s="2">
        <v>10788039.880000006</v>
      </c>
      <c r="H5" s="2">
        <v>22.745616813570347</v>
      </c>
      <c r="I5" s="2">
        <v>245380621.27999556</v>
      </c>
      <c r="J5" s="4">
        <v>33</v>
      </c>
      <c r="K5" s="4">
        <v>35.18181818181818</v>
      </c>
      <c r="L5" s="2">
        <v>0.97268777157045316</v>
      </c>
      <c r="M5" s="2">
        <v>0.92509960159362548</v>
      </c>
      <c r="N5">
        <v>0.94889368658203932</v>
      </c>
      <c r="O5">
        <v>7435776.4024241082</v>
      </c>
    </row>
    <row r="6" spans="1:15" x14ac:dyDescent="0.2">
      <c r="A6" s="2">
        <v>368188407.62999994</v>
      </c>
      <c r="B6" s="2">
        <v>93519019.569999158</v>
      </c>
      <c r="C6" s="2">
        <v>5181</v>
      </c>
      <c r="D6" s="2">
        <v>5928</v>
      </c>
      <c r="E6" s="2">
        <v>5817</v>
      </c>
      <c r="F6" s="3">
        <v>6326</v>
      </c>
      <c r="G6" s="2">
        <v>104813014.82999994</v>
      </c>
      <c r="H6" s="2">
        <v>2.6205656664441634</v>
      </c>
      <c r="I6" s="2">
        <v>274669388.06000078</v>
      </c>
      <c r="J6" s="4">
        <v>36</v>
      </c>
      <c r="K6" s="4">
        <v>143.91666666666666</v>
      </c>
      <c r="L6" s="2">
        <v>0.93708504584255459</v>
      </c>
      <c r="M6" s="2">
        <v>0.8906652913873131</v>
      </c>
      <c r="N6">
        <v>0.91387516861493379</v>
      </c>
      <c r="O6">
        <v>7629705.2238889104</v>
      </c>
    </row>
    <row r="7" spans="1:15" x14ac:dyDescent="0.2">
      <c r="A7" s="2">
        <v>115228113.72000144</v>
      </c>
      <c r="B7" s="2">
        <v>80095869.549999937</v>
      </c>
      <c r="C7" s="2">
        <v>1321</v>
      </c>
      <c r="D7" s="2">
        <v>3123</v>
      </c>
      <c r="E7" s="2">
        <v>1382</v>
      </c>
      <c r="F7" s="3">
        <v>3251</v>
      </c>
      <c r="G7" s="2">
        <v>85539937.00000006</v>
      </c>
      <c r="H7" s="2">
        <v>0.41071159743783164</v>
      </c>
      <c r="I7" s="2">
        <v>35132244.170001507</v>
      </c>
      <c r="J7" s="4">
        <v>16</v>
      </c>
      <c r="K7" s="4">
        <v>82.5625</v>
      </c>
      <c r="L7" s="2">
        <v>0.96062749923100588</v>
      </c>
      <c r="M7" s="2">
        <v>0.95586107091172212</v>
      </c>
      <c r="N7">
        <v>0.95824428507136394</v>
      </c>
      <c r="O7">
        <v>2195765.2606250942</v>
      </c>
    </row>
    <row r="8" spans="1:15" x14ac:dyDescent="0.2">
      <c r="A8" s="2">
        <v>229133689.9599998</v>
      </c>
      <c r="B8" s="2">
        <v>123045721.42999974</v>
      </c>
      <c r="C8" s="2">
        <v>3097</v>
      </c>
      <c r="D8" s="2">
        <v>6527</v>
      </c>
      <c r="E8" s="2">
        <v>3336</v>
      </c>
      <c r="F8" s="3">
        <v>7077</v>
      </c>
      <c r="G8" s="2">
        <v>138371076.37000012</v>
      </c>
      <c r="H8" s="2">
        <v>0.76669179219451911</v>
      </c>
      <c r="I8" s="2">
        <v>106087968.53000006</v>
      </c>
      <c r="J8" s="4">
        <v>36</v>
      </c>
      <c r="K8" s="4">
        <v>86.027777777777771</v>
      </c>
      <c r="L8" s="2">
        <v>0.92228345344072349</v>
      </c>
      <c r="M8" s="2">
        <v>0.92835731414868106</v>
      </c>
      <c r="N8">
        <v>0.92532038379470227</v>
      </c>
      <c r="O8">
        <v>2946888.0147222239</v>
      </c>
    </row>
    <row r="9" spans="1:15" x14ac:dyDescent="0.2">
      <c r="A9" s="2">
        <v>223393967.04000375</v>
      </c>
      <c r="B9" s="2">
        <v>68486384.660000354</v>
      </c>
      <c r="C9" s="2">
        <v>1659</v>
      </c>
      <c r="D9" s="2">
        <v>5050</v>
      </c>
      <c r="E9" s="2">
        <v>1798</v>
      </c>
      <c r="F9" s="3">
        <v>5159</v>
      </c>
      <c r="G9" s="2">
        <v>75039020.199999914</v>
      </c>
      <c r="H9" s="2">
        <v>2.0643604083199847</v>
      </c>
      <c r="I9" s="2">
        <v>154907582.38000339</v>
      </c>
      <c r="J9" s="4">
        <v>34</v>
      </c>
      <c r="K9" s="4">
        <v>48.794117647058826</v>
      </c>
      <c r="L9" s="2">
        <v>0.97887187439426249</v>
      </c>
      <c r="M9" s="2">
        <v>0.92269187986651835</v>
      </c>
      <c r="N9">
        <v>0.95078187713039042</v>
      </c>
      <c r="O9">
        <v>4556105.3641177472</v>
      </c>
    </row>
    <row r="10" spans="1:15" x14ac:dyDescent="0.2">
      <c r="A10" s="2">
        <v>140158995.78000018</v>
      </c>
      <c r="B10" s="2">
        <v>41329044.919999965</v>
      </c>
      <c r="C10" s="2">
        <v>140</v>
      </c>
      <c r="D10" s="2">
        <v>1599</v>
      </c>
      <c r="E10" s="2">
        <v>170</v>
      </c>
      <c r="F10" s="3">
        <v>1645</v>
      </c>
      <c r="G10" s="2">
        <v>43053579.109999999</v>
      </c>
      <c r="H10" s="2">
        <v>2.2955106846632667</v>
      </c>
      <c r="I10" s="2">
        <v>98829950.860000223</v>
      </c>
      <c r="J10" s="4">
        <v>21</v>
      </c>
      <c r="K10" s="4">
        <v>6.666666666666667</v>
      </c>
      <c r="L10" s="2">
        <v>0.97203647416413375</v>
      </c>
      <c r="M10" s="2">
        <v>0.82352941176470584</v>
      </c>
      <c r="N10">
        <v>0.89778294296441974</v>
      </c>
      <c r="O10">
        <v>4706188.1361904871</v>
      </c>
    </row>
    <row r="11" spans="1:15" x14ac:dyDescent="0.2">
      <c r="A11" s="2">
        <v>131814961.92000149</v>
      </c>
      <c r="B11" s="2">
        <v>4072204.3700000178</v>
      </c>
      <c r="C11" s="2">
        <v>2835</v>
      </c>
      <c r="D11" s="2">
        <v>1664</v>
      </c>
      <c r="E11" s="2">
        <v>3070</v>
      </c>
      <c r="F11" s="3">
        <v>1695</v>
      </c>
      <c r="G11" s="2">
        <v>4444929.3900000015</v>
      </c>
      <c r="H11" s="2">
        <v>28.738984659101959</v>
      </c>
      <c r="I11" s="2">
        <v>127742757.55000147</v>
      </c>
      <c r="J11" s="4">
        <v>37</v>
      </c>
      <c r="K11" s="4">
        <v>76.621621621621628</v>
      </c>
      <c r="L11" s="2">
        <v>0.98171091445427727</v>
      </c>
      <c r="M11" s="2">
        <v>0.92345276872964166</v>
      </c>
      <c r="N11">
        <v>0.95258184159195947</v>
      </c>
      <c r="O11">
        <v>3452506.9608108504</v>
      </c>
    </row>
    <row r="12" spans="1:15" x14ac:dyDescent="0.2">
      <c r="A12" s="2">
        <v>156807166.51999986</v>
      </c>
      <c r="B12" s="2">
        <v>25578736.529999927</v>
      </c>
      <c r="C12" s="2">
        <v>367</v>
      </c>
      <c r="D12" s="2">
        <v>2847</v>
      </c>
      <c r="E12" s="2">
        <v>413</v>
      </c>
      <c r="F12" s="3">
        <v>2891</v>
      </c>
      <c r="G12" s="2">
        <v>27480128.370000005</v>
      </c>
      <c r="H12" s="2">
        <v>4.7753936307394298</v>
      </c>
      <c r="I12" s="2">
        <v>131228429.98999994</v>
      </c>
      <c r="J12" s="4">
        <v>36</v>
      </c>
      <c r="K12" s="4">
        <v>10.194444444444445</v>
      </c>
      <c r="L12" s="2">
        <v>0.98478035281909371</v>
      </c>
      <c r="M12" s="2">
        <v>0.88861985472154958</v>
      </c>
      <c r="N12">
        <v>0.93670010377032165</v>
      </c>
      <c r="O12">
        <v>3645234.166388887</v>
      </c>
    </row>
    <row r="13" spans="1:15" x14ac:dyDescent="0.2">
      <c r="A13" s="2">
        <v>123727767.20000009</v>
      </c>
      <c r="B13" s="2">
        <v>114717808.96000038</v>
      </c>
      <c r="C13" s="2">
        <v>1284</v>
      </c>
      <c r="D13" s="2">
        <v>1286</v>
      </c>
      <c r="E13" s="2">
        <v>1355</v>
      </c>
      <c r="F13" s="3">
        <v>1288</v>
      </c>
      <c r="G13" s="2">
        <v>132336469.82999967</v>
      </c>
      <c r="H13" s="2">
        <v>6.8083713065445722E-2</v>
      </c>
      <c r="I13" s="2">
        <v>9009958.2399997115</v>
      </c>
      <c r="J13" s="4">
        <v>28</v>
      </c>
      <c r="K13" s="4">
        <v>45.857142857142854</v>
      </c>
      <c r="L13" s="2">
        <v>0.99844720496894412</v>
      </c>
      <c r="M13" s="2">
        <v>0.94760147601476019</v>
      </c>
      <c r="N13">
        <v>0.97302434049185216</v>
      </c>
      <c r="O13">
        <v>321784.22285713255</v>
      </c>
    </row>
    <row r="14" spans="1:15" x14ac:dyDescent="0.2">
      <c r="A14" s="2">
        <v>158948125.43999991</v>
      </c>
      <c r="B14" s="2">
        <v>115811435.49999849</v>
      </c>
      <c r="C14" s="2">
        <v>231</v>
      </c>
      <c r="D14" s="2">
        <v>3141</v>
      </c>
      <c r="E14" s="2">
        <v>254</v>
      </c>
      <c r="F14" s="3">
        <v>3281</v>
      </c>
      <c r="G14" s="2">
        <v>121612438.20999996</v>
      </c>
      <c r="H14" s="2">
        <v>0.35470623379422028</v>
      </c>
      <c r="I14" s="2">
        <v>43136689.940001413</v>
      </c>
      <c r="J14" s="4">
        <v>30</v>
      </c>
      <c r="K14" s="4">
        <v>7.7</v>
      </c>
      <c r="L14" s="2">
        <v>0.95733008229198413</v>
      </c>
      <c r="M14" s="2">
        <v>0.90944881889763785</v>
      </c>
      <c r="N14">
        <v>0.93338945059481104</v>
      </c>
      <c r="O14">
        <v>1437889.6646667137</v>
      </c>
    </row>
    <row r="15" spans="1:15" x14ac:dyDescent="0.2">
      <c r="A15" s="2">
        <v>111172136.29999983</v>
      </c>
      <c r="B15" s="2">
        <v>21110979.589999985</v>
      </c>
      <c r="C15" s="2">
        <v>1439</v>
      </c>
      <c r="D15" s="2">
        <v>512</v>
      </c>
      <c r="E15" s="2">
        <v>1492</v>
      </c>
      <c r="F15" s="3">
        <v>520</v>
      </c>
      <c r="G15" s="2">
        <v>24247640.510000002</v>
      </c>
      <c r="H15" s="2">
        <v>3.7142235209589818</v>
      </c>
      <c r="I15" s="2">
        <v>90061156.709999844</v>
      </c>
      <c r="J15" s="4">
        <v>36</v>
      </c>
      <c r="K15" s="4">
        <v>39.972222222222221</v>
      </c>
      <c r="L15" s="2">
        <v>0.98461538461538467</v>
      </c>
      <c r="M15" s="2">
        <v>0.96447721179624668</v>
      </c>
      <c r="N15">
        <v>0.97454629820581573</v>
      </c>
      <c r="O15">
        <v>2501698.7974999957</v>
      </c>
    </row>
    <row r="16" spans="1:15" x14ac:dyDescent="0.2">
      <c r="A16" s="2">
        <v>204891564.05000135</v>
      </c>
      <c r="B16" s="2">
        <v>1671410.1700000002</v>
      </c>
      <c r="C16" s="2">
        <v>12209</v>
      </c>
      <c r="D16" s="2">
        <v>457</v>
      </c>
      <c r="E16" s="2">
        <v>12822</v>
      </c>
      <c r="F16" s="3">
        <v>472</v>
      </c>
      <c r="G16" s="2">
        <v>1777642.7100000002</v>
      </c>
      <c r="H16" s="2">
        <v>114.32002209262926</v>
      </c>
      <c r="I16" s="2">
        <v>203220153.88000137</v>
      </c>
      <c r="J16" s="4">
        <v>36</v>
      </c>
      <c r="K16" s="4">
        <v>339.13888888888891</v>
      </c>
      <c r="L16" s="2">
        <v>0.96822033898305082</v>
      </c>
      <c r="M16" s="2">
        <v>0.95219154578068943</v>
      </c>
      <c r="N16">
        <v>0.96020594238187007</v>
      </c>
      <c r="O16">
        <v>5645004.2744444823</v>
      </c>
    </row>
    <row r="17" spans="1:15" x14ac:dyDescent="0.2">
      <c r="A17" s="2">
        <v>225183702.37000024</v>
      </c>
      <c r="B17" s="2">
        <v>7466027.7200000444</v>
      </c>
      <c r="C17" s="2">
        <v>726</v>
      </c>
      <c r="D17" s="2">
        <v>2023</v>
      </c>
      <c r="E17" s="2">
        <v>845</v>
      </c>
      <c r="F17" s="3">
        <v>2074</v>
      </c>
      <c r="G17" s="2">
        <v>7999749.3400000064</v>
      </c>
      <c r="H17" s="2">
        <v>27.215562062848335</v>
      </c>
      <c r="I17" s="2">
        <v>217717674.65000018</v>
      </c>
      <c r="J17" s="4">
        <v>37</v>
      </c>
      <c r="K17" s="4">
        <v>19.621621621621621</v>
      </c>
      <c r="L17" s="2">
        <v>0.97540983606557374</v>
      </c>
      <c r="M17" s="2">
        <v>0.85917159763313611</v>
      </c>
      <c r="N17">
        <v>0.91729071684935493</v>
      </c>
      <c r="O17">
        <v>5884261.4770270316</v>
      </c>
    </row>
    <row r="18" spans="1:15" x14ac:dyDescent="0.2">
      <c r="A18" s="2">
        <v>167955634.2800003</v>
      </c>
      <c r="B18" s="2">
        <v>40889943.780000016</v>
      </c>
      <c r="C18" s="2">
        <v>4458</v>
      </c>
      <c r="D18" s="2">
        <v>1357</v>
      </c>
      <c r="E18" s="2">
        <v>4740</v>
      </c>
      <c r="F18" s="3">
        <v>1413</v>
      </c>
      <c r="G18" s="2">
        <v>42950106.369999968</v>
      </c>
      <c r="H18" s="2">
        <v>2.9584487965029544</v>
      </c>
      <c r="I18" s="2">
        <v>127065690.50000028</v>
      </c>
      <c r="J18" s="4">
        <v>35</v>
      </c>
      <c r="K18" s="4">
        <v>127.37142857142857</v>
      </c>
      <c r="L18" s="2">
        <v>0.96036801132342531</v>
      </c>
      <c r="M18" s="2">
        <v>0.94050632911392407</v>
      </c>
      <c r="N18">
        <v>0.95043717021867469</v>
      </c>
      <c r="O18">
        <v>3630448.3000000082</v>
      </c>
    </row>
    <row r="19" spans="1:15" x14ac:dyDescent="0.2">
      <c r="A19" s="2">
        <v>103655285.4099995</v>
      </c>
      <c r="B19" s="2">
        <v>51125368.969999842</v>
      </c>
      <c r="C19" s="2">
        <v>1366</v>
      </c>
      <c r="D19" s="2">
        <v>704</v>
      </c>
      <c r="E19" s="2">
        <v>1476</v>
      </c>
      <c r="F19" s="3">
        <v>727</v>
      </c>
      <c r="G19" s="2">
        <v>58091460.570000038</v>
      </c>
      <c r="H19" s="2">
        <v>0.90426227752874744</v>
      </c>
      <c r="I19" s="2">
        <v>52529916.439999662</v>
      </c>
      <c r="J19" s="4">
        <v>37</v>
      </c>
      <c r="K19" s="4">
        <v>36.918918918918919</v>
      </c>
      <c r="L19" s="2">
        <v>0.96836313617606606</v>
      </c>
      <c r="M19" s="2">
        <v>0.92547425474254741</v>
      </c>
      <c r="N19">
        <v>0.94691869545930674</v>
      </c>
      <c r="O19">
        <v>1419727.4713513423</v>
      </c>
    </row>
    <row r="20" spans="1:15" x14ac:dyDescent="0.2">
      <c r="A20" s="2">
        <v>94909686.679999202</v>
      </c>
      <c r="B20" s="2">
        <v>34506824.309999853</v>
      </c>
      <c r="C20" s="2">
        <v>1099</v>
      </c>
      <c r="D20" s="2">
        <v>3579</v>
      </c>
      <c r="E20" s="2">
        <v>1150</v>
      </c>
      <c r="F20" s="3">
        <v>3714</v>
      </c>
      <c r="G20" s="2">
        <v>38267350.729999945</v>
      </c>
      <c r="H20" s="2">
        <v>1.5784437965455007</v>
      </c>
      <c r="I20" s="2">
        <v>60402862.369999349</v>
      </c>
      <c r="J20" s="4">
        <v>37</v>
      </c>
      <c r="K20" s="4">
        <v>29.702702702702702</v>
      </c>
      <c r="L20" s="2">
        <v>0.96365105008077545</v>
      </c>
      <c r="M20" s="2">
        <v>0.95565217391304347</v>
      </c>
      <c r="N20">
        <v>0.9596516119969094</v>
      </c>
      <c r="O20">
        <v>1632509.7937837662</v>
      </c>
    </row>
    <row r="21" spans="1:15" x14ac:dyDescent="0.2">
      <c r="A21" s="2">
        <v>114203593.81999886</v>
      </c>
      <c r="B21" s="2">
        <v>8869539.7500000447</v>
      </c>
      <c r="C21" s="2">
        <v>1245</v>
      </c>
      <c r="D21" s="2">
        <v>2434</v>
      </c>
      <c r="E21" s="2">
        <v>1360</v>
      </c>
      <c r="F21" s="3">
        <v>2478</v>
      </c>
      <c r="G21" s="2">
        <v>9572537.1399999987</v>
      </c>
      <c r="H21" s="2">
        <v>11.0037759613225</v>
      </c>
      <c r="I21" s="2">
        <v>105334054.06999882</v>
      </c>
      <c r="J21" s="4">
        <v>27</v>
      </c>
      <c r="K21" s="4">
        <v>46.111111111111114</v>
      </c>
      <c r="L21" s="2">
        <v>0.9822437449556094</v>
      </c>
      <c r="M21" s="2">
        <v>0.9154411764705882</v>
      </c>
      <c r="N21">
        <v>0.94884246071309875</v>
      </c>
      <c r="O21">
        <v>3901261.2618518081</v>
      </c>
    </row>
    <row r="22" spans="1:15" x14ac:dyDescent="0.2">
      <c r="A22" s="2">
        <v>131309929.62000036</v>
      </c>
      <c r="B22" s="2">
        <v>115379100.98000018</v>
      </c>
      <c r="C22" s="2">
        <v>3844</v>
      </c>
      <c r="D22" s="2">
        <v>2916</v>
      </c>
      <c r="E22" s="2">
        <v>4271</v>
      </c>
      <c r="F22" s="3">
        <v>2988</v>
      </c>
      <c r="G22" s="2">
        <v>131756611.68999989</v>
      </c>
      <c r="H22" s="2">
        <v>0.12091103767515375</v>
      </c>
      <c r="I22" s="2">
        <v>15930828.640000179</v>
      </c>
      <c r="J22" s="4">
        <v>37</v>
      </c>
      <c r="K22" s="4">
        <v>103.89189189189189</v>
      </c>
      <c r="L22" s="2">
        <v>0.97590361445783136</v>
      </c>
      <c r="M22" s="2">
        <v>0.90002341372044015</v>
      </c>
      <c r="N22">
        <v>0.93796351408913581</v>
      </c>
      <c r="O22">
        <v>430562.93621622107</v>
      </c>
    </row>
    <row r="23" spans="1:15" x14ac:dyDescent="0.2">
      <c r="A23" s="2">
        <v>149589463.40999958</v>
      </c>
      <c r="B23" s="2">
        <v>133970889.5199984</v>
      </c>
      <c r="C23" s="2">
        <v>1416</v>
      </c>
      <c r="D23" s="2">
        <v>3170</v>
      </c>
      <c r="E23" s="2">
        <v>1612</v>
      </c>
      <c r="F23" s="3">
        <v>3250</v>
      </c>
      <c r="G23" s="2">
        <v>149726604.97000003</v>
      </c>
      <c r="H23" s="2">
        <v>0.10431395204032438</v>
      </c>
      <c r="I23" s="2">
        <v>15618573.890001178</v>
      </c>
      <c r="J23" s="4">
        <v>37</v>
      </c>
      <c r="K23" s="4">
        <v>38.270270270270274</v>
      </c>
      <c r="L23" s="2">
        <v>0.97538461538461541</v>
      </c>
      <c r="M23" s="2">
        <v>0.87841191066997515</v>
      </c>
      <c r="N23">
        <v>0.92689826302729528</v>
      </c>
      <c r="O23">
        <v>422123.61864868051</v>
      </c>
    </row>
    <row r="24" spans="1:15" x14ac:dyDescent="0.2">
      <c r="A24" s="2">
        <v>191687169.72000161</v>
      </c>
      <c r="B24" s="2">
        <v>156710030.74999857</v>
      </c>
      <c r="C24" s="2">
        <v>2314</v>
      </c>
      <c r="D24" s="2">
        <v>5603</v>
      </c>
      <c r="E24" s="2">
        <v>2371</v>
      </c>
      <c r="F24" s="3">
        <v>5991</v>
      </c>
      <c r="G24" s="2">
        <v>166213775.27000034</v>
      </c>
      <c r="H24" s="2">
        <v>0.21043465809729434</v>
      </c>
      <c r="I24" s="2">
        <v>34977138.970003039</v>
      </c>
      <c r="J24" s="4">
        <v>36</v>
      </c>
      <c r="K24" s="4">
        <v>64.277777777777771</v>
      </c>
      <c r="L24" s="2">
        <v>0.93523618761475547</v>
      </c>
      <c r="M24" s="2">
        <v>0.97595951075495568</v>
      </c>
      <c r="N24">
        <v>0.95559784918485557</v>
      </c>
      <c r="O24">
        <v>971587.19361119554</v>
      </c>
    </row>
    <row r="25" spans="1:15" x14ac:dyDescent="0.2">
      <c r="A25" s="2">
        <v>84582580.789999932</v>
      </c>
      <c r="B25" s="2">
        <v>30881079.539999973</v>
      </c>
      <c r="C25" s="2">
        <v>270</v>
      </c>
      <c r="D25" s="2">
        <v>511</v>
      </c>
      <c r="E25" s="2">
        <v>281</v>
      </c>
      <c r="F25" s="3">
        <v>546</v>
      </c>
      <c r="G25" s="2">
        <v>32334860.690000016</v>
      </c>
      <c r="H25" s="2">
        <v>1.6607927204278279</v>
      </c>
      <c r="I25" s="2">
        <v>53701501.249999955</v>
      </c>
      <c r="J25" s="4">
        <v>17</v>
      </c>
      <c r="K25" s="4">
        <v>15.882352941176471</v>
      </c>
      <c r="L25" s="2">
        <v>0.9358974358974359</v>
      </c>
      <c r="M25" s="2">
        <v>0.96085409252669041</v>
      </c>
      <c r="N25">
        <v>0.94837576421206315</v>
      </c>
      <c r="O25">
        <v>3158911.8382352917</v>
      </c>
    </row>
    <row r="26" spans="1:15" x14ac:dyDescent="0.2">
      <c r="A26" s="2">
        <v>108156679.99000068</v>
      </c>
      <c r="B26" s="2">
        <v>575370.73000000033</v>
      </c>
      <c r="C26" s="2">
        <v>1147</v>
      </c>
      <c r="D26" s="2">
        <v>285</v>
      </c>
      <c r="E26" s="2">
        <v>1226</v>
      </c>
      <c r="F26" s="3">
        <v>293</v>
      </c>
      <c r="G26" s="2">
        <v>646398.03000000014</v>
      </c>
      <c r="H26" s="2">
        <v>166.43198813585593</v>
      </c>
      <c r="I26" s="2">
        <v>107581309.26000068</v>
      </c>
      <c r="J26" s="4">
        <v>25</v>
      </c>
      <c r="K26" s="4">
        <v>45.88</v>
      </c>
      <c r="L26" s="2">
        <v>0.97269624573378843</v>
      </c>
      <c r="M26" s="2">
        <v>0.93556280587275698</v>
      </c>
      <c r="N26">
        <v>0.9541295258032727</v>
      </c>
      <c r="O26">
        <v>4303252.3704000274</v>
      </c>
    </row>
    <row r="27" spans="1:15" x14ac:dyDescent="0.2">
      <c r="A27" s="2">
        <v>125749897.23999994</v>
      </c>
      <c r="B27" s="2">
        <v>85861470.499999613</v>
      </c>
      <c r="C27" s="2">
        <v>410</v>
      </c>
      <c r="D27" s="2">
        <v>3268</v>
      </c>
      <c r="E27" s="2">
        <v>464</v>
      </c>
      <c r="F27" s="3">
        <v>3379</v>
      </c>
      <c r="G27" s="2">
        <v>91184363.569999993</v>
      </c>
      <c r="H27" s="2">
        <v>0.43744810160767267</v>
      </c>
      <c r="I27" s="2">
        <v>39888426.740000322</v>
      </c>
      <c r="J27" s="4">
        <v>36</v>
      </c>
      <c r="K27" s="4">
        <v>11.388888888888889</v>
      </c>
      <c r="L27" s="2">
        <v>0.96715004439183194</v>
      </c>
      <c r="M27" s="2">
        <v>0.88362068965517238</v>
      </c>
      <c r="N27">
        <v>0.92538536702350216</v>
      </c>
      <c r="O27">
        <v>1108011.8538888979</v>
      </c>
    </row>
    <row r="28" spans="1:15" x14ac:dyDescent="0.2">
      <c r="A28" s="2">
        <v>108301814.89000006</v>
      </c>
      <c r="B28" s="2">
        <v>11591777.899999993</v>
      </c>
      <c r="C28" s="2">
        <v>140</v>
      </c>
      <c r="D28" s="2">
        <v>781</v>
      </c>
      <c r="E28" s="2">
        <v>148</v>
      </c>
      <c r="F28" s="3">
        <v>801</v>
      </c>
      <c r="G28" s="2">
        <v>13363548.780000003</v>
      </c>
      <c r="H28" s="2">
        <v>7.2368529184955053</v>
      </c>
      <c r="I28" s="2">
        <v>96710036.990000069</v>
      </c>
      <c r="J28" s="4">
        <v>23</v>
      </c>
      <c r="K28" s="4">
        <v>6.0869565217391308</v>
      </c>
      <c r="L28" s="2">
        <v>0.97503121098626722</v>
      </c>
      <c r="M28" s="2">
        <v>0.94594594594594594</v>
      </c>
      <c r="N28">
        <v>0.96048857846610658</v>
      </c>
      <c r="O28">
        <v>4204784.2169565251</v>
      </c>
    </row>
    <row r="29" spans="1:15" x14ac:dyDescent="0.2">
      <c r="A29" s="2">
        <v>121868548.47999971</v>
      </c>
      <c r="B29" s="2">
        <v>6535665.0399999944</v>
      </c>
      <c r="C29" s="2">
        <v>1488</v>
      </c>
      <c r="D29" s="2">
        <v>891</v>
      </c>
      <c r="E29" s="2">
        <v>1525</v>
      </c>
      <c r="F29" s="3">
        <v>912</v>
      </c>
      <c r="G29" s="2">
        <v>6855625.1100000003</v>
      </c>
      <c r="H29" s="2">
        <v>16.823102428948264</v>
      </c>
      <c r="I29" s="2">
        <v>115332883.43999971</v>
      </c>
      <c r="J29" s="4">
        <v>37</v>
      </c>
      <c r="K29" s="4">
        <v>40.216216216216218</v>
      </c>
      <c r="L29" s="2">
        <v>0.97697368421052633</v>
      </c>
      <c r="M29" s="2">
        <v>0.9757377049180328</v>
      </c>
      <c r="N29">
        <v>0.97635569456427951</v>
      </c>
      <c r="O29">
        <v>3117104.9578378303</v>
      </c>
    </row>
    <row r="30" spans="1:15" x14ac:dyDescent="0.2">
      <c r="A30" s="2">
        <v>303774351.27000093</v>
      </c>
      <c r="B30" s="2">
        <v>87916.359999999942</v>
      </c>
      <c r="C30" s="2">
        <v>280</v>
      </c>
      <c r="D30" s="2">
        <v>71</v>
      </c>
      <c r="E30" s="2">
        <v>355</v>
      </c>
      <c r="F30" s="3">
        <v>71</v>
      </c>
      <c r="G30" s="2">
        <v>93076.999999999985</v>
      </c>
      <c r="H30" s="2">
        <v>3262.74412486437</v>
      </c>
      <c r="I30" s="2">
        <v>303686434.91000092</v>
      </c>
      <c r="J30" s="4">
        <v>30</v>
      </c>
      <c r="K30" s="4">
        <v>9.3333333333333339</v>
      </c>
      <c r="L30" s="2">
        <v>1</v>
      </c>
      <c r="M30" s="2">
        <v>0.78873239436619713</v>
      </c>
      <c r="N30">
        <v>0.89436619718309851</v>
      </c>
      <c r="O30">
        <v>10122881.163666697</v>
      </c>
    </row>
    <row r="31" spans="1:15" x14ac:dyDescent="0.2">
      <c r="A31" s="2">
        <v>81123588.060000077</v>
      </c>
      <c r="B31" s="2">
        <v>76897608.050000042</v>
      </c>
      <c r="C31" s="2">
        <v>1045</v>
      </c>
      <c r="D31" s="2">
        <v>398</v>
      </c>
      <c r="E31" s="2">
        <v>1083</v>
      </c>
      <c r="F31" s="3">
        <v>417</v>
      </c>
      <c r="G31" s="2">
        <v>88723231.359999985</v>
      </c>
      <c r="H31" s="2">
        <v>4.7631042571622088E-2</v>
      </c>
      <c r="I31" s="2">
        <v>4225980.0100000352</v>
      </c>
      <c r="J31" s="4">
        <v>25</v>
      </c>
      <c r="K31" s="4">
        <v>41.8</v>
      </c>
      <c r="L31" s="2">
        <v>0.95443645083932849</v>
      </c>
      <c r="M31" s="2">
        <v>0.96491228070175439</v>
      </c>
      <c r="N31">
        <v>0.95967436577054144</v>
      </c>
      <c r="O31">
        <v>169039.2004000014</v>
      </c>
    </row>
    <row r="32" spans="1:15" x14ac:dyDescent="0.2">
      <c r="A32" s="2">
        <v>181704624.79000002</v>
      </c>
      <c r="B32" s="2">
        <v>2368742.0299999984</v>
      </c>
      <c r="C32" s="2">
        <v>384</v>
      </c>
      <c r="D32" s="2">
        <v>592</v>
      </c>
      <c r="E32" s="2">
        <v>444</v>
      </c>
      <c r="F32" s="3">
        <v>611</v>
      </c>
      <c r="G32" s="2">
        <v>2474566.620000001</v>
      </c>
      <c r="H32" s="2">
        <v>72.471632531760221</v>
      </c>
      <c r="I32" s="2">
        <v>179335882.76000002</v>
      </c>
      <c r="J32" s="4">
        <v>34</v>
      </c>
      <c r="K32" s="4">
        <v>11.294117647058824</v>
      </c>
      <c r="L32" s="2">
        <v>0.96890343698854342</v>
      </c>
      <c r="M32" s="2">
        <v>0.86486486486486491</v>
      </c>
      <c r="N32">
        <v>0.91688415092670417</v>
      </c>
      <c r="O32">
        <v>5274584.7870588237</v>
      </c>
    </row>
    <row r="33" spans="1:15" x14ac:dyDescent="0.2">
      <c r="A33" s="2">
        <v>73879241.949999571</v>
      </c>
      <c r="B33" s="2">
        <v>53234392.130000211</v>
      </c>
      <c r="C33" s="2">
        <v>918</v>
      </c>
      <c r="D33" s="2">
        <v>1472</v>
      </c>
      <c r="E33" s="2">
        <v>999</v>
      </c>
      <c r="F33" s="3">
        <v>1553</v>
      </c>
      <c r="G33" s="2">
        <v>58891818.909999982</v>
      </c>
      <c r="H33" s="2">
        <v>0.35055547955734495</v>
      </c>
      <c r="I33" s="2">
        <v>20644849.81999936</v>
      </c>
      <c r="J33" s="4">
        <v>34</v>
      </c>
      <c r="K33" s="4">
        <v>27</v>
      </c>
      <c r="L33" s="2">
        <v>0.94784288473921441</v>
      </c>
      <c r="M33" s="2">
        <v>0.91891891891891897</v>
      </c>
      <c r="N33">
        <v>0.93338090182906663</v>
      </c>
      <c r="O33">
        <v>607201.46529409883</v>
      </c>
    </row>
    <row r="34" spans="1:15" x14ac:dyDescent="0.2">
      <c r="A34" s="2">
        <v>88255541.500001222</v>
      </c>
      <c r="B34" s="2">
        <v>68765243.030000001</v>
      </c>
      <c r="C34" s="2">
        <v>859</v>
      </c>
      <c r="D34" s="2">
        <v>1099</v>
      </c>
      <c r="E34" s="2">
        <v>986</v>
      </c>
      <c r="F34" s="3">
        <v>1174</v>
      </c>
      <c r="G34" s="2">
        <v>71364313.060000032</v>
      </c>
      <c r="H34" s="2">
        <v>0.27310987290825067</v>
      </c>
      <c r="I34" s="2">
        <v>19490298.470001221</v>
      </c>
      <c r="J34" s="4">
        <v>28</v>
      </c>
      <c r="K34" s="4">
        <v>30.678571428571427</v>
      </c>
      <c r="L34" s="2">
        <v>0.93611584327086883</v>
      </c>
      <c r="M34" s="2">
        <v>0.87119675456389456</v>
      </c>
      <c r="N34">
        <v>0.90365629891738175</v>
      </c>
      <c r="O34">
        <v>696082.08821432933</v>
      </c>
    </row>
    <row r="35" spans="1:15" x14ac:dyDescent="0.2">
      <c r="A35" s="2">
        <v>107081029.71000001</v>
      </c>
      <c r="B35" s="2">
        <v>71409409.229999959</v>
      </c>
      <c r="C35" s="2">
        <v>233</v>
      </c>
      <c r="D35" s="2">
        <v>4472</v>
      </c>
      <c r="E35" s="2">
        <v>253</v>
      </c>
      <c r="F35" s="3">
        <v>4684</v>
      </c>
      <c r="G35" s="2">
        <v>75562967.540000007</v>
      </c>
      <c r="H35" s="2">
        <v>0.47207807794362922</v>
      </c>
      <c r="I35" s="2">
        <v>35671620.480000049</v>
      </c>
      <c r="J35" s="4">
        <v>35</v>
      </c>
      <c r="K35" s="4">
        <v>6.6571428571428575</v>
      </c>
      <c r="L35" s="2">
        <v>0.95473953885567886</v>
      </c>
      <c r="M35" s="2">
        <v>0.92094861660079053</v>
      </c>
      <c r="N35">
        <v>0.93784407772823464</v>
      </c>
      <c r="O35">
        <v>1019189.1565714299</v>
      </c>
    </row>
    <row r="36" spans="1:15" x14ac:dyDescent="0.2">
      <c r="A36" s="2">
        <v>268632343.38999873</v>
      </c>
      <c r="B36" s="2">
        <v>156283767.32999924</v>
      </c>
      <c r="C36" s="2">
        <v>2814</v>
      </c>
      <c r="D36" s="2">
        <v>4245</v>
      </c>
      <c r="E36" s="2">
        <v>3377</v>
      </c>
      <c r="F36" s="3">
        <v>4384</v>
      </c>
      <c r="G36" s="2">
        <v>176703273.00000006</v>
      </c>
      <c r="H36" s="2">
        <v>0.63580359408509346</v>
      </c>
      <c r="I36" s="2">
        <v>112348576.0599995</v>
      </c>
      <c r="J36" s="4">
        <v>37</v>
      </c>
      <c r="K36" s="4">
        <v>76.054054054054049</v>
      </c>
      <c r="L36" s="2">
        <v>0.96829379562043794</v>
      </c>
      <c r="M36" s="2">
        <v>0.83328397986378444</v>
      </c>
      <c r="N36">
        <v>0.90078888774211119</v>
      </c>
      <c r="O36">
        <v>3036448.0016216082</v>
      </c>
    </row>
    <row r="37" spans="1:15" x14ac:dyDescent="0.2">
      <c r="A37" s="2">
        <v>185418128.10999992</v>
      </c>
      <c r="B37" s="2">
        <v>1006152.9700000002</v>
      </c>
      <c r="C37" s="2">
        <v>238</v>
      </c>
      <c r="D37" s="2">
        <v>246</v>
      </c>
      <c r="E37" s="2">
        <v>289</v>
      </c>
      <c r="F37" s="3">
        <v>248</v>
      </c>
      <c r="G37" s="2">
        <v>1093306.56</v>
      </c>
      <c r="H37" s="2">
        <v>168.67361990400929</v>
      </c>
      <c r="I37" s="2">
        <v>184411975.13999993</v>
      </c>
      <c r="J37" s="4">
        <v>33</v>
      </c>
      <c r="K37" s="4">
        <v>7.2121212121212119</v>
      </c>
      <c r="L37" s="2">
        <v>0.99193548387096775</v>
      </c>
      <c r="M37" s="2">
        <v>0.82352941176470584</v>
      </c>
      <c r="N37">
        <v>0.9077324478178368</v>
      </c>
      <c r="O37">
        <v>5588241.670909089</v>
      </c>
    </row>
    <row r="38" spans="1:15" x14ac:dyDescent="0.2">
      <c r="A38" s="2">
        <v>162018118.74000007</v>
      </c>
      <c r="B38" s="2">
        <v>79306843.22999987</v>
      </c>
      <c r="C38" s="2">
        <v>928</v>
      </c>
      <c r="D38" s="2">
        <v>2576</v>
      </c>
      <c r="E38" s="2">
        <v>1092</v>
      </c>
      <c r="F38" s="3">
        <v>2633</v>
      </c>
      <c r="G38" s="2">
        <v>88027279.409999922</v>
      </c>
      <c r="H38" s="2">
        <v>0.93960958539636719</v>
      </c>
      <c r="I38" s="2">
        <v>82711275.510000199</v>
      </c>
      <c r="J38" s="4">
        <v>36</v>
      </c>
      <c r="K38" s="4">
        <v>25.777777777777779</v>
      </c>
      <c r="L38" s="2">
        <v>0.97835169008735279</v>
      </c>
      <c r="M38" s="2">
        <v>0.8498168498168498</v>
      </c>
      <c r="N38">
        <v>0.91408426995210124</v>
      </c>
      <c r="O38">
        <v>2297535.4308333388</v>
      </c>
    </row>
    <row r="39" spans="1:15" x14ac:dyDescent="0.2">
      <c r="A39" s="2">
        <v>137340694.12000003</v>
      </c>
      <c r="B39" s="2">
        <v>75124528.149999678</v>
      </c>
      <c r="C39" s="2">
        <v>1453</v>
      </c>
      <c r="D39" s="2">
        <v>4099</v>
      </c>
      <c r="E39" s="2">
        <v>1661</v>
      </c>
      <c r="F39" s="3">
        <v>4194</v>
      </c>
      <c r="G39" s="2">
        <v>80537739.529999912</v>
      </c>
      <c r="H39" s="2">
        <v>0.77250946367603401</v>
      </c>
      <c r="I39" s="2">
        <v>62216165.970000356</v>
      </c>
      <c r="J39" s="4">
        <v>36</v>
      </c>
      <c r="K39" s="4">
        <v>40.361111111111114</v>
      </c>
      <c r="L39" s="2">
        <v>0.9773485932284216</v>
      </c>
      <c r="M39" s="2">
        <v>0.87477423239012642</v>
      </c>
      <c r="N39">
        <v>0.92606141280927401</v>
      </c>
      <c r="O39">
        <v>1728226.8325000098</v>
      </c>
    </row>
    <row r="40" spans="1:15" x14ac:dyDescent="0.2">
      <c r="A40" s="2">
        <v>127033859.500001</v>
      </c>
      <c r="B40" s="2">
        <v>93996031.000000864</v>
      </c>
      <c r="C40" s="2">
        <v>2346</v>
      </c>
      <c r="D40" s="2">
        <v>4147</v>
      </c>
      <c r="E40" s="2">
        <v>2606</v>
      </c>
      <c r="F40" s="3">
        <v>4325</v>
      </c>
      <c r="G40" s="2">
        <v>100636968.74999997</v>
      </c>
      <c r="H40" s="2">
        <v>0.32828719813761426</v>
      </c>
      <c r="I40" s="2">
        <v>33037828.500000134</v>
      </c>
      <c r="J40" s="4">
        <v>37</v>
      </c>
      <c r="K40" s="4">
        <v>63.405405405405403</v>
      </c>
      <c r="L40" s="2">
        <v>0.95884393063583817</v>
      </c>
      <c r="M40" s="2">
        <v>0.90023023791250956</v>
      </c>
      <c r="N40">
        <v>0.92953708427417392</v>
      </c>
      <c r="O40">
        <v>892914.2837837874</v>
      </c>
    </row>
    <row r="41" spans="1:15" x14ac:dyDescent="0.2">
      <c r="A41" s="2">
        <v>88254916.240001038</v>
      </c>
      <c r="B41" s="2">
        <v>3061344.28</v>
      </c>
      <c r="C41" s="2">
        <v>1397</v>
      </c>
      <c r="D41" s="2">
        <v>168</v>
      </c>
      <c r="E41" s="2">
        <v>1572</v>
      </c>
      <c r="F41" s="3">
        <v>171</v>
      </c>
      <c r="G41" s="2">
        <v>3328444.2800000003</v>
      </c>
      <c r="H41" s="2">
        <v>25.595613083239304</v>
      </c>
      <c r="I41" s="2">
        <v>85193571.960001037</v>
      </c>
      <c r="J41" s="4">
        <v>28</v>
      </c>
      <c r="K41" s="4">
        <v>49.892857142857146</v>
      </c>
      <c r="L41" s="2">
        <v>0.98245614035087714</v>
      </c>
      <c r="M41" s="2">
        <v>0.888676844783715</v>
      </c>
      <c r="N41">
        <v>0.93556649256729607</v>
      </c>
      <c r="O41">
        <v>3042627.5700000371</v>
      </c>
    </row>
    <row r="42" spans="1:15" x14ac:dyDescent="0.2">
      <c r="A42" s="2">
        <v>92960580.669999927</v>
      </c>
      <c r="B42" s="2">
        <v>1361564.0299999902</v>
      </c>
      <c r="C42" s="2">
        <v>399</v>
      </c>
      <c r="D42" s="2">
        <v>461</v>
      </c>
      <c r="E42" s="2">
        <v>415</v>
      </c>
      <c r="F42" s="3">
        <v>461</v>
      </c>
      <c r="G42" s="2">
        <v>1481109.2600000002</v>
      </c>
      <c r="H42" s="2">
        <v>61.844874725852385</v>
      </c>
      <c r="I42" s="2">
        <v>91599016.639999941</v>
      </c>
      <c r="J42" s="4">
        <v>29</v>
      </c>
      <c r="K42" s="4">
        <v>13.758620689655173</v>
      </c>
      <c r="L42" s="2">
        <v>1</v>
      </c>
      <c r="M42" s="2">
        <v>0.96144578313253015</v>
      </c>
      <c r="N42">
        <v>0.98072289156626513</v>
      </c>
      <c r="O42">
        <v>3158586.780689653</v>
      </c>
    </row>
    <row r="43" spans="1:15" x14ac:dyDescent="0.2">
      <c r="A43" s="2">
        <v>121324097.38000086</v>
      </c>
      <c r="B43" s="2">
        <v>82064674.980000064</v>
      </c>
      <c r="C43" s="2">
        <v>1410</v>
      </c>
      <c r="D43" s="2">
        <v>5811</v>
      </c>
      <c r="E43" s="2">
        <v>1490</v>
      </c>
      <c r="F43" s="3">
        <v>6036</v>
      </c>
      <c r="G43" s="2">
        <v>86500387.509999946</v>
      </c>
      <c r="H43" s="2">
        <v>0.45386412165450912</v>
      </c>
      <c r="I43" s="2">
        <v>39259422.400000796</v>
      </c>
      <c r="J43" s="4">
        <v>37</v>
      </c>
      <c r="K43" s="4">
        <v>38.108108108108105</v>
      </c>
      <c r="L43" s="2">
        <v>0.96272365805168991</v>
      </c>
      <c r="M43" s="2">
        <v>0.94630872483221473</v>
      </c>
      <c r="N43">
        <v>0.95451619144195232</v>
      </c>
      <c r="O43">
        <v>1061065.4702702917</v>
      </c>
    </row>
    <row r="44" spans="1:15" x14ac:dyDescent="0.2">
      <c r="A44" s="2">
        <v>72664928.680000082</v>
      </c>
      <c r="B44" s="2">
        <v>37180265.050000019</v>
      </c>
      <c r="C44" s="2">
        <v>786</v>
      </c>
      <c r="D44" s="2">
        <v>1247</v>
      </c>
      <c r="E44" s="2">
        <v>796</v>
      </c>
      <c r="F44" s="3">
        <v>1330</v>
      </c>
      <c r="G44" s="2">
        <v>39422138.900000021</v>
      </c>
      <c r="H44" s="2">
        <v>0.90012020200152165</v>
      </c>
      <c r="I44" s="2">
        <v>35484663.630000062</v>
      </c>
      <c r="J44" s="4">
        <v>27</v>
      </c>
      <c r="K44" s="4">
        <v>29.111111111111111</v>
      </c>
      <c r="L44" s="2">
        <v>0.93759398496240598</v>
      </c>
      <c r="M44" s="2">
        <v>0.98743718592964824</v>
      </c>
      <c r="N44">
        <v>0.96251558544602711</v>
      </c>
      <c r="O44">
        <v>1314246.8011111135</v>
      </c>
    </row>
    <row r="45" spans="1:15" x14ac:dyDescent="0.2">
      <c r="A45" s="2">
        <v>114993909.8800008</v>
      </c>
      <c r="B45" s="2">
        <v>46519646.999999955</v>
      </c>
      <c r="C45" s="2">
        <v>7013</v>
      </c>
      <c r="D45" s="2">
        <v>1823</v>
      </c>
      <c r="E45" s="2">
        <v>7508</v>
      </c>
      <c r="F45" s="3">
        <v>1923</v>
      </c>
      <c r="G45" s="2">
        <v>48116353.189999998</v>
      </c>
      <c r="H45" s="2">
        <v>1.4230975196647244</v>
      </c>
      <c r="I45" s="2">
        <v>68474262.880000845</v>
      </c>
      <c r="J45" s="4">
        <v>37</v>
      </c>
      <c r="K45" s="4">
        <v>189.54054054054055</v>
      </c>
      <c r="L45" s="2">
        <v>0.94799791991679672</v>
      </c>
      <c r="M45" s="2">
        <v>0.93407032498668086</v>
      </c>
      <c r="N45">
        <v>0.94103412245173879</v>
      </c>
      <c r="O45">
        <v>1850655.7535135364</v>
      </c>
    </row>
    <row r="46" spans="1:15" x14ac:dyDescent="0.2">
      <c r="A46" s="2">
        <v>80106407.840000361</v>
      </c>
      <c r="B46" s="2">
        <v>41694217.519999973</v>
      </c>
      <c r="C46" s="2">
        <v>1171</v>
      </c>
      <c r="D46" s="2">
        <v>464</v>
      </c>
      <c r="E46" s="2">
        <v>1273</v>
      </c>
      <c r="F46" s="3">
        <v>471</v>
      </c>
      <c r="G46" s="2">
        <v>46984839.329999983</v>
      </c>
      <c r="H46" s="2">
        <v>0.81754435830270189</v>
      </c>
      <c r="I46" s="2">
        <v>38412190.320000388</v>
      </c>
      <c r="J46" s="4">
        <v>37</v>
      </c>
      <c r="K46" s="4">
        <v>31.648648648648649</v>
      </c>
      <c r="L46" s="2">
        <v>0.9851380042462845</v>
      </c>
      <c r="M46" s="2">
        <v>0.91987431264728992</v>
      </c>
      <c r="N46">
        <v>0.95250615844678721</v>
      </c>
      <c r="O46">
        <v>1038167.3059459564</v>
      </c>
    </row>
    <row r="47" spans="1:15" x14ac:dyDescent="0.2">
      <c r="A47" s="2">
        <v>113654162.85000062</v>
      </c>
      <c r="B47" s="2">
        <v>109307677.54999983</v>
      </c>
      <c r="C47" s="2">
        <v>2370</v>
      </c>
      <c r="D47" s="2">
        <v>1314</v>
      </c>
      <c r="E47" s="2">
        <v>2501</v>
      </c>
      <c r="F47" s="3">
        <v>1350</v>
      </c>
      <c r="G47" s="2">
        <v>126423562.09999989</v>
      </c>
      <c r="H47" s="2">
        <v>3.4380341985323561E-2</v>
      </c>
      <c r="I47" s="2">
        <v>4346485.3000007868</v>
      </c>
      <c r="J47" s="4">
        <v>37</v>
      </c>
      <c r="K47" s="4">
        <v>64.054054054054049</v>
      </c>
      <c r="L47" s="2">
        <v>0.97333333333333338</v>
      </c>
      <c r="M47" s="2">
        <v>0.94762095161935223</v>
      </c>
      <c r="N47">
        <v>0.96047714247634275</v>
      </c>
      <c r="O47">
        <v>117472.57567569693</v>
      </c>
    </row>
    <row r="48" spans="1:15" x14ac:dyDescent="0.2">
      <c r="A48" s="2">
        <v>98781528.680000141</v>
      </c>
      <c r="B48" s="2">
        <v>81902319.649999961</v>
      </c>
      <c r="C48" s="2">
        <v>1148</v>
      </c>
      <c r="D48" s="2">
        <v>2319</v>
      </c>
      <c r="E48" s="2">
        <v>1249</v>
      </c>
      <c r="F48" s="3">
        <v>2399</v>
      </c>
      <c r="G48" s="2">
        <v>93776582.349999875</v>
      </c>
      <c r="H48" s="2">
        <v>0.17999385994898334</v>
      </c>
      <c r="I48" s="2">
        <v>16879209.03000018</v>
      </c>
      <c r="J48" s="4">
        <v>33</v>
      </c>
      <c r="K48" s="4">
        <v>34.787878787878789</v>
      </c>
      <c r="L48" s="2">
        <v>0.96665277198832844</v>
      </c>
      <c r="M48" s="2">
        <v>0.91913530824659728</v>
      </c>
      <c r="N48">
        <v>0.94289404011746281</v>
      </c>
      <c r="O48">
        <v>511491.18272727821</v>
      </c>
    </row>
    <row r="49" spans="1:15" x14ac:dyDescent="0.2">
      <c r="A49" s="2">
        <v>94930927.9599998</v>
      </c>
      <c r="B49" s="2">
        <v>4444590.0900000455</v>
      </c>
      <c r="C49" s="2">
        <v>1935</v>
      </c>
      <c r="D49" s="2">
        <v>3163</v>
      </c>
      <c r="E49" s="2">
        <v>2167</v>
      </c>
      <c r="F49" s="3">
        <v>3229</v>
      </c>
      <c r="G49" s="2">
        <v>4955607.5400000056</v>
      </c>
      <c r="H49" s="2">
        <v>18.259383363114274</v>
      </c>
      <c r="I49" s="2">
        <v>90486337.869999751</v>
      </c>
      <c r="J49" s="4">
        <v>38</v>
      </c>
      <c r="K49" s="4">
        <v>50.921052631578945</v>
      </c>
      <c r="L49" s="2">
        <v>0.97956023536698666</v>
      </c>
      <c r="M49" s="2">
        <v>0.89293954776188278</v>
      </c>
      <c r="N49">
        <v>0.93624989156443472</v>
      </c>
      <c r="O49">
        <v>2381219.4176315726</v>
      </c>
    </row>
    <row r="50" spans="1:15" x14ac:dyDescent="0.2">
      <c r="A50" s="2">
        <v>117027321.32000212</v>
      </c>
      <c r="B50" s="2">
        <v>73382742.249999598</v>
      </c>
      <c r="C50" s="2">
        <v>835</v>
      </c>
      <c r="D50" s="2">
        <v>3061</v>
      </c>
      <c r="E50" s="2">
        <v>970</v>
      </c>
      <c r="F50" s="3">
        <v>3152</v>
      </c>
      <c r="G50" s="2">
        <v>82214792.750000015</v>
      </c>
      <c r="H50" s="2">
        <v>0.53086041587087163</v>
      </c>
      <c r="I50" s="2">
        <v>43644579.070002526</v>
      </c>
      <c r="J50" s="4">
        <v>26</v>
      </c>
      <c r="K50" s="4">
        <v>32.115384615384613</v>
      </c>
      <c r="L50" s="2">
        <v>0.97112944162436543</v>
      </c>
      <c r="M50" s="2">
        <v>0.86082474226804129</v>
      </c>
      <c r="N50">
        <v>0.91597709194620336</v>
      </c>
      <c r="O50">
        <v>1678637.6565385587</v>
      </c>
    </row>
    <row r="51" spans="1:15" x14ac:dyDescent="0.2">
      <c r="A51" s="2">
        <v>85403234.390000224</v>
      </c>
      <c r="B51" s="2">
        <v>82249313.649999961</v>
      </c>
      <c r="C51" s="2">
        <v>1019</v>
      </c>
      <c r="D51" s="2">
        <v>333</v>
      </c>
      <c r="E51" s="2">
        <v>1116</v>
      </c>
      <c r="F51" s="3">
        <v>340</v>
      </c>
      <c r="G51" s="2">
        <v>94324491.039999992</v>
      </c>
      <c r="H51" s="2">
        <v>3.3436922958458223E-2</v>
      </c>
      <c r="I51" s="2">
        <v>3153920.7400002629</v>
      </c>
      <c r="J51" s="4">
        <v>37</v>
      </c>
      <c r="K51" s="4">
        <v>27.54054054054054</v>
      </c>
      <c r="L51" s="2">
        <v>0.97941176470588232</v>
      </c>
      <c r="M51" s="2">
        <v>0.9130824372759857</v>
      </c>
      <c r="N51">
        <v>0.94624710099093401</v>
      </c>
      <c r="O51">
        <v>85241.101081088185</v>
      </c>
    </row>
    <row r="52" spans="1:15" x14ac:dyDescent="0.2">
      <c r="A52" s="2">
        <v>65892517.719999485</v>
      </c>
      <c r="B52" s="2">
        <v>42924992.909999847</v>
      </c>
      <c r="C52" s="2">
        <v>718</v>
      </c>
      <c r="D52" s="2">
        <v>2000</v>
      </c>
      <c r="E52" s="2">
        <v>805</v>
      </c>
      <c r="F52" s="3">
        <v>2125</v>
      </c>
      <c r="G52" s="2">
        <v>44491493.630000018</v>
      </c>
      <c r="H52" s="2">
        <v>0.51622283129000068</v>
      </c>
      <c r="I52" s="2">
        <v>22967524.809999637</v>
      </c>
      <c r="J52" s="4">
        <v>30</v>
      </c>
      <c r="K52" s="4">
        <v>23.933333333333334</v>
      </c>
      <c r="L52" s="2">
        <v>0.94117647058823528</v>
      </c>
      <c r="M52" s="2">
        <v>0.89192546583850929</v>
      </c>
      <c r="N52">
        <v>0.91655096821337234</v>
      </c>
      <c r="O52">
        <v>765584.1603333212</v>
      </c>
    </row>
    <row r="53" spans="1:15" x14ac:dyDescent="0.2">
      <c r="A53" s="2">
        <v>77909795.309999883</v>
      </c>
      <c r="B53" s="2">
        <v>63916500.110000245</v>
      </c>
      <c r="C53" s="2">
        <v>2023</v>
      </c>
      <c r="D53" s="2">
        <v>3545</v>
      </c>
      <c r="E53" s="2">
        <v>2110</v>
      </c>
      <c r="F53" s="3">
        <v>3674</v>
      </c>
      <c r="G53" s="2">
        <v>72772367.539999932</v>
      </c>
      <c r="H53" s="2">
        <v>0.19228857975945482</v>
      </c>
      <c r="I53" s="2">
        <v>13993295.199999638</v>
      </c>
      <c r="J53" s="4">
        <v>38</v>
      </c>
      <c r="K53" s="4">
        <v>53.236842105263158</v>
      </c>
      <c r="L53" s="2">
        <v>0.96488840500816553</v>
      </c>
      <c r="M53" s="2">
        <v>0.9587677725118483</v>
      </c>
      <c r="N53">
        <v>0.96182808876000692</v>
      </c>
      <c r="O53">
        <v>368244.61052630626</v>
      </c>
    </row>
    <row r="54" spans="1:15" x14ac:dyDescent="0.2">
      <c r="A54" s="2">
        <v>79773755.940000013</v>
      </c>
      <c r="B54" s="2">
        <v>74885411.59999989</v>
      </c>
      <c r="C54" s="2">
        <v>1049</v>
      </c>
      <c r="D54" s="2">
        <v>972</v>
      </c>
      <c r="E54" s="2">
        <v>1078</v>
      </c>
      <c r="F54" s="3">
        <v>998</v>
      </c>
      <c r="G54" s="2">
        <v>86374145.590000018</v>
      </c>
      <c r="H54" s="2">
        <v>5.6594995025526153E-2</v>
      </c>
      <c r="I54" s="2">
        <v>4888344.3400001228</v>
      </c>
      <c r="J54" s="4">
        <v>37</v>
      </c>
      <c r="K54" s="4">
        <v>28.351351351351351</v>
      </c>
      <c r="L54" s="2">
        <v>0.97394789579158314</v>
      </c>
      <c r="M54" s="2">
        <v>0.97309833024118741</v>
      </c>
      <c r="N54">
        <v>0.97352311301638528</v>
      </c>
      <c r="O54">
        <v>132117.41459459791</v>
      </c>
    </row>
    <row r="55" spans="1:15" x14ac:dyDescent="0.2">
      <c r="A55" s="2">
        <v>70112062.679999664</v>
      </c>
      <c r="B55" s="2">
        <v>27232601.109999914</v>
      </c>
      <c r="C55" s="2">
        <v>927</v>
      </c>
      <c r="D55" s="2">
        <v>1408</v>
      </c>
      <c r="E55" s="2">
        <v>1028</v>
      </c>
      <c r="F55" s="3">
        <v>1461</v>
      </c>
      <c r="G55" s="2">
        <v>28933856.779999997</v>
      </c>
      <c r="H55" s="2">
        <v>1.481982229193842</v>
      </c>
      <c r="I55" s="2">
        <v>42879461.569999754</v>
      </c>
      <c r="J55" s="4">
        <v>37</v>
      </c>
      <c r="K55" s="4">
        <v>25.054054054054053</v>
      </c>
      <c r="L55" s="2">
        <v>0.96372347707049966</v>
      </c>
      <c r="M55" s="2">
        <v>0.90175097276264593</v>
      </c>
      <c r="N55">
        <v>0.93273722491657285</v>
      </c>
      <c r="O55">
        <v>1158904.36675675</v>
      </c>
    </row>
    <row r="56" spans="1:15" x14ac:dyDescent="0.2">
      <c r="A56" s="2">
        <v>54253696.979999945</v>
      </c>
      <c r="B56" s="2">
        <v>40141751.250000037</v>
      </c>
      <c r="C56" s="2">
        <v>639</v>
      </c>
      <c r="D56" s="2">
        <v>1967</v>
      </c>
      <c r="E56" s="2">
        <v>657</v>
      </c>
      <c r="F56" s="3">
        <v>2024</v>
      </c>
      <c r="G56" s="2">
        <v>43944870.95000001</v>
      </c>
      <c r="H56" s="2">
        <v>0.32112839166273405</v>
      </c>
      <c r="I56" s="2">
        <v>14111945.729999907</v>
      </c>
      <c r="J56" s="4">
        <v>30</v>
      </c>
      <c r="K56" s="4">
        <v>21.3</v>
      </c>
      <c r="L56" s="2">
        <v>0.97183794466403162</v>
      </c>
      <c r="M56" s="2">
        <v>0.9726027397260274</v>
      </c>
      <c r="N56">
        <v>0.97222034219502951</v>
      </c>
      <c r="O56">
        <v>470398.19099999691</v>
      </c>
    </row>
    <row r="57" spans="1:15" x14ac:dyDescent="0.2">
      <c r="A57" s="2">
        <v>99018955.380000189</v>
      </c>
      <c r="B57" s="2">
        <v>710345.39000000013</v>
      </c>
      <c r="C57" s="2">
        <v>5442</v>
      </c>
      <c r="D57" s="2">
        <v>67</v>
      </c>
      <c r="E57" s="2">
        <v>5479</v>
      </c>
      <c r="F57" s="3">
        <v>68</v>
      </c>
      <c r="G57" s="2">
        <v>794404.14</v>
      </c>
      <c r="H57" s="2">
        <v>123.75138174632396</v>
      </c>
      <c r="I57" s="2">
        <v>98308609.990000188</v>
      </c>
      <c r="J57" s="4">
        <v>37</v>
      </c>
      <c r="K57" s="4">
        <v>147.08108108108109</v>
      </c>
      <c r="L57" s="2">
        <v>0.98529411764705888</v>
      </c>
      <c r="M57" s="2">
        <v>0.99324694287278703</v>
      </c>
      <c r="N57">
        <v>0.98927053025992295</v>
      </c>
      <c r="O57">
        <v>2656989.4591891943</v>
      </c>
    </row>
    <row r="58" spans="1:15" x14ac:dyDescent="0.2">
      <c r="A58" s="2">
        <v>85401572.409999922</v>
      </c>
      <c r="B58" s="2">
        <v>3352178.100000002</v>
      </c>
      <c r="C58" s="2">
        <v>1073</v>
      </c>
      <c r="D58" s="2">
        <v>941</v>
      </c>
      <c r="E58" s="2">
        <v>1098</v>
      </c>
      <c r="F58" s="3">
        <v>989</v>
      </c>
      <c r="G58" s="2">
        <v>3577124.45</v>
      </c>
      <c r="H58" s="2">
        <v>22.937249026938357</v>
      </c>
      <c r="I58" s="2">
        <v>82049394.309999913</v>
      </c>
      <c r="J58" s="4">
        <v>31</v>
      </c>
      <c r="K58" s="4">
        <v>34.612903225806448</v>
      </c>
      <c r="L58" s="2">
        <v>0.95146612740141556</v>
      </c>
      <c r="M58" s="2">
        <v>0.9772313296903461</v>
      </c>
      <c r="N58">
        <v>0.96434872854588083</v>
      </c>
      <c r="O58">
        <v>2646754.6551612876</v>
      </c>
    </row>
    <row r="59" spans="1:15" x14ac:dyDescent="0.2">
      <c r="A59" s="2">
        <v>79716010.739999995</v>
      </c>
      <c r="B59" s="2">
        <v>78664400.219999433</v>
      </c>
      <c r="C59" s="2">
        <v>16</v>
      </c>
      <c r="D59" s="2">
        <v>3694</v>
      </c>
      <c r="E59" s="2">
        <v>176</v>
      </c>
      <c r="F59" s="3">
        <v>3880</v>
      </c>
      <c r="G59" s="2">
        <v>84343888.690000013</v>
      </c>
      <c r="H59" s="2">
        <v>1.2468129420326848E-2</v>
      </c>
      <c r="I59" s="2">
        <v>1051610.5200005621</v>
      </c>
      <c r="J59" s="4">
        <v>25</v>
      </c>
      <c r="K59" s="4">
        <v>0.64</v>
      </c>
      <c r="L59" s="2">
        <v>0.95206185567010304</v>
      </c>
      <c r="M59" s="2">
        <v>9.0909090909090912E-2</v>
      </c>
      <c r="N59">
        <v>0.52148547328959693</v>
      </c>
      <c r="O59">
        <v>42064.420800022483</v>
      </c>
    </row>
    <row r="60" spans="1:15" x14ac:dyDescent="0.2">
      <c r="A60" s="2">
        <v>83851435.159999937</v>
      </c>
      <c r="B60" s="2">
        <v>82017361.849999771</v>
      </c>
      <c r="C60" s="2">
        <v>2073</v>
      </c>
      <c r="D60" s="2">
        <v>2484</v>
      </c>
      <c r="E60" s="2">
        <v>2158</v>
      </c>
      <c r="F60" s="3">
        <v>2561</v>
      </c>
      <c r="G60" s="2">
        <v>94552225.460000142</v>
      </c>
      <c r="H60" s="2">
        <v>1.9397463159405614E-2</v>
      </c>
      <c r="I60" s="2">
        <v>1834073.3100001663</v>
      </c>
      <c r="J60" s="4">
        <v>37</v>
      </c>
      <c r="K60" s="4">
        <v>56.027027027027025</v>
      </c>
      <c r="L60" s="2">
        <v>0.96993361967981262</v>
      </c>
      <c r="M60" s="2">
        <v>0.96061167747914733</v>
      </c>
      <c r="N60">
        <v>0.96527264857948003</v>
      </c>
      <c r="O60">
        <v>49569.548918923414</v>
      </c>
    </row>
    <row r="61" spans="1:15" x14ac:dyDescent="0.2">
      <c r="A61" s="2">
        <v>52551885.769999757</v>
      </c>
      <c r="B61" s="2">
        <v>34736944.38000004</v>
      </c>
      <c r="C61" s="2">
        <v>606</v>
      </c>
      <c r="D61" s="2">
        <v>3337</v>
      </c>
      <c r="E61" s="2">
        <v>641</v>
      </c>
      <c r="F61" s="3">
        <v>3402</v>
      </c>
      <c r="G61" s="2">
        <v>38674288.509999983</v>
      </c>
      <c r="H61" s="2">
        <v>0.46064044294941126</v>
      </c>
      <c r="I61" s="2">
        <v>17814941.389999717</v>
      </c>
      <c r="J61" s="4">
        <v>32</v>
      </c>
      <c r="K61" s="4">
        <v>18.9375</v>
      </c>
      <c r="L61" s="2">
        <v>0.98089359200470316</v>
      </c>
      <c r="M61" s="2">
        <v>0.9453978159126365</v>
      </c>
      <c r="N61">
        <v>0.96314570395866983</v>
      </c>
      <c r="O61">
        <v>556716.91843749117</v>
      </c>
    </row>
    <row r="62" spans="1:15" x14ac:dyDescent="0.2">
      <c r="A62" s="2">
        <v>139049351.40000054</v>
      </c>
      <c r="B62" s="2">
        <v>1575311.5599999991</v>
      </c>
      <c r="C62" s="2">
        <v>344</v>
      </c>
      <c r="D62" s="2">
        <v>122</v>
      </c>
      <c r="E62" s="2">
        <v>401</v>
      </c>
      <c r="F62" s="3">
        <v>128</v>
      </c>
      <c r="G62" s="2">
        <v>1731924.0699999998</v>
      </c>
      <c r="H62" s="2">
        <v>79.37648204173324</v>
      </c>
      <c r="I62" s="2">
        <v>137474039.84000054</v>
      </c>
      <c r="J62" s="4">
        <v>34</v>
      </c>
      <c r="K62" s="4">
        <v>10.117647058823529</v>
      </c>
      <c r="L62" s="2">
        <v>0.953125</v>
      </c>
      <c r="M62" s="2">
        <v>0.85785536159600995</v>
      </c>
      <c r="N62">
        <v>0.90549018079800492</v>
      </c>
      <c r="O62">
        <v>4043354.1129411925</v>
      </c>
    </row>
    <row r="63" spans="1:15" x14ac:dyDescent="0.2">
      <c r="A63" s="2">
        <v>266725038.27000022</v>
      </c>
      <c r="B63" s="2">
        <v>262069025.19999942</v>
      </c>
      <c r="C63" s="2">
        <v>2731</v>
      </c>
      <c r="D63" s="2">
        <v>1177</v>
      </c>
      <c r="E63" s="2">
        <v>2871</v>
      </c>
      <c r="F63" s="3">
        <v>1210</v>
      </c>
      <c r="G63" s="2">
        <v>305415143.34999967</v>
      </c>
      <c r="H63" s="2">
        <v>1.5244866442870186E-2</v>
      </c>
      <c r="I63" s="2">
        <v>4656013.0700007975</v>
      </c>
      <c r="J63" s="4">
        <v>29</v>
      </c>
      <c r="K63" s="4">
        <v>94.172413793103445</v>
      </c>
      <c r="L63" s="2">
        <v>0.97272727272727277</v>
      </c>
      <c r="M63" s="2">
        <v>0.95123650296064088</v>
      </c>
      <c r="N63">
        <v>0.96198188784395677</v>
      </c>
      <c r="O63">
        <v>160552.17482761369</v>
      </c>
    </row>
    <row r="64" spans="1:15" x14ac:dyDescent="0.2">
      <c r="A64" s="2">
        <v>48982182.539999999</v>
      </c>
      <c r="B64" s="2">
        <v>19350441.280000012</v>
      </c>
      <c r="C64" s="2">
        <v>68</v>
      </c>
      <c r="D64" s="2">
        <v>98</v>
      </c>
      <c r="E64" s="2">
        <v>86</v>
      </c>
      <c r="F64" s="3">
        <v>111</v>
      </c>
      <c r="G64" s="2">
        <v>21081934.20000001</v>
      </c>
      <c r="H64" s="2">
        <v>1.4055513587553068</v>
      </c>
      <c r="I64" s="2">
        <v>29631741.259999987</v>
      </c>
      <c r="J64" s="4">
        <v>18</v>
      </c>
      <c r="K64" s="4">
        <v>3.7777777777777777</v>
      </c>
      <c r="L64" s="2">
        <v>0.88288288288288286</v>
      </c>
      <c r="M64" s="2">
        <v>0.79069767441860461</v>
      </c>
      <c r="N64">
        <v>0.83679027865074374</v>
      </c>
      <c r="O64">
        <v>1646207.8477777771</v>
      </c>
    </row>
    <row r="65" spans="1:15" x14ac:dyDescent="0.2">
      <c r="A65" s="2">
        <v>131228561.24000496</v>
      </c>
      <c r="B65" s="2">
        <v>18247609.750000007</v>
      </c>
      <c r="C65" s="2">
        <v>30077</v>
      </c>
      <c r="D65" s="2">
        <v>1539</v>
      </c>
      <c r="E65" s="2">
        <v>32311</v>
      </c>
      <c r="F65" s="3">
        <v>1616</v>
      </c>
      <c r="G65" s="2">
        <v>20873034.910000015</v>
      </c>
      <c r="H65" s="2">
        <v>5.4127706860623883</v>
      </c>
      <c r="I65" s="2">
        <v>112980951.49000496</v>
      </c>
      <c r="J65" s="4">
        <v>36</v>
      </c>
      <c r="K65" s="4">
        <v>835.47222222222217</v>
      </c>
      <c r="L65" s="2">
        <v>0.95235148514851486</v>
      </c>
      <c r="M65" s="2">
        <v>0.93085945962675254</v>
      </c>
      <c r="N65">
        <v>0.9416054723876337</v>
      </c>
      <c r="O65">
        <v>3138359.7636112487</v>
      </c>
    </row>
    <row r="66" spans="1:15" x14ac:dyDescent="0.2">
      <c r="A66" s="2">
        <v>96527741.399999961</v>
      </c>
      <c r="B66" s="2">
        <v>11580654.430000072</v>
      </c>
      <c r="C66" s="2">
        <v>11053</v>
      </c>
      <c r="D66" s="2">
        <v>4757</v>
      </c>
      <c r="E66" s="2">
        <v>11741</v>
      </c>
      <c r="F66" s="3">
        <v>4849</v>
      </c>
      <c r="G66" s="2">
        <v>12679006.830000022</v>
      </c>
      <c r="H66" s="2">
        <v>6.6998218479546114</v>
      </c>
      <c r="I66" s="2">
        <v>84947086.969999894</v>
      </c>
      <c r="J66" s="4">
        <v>33</v>
      </c>
      <c r="K66" s="4">
        <v>334.93939393939394</v>
      </c>
      <c r="L66" s="2">
        <v>0.98102701587956276</v>
      </c>
      <c r="M66" s="2">
        <v>0.94140192487863039</v>
      </c>
      <c r="N66">
        <v>0.96121447037909657</v>
      </c>
      <c r="O66">
        <v>2574154.1506060576</v>
      </c>
    </row>
    <row r="67" spans="1:15" x14ac:dyDescent="0.2">
      <c r="A67" s="2">
        <v>114988186.88000022</v>
      </c>
      <c r="B67" s="2">
        <v>79591315.720000088</v>
      </c>
      <c r="C67" s="2">
        <v>4626</v>
      </c>
      <c r="D67" s="2">
        <v>2267</v>
      </c>
      <c r="E67" s="2">
        <v>4857</v>
      </c>
      <c r="F67" s="3">
        <v>2336</v>
      </c>
      <c r="G67" s="2">
        <v>91606199.939999908</v>
      </c>
      <c r="H67" s="2">
        <v>0.38640257082145446</v>
      </c>
      <c r="I67" s="2">
        <v>35396871.160000131</v>
      </c>
      <c r="J67" s="4">
        <v>37</v>
      </c>
      <c r="K67" s="4">
        <v>125.02702702702703</v>
      </c>
      <c r="L67" s="2">
        <v>0.97046232876712324</v>
      </c>
      <c r="M67" s="2">
        <v>0.95243977764051879</v>
      </c>
      <c r="N67">
        <v>0.96145105320382096</v>
      </c>
      <c r="O67">
        <v>956672.19351351704</v>
      </c>
    </row>
    <row r="68" spans="1:15" x14ac:dyDescent="0.2">
      <c r="A68" s="2">
        <v>79486461.519999996</v>
      </c>
      <c r="B68" s="2">
        <v>43110621.529999994</v>
      </c>
      <c r="C68" s="2">
        <v>2755</v>
      </c>
      <c r="D68" s="2">
        <v>1336</v>
      </c>
      <c r="E68" s="2">
        <v>2962</v>
      </c>
      <c r="F68" s="3">
        <v>1386</v>
      </c>
      <c r="G68" s="2">
        <v>49756082.229999945</v>
      </c>
      <c r="H68" s="2">
        <v>0.7310832838857948</v>
      </c>
      <c r="I68" s="2">
        <v>36375839.990000002</v>
      </c>
      <c r="J68" s="4">
        <v>38</v>
      </c>
      <c r="K68" s="4">
        <v>72.5</v>
      </c>
      <c r="L68" s="2">
        <v>0.96392496392496396</v>
      </c>
      <c r="M68" s="2">
        <v>0.93011478730587438</v>
      </c>
      <c r="N68">
        <v>0.94701987561541912</v>
      </c>
      <c r="O68">
        <v>957258.94710526324</v>
      </c>
    </row>
    <row r="69" spans="1:15" x14ac:dyDescent="0.2">
      <c r="A69" s="2">
        <v>193302373.34000501</v>
      </c>
      <c r="B69" s="2">
        <v>105724751.84999953</v>
      </c>
      <c r="C69" s="2">
        <v>4050</v>
      </c>
      <c r="D69" s="2">
        <v>6349</v>
      </c>
      <c r="E69" s="2">
        <v>4319</v>
      </c>
      <c r="F69" s="3">
        <v>6509</v>
      </c>
      <c r="G69" s="2">
        <v>121139847.25999942</v>
      </c>
      <c r="H69" s="2">
        <v>0.7229464414136153</v>
      </c>
      <c r="I69" s="2">
        <v>87577621.490005478</v>
      </c>
      <c r="J69" s="4">
        <v>34</v>
      </c>
      <c r="K69" s="4">
        <v>119.11764705882354</v>
      </c>
      <c r="L69" s="2">
        <v>0.97541865109847903</v>
      </c>
      <c r="M69" s="2">
        <v>0.93771706413521649</v>
      </c>
      <c r="N69">
        <v>0.95656785761684771</v>
      </c>
      <c r="O69">
        <v>2575812.396764867</v>
      </c>
    </row>
    <row r="70" spans="1:15" x14ac:dyDescent="0.2">
      <c r="A70" s="2">
        <v>64670385.049999923</v>
      </c>
      <c r="B70" s="2">
        <v>60048399.989999957</v>
      </c>
      <c r="C70" s="2">
        <v>728</v>
      </c>
      <c r="D70" s="2">
        <v>1109</v>
      </c>
      <c r="E70" s="2">
        <v>809</v>
      </c>
      <c r="F70" s="3">
        <v>1147</v>
      </c>
      <c r="G70" s="2">
        <v>68817011.420000032</v>
      </c>
      <c r="H70" s="2">
        <v>6.7163408648936107E-2</v>
      </c>
      <c r="I70" s="2">
        <v>4621985.0599999651</v>
      </c>
      <c r="J70" s="4">
        <v>33</v>
      </c>
      <c r="K70" s="4">
        <v>22.060606060606062</v>
      </c>
      <c r="L70" s="2">
        <v>0.96687009590235395</v>
      </c>
      <c r="M70" s="2">
        <v>0.89987639060568603</v>
      </c>
      <c r="N70">
        <v>0.93337324325402005</v>
      </c>
      <c r="O70">
        <v>140060.15333333227</v>
      </c>
    </row>
    <row r="71" spans="1:15" x14ac:dyDescent="0.2">
      <c r="A71" s="2">
        <v>60740237.610000588</v>
      </c>
      <c r="B71" s="2">
        <v>195622.38999999998</v>
      </c>
      <c r="C71" s="2">
        <v>808</v>
      </c>
      <c r="D71" s="2">
        <v>47</v>
      </c>
      <c r="E71" s="2">
        <v>820</v>
      </c>
      <c r="F71" s="3">
        <v>48</v>
      </c>
      <c r="G71" s="2">
        <v>207318.84000000003</v>
      </c>
      <c r="H71" s="2">
        <v>292.036243401712</v>
      </c>
      <c r="I71" s="2">
        <v>60544615.220000587</v>
      </c>
      <c r="J71" s="4">
        <v>15</v>
      </c>
      <c r="K71" s="4">
        <v>53.866666666666667</v>
      </c>
      <c r="L71" s="2">
        <v>0.97916666666666663</v>
      </c>
      <c r="M71" s="2">
        <v>0.98536585365853657</v>
      </c>
      <c r="N71">
        <v>0.98226626016260155</v>
      </c>
      <c r="O71">
        <v>4036307.6813333724</v>
      </c>
    </row>
    <row r="72" spans="1:15" x14ac:dyDescent="0.2">
      <c r="A72" s="2">
        <v>51539738.259999841</v>
      </c>
      <c r="B72" s="2">
        <v>49260322.06000001</v>
      </c>
      <c r="C72" s="2">
        <v>564</v>
      </c>
      <c r="D72" s="2">
        <v>1201</v>
      </c>
      <c r="E72" s="2">
        <v>613</v>
      </c>
      <c r="F72" s="3">
        <v>1238</v>
      </c>
      <c r="G72" s="2">
        <v>56717554.859999932</v>
      </c>
      <c r="H72" s="2">
        <v>4.0188901048824839E-2</v>
      </c>
      <c r="I72" s="2">
        <v>2279416.1999998316</v>
      </c>
      <c r="J72" s="4">
        <v>34</v>
      </c>
      <c r="K72" s="4">
        <v>16.588235294117649</v>
      </c>
      <c r="L72" s="2">
        <v>0.97011308562197096</v>
      </c>
      <c r="M72" s="2">
        <v>0.92006525285481244</v>
      </c>
      <c r="N72">
        <v>0.9450891692383917</v>
      </c>
      <c r="O72">
        <v>67041.652941171516</v>
      </c>
    </row>
    <row r="73" spans="1:15" x14ac:dyDescent="0.2">
      <c r="A73" s="2">
        <v>54816986.060000002</v>
      </c>
      <c r="B73" s="2">
        <v>41045173.590000056</v>
      </c>
      <c r="C73" s="2">
        <v>1084</v>
      </c>
      <c r="D73" s="2">
        <v>463</v>
      </c>
      <c r="E73" s="2">
        <v>1207</v>
      </c>
      <c r="F73" s="3">
        <v>480</v>
      </c>
      <c r="G73" s="2">
        <v>45868205.869999997</v>
      </c>
      <c r="H73" s="2">
        <v>0.30024746354876225</v>
      </c>
      <c r="I73" s="2">
        <v>13771812.469999947</v>
      </c>
      <c r="J73" s="4">
        <v>37</v>
      </c>
      <c r="K73" s="4">
        <v>29.297297297297298</v>
      </c>
      <c r="L73" s="2">
        <v>0.96458333333333335</v>
      </c>
      <c r="M73" s="2">
        <v>0.89809444904722457</v>
      </c>
      <c r="N73">
        <v>0.93133889119027891</v>
      </c>
      <c r="O73">
        <v>372211.14783783641</v>
      </c>
    </row>
    <row r="74" spans="1:15" x14ac:dyDescent="0.2">
      <c r="A74" s="2">
        <v>100189263.19000134</v>
      </c>
      <c r="B74" s="2">
        <v>11862917.500000002</v>
      </c>
      <c r="C74" s="2">
        <v>1096</v>
      </c>
      <c r="D74" s="2">
        <v>364</v>
      </c>
      <c r="E74" s="2">
        <v>1106</v>
      </c>
      <c r="F74" s="3">
        <v>404</v>
      </c>
      <c r="G74" s="2">
        <v>13046254.830000002</v>
      </c>
      <c r="H74" s="2">
        <v>6.7702453187480263</v>
      </c>
      <c r="I74" s="2">
        <v>88326345.690001339</v>
      </c>
      <c r="J74" s="4">
        <v>32</v>
      </c>
      <c r="K74" s="4">
        <v>34.25</v>
      </c>
      <c r="L74" s="2">
        <v>0.90099009900990101</v>
      </c>
      <c r="M74" s="2">
        <v>0.99095840867992768</v>
      </c>
      <c r="N74">
        <v>0.94597425384491429</v>
      </c>
      <c r="O74">
        <v>2760198.3028125418</v>
      </c>
    </row>
    <row r="75" spans="1:15" x14ac:dyDescent="0.2">
      <c r="A75" s="2">
        <v>49131454.899999768</v>
      </c>
      <c r="B75" s="2">
        <v>27132070.230000019</v>
      </c>
      <c r="C75" s="2">
        <v>578</v>
      </c>
      <c r="D75" s="2">
        <v>1142</v>
      </c>
      <c r="E75" s="2">
        <v>637</v>
      </c>
      <c r="F75" s="3">
        <v>1207</v>
      </c>
      <c r="G75" s="2">
        <v>29094055.480000008</v>
      </c>
      <c r="H75" s="2">
        <v>0.7561470653385769</v>
      </c>
      <c r="I75" s="2">
        <v>21999384.669999748</v>
      </c>
      <c r="J75" s="4">
        <v>35</v>
      </c>
      <c r="K75" s="4">
        <v>16.514285714285716</v>
      </c>
      <c r="L75" s="2">
        <v>0.94614747307373659</v>
      </c>
      <c r="M75" s="2">
        <v>0.90737833594976447</v>
      </c>
      <c r="N75">
        <v>0.92676290451175047</v>
      </c>
      <c r="O75">
        <v>628553.8477142785</v>
      </c>
    </row>
    <row r="76" spans="1:15" x14ac:dyDescent="0.2">
      <c r="A76" s="2">
        <v>113747296.02000067</v>
      </c>
      <c r="B76" s="2">
        <v>64686579.769999504</v>
      </c>
      <c r="C76" s="2">
        <v>1339</v>
      </c>
      <c r="D76" s="2">
        <v>5029</v>
      </c>
      <c r="E76" s="2">
        <v>1680</v>
      </c>
      <c r="F76" s="3">
        <v>5217</v>
      </c>
      <c r="G76" s="2">
        <v>74009428.929999918</v>
      </c>
      <c r="H76" s="2">
        <v>0.66289818688378332</v>
      </c>
      <c r="I76" s="2">
        <v>49060716.250001162</v>
      </c>
      <c r="J76" s="4">
        <v>37</v>
      </c>
      <c r="K76" s="4">
        <v>36.189189189189186</v>
      </c>
      <c r="L76" s="2">
        <v>0.963963963963964</v>
      </c>
      <c r="M76" s="2">
        <v>0.79702380952380958</v>
      </c>
      <c r="N76">
        <v>0.88049388674388673</v>
      </c>
      <c r="O76">
        <v>1325965.3040540854</v>
      </c>
    </row>
    <row r="77" spans="1:15" x14ac:dyDescent="0.2">
      <c r="A77" s="2">
        <v>77308581.509999931</v>
      </c>
      <c r="B77" s="2">
        <v>28399023.939999998</v>
      </c>
      <c r="C77" s="2">
        <v>967</v>
      </c>
      <c r="D77" s="2">
        <v>137</v>
      </c>
      <c r="E77" s="2">
        <v>1008</v>
      </c>
      <c r="F77" s="3">
        <v>151</v>
      </c>
      <c r="G77" s="2">
        <v>32627192.5</v>
      </c>
      <c r="H77" s="2">
        <v>1.4990427867797675</v>
      </c>
      <c r="I77" s="2">
        <v>48909557.569999933</v>
      </c>
      <c r="J77" s="4">
        <v>36</v>
      </c>
      <c r="K77" s="4">
        <v>26.861111111111111</v>
      </c>
      <c r="L77" s="2">
        <v>0.9072847682119205</v>
      </c>
      <c r="M77" s="2">
        <v>0.95932539682539686</v>
      </c>
      <c r="N77">
        <v>0.93330508251865862</v>
      </c>
      <c r="O77">
        <v>1358598.821388887</v>
      </c>
    </row>
    <row r="78" spans="1:15" x14ac:dyDescent="0.2">
      <c r="A78" s="2">
        <v>101248381.94000112</v>
      </c>
      <c r="B78" s="2">
        <v>79471138.809999511</v>
      </c>
      <c r="C78" s="2">
        <v>913</v>
      </c>
      <c r="D78" s="2">
        <v>3557</v>
      </c>
      <c r="E78" s="2">
        <v>963</v>
      </c>
      <c r="F78" s="3">
        <v>3679</v>
      </c>
      <c r="G78" s="2">
        <v>84180655.879999936</v>
      </c>
      <c r="H78" s="2">
        <v>0.25869652478171712</v>
      </c>
      <c r="I78" s="2">
        <v>21777243.130001605</v>
      </c>
      <c r="J78" s="4">
        <v>29</v>
      </c>
      <c r="K78" s="4">
        <v>31.482758620689655</v>
      </c>
      <c r="L78" s="2">
        <v>0.96683881489535195</v>
      </c>
      <c r="M78" s="2">
        <v>0.94807892004153682</v>
      </c>
      <c r="N78">
        <v>0.95745886746844433</v>
      </c>
      <c r="O78">
        <v>750939.41827591741</v>
      </c>
    </row>
    <row r="79" spans="1:15" x14ac:dyDescent="0.2">
      <c r="A79" s="2">
        <v>125998170.52000219</v>
      </c>
      <c r="B79" s="2">
        <v>74116944.979999542</v>
      </c>
      <c r="C79" s="2">
        <v>1393</v>
      </c>
      <c r="D79" s="2">
        <v>3298</v>
      </c>
      <c r="E79" s="2">
        <v>1458</v>
      </c>
      <c r="F79" s="3">
        <v>3386</v>
      </c>
      <c r="G79" s="2">
        <v>78899648.180000171</v>
      </c>
      <c r="H79" s="2">
        <v>0.65755965630723467</v>
      </c>
      <c r="I79" s="2">
        <v>51881225.540002644</v>
      </c>
      <c r="J79" s="4">
        <v>32</v>
      </c>
      <c r="K79" s="4">
        <v>43.53125</v>
      </c>
      <c r="L79" s="2">
        <v>0.97401063201417604</v>
      </c>
      <c r="M79" s="2">
        <v>0.95541838134430723</v>
      </c>
      <c r="N79">
        <v>0.96471450667924163</v>
      </c>
      <c r="O79">
        <v>1621288.2981250826</v>
      </c>
    </row>
    <row r="80" spans="1:15" x14ac:dyDescent="0.2">
      <c r="A80" s="2">
        <v>86141653.79000029</v>
      </c>
      <c r="B80" s="2">
        <v>76513383.020000324</v>
      </c>
      <c r="C80" s="2">
        <v>897</v>
      </c>
      <c r="D80" s="2">
        <v>963</v>
      </c>
      <c r="E80" s="2">
        <v>1028</v>
      </c>
      <c r="F80" s="3">
        <v>976</v>
      </c>
      <c r="G80" s="2">
        <v>88566176.519999996</v>
      </c>
      <c r="H80" s="2">
        <v>0.10871272926437907</v>
      </c>
      <c r="I80" s="2">
        <v>9628270.769999966</v>
      </c>
      <c r="J80" s="4">
        <v>35</v>
      </c>
      <c r="K80" s="4">
        <v>25.62857142857143</v>
      </c>
      <c r="L80" s="2">
        <v>0.98668032786885251</v>
      </c>
      <c r="M80" s="2">
        <v>0.87256809338521402</v>
      </c>
      <c r="N80">
        <v>0.92962421062703327</v>
      </c>
      <c r="O80">
        <v>275093.45057142759</v>
      </c>
    </row>
    <row r="81" spans="1:15" x14ac:dyDescent="0.2">
      <c r="A81" s="2">
        <v>76481246.399999857</v>
      </c>
      <c r="B81" s="2">
        <v>47456584.45000013</v>
      </c>
      <c r="C81" s="2">
        <v>1223</v>
      </c>
      <c r="D81" s="2">
        <v>8128</v>
      </c>
      <c r="E81" s="2">
        <v>1475</v>
      </c>
      <c r="F81" s="3">
        <v>8360</v>
      </c>
      <c r="G81" s="2">
        <v>49994617.06999997</v>
      </c>
      <c r="H81" s="2">
        <v>0.58055574081827332</v>
      </c>
      <c r="I81" s="2">
        <v>29024661.949999727</v>
      </c>
      <c r="J81" s="4">
        <v>35</v>
      </c>
      <c r="K81" s="4">
        <v>34.942857142857143</v>
      </c>
      <c r="L81" s="2">
        <v>0.97224880382775125</v>
      </c>
      <c r="M81" s="2">
        <v>0.82915254237288138</v>
      </c>
      <c r="N81">
        <v>0.90070067310031632</v>
      </c>
      <c r="O81">
        <v>829276.0557142779</v>
      </c>
    </row>
    <row r="82" spans="1:15" x14ac:dyDescent="0.2">
      <c r="A82" s="2">
        <v>57374441.38000042</v>
      </c>
      <c r="B82" s="2">
        <v>6061446.8100000061</v>
      </c>
      <c r="C82" s="2">
        <v>557</v>
      </c>
      <c r="D82" s="2">
        <v>536</v>
      </c>
      <c r="E82" s="2">
        <v>597</v>
      </c>
      <c r="F82" s="3">
        <v>550</v>
      </c>
      <c r="G82" s="2">
        <v>6410930.2899999982</v>
      </c>
      <c r="H82" s="2">
        <v>8.003985731999034</v>
      </c>
      <c r="I82" s="2">
        <v>51312994.57000041</v>
      </c>
      <c r="J82" s="4">
        <v>18</v>
      </c>
      <c r="K82" s="4">
        <v>30.944444444444443</v>
      </c>
      <c r="L82" s="2">
        <v>0.97454545454545449</v>
      </c>
      <c r="M82" s="2">
        <v>0.93299832495812396</v>
      </c>
      <c r="N82">
        <v>0.95377188975178928</v>
      </c>
      <c r="O82">
        <v>2850721.9205555785</v>
      </c>
    </row>
    <row r="83" spans="1:15" x14ac:dyDescent="0.2">
      <c r="A83" s="2">
        <v>52545122.67999988</v>
      </c>
      <c r="B83" s="2">
        <v>22086364.230000038</v>
      </c>
      <c r="C83" s="2">
        <v>1470</v>
      </c>
      <c r="D83" s="2">
        <v>403</v>
      </c>
      <c r="E83" s="2">
        <v>1636</v>
      </c>
      <c r="F83" s="3">
        <v>418</v>
      </c>
      <c r="G83" s="2">
        <v>22785978.890000001</v>
      </c>
      <c r="H83" s="2">
        <v>1.3367324966392893</v>
      </c>
      <c r="I83" s="2">
        <v>30458758.449999843</v>
      </c>
      <c r="J83" s="4">
        <v>36</v>
      </c>
      <c r="K83" s="4">
        <v>40.833333333333336</v>
      </c>
      <c r="L83" s="2">
        <v>0.96411483253588515</v>
      </c>
      <c r="M83" s="2">
        <v>0.89853300733496333</v>
      </c>
      <c r="N83">
        <v>0.93132391993542418</v>
      </c>
      <c r="O83">
        <v>846076.62361110677</v>
      </c>
    </row>
    <row r="84" spans="1:15" x14ac:dyDescent="0.2">
      <c r="A84" s="2">
        <v>87757513.770000175</v>
      </c>
      <c r="B84" s="2">
        <v>163391.77000000014</v>
      </c>
      <c r="C84" s="2">
        <v>1497</v>
      </c>
      <c r="D84" s="2">
        <v>133</v>
      </c>
      <c r="E84" s="2">
        <v>1681</v>
      </c>
      <c r="F84" s="3">
        <v>138</v>
      </c>
      <c r="G84" s="2">
        <v>173443.53999999998</v>
      </c>
      <c r="H84" s="2">
        <v>505.02960214027104</v>
      </c>
      <c r="I84" s="2">
        <v>87594122.000000179</v>
      </c>
      <c r="J84" s="4">
        <v>38</v>
      </c>
      <c r="K84" s="4">
        <v>39.39473684210526</v>
      </c>
      <c r="L84" s="2">
        <v>0.96376811594202894</v>
      </c>
      <c r="M84" s="2">
        <v>0.89054134443783461</v>
      </c>
      <c r="N84">
        <v>0.92715473018993178</v>
      </c>
      <c r="O84">
        <v>2305108.4736842155</v>
      </c>
    </row>
    <row r="85" spans="1:15" x14ac:dyDescent="0.2">
      <c r="A85" s="2">
        <v>63599401.699999779</v>
      </c>
      <c r="B85" s="2">
        <v>48069995.610000007</v>
      </c>
      <c r="C85" s="2">
        <v>1148</v>
      </c>
      <c r="D85" s="2">
        <v>2103</v>
      </c>
      <c r="E85" s="2">
        <v>1270</v>
      </c>
      <c r="F85" s="3">
        <v>2192</v>
      </c>
      <c r="G85" s="2">
        <v>54216903.170000017</v>
      </c>
      <c r="H85" s="2">
        <v>0.28643107927626343</v>
      </c>
      <c r="I85" s="2">
        <v>15529406.089999773</v>
      </c>
      <c r="J85" s="4">
        <v>37</v>
      </c>
      <c r="K85" s="4">
        <v>31.027027027027028</v>
      </c>
      <c r="L85" s="2">
        <v>0.95939781021897808</v>
      </c>
      <c r="M85" s="2">
        <v>0.90393700787401576</v>
      </c>
      <c r="N85">
        <v>0.93166740904649692</v>
      </c>
      <c r="O85">
        <v>419713.67810810194</v>
      </c>
    </row>
    <row r="86" spans="1:15" x14ac:dyDescent="0.2">
      <c r="A86" s="2">
        <v>77915163.200000018</v>
      </c>
      <c r="B86" s="2">
        <v>39017257.850000024</v>
      </c>
      <c r="C86" s="2">
        <v>713</v>
      </c>
      <c r="D86" s="2">
        <v>692</v>
      </c>
      <c r="E86" s="2">
        <v>868</v>
      </c>
      <c r="F86" s="3">
        <v>739</v>
      </c>
      <c r="G86" s="2">
        <v>41048763.619999953</v>
      </c>
      <c r="H86" s="2">
        <v>0.94760236167132672</v>
      </c>
      <c r="I86" s="2">
        <v>38897905.349999994</v>
      </c>
      <c r="J86" s="4">
        <v>37</v>
      </c>
      <c r="K86" s="4">
        <v>19.27027027027027</v>
      </c>
      <c r="L86" s="2">
        <v>0.93640054127198913</v>
      </c>
      <c r="M86" s="2">
        <v>0.8214285714285714</v>
      </c>
      <c r="N86">
        <v>0.87891455635028026</v>
      </c>
      <c r="O86">
        <v>1051294.7391891889</v>
      </c>
    </row>
    <row r="87" spans="1:15" x14ac:dyDescent="0.2">
      <c r="A87" s="2">
        <v>72680138.180000722</v>
      </c>
      <c r="B87" s="2">
        <v>219012.22999999989</v>
      </c>
      <c r="C87" s="2">
        <v>756</v>
      </c>
      <c r="D87" s="2">
        <v>172</v>
      </c>
      <c r="E87" s="2">
        <v>833</v>
      </c>
      <c r="F87" s="3">
        <v>176</v>
      </c>
      <c r="G87" s="2">
        <v>241742.21000000002</v>
      </c>
      <c r="H87" s="2">
        <v>299.7454435036426</v>
      </c>
      <c r="I87" s="2">
        <v>72461125.950000718</v>
      </c>
      <c r="J87" s="4">
        <v>19</v>
      </c>
      <c r="K87" s="4">
        <v>39.789473684210527</v>
      </c>
      <c r="L87" s="2">
        <v>0.97727272727272729</v>
      </c>
      <c r="M87" s="2">
        <v>0.90756302521008403</v>
      </c>
      <c r="N87">
        <v>0.94241787624140572</v>
      </c>
      <c r="O87">
        <v>3813743.4710526695</v>
      </c>
    </row>
    <row r="88" spans="1:15" x14ac:dyDescent="0.2">
      <c r="A88" s="2">
        <v>66280345.169999748</v>
      </c>
      <c r="B88" s="2">
        <v>36643205.159999877</v>
      </c>
      <c r="C88" s="2">
        <v>685</v>
      </c>
      <c r="D88" s="2">
        <v>3340</v>
      </c>
      <c r="E88" s="2">
        <v>774</v>
      </c>
      <c r="F88" s="3">
        <v>3445</v>
      </c>
      <c r="G88" s="2">
        <v>39816337.180000015</v>
      </c>
      <c r="H88" s="2">
        <v>0.74434621838813397</v>
      </c>
      <c r="I88" s="2">
        <v>29637140.009999871</v>
      </c>
      <c r="J88" s="4">
        <v>34</v>
      </c>
      <c r="K88" s="4">
        <v>20.147058823529413</v>
      </c>
      <c r="L88" s="2">
        <v>0.96952104499274305</v>
      </c>
      <c r="M88" s="2">
        <v>0.88501291989664088</v>
      </c>
      <c r="N88">
        <v>0.92726698244469197</v>
      </c>
      <c r="O88">
        <v>871680.58852940798</v>
      </c>
    </row>
    <row r="89" spans="1:15" x14ac:dyDescent="0.2">
      <c r="A89" s="2">
        <v>49421441.879999876</v>
      </c>
      <c r="B89" s="2">
        <v>44249289.039999984</v>
      </c>
      <c r="C89" s="2">
        <v>137</v>
      </c>
      <c r="D89" s="2">
        <v>1026</v>
      </c>
      <c r="E89" s="2">
        <v>232</v>
      </c>
      <c r="F89" s="3">
        <v>1104</v>
      </c>
      <c r="G89" s="2">
        <v>47249286.639999993</v>
      </c>
      <c r="H89" s="2">
        <v>0.10946520482747954</v>
      </c>
      <c r="I89" s="2">
        <v>5172152.8399998918</v>
      </c>
      <c r="J89" s="4">
        <v>17</v>
      </c>
      <c r="K89" s="4">
        <v>8.0588235294117645</v>
      </c>
      <c r="L89" s="2">
        <v>0.92934782608695654</v>
      </c>
      <c r="M89" s="2">
        <v>0.59051724137931039</v>
      </c>
      <c r="N89">
        <v>0.75993253373313352</v>
      </c>
      <c r="O89">
        <v>304244.28470587597</v>
      </c>
    </row>
    <row r="90" spans="1:15" x14ac:dyDescent="0.2">
      <c r="A90" s="2">
        <v>43189106.969999991</v>
      </c>
      <c r="B90" s="2">
        <v>38595183.029999927</v>
      </c>
      <c r="C90" s="2">
        <v>491</v>
      </c>
      <c r="D90" s="2">
        <v>4299</v>
      </c>
      <c r="E90" s="2">
        <v>623</v>
      </c>
      <c r="F90" s="3">
        <v>4455</v>
      </c>
      <c r="G90" s="2">
        <v>43391511.599999934</v>
      </c>
      <c r="H90" s="2">
        <v>0.10587148892964751</v>
      </c>
      <c r="I90" s="2">
        <v>4593923.9400000647</v>
      </c>
      <c r="J90" s="4">
        <v>30</v>
      </c>
      <c r="K90" s="4">
        <v>16.366666666666667</v>
      </c>
      <c r="L90" s="2">
        <v>0.96498316498316494</v>
      </c>
      <c r="M90" s="2">
        <v>0.7881219903691814</v>
      </c>
      <c r="N90">
        <v>0.87655257767617312</v>
      </c>
      <c r="O90">
        <v>153130.79800000216</v>
      </c>
    </row>
    <row r="91" spans="1:15" x14ac:dyDescent="0.2">
      <c r="A91" s="2">
        <v>84697140.630000114</v>
      </c>
      <c r="B91" s="2">
        <v>59269632.830000252</v>
      </c>
      <c r="C91" s="2">
        <v>1233</v>
      </c>
      <c r="D91" s="2">
        <v>5708</v>
      </c>
      <c r="E91" s="2">
        <v>1297</v>
      </c>
      <c r="F91" s="3">
        <v>5938</v>
      </c>
      <c r="G91" s="2">
        <v>62735915.329999812</v>
      </c>
      <c r="H91" s="2">
        <v>0.40531022248177245</v>
      </c>
      <c r="I91" s="2">
        <v>25427507.799999863</v>
      </c>
      <c r="J91" s="4">
        <v>37</v>
      </c>
      <c r="K91" s="4">
        <v>33.324324324324323</v>
      </c>
      <c r="L91" s="2">
        <v>0.96126641966992254</v>
      </c>
      <c r="M91" s="2">
        <v>0.95065535851966076</v>
      </c>
      <c r="N91">
        <v>0.95596088909479171</v>
      </c>
      <c r="O91">
        <v>687229.94054053689</v>
      </c>
    </row>
    <row r="92" spans="1:15" x14ac:dyDescent="0.2">
      <c r="A92" s="2">
        <v>48279754.259999745</v>
      </c>
      <c r="B92" s="2">
        <v>35204892.689999893</v>
      </c>
      <c r="C92" s="2">
        <v>652</v>
      </c>
      <c r="D92" s="2">
        <v>4429</v>
      </c>
      <c r="E92" s="2">
        <v>694</v>
      </c>
      <c r="F92" s="3">
        <v>4494</v>
      </c>
      <c r="G92" s="2">
        <v>35864695.029999934</v>
      </c>
      <c r="H92" s="2">
        <v>0.36456079046714468</v>
      </c>
      <c r="I92" s="2">
        <v>13074861.569999851</v>
      </c>
      <c r="J92" s="4">
        <v>28</v>
      </c>
      <c r="K92" s="4">
        <v>23.285714285714285</v>
      </c>
      <c r="L92" s="2">
        <v>0.98553627058299953</v>
      </c>
      <c r="M92" s="2">
        <v>0.93948126801152743</v>
      </c>
      <c r="N92">
        <v>0.96250876929726348</v>
      </c>
      <c r="O92">
        <v>466959.34178570897</v>
      </c>
    </row>
    <row r="93" spans="1:15" x14ac:dyDescent="0.2">
      <c r="A93" s="2">
        <v>74360114.780000269</v>
      </c>
      <c r="B93" s="2">
        <v>59109098.300000116</v>
      </c>
      <c r="C93" s="2">
        <v>1023</v>
      </c>
      <c r="D93" s="2">
        <v>4325</v>
      </c>
      <c r="E93" s="2">
        <v>1376</v>
      </c>
      <c r="F93" s="3">
        <v>4628</v>
      </c>
      <c r="G93" s="2">
        <v>65028385.359999999</v>
      </c>
      <c r="H93" s="2">
        <v>0.23452860463272854</v>
      </c>
      <c r="I93" s="2">
        <v>15251016.480000153</v>
      </c>
      <c r="J93" s="4">
        <v>37</v>
      </c>
      <c r="K93" s="4">
        <v>27.648648648648649</v>
      </c>
      <c r="L93" s="2">
        <v>0.93452895419187554</v>
      </c>
      <c r="M93" s="2">
        <v>0.74345930232558144</v>
      </c>
      <c r="N93">
        <v>0.83899412825872854</v>
      </c>
      <c r="O93">
        <v>412189.63459459873</v>
      </c>
    </row>
    <row r="94" spans="1:15" x14ac:dyDescent="0.2">
      <c r="A94" s="2">
        <v>74690363.119999826</v>
      </c>
      <c r="B94" s="2">
        <v>46285074.089999944</v>
      </c>
      <c r="C94" s="2">
        <v>8315</v>
      </c>
      <c r="D94" s="2">
        <v>4173</v>
      </c>
      <c r="E94" s="2">
        <v>8872</v>
      </c>
      <c r="F94" s="3">
        <v>4332</v>
      </c>
      <c r="G94" s="2">
        <v>50907230.839999937</v>
      </c>
      <c r="H94" s="2">
        <v>0.55798142152490959</v>
      </c>
      <c r="I94" s="2">
        <v>28405289.029999882</v>
      </c>
      <c r="J94" s="4">
        <v>38</v>
      </c>
      <c r="K94" s="4">
        <v>218.81578947368422</v>
      </c>
      <c r="L94" s="2">
        <v>0.96329639889196672</v>
      </c>
      <c r="M94" s="2">
        <v>0.93721821460775478</v>
      </c>
      <c r="N94">
        <v>0.95025730674986075</v>
      </c>
      <c r="O94">
        <v>747507.60605262849</v>
      </c>
    </row>
    <row r="95" spans="1:15" x14ac:dyDescent="0.2">
      <c r="A95" s="2">
        <v>59055735.009999879</v>
      </c>
      <c r="B95" s="2">
        <v>55173195.870000027</v>
      </c>
      <c r="C95" s="2">
        <v>687</v>
      </c>
      <c r="D95" s="2">
        <v>2778</v>
      </c>
      <c r="E95" s="2">
        <v>742</v>
      </c>
      <c r="F95" s="3">
        <v>2942</v>
      </c>
      <c r="G95" s="2">
        <v>60289907.18000003</v>
      </c>
      <c r="H95" s="2">
        <v>6.4397829116044913E-2</v>
      </c>
      <c r="I95" s="2">
        <v>3882539.1399998516</v>
      </c>
      <c r="J95" s="4">
        <v>33</v>
      </c>
      <c r="K95" s="4">
        <v>20.818181818181817</v>
      </c>
      <c r="L95" s="2">
        <v>0.94425560842963974</v>
      </c>
      <c r="M95" s="2">
        <v>0.92587601078167114</v>
      </c>
      <c r="N95">
        <v>0.93506580960565544</v>
      </c>
      <c r="O95">
        <v>117652.70121211672</v>
      </c>
    </row>
    <row r="96" spans="1:15" x14ac:dyDescent="0.2">
      <c r="A96" s="2">
        <v>72894641.69999972</v>
      </c>
      <c r="B96" s="2">
        <v>31541319.539999623</v>
      </c>
      <c r="C96" s="2">
        <v>993</v>
      </c>
      <c r="D96" s="2">
        <v>2665</v>
      </c>
      <c r="E96" s="2">
        <v>1176</v>
      </c>
      <c r="F96" s="3">
        <v>2743</v>
      </c>
      <c r="G96" s="2">
        <v>34694993.839999959</v>
      </c>
      <c r="H96" s="2">
        <v>1.191910347374777</v>
      </c>
      <c r="I96" s="2">
        <v>41353322.160000101</v>
      </c>
      <c r="J96" s="4">
        <v>37</v>
      </c>
      <c r="K96" s="4">
        <v>26.837837837837839</v>
      </c>
      <c r="L96" s="2">
        <v>0.97156398104265407</v>
      </c>
      <c r="M96" s="2">
        <v>0.84438775510204078</v>
      </c>
      <c r="N96">
        <v>0.90797586807234743</v>
      </c>
      <c r="O96">
        <v>1117657.3556756785</v>
      </c>
    </row>
    <row r="97" spans="1:15" x14ac:dyDescent="0.2">
      <c r="A97" s="2">
        <v>60425665.059999891</v>
      </c>
      <c r="B97" s="2">
        <v>58249046.949999936</v>
      </c>
      <c r="C97" s="2">
        <v>773</v>
      </c>
      <c r="D97" s="2">
        <v>1570</v>
      </c>
      <c r="E97" s="2">
        <v>862</v>
      </c>
      <c r="F97" s="3">
        <v>1621</v>
      </c>
      <c r="G97" s="2">
        <v>66691166.460000083</v>
      </c>
      <c r="H97" s="2">
        <v>3.2637277551674601E-2</v>
      </c>
      <c r="I97" s="2">
        <v>2176618.1099999547</v>
      </c>
      <c r="J97" s="4">
        <v>37</v>
      </c>
      <c r="K97" s="4">
        <v>20.891891891891891</v>
      </c>
      <c r="L97" s="2">
        <v>0.96853793954349165</v>
      </c>
      <c r="M97" s="2">
        <v>0.89675174013921111</v>
      </c>
      <c r="N97">
        <v>0.93264483984135138</v>
      </c>
      <c r="O97">
        <v>58827.516486485263</v>
      </c>
    </row>
    <row r="98" spans="1:15" x14ac:dyDescent="0.2">
      <c r="A98" s="2">
        <v>55180579.270000421</v>
      </c>
      <c r="B98" s="2">
        <v>120798.96</v>
      </c>
      <c r="C98" s="2">
        <v>592</v>
      </c>
      <c r="D98" s="2">
        <v>83</v>
      </c>
      <c r="E98" s="2">
        <v>676</v>
      </c>
      <c r="F98" s="3">
        <v>84</v>
      </c>
      <c r="G98" s="2">
        <v>125835.73000000001</v>
      </c>
      <c r="H98" s="2">
        <v>437.55283423873658</v>
      </c>
      <c r="I98" s="2">
        <v>55059780.31000042</v>
      </c>
      <c r="J98" s="4">
        <v>34</v>
      </c>
      <c r="K98" s="4">
        <v>17.411764705882351</v>
      </c>
      <c r="L98" s="2">
        <v>0.98809523809523814</v>
      </c>
      <c r="M98" s="2">
        <v>0.87573964497041423</v>
      </c>
      <c r="N98">
        <v>0.93191744153282619</v>
      </c>
      <c r="O98">
        <v>1619405.3032353064</v>
      </c>
    </row>
    <row r="99" spans="1:15" x14ac:dyDescent="0.2">
      <c r="A99" s="2">
        <v>48642121.469999962</v>
      </c>
      <c r="B99" s="2">
        <v>35751355.989999868</v>
      </c>
      <c r="C99" s="2">
        <v>113</v>
      </c>
      <c r="D99" s="2">
        <v>782</v>
      </c>
      <c r="E99" s="2">
        <v>118</v>
      </c>
      <c r="F99" s="3">
        <v>828</v>
      </c>
      <c r="G99" s="2">
        <v>38124576.599999987</v>
      </c>
      <c r="H99" s="2">
        <v>0.33812219386064207</v>
      </c>
      <c r="I99" s="2">
        <v>12890765.480000094</v>
      </c>
      <c r="J99" s="4">
        <v>9</v>
      </c>
      <c r="K99" s="4">
        <v>12.555555555555555</v>
      </c>
      <c r="L99" s="2">
        <v>0.94444444444444442</v>
      </c>
      <c r="M99" s="2">
        <v>0.9576271186440678</v>
      </c>
      <c r="N99">
        <v>0.95103578154425605</v>
      </c>
      <c r="O99">
        <v>1432307.275555566</v>
      </c>
    </row>
    <row r="100" spans="1:15" x14ac:dyDescent="0.2">
      <c r="A100" s="2">
        <v>20482693.780000016</v>
      </c>
      <c r="B100" s="2">
        <v>411349.77999999985</v>
      </c>
      <c r="C100" s="2">
        <v>223</v>
      </c>
      <c r="D100" s="2">
        <v>718</v>
      </c>
      <c r="E100" s="2">
        <v>238</v>
      </c>
      <c r="F100" s="3">
        <v>727</v>
      </c>
      <c r="G100" s="2">
        <v>445232.75</v>
      </c>
      <c r="H100" s="2">
        <v>45.080565165073807</v>
      </c>
      <c r="I100" s="2">
        <v>20071344.000000015</v>
      </c>
      <c r="J100" s="4">
        <v>9</v>
      </c>
      <c r="K100" s="4">
        <v>24.777777777777779</v>
      </c>
      <c r="L100" s="2">
        <v>0.98762035763411282</v>
      </c>
      <c r="M100" s="2">
        <v>0.93697478991596639</v>
      </c>
      <c r="N100">
        <v>0.96229757377503966</v>
      </c>
      <c r="O100">
        <v>2230149.3333333349</v>
      </c>
    </row>
    <row r="101" spans="1:15" x14ac:dyDescent="0.2">
      <c r="A101" s="2">
        <v>41628220.709999926</v>
      </c>
      <c r="B101" s="2">
        <v>4628685.809999994</v>
      </c>
      <c r="C101" s="2">
        <v>580</v>
      </c>
      <c r="D101" s="2">
        <v>919</v>
      </c>
      <c r="E101" s="2">
        <v>604</v>
      </c>
      <c r="F101" s="3">
        <v>946</v>
      </c>
      <c r="G101" s="2">
        <v>5091339.580000001</v>
      </c>
      <c r="H101" s="2">
        <v>7.2671512710216675</v>
      </c>
      <c r="I101" s="2">
        <v>36999534.899999931</v>
      </c>
      <c r="J101" s="4">
        <v>29</v>
      </c>
      <c r="K101" s="4">
        <v>20</v>
      </c>
      <c r="L101" s="2">
        <v>0.97145877378435519</v>
      </c>
      <c r="M101" s="2">
        <v>0.96026490066225167</v>
      </c>
      <c r="N101">
        <v>0.96586183722330343</v>
      </c>
      <c r="O101">
        <v>1275846.0310344803</v>
      </c>
    </row>
    <row r="102" spans="1:15" x14ac:dyDescent="0.2">
      <c r="A102" s="2">
        <v>42437893.729999959</v>
      </c>
      <c r="B102" s="2">
        <v>14484399.330000026</v>
      </c>
      <c r="C102" s="2">
        <v>944</v>
      </c>
      <c r="D102" s="2">
        <v>593</v>
      </c>
      <c r="E102" s="2">
        <v>1014</v>
      </c>
      <c r="F102" s="3">
        <v>612</v>
      </c>
      <c r="G102" s="2">
        <v>16683444.799999991</v>
      </c>
      <c r="H102" s="2">
        <v>1.675522935167439</v>
      </c>
      <c r="I102" s="2">
        <v>27953494.399999931</v>
      </c>
      <c r="J102" s="4">
        <v>35</v>
      </c>
      <c r="K102" s="4">
        <v>26.971428571428572</v>
      </c>
      <c r="L102" s="2">
        <v>0.96895424836601307</v>
      </c>
      <c r="M102" s="2">
        <v>0.93096646942800787</v>
      </c>
      <c r="N102">
        <v>0.94996035889701047</v>
      </c>
      <c r="O102">
        <v>798671.26857142663</v>
      </c>
    </row>
    <row r="103" spans="1:15" x14ac:dyDescent="0.2">
      <c r="A103" s="2">
        <v>58727839.050000235</v>
      </c>
      <c r="B103" s="2">
        <v>5127452.9300000062</v>
      </c>
      <c r="C103" s="2">
        <v>518</v>
      </c>
      <c r="D103" s="2">
        <v>197</v>
      </c>
      <c r="E103" s="2">
        <v>667</v>
      </c>
      <c r="F103" s="3">
        <v>204</v>
      </c>
      <c r="G103" s="2">
        <v>5474858.8300000001</v>
      </c>
      <c r="H103" s="2">
        <v>9.7902772992596461</v>
      </c>
      <c r="I103" s="2">
        <v>53600386.120000228</v>
      </c>
      <c r="J103" s="4">
        <v>25</v>
      </c>
      <c r="K103" s="4">
        <v>20.72</v>
      </c>
      <c r="L103" s="2">
        <v>0.96568627450980393</v>
      </c>
      <c r="M103" s="2">
        <v>0.77661169415292353</v>
      </c>
      <c r="N103">
        <v>0.87114898433136378</v>
      </c>
      <c r="O103">
        <v>2144015.444800009</v>
      </c>
    </row>
    <row r="104" spans="1:15" x14ac:dyDescent="0.2">
      <c r="A104" s="2">
        <v>23816220.669999998</v>
      </c>
      <c r="B104" s="2">
        <v>18554833.980000034</v>
      </c>
      <c r="C104" s="2">
        <v>221</v>
      </c>
      <c r="D104" s="2">
        <v>1900</v>
      </c>
      <c r="E104" s="2">
        <v>295</v>
      </c>
      <c r="F104" s="3">
        <v>1937</v>
      </c>
      <c r="G104" s="2">
        <v>20229330.719999999</v>
      </c>
      <c r="H104" s="2">
        <v>0.26008703712566345</v>
      </c>
      <c r="I104" s="2">
        <v>5261386.6899999641</v>
      </c>
      <c r="J104" s="4">
        <v>14</v>
      </c>
      <c r="K104" s="4">
        <v>15.785714285714286</v>
      </c>
      <c r="L104" s="2">
        <v>0.98089829633453796</v>
      </c>
      <c r="M104" s="2">
        <v>0.74915254237288131</v>
      </c>
      <c r="N104">
        <v>0.86502541935370969</v>
      </c>
      <c r="O104">
        <v>375813.33499999746</v>
      </c>
    </row>
    <row r="105" spans="1:15" x14ac:dyDescent="0.2">
      <c r="A105" s="2">
        <v>61021162.140000686</v>
      </c>
      <c r="B105" s="2">
        <v>17320509.200000018</v>
      </c>
      <c r="C105" s="2">
        <v>11256</v>
      </c>
      <c r="D105" s="2">
        <v>3808</v>
      </c>
      <c r="E105" s="2">
        <v>12084</v>
      </c>
      <c r="F105" s="3">
        <v>3899</v>
      </c>
      <c r="G105" s="2">
        <v>18540398.610000007</v>
      </c>
      <c r="H105" s="2">
        <v>2.357050344992591</v>
      </c>
      <c r="I105" s="2">
        <v>43700652.940000668</v>
      </c>
      <c r="J105" s="4">
        <v>36</v>
      </c>
      <c r="K105" s="4">
        <v>312.66666666666669</v>
      </c>
      <c r="L105" s="2">
        <v>0.97666068222621183</v>
      </c>
      <c r="M105" s="2">
        <v>0.93147964250248261</v>
      </c>
      <c r="N105">
        <v>0.95407016236434727</v>
      </c>
      <c r="O105">
        <v>1213907.0261111297</v>
      </c>
    </row>
    <row r="106" spans="1:15" x14ac:dyDescent="0.2">
      <c r="A106" s="2">
        <v>100803017.15000013</v>
      </c>
      <c r="B106" s="2">
        <v>31927992.419999942</v>
      </c>
      <c r="C106" s="2">
        <v>20</v>
      </c>
      <c r="D106" s="2">
        <v>1085</v>
      </c>
      <c r="E106" s="2">
        <v>124</v>
      </c>
      <c r="F106" s="3">
        <v>1122</v>
      </c>
      <c r="G106" s="2">
        <v>33528584.969999988</v>
      </c>
      <c r="H106" s="2">
        <v>2.0542180587587202</v>
      </c>
      <c r="I106" s="2">
        <v>68875024.730000183</v>
      </c>
      <c r="J106" s="4">
        <v>14</v>
      </c>
      <c r="K106" s="4">
        <v>1.4285714285714286</v>
      </c>
      <c r="L106" s="2">
        <v>0.96702317290552586</v>
      </c>
      <c r="M106" s="2">
        <v>0.16129032258064516</v>
      </c>
      <c r="N106">
        <v>0.56415674774308555</v>
      </c>
      <c r="O106">
        <v>4919644.6235714415</v>
      </c>
    </row>
    <row r="107" spans="1:15" x14ac:dyDescent="0.2">
      <c r="A107" s="2">
        <v>41516679.660000004</v>
      </c>
      <c r="B107" s="2">
        <v>6214223.2400000058</v>
      </c>
      <c r="C107" s="2">
        <v>721</v>
      </c>
      <c r="D107" s="2">
        <v>415</v>
      </c>
      <c r="E107" s="2">
        <v>794</v>
      </c>
      <c r="F107" s="3">
        <v>427</v>
      </c>
      <c r="G107" s="2">
        <v>7033559.46</v>
      </c>
      <c r="H107" s="2">
        <v>5.0191452309127138</v>
      </c>
      <c r="I107" s="2">
        <v>35302456.420000002</v>
      </c>
      <c r="J107" s="4">
        <v>36</v>
      </c>
      <c r="K107" s="4">
        <v>20.027777777777779</v>
      </c>
      <c r="L107" s="2">
        <v>0.97189695550351285</v>
      </c>
      <c r="M107" s="2">
        <v>0.90806045340050379</v>
      </c>
      <c r="N107">
        <v>0.93997870445200826</v>
      </c>
      <c r="O107">
        <v>980623.78944444447</v>
      </c>
    </row>
    <row r="108" spans="1:15" x14ac:dyDescent="0.2">
      <c r="A108" s="2">
        <v>20514865.399999961</v>
      </c>
      <c r="B108" s="2">
        <v>18989106.070000034</v>
      </c>
      <c r="C108" s="2">
        <v>18</v>
      </c>
      <c r="D108" s="2">
        <v>503</v>
      </c>
      <c r="E108" s="2">
        <v>263</v>
      </c>
      <c r="F108" s="3">
        <v>513</v>
      </c>
      <c r="G108" s="2">
        <v>21461769.339999985</v>
      </c>
      <c r="H108" s="2">
        <v>7.1091963846440648E-2</v>
      </c>
      <c r="I108" s="2">
        <v>1525759.3299999274</v>
      </c>
      <c r="J108" s="4">
        <v>21</v>
      </c>
      <c r="K108" s="4">
        <v>0.8571428571428571</v>
      </c>
      <c r="L108" s="2">
        <v>0.98050682261208577</v>
      </c>
      <c r="M108" s="2">
        <v>6.8441064638783272E-2</v>
      </c>
      <c r="N108">
        <v>0.52447394362543454</v>
      </c>
      <c r="O108">
        <v>72655.206190472731</v>
      </c>
    </row>
    <row r="109" spans="1:15" x14ac:dyDescent="0.2">
      <c r="A109" s="2">
        <v>33316242.209999975</v>
      </c>
      <c r="B109" s="2">
        <v>4675356.5000000326</v>
      </c>
      <c r="C109" s="2">
        <v>677</v>
      </c>
      <c r="D109" s="2">
        <v>681</v>
      </c>
      <c r="E109" s="2">
        <v>711</v>
      </c>
      <c r="F109" s="3">
        <v>697</v>
      </c>
      <c r="G109" s="2">
        <v>4984217.41</v>
      </c>
      <c r="H109" s="2">
        <v>5.7463154902787315</v>
      </c>
      <c r="I109" s="2">
        <v>28640885.709999941</v>
      </c>
      <c r="J109" s="4">
        <v>34</v>
      </c>
      <c r="K109" s="4">
        <v>19.911764705882351</v>
      </c>
      <c r="L109" s="2">
        <v>0.97704447632711622</v>
      </c>
      <c r="M109" s="2">
        <v>0.95218002812939517</v>
      </c>
      <c r="N109">
        <v>0.96461225222825564</v>
      </c>
      <c r="O109">
        <v>842378.99147058651</v>
      </c>
    </row>
    <row r="110" spans="1:15" x14ac:dyDescent="0.2">
      <c r="A110" s="2">
        <v>42312419.369999975</v>
      </c>
      <c r="B110" s="2">
        <v>15304252.340000037</v>
      </c>
      <c r="C110" s="2">
        <v>443</v>
      </c>
      <c r="D110" s="2">
        <v>1105</v>
      </c>
      <c r="E110" s="2">
        <v>536</v>
      </c>
      <c r="F110" s="3">
        <v>1151</v>
      </c>
      <c r="G110" s="2">
        <v>17658201.119999994</v>
      </c>
      <c r="H110" s="2">
        <v>1.5294970788054965</v>
      </c>
      <c r="I110" s="2">
        <v>27008167.029999938</v>
      </c>
      <c r="J110" s="4">
        <v>33</v>
      </c>
      <c r="K110" s="4">
        <v>13.424242424242424</v>
      </c>
      <c r="L110" s="2">
        <v>0.96003475238922675</v>
      </c>
      <c r="M110" s="2">
        <v>0.82649253731343286</v>
      </c>
      <c r="N110">
        <v>0.89326364485132981</v>
      </c>
      <c r="O110">
        <v>818429.30393939209</v>
      </c>
    </row>
    <row r="111" spans="1:15" x14ac:dyDescent="0.2">
      <c r="A111" s="2">
        <v>28103247.329999935</v>
      </c>
      <c r="B111" s="2">
        <v>133044.08000000013</v>
      </c>
      <c r="C111" s="2">
        <v>309</v>
      </c>
      <c r="D111" s="2">
        <v>264</v>
      </c>
      <c r="E111" s="2">
        <v>353</v>
      </c>
      <c r="F111" s="3">
        <v>265</v>
      </c>
      <c r="G111" s="2">
        <v>148196.79000000004</v>
      </c>
      <c r="H111" s="2">
        <v>188.73690347813826</v>
      </c>
      <c r="I111" s="2">
        <v>27970203.249999933</v>
      </c>
      <c r="J111" s="4">
        <v>22</v>
      </c>
      <c r="K111" s="4">
        <v>14.045454545454545</v>
      </c>
      <c r="L111" s="2">
        <v>0.99622641509433962</v>
      </c>
      <c r="M111" s="2">
        <v>0.87535410764872523</v>
      </c>
      <c r="N111">
        <v>0.93579026137153243</v>
      </c>
      <c r="O111">
        <v>1271372.874999997</v>
      </c>
    </row>
    <row r="112" spans="1:15" x14ac:dyDescent="0.2">
      <c r="A112" s="2">
        <v>34439407.420000054</v>
      </c>
      <c r="B112" s="2">
        <v>6926579.7599999988</v>
      </c>
      <c r="C112" s="2">
        <v>749</v>
      </c>
      <c r="D112" s="2">
        <v>1298</v>
      </c>
      <c r="E112" s="2">
        <v>829</v>
      </c>
      <c r="F112" s="3">
        <v>1368</v>
      </c>
      <c r="G112" s="2">
        <v>7537629.8400000045</v>
      </c>
      <c r="H112" s="2">
        <v>3.6500635138644641</v>
      </c>
      <c r="I112" s="2">
        <v>27512827.660000056</v>
      </c>
      <c r="J112" s="4">
        <v>37</v>
      </c>
      <c r="K112" s="4">
        <v>20.243243243243242</v>
      </c>
      <c r="L112" s="2">
        <v>0.94883040935672514</v>
      </c>
      <c r="M112" s="2">
        <v>0.90349819059107361</v>
      </c>
      <c r="N112">
        <v>0.92616429997389937</v>
      </c>
      <c r="O112">
        <v>743589.93675675825</v>
      </c>
    </row>
    <row r="113" spans="1:15" x14ac:dyDescent="0.2">
      <c r="A113" s="2">
        <v>23173305.380000029</v>
      </c>
      <c r="B113" s="2">
        <v>12934533.740000017</v>
      </c>
      <c r="C113" s="2">
        <v>333</v>
      </c>
      <c r="D113" s="2">
        <v>915</v>
      </c>
      <c r="E113" s="2">
        <v>359</v>
      </c>
      <c r="F113" s="3">
        <v>943</v>
      </c>
      <c r="G113" s="2">
        <v>14516811.520000001</v>
      </c>
      <c r="H113" s="2">
        <v>0.70530444139843806</v>
      </c>
      <c r="I113" s="2">
        <v>10238771.640000012</v>
      </c>
      <c r="J113" s="4">
        <v>36</v>
      </c>
      <c r="K113" s="4">
        <v>9.25</v>
      </c>
      <c r="L113" s="2">
        <v>0.97030752916224816</v>
      </c>
      <c r="M113" s="2">
        <v>0.92757660167130918</v>
      </c>
      <c r="N113">
        <v>0.94894206541677861</v>
      </c>
      <c r="O113">
        <v>284410.32333333365</v>
      </c>
    </row>
    <row r="114" spans="1:15" x14ac:dyDescent="0.2">
      <c r="A114" s="2">
        <v>23892158.750000048</v>
      </c>
      <c r="B114" s="2">
        <v>15028468.42999997</v>
      </c>
      <c r="C114" s="2">
        <v>353</v>
      </c>
      <c r="D114" s="2">
        <v>1466</v>
      </c>
      <c r="E114" s="2">
        <v>405</v>
      </c>
      <c r="F114" s="3">
        <v>1511</v>
      </c>
      <c r="G114" s="2">
        <v>16397389.639999993</v>
      </c>
      <c r="H114" s="2">
        <v>0.54055496116149393</v>
      </c>
      <c r="I114" s="2">
        <v>8863690.3200000785</v>
      </c>
      <c r="J114" s="4">
        <v>37</v>
      </c>
      <c r="K114" s="4">
        <v>9.5405405405405403</v>
      </c>
      <c r="L114" s="2">
        <v>0.97021839841164792</v>
      </c>
      <c r="M114" s="2">
        <v>0.8716049382716049</v>
      </c>
      <c r="N114">
        <v>0.92091166834162641</v>
      </c>
      <c r="O114">
        <v>239559.19783783995</v>
      </c>
    </row>
    <row r="115" spans="1:15" x14ac:dyDescent="0.2">
      <c r="A115" s="2">
        <v>52006999.170000426</v>
      </c>
      <c r="B115" s="2">
        <v>38042664.280000001</v>
      </c>
      <c r="C115" s="2">
        <v>470</v>
      </c>
      <c r="D115" s="2">
        <v>620</v>
      </c>
      <c r="E115" s="2">
        <v>472</v>
      </c>
      <c r="F115" s="3">
        <v>719</v>
      </c>
      <c r="G115" s="2">
        <v>39475353.349999979</v>
      </c>
      <c r="H115" s="2">
        <v>0.35374819235153049</v>
      </c>
      <c r="I115" s="2">
        <v>13964334.890000425</v>
      </c>
      <c r="J115" s="4">
        <v>11</v>
      </c>
      <c r="K115" s="4">
        <v>42.727272727272727</v>
      </c>
      <c r="L115" s="2">
        <v>0.86230876216968011</v>
      </c>
      <c r="M115" s="2">
        <v>0.99576271186440679</v>
      </c>
      <c r="N115">
        <v>0.92903573701704345</v>
      </c>
      <c r="O115">
        <v>1269484.9900000386</v>
      </c>
    </row>
    <row r="116" spans="1:15" x14ac:dyDescent="0.2">
      <c r="A116" s="2">
        <v>37982115.899999991</v>
      </c>
      <c r="B116" s="2">
        <v>9069515.1599999927</v>
      </c>
      <c r="C116" s="2">
        <v>660</v>
      </c>
      <c r="D116" s="2">
        <v>427</v>
      </c>
      <c r="E116" s="2">
        <v>778</v>
      </c>
      <c r="F116" s="3">
        <v>439</v>
      </c>
      <c r="G116" s="2">
        <v>10074201.739999996</v>
      </c>
      <c r="H116" s="2">
        <v>2.8699644384925738</v>
      </c>
      <c r="I116" s="2">
        <v>28912600.739999998</v>
      </c>
      <c r="J116" s="4">
        <v>38</v>
      </c>
      <c r="K116" s="4">
        <v>17.368421052631579</v>
      </c>
      <c r="L116" s="2">
        <v>0.97266514806378135</v>
      </c>
      <c r="M116" s="2">
        <v>0.84832904884318761</v>
      </c>
      <c r="N116">
        <v>0.91049709845348448</v>
      </c>
      <c r="O116">
        <v>760857.91421052627</v>
      </c>
    </row>
    <row r="117" spans="1:15" x14ac:dyDescent="0.2">
      <c r="A117" s="2">
        <v>15604489.510000005</v>
      </c>
      <c r="B117" s="2">
        <v>10331350.769999994</v>
      </c>
      <c r="C117" s="2">
        <v>274</v>
      </c>
      <c r="D117" s="2">
        <v>1355</v>
      </c>
      <c r="E117" s="2">
        <v>315</v>
      </c>
      <c r="F117" s="3">
        <v>1457</v>
      </c>
      <c r="G117" s="2">
        <v>11493688.720000014</v>
      </c>
      <c r="H117" s="2">
        <v>0.45878558820061771</v>
      </c>
      <c r="I117" s="2">
        <v>5273138.7400000114</v>
      </c>
      <c r="J117" s="4">
        <v>23</v>
      </c>
      <c r="K117" s="4">
        <v>11.913043478260869</v>
      </c>
      <c r="L117" s="2">
        <v>0.92999313658201788</v>
      </c>
      <c r="M117" s="2">
        <v>0.86984126984126986</v>
      </c>
      <c r="N117">
        <v>0.89991720321164381</v>
      </c>
      <c r="O117">
        <v>229266.90173913093</v>
      </c>
    </row>
    <row r="118" spans="1:15" x14ac:dyDescent="0.2">
      <c r="A118" s="2">
        <v>40716504.219999991</v>
      </c>
      <c r="B118" s="2">
        <v>28577586.359999966</v>
      </c>
      <c r="C118" s="2">
        <v>517</v>
      </c>
      <c r="D118" s="2">
        <v>905</v>
      </c>
      <c r="E118" s="2">
        <v>541</v>
      </c>
      <c r="F118" s="3">
        <v>958</v>
      </c>
      <c r="G118" s="2">
        <v>33000457.509999998</v>
      </c>
      <c r="H118" s="2">
        <v>0.3678408960336873</v>
      </c>
      <c r="I118" s="2">
        <v>12138917.860000025</v>
      </c>
      <c r="J118" s="4">
        <v>37</v>
      </c>
      <c r="K118" s="4">
        <v>13.972972972972974</v>
      </c>
      <c r="L118" s="2">
        <v>0.94467640918580376</v>
      </c>
      <c r="M118" s="2">
        <v>0.95563770794824399</v>
      </c>
      <c r="N118">
        <v>0.95015705856702382</v>
      </c>
      <c r="O118">
        <v>328078.86108108179</v>
      </c>
    </row>
    <row r="119" spans="1:15" x14ac:dyDescent="0.2">
      <c r="A119" s="2">
        <v>28421904.550000072</v>
      </c>
      <c r="B119" s="2">
        <v>19170361.849999975</v>
      </c>
      <c r="C119" s="2">
        <v>318</v>
      </c>
      <c r="D119" s="2">
        <v>1196</v>
      </c>
      <c r="E119" s="2">
        <v>381</v>
      </c>
      <c r="F119" s="3">
        <v>1237</v>
      </c>
      <c r="G119" s="2">
        <v>20780744.330000006</v>
      </c>
      <c r="H119" s="2">
        <v>0.4451978501388017</v>
      </c>
      <c r="I119" s="2">
        <v>9251542.7000000961</v>
      </c>
      <c r="J119" s="4">
        <v>36</v>
      </c>
      <c r="K119" s="4">
        <v>8.8333333333333339</v>
      </c>
      <c r="L119" s="2">
        <v>0.96685529506871459</v>
      </c>
      <c r="M119" s="2">
        <v>0.83464566929133854</v>
      </c>
      <c r="N119">
        <v>0.90075048218002651</v>
      </c>
      <c r="O119">
        <v>256987.29722222488</v>
      </c>
    </row>
    <row r="120" spans="1:15" x14ac:dyDescent="0.2">
      <c r="A120" s="2">
        <v>39862515.020000085</v>
      </c>
      <c r="B120" s="2">
        <v>3911129.3500000029</v>
      </c>
      <c r="C120" s="2">
        <v>456</v>
      </c>
      <c r="D120" s="2">
        <v>236</v>
      </c>
      <c r="E120" s="2">
        <v>493</v>
      </c>
      <c r="F120" s="3">
        <v>237</v>
      </c>
      <c r="G120" s="2">
        <v>4414013.5800000019</v>
      </c>
      <c r="H120" s="2">
        <v>8.144828967653531</v>
      </c>
      <c r="I120" s="2">
        <v>35951385.670000084</v>
      </c>
      <c r="J120" s="4">
        <v>33</v>
      </c>
      <c r="K120" s="4">
        <v>13.818181818181818</v>
      </c>
      <c r="L120" s="2">
        <v>0.99578059071729963</v>
      </c>
      <c r="M120" s="2">
        <v>0.92494929006085191</v>
      </c>
      <c r="N120">
        <v>0.96036494038907572</v>
      </c>
      <c r="O120">
        <v>1089435.929393942</v>
      </c>
    </row>
    <row r="121" spans="1:15" x14ac:dyDescent="0.2">
      <c r="A121" s="2">
        <v>40600085.479999959</v>
      </c>
      <c r="B121" s="2">
        <v>12983561.810000021</v>
      </c>
      <c r="C121" s="2">
        <v>599</v>
      </c>
      <c r="D121" s="2">
        <v>1331</v>
      </c>
      <c r="E121" s="2">
        <v>639</v>
      </c>
      <c r="F121" s="3">
        <v>1377</v>
      </c>
      <c r="G121" s="2">
        <v>14814742.620000012</v>
      </c>
      <c r="H121" s="2">
        <v>1.8641244318829695</v>
      </c>
      <c r="I121" s="2">
        <v>27616523.669999938</v>
      </c>
      <c r="J121" s="4">
        <v>33</v>
      </c>
      <c r="K121" s="4">
        <v>18.151515151515152</v>
      </c>
      <c r="L121" s="2">
        <v>0.96659404502541757</v>
      </c>
      <c r="M121" s="2">
        <v>0.93740219092331767</v>
      </c>
      <c r="N121">
        <v>0.95199811797436762</v>
      </c>
      <c r="O121">
        <v>836864.35363636177</v>
      </c>
    </row>
    <row r="122" spans="1:15" x14ac:dyDescent="0.2">
      <c r="A122" s="2">
        <v>30626073.100000035</v>
      </c>
      <c r="B122" s="2">
        <v>10665471.289999999</v>
      </c>
      <c r="C122" s="2">
        <v>892</v>
      </c>
      <c r="D122" s="2">
        <v>270</v>
      </c>
      <c r="E122" s="2">
        <v>919</v>
      </c>
      <c r="F122" s="3">
        <v>280</v>
      </c>
      <c r="G122" s="2">
        <v>12387855.690000007</v>
      </c>
      <c r="H122" s="2">
        <v>1.6113040311014493</v>
      </c>
      <c r="I122" s="2">
        <v>19960601.810000036</v>
      </c>
      <c r="J122" s="4">
        <v>34</v>
      </c>
      <c r="K122" s="4">
        <v>26.235294117647058</v>
      </c>
      <c r="L122" s="2">
        <v>0.9642857142857143</v>
      </c>
      <c r="M122" s="2">
        <v>0.97062023939064201</v>
      </c>
      <c r="N122">
        <v>0.9674529768381781</v>
      </c>
      <c r="O122">
        <v>587076.52382353041</v>
      </c>
    </row>
    <row r="123" spans="1:15" x14ac:dyDescent="0.2">
      <c r="A123" s="2">
        <v>27089836.569999922</v>
      </c>
      <c r="B123" s="2">
        <v>15941749.439999999</v>
      </c>
      <c r="C123" s="2">
        <v>317</v>
      </c>
      <c r="D123" s="2">
        <v>337</v>
      </c>
      <c r="E123" s="2">
        <v>361</v>
      </c>
      <c r="F123" s="3">
        <v>352</v>
      </c>
      <c r="G123" s="2">
        <v>18414314.820000008</v>
      </c>
      <c r="H123" s="2">
        <v>0.60540330927175479</v>
      </c>
      <c r="I123" s="2">
        <v>11148087.129999923</v>
      </c>
      <c r="J123" s="4">
        <v>35</v>
      </c>
      <c r="K123" s="4">
        <v>9.0571428571428569</v>
      </c>
      <c r="L123" s="2">
        <v>0.95738636363636365</v>
      </c>
      <c r="M123" s="2">
        <v>0.87811634349030476</v>
      </c>
      <c r="N123">
        <v>0.91775135356333415</v>
      </c>
      <c r="O123">
        <v>318516.77514285495</v>
      </c>
    </row>
    <row r="124" spans="1:15" x14ac:dyDescent="0.2">
      <c r="A124" s="2">
        <v>72438229.490000084</v>
      </c>
      <c r="B124" s="2">
        <v>16199633.520000046</v>
      </c>
      <c r="C124" s="2">
        <v>2380</v>
      </c>
      <c r="D124" s="2">
        <v>2233</v>
      </c>
      <c r="E124" s="2">
        <v>2495</v>
      </c>
      <c r="F124" s="3">
        <v>2318</v>
      </c>
      <c r="G124" s="2">
        <v>16696430.290000003</v>
      </c>
      <c r="H124" s="2">
        <v>3.368300588400805</v>
      </c>
      <c r="I124" s="2">
        <v>56238595.970000036</v>
      </c>
      <c r="J124" s="4">
        <v>30</v>
      </c>
      <c r="K124" s="4">
        <v>79.333333333333329</v>
      </c>
      <c r="L124" s="2">
        <v>0.96333045729076794</v>
      </c>
      <c r="M124" s="2">
        <v>0.95390781563126248</v>
      </c>
      <c r="N124">
        <v>0.95861913646101526</v>
      </c>
      <c r="O124">
        <v>1874619.8656666679</v>
      </c>
    </row>
    <row r="125" spans="1:15" x14ac:dyDescent="0.2">
      <c r="A125" s="2">
        <v>34583151.329999976</v>
      </c>
      <c r="B125" s="2">
        <v>20448904.789999913</v>
      </c>
      <c r="C125" s="2">
        <v>707</v>
      </c>
      <c r="D125" s="2">
        <v>2321</v>
      </c>
      <c r="E125" s="2">
        <v>818</v>
      </c>
      <c r="F125" s="3">
        <v>2462</v>
      </c>
      <c r="G125" s="2">
        <v>21874328.550000027</v>
      </c>
      <c r="H125" s="2">
        <v>0.64615681837694827</v>
      </c>
      <c r="I125" s="2">
        <v>14134246.540000062</v>
      </c>
      <c r="J125" s="4">
        <v>38</v>
      </c>
      <c r="K125" s="4">
        <v>18.605263157894736</v>
      </c>
      <c r="L125" s="2">
        <v>0.94272948822095859</v>
      </c>
      <c r="M125" s="2">
        <v>0.86430317848410754</v>
      </c>
      <c r="N125">
        <v>0.90351633335253312</v>
      </c>
      <c r="O125">
        <v>371953.85631579114</v>
      </c>
    </row>
    <row r="126" spans="1:15" x14ac:dyDescent="0.2">
      <c r="A126" s="2">
        <v>25073876.239999957</v>
      </c>
      <c r="B126" s="2">
        <v>18649407.050000016</v>
      </c>
      <c r="C126" s="2">
        <v>1405</v>
      </c>
      <c r="D126" s="2">
        <v>1343</v>
      </c>
      <c r="E126" s="2">
        <v>1588</v>
      </c>
      <c r="F126" s="3">
        <v>1365</v>
      </c>
      <c r="G126" s="2">
        <v>21248226.240000024</v>
      </c>
      <c r="H126" s="2">
        <v>0.30235319962406115</v>
      </c>
      <c r="I126" s="2">
        <v>6424469.1899999417</v>
      </c>
      <c r="J126" s="4">
        <v>37</v>
      </c>
      <c r="K126" s="4">
        <v>37.972972972972975</v>
      </c>
      <c r="L126" s="2">
        <v>0.98388278388278383</v>
      </c>
      <c r="M126" s="2">
        <v>0.88476070528967254</v>
      </c>
      <c r="N126">
        <v>0.93432174458622819</v>
      </c>
      <c r="O126">
        <v>173634.30243243085</v>
      </c>
    </row>
    <row r="127" spans="1:15" x14ac:dyDescent="0.2">
      <c r="A127" s="2">
        <v>18464469.509999983</v>
      </c>
      <c r="B127" s="2">
        <v>9114682.7900000103</v>
      </c>
      <c r="C127" s="2">
        <v>1367</v>
      </c>
      <c r="D127" s="2">
        <v>1338</v>
      </c>
      <c r="E127" s="2">
        <v>1548</v>
      </c>
      <c r="F127" s="3">
        <v>1386</v>
      </c>
      <c r="G127" s="2">
        <v>10411808.440000013</v>
      </c>
      <c r="H127" s="2">
        <v>0.897998342351366</v>
      </c>
      <c r="I127" s="2">
        <v>9349786.7199999727</v>
      </c>
      <c r="J127" s="4">
        <v>37</v>
      </c>
      <c r="K127" s="4">
        <v>36.945945945945944</v>
      </c>
      <c r="L127" s="2">
        <v>0.96536796536796532</v>
      </c>
      <c r="M127" s="2">
        <v>0.88307493540051685</v>
      </c>
      <c r="N127">
        <v>0.92422145038424108</v>
      </c>
      <c r="O127">
        <v>252696.93837837764</v>
      </c>
    </row>
    <row r="128" spans="1:15" x14ac:dyDescent="0.2">
      <c r="A128" s="2">
        <v>25601171.610000022</v>
      </c>
      <c r="B128" s="2">
        <v>16726775.349999994</v>
      </c>
      <c r="C128" s="2">
        <v>656</v>
      </c>
      <c r="D128" s="2">
        <v>320</v>
      </c>
      <c r="E128" s="2">
        <v>692</v>
      </c>
      <c r="F128" s="3">
        <v>329</v>
      </c>
      <c r="G128" s="2">
        <v>19205985.73</v>
      </c>
      <c r="H128" s="2">
        <v>0.46206408693400752</v>
      </c>
      <c r="I128" s="2">
        <v>8874396.2600000277</v>
      </c>
      <c r="J128" s="4">
        <v>30</v>
      </c>
      <c r="K128" s="4">
        <v>21.866666666666667</v>
      </c>
      <c r="L128" s="2">
        <v>0.97264437689969607</v>
      </c>
      <c r="M128" s="2">
        <v>0.94797687861271673</v>
      </c>
      <c r="N128">
        <v>0.96031062775620635</v>
      </c>
      <c r="O128">
        <v>295813.20866666758</v>
      </c>
    </row>
    <row r="129" spans="1:15" x14ac:dyDescent="0.2">
      <c r="A129" s="2">
        <v>31429666.330000028</v>
      </c>
      <c r="B129" s="2">
        <v>14499399.979999984</v>
      </c>
      <c r="C129" s="2">
        <v>404</v>
      </c>
      <c r="D129" s="2">
        <v>490</v>
      </c>
      <c r="E129" s="2">
        <v>496</v>
      </c>
      <c r="F129" s="3">
        <v>496</v>
      </c>
      <c r="G129" s="2">
        <v>15202551.460000003</v>
      </c>
      <c r="H129" s="2">
        <v>1.1136463766984048</v>
      </c>
      <c r="I129" s="2">
        <v>16930266.350000046</v>
      </c>
      <c r="J129" s="4">
        <v>36</v>
      </c>
      <c r="K129" s="4">
        <v>11.222222222222221</v>
      </c>
      <c r="L129" s="2">
        <v>0.98790322580645162</v>
      </c>
      <c r="M129" s="2">
        <v>0.81451612903225812</v>
      </c>
      <c r="N129">
        <v>0.90120967741935487</v>
      </c>
      <c r="O129">
        <v>470285.17638889019</v>
      </c>
    </row>
    <row r="130" spans="1:15" x14ac:dyDescent="0.2">
      <c r="A130" s="2">
        <v>26643447.980000004</v>
      </c>
      <c r="B130" s="2">
        <v>25205034.399999931</v>
      </c>
      <c r="C130" s="2">
        <v>401</v>
      </c>
      <c r="D130" s="2">
        <v>1968</v>
      </c>
      <c r="E130" s="2">
        <v>475</v>
      </c>
      <c r="F130" s="3">
        <v>2035</v>
      </c>
      <c r="G130" s="2">
        <v>27602486.930000015</v>
      </c>
      <c r="H130" s="2">
        <v>5.2111738469359431E-2</v>
      </c>
      <c r="I130" s="2">
        <v>1438413.5800000727</v>
      </c>
      <c r="J130" s="4">
        <v>32</v>
      </c>
      <c r="K130" s="4">
        <v>12.53125</v>
      </c>
      <c r="L130" s="2">
        <v>0.96707616707616706</v>
      </c>
      <c r="M130" s="2">
        <v>0.84421052631578952</v>
      </c>
      <c r="N130">
        <v>0.90564334669597835</v>
      </c>
      <c r="O130">
        <v>44950.424375002272</v>
      </c>
    </row>
    <row r="131" spans="1:15" x14ac:dyDescent="0.2">
      <c r="A131" s="2">
        <v>28668930.790000018</v>
      </c>
      <c r="B131" s="2">
        <v>1394024.4599999986</v>
      </c>
      <c r="C131" s="2">
        <v>450</v>
      </c>
      <c r="D131" s="2">
        <v>289</v>
      </c>
      <c r="E131" s="2">
        <v>484</v>
      </c>
      <c r="F131" s="3">
        <v>295</v>
      </c>
      <c r="G131" s="2">
        <v>1516008.42</v>
      </c>
      <c r="H131" s="2">
        <v>17.991263089422699</v>
      </c>
      <c r="I131" s="2">
        <v>27274906.330000021</v>
      </c>
      <c r="J131" s="4">
        <v>29</v>
      </c>
      <c r="K131" s="4">
        <v>15.517241379310345</v>
      </c>
      <c r="L131" s="2">
        <v>0.97966101694915253</v>
      </c>
      <c r="M131" s="2">
        <v>0.92975206611570249</v>
      </c>
      <c r="N131">
        <v>0.95470654153242751</v>
      </c>
      <c r="O131">
        <v>940514.01137931109</v>
      </c>
    </row>
    <row r="132" spans="1:15" x14ac:dyDescent="0.2">
      <c r="A132" s="2">
        <v>19823590.680000007</v>
      </c>
      <c r="B132" s="2">
        <v>1044366.5699999994</v>
      </c>
      <c r="C132" s="2">
        <v>202</v>
      </c>
      <c r="D132" s="2">
        <v>189</v>
      </c>
      <c r="E132" s="2">
        <v>227</v>
      </c>
      <c r="F132" s="3">
        <v>192</v>
      </c>
      <c r="G132" s="2">
        <v>1052678</v>
      </c>
      <c r="H132" s="2">
        <v>17.839476183600311</v>
      </c>
      <c r="I132" s="2">
        <v>18779224.110000007</v>
      </c>
      <c r="J132" s="4">
        <v>14</v>
      </c>
      <c r="K132" s="4">
        <v>14.428571428571429</v>
      </c>
      <c r="L132" s="2">
        <v>0.984375</v>
      </c>
      <c r="M132" s="2">
        <v>0.88986784140969166</v>
      </c>
      <c r="N132">
        <v>0.93712142070484583</v>
      </c>
      <c r="O132">
        <v>1341373.1507142861</v>
      </c>
    </row>
    <row r="133" spans="1:15" x14ac:dyDescent="0.2">
      <c r="A133" s="2">
        <v>26646588.710000075</v>
      </c>
      <c r="B133" s="2">
        <v>6065353.0199999996</v>
      </c>
      <c r="C133" s="2">
        <v>342</v>
      </c>
      <c r="D133" s="2">
        <v>42</v>
      </c>
      <c r="E133" s="2">
        <v>360</v>
      </c>
      <c r="F133" s="3">
        <v>47</v>
      </c>
      <c r="G133" s="2">
        <v>6246728</v>
      </c>
      <c r="H133" s="2">
        <v>3.2947225635564852</v>
      </c>
      <c r="I133" s="2">
        <v>20581235.690000076</v>
      </c>
      <c r="J133" s="4">
        <v>22</v>
      </c>
      <c r="K133" s="4">
        <v>15.545454545454545</v>
      </c>
      <c r="L133" s="2">
        <v>0.8936170212765957</v>
      </c>
      <c r="M133" s="2">
        <v>0.95</v>
      </c>
      <c r="N133">
        <v>0.92180851063829783</v>
      </c>
      <c r="O133">
        <v>935510.71318182163</v>
      </c>
    </row>
    <row r="134" spans="1:15" x14ac:dyDescent="0.2">
      <c r="A134" s="2">
        <v>33731837.919999979</v>
      </c>
      <c r="B134" s="2">
        <v>938200.37000000069</v>
      </c>
      <c r="C134" s="2">
        <v>194</v>
      </c>
      <c r="D134" s="2">
        <v>169</v>
      </c>
      <c r="E134" s="2">
        <v>223</v>
      </c>
      <c r="F134" s="3">
        <v>170</v>
      </c>
      <c r="G134" s="2">
        <v>1037904.25</v>
      </c>
      <c r="H134" s="2">
        <v>31.596014324057329</v>
      </c>
      <c r="I134" s="2">
        <v>32793637.549999978</v>
      </c>
      <c r="J134" s="4">
        <v>36</v>
      </c>
      <c r="K134" s="4">
        <v>5.3888888888888893</v>
      </c>
      <c r="L134" s="2">
        <v>0.99411764705882355</v>
      </c>
      <c r="M134" s="2">
        <v>0.8699551569506726</v>
      </c>
      <c r="N134">
        <v>0.93203640200474802</v>
      </c>
      <c r="O134">
        <v>910934.37638888834</v>
      </c>
    </row>
    <row r="135" spans="1:15" x14ac:dyDescent="0.2">
      <c r="A135" s="2">
        <v>25069945.610000014</v>
      </c>
      <c r="B135" s="2">
        <v>5949670.3900000155</v>
      </c>
      <c r="C135" s="2">
        <v>335</v>
      </c>
      <c r="D135" s="2">
        <v>548</v>
      </c>
      <c r="E135" s="2">
        <v>415</v>
      </c>
      <c r="F135" s="3">
        <v>561</v>
      </c>
      <c r="G135" s="2">
        <v>6839559.0099999951</v>
      </c>
      <c r="H135" s="2">
        <v>2.7955421090810959</v>
      </c>
      <c r="I135" s="2">
        <v>19120275.219999999</v>
      </c>
      <c r="J135" s="4">
        <v>35</v>
      </c>
      <c r="K135" s="4">
        <v>9.5714285714285712</v>
      </c>
      <c r="L135" s="2">
        <v>0.97682709447415328</v>
      </c>
      <c r="M135" s="2">
        <v>0.80722891566265065</v>
      </c>
      <c r="N135">
        <v>0.89202800506840196</v>
      </c>
      <c r="O135">
        <v>546293.5777142857</v>
      </c>
    </row>
    <row r="136" spans="1:15" x14ac:dyDescent="0.2">
      <c r="A136" s="2">
        <v>44559301.530000046</v>
      </c>
      <c r="B136" s="2">
        <v>27974038.689999897</v>
      </c>
      <c r="C136" s="2">
        <v>440</v>
      </c>
      <c r="D136" s="2">
        <v>1638</v>
      </c>
      <c r="E136" s="2">
        <v>557</v>
      </c>
      <c r="F136" s="3">
        <v>1698</v>
      </c>
      <c r="G136" s="2">
        <v>32240745.550000012</v>
      </c>
      <c r="H136" s="2">
        <v>0.51441933358145131</v>
      </c>
      <c r="I136" s="2">
        <v>16585262.840000149</v>
      </c>
      <c r="J136" s="4">
        <v>37</v>
      </c>
      <c r="K136" s="4">
        <v>11.891891891891891</v>
      </c>
      <c r="L136" s="2">
        <v>0.96466431095406358</v>
      </c>
      <c r="M136" s="2">
        <v>0.78994614003590669</v>
      </c>
      <c r="N136">
        <v>0.87730522549498513</v>
      </c>
      <c r="O136">
        <v>448250.34702703106</v>
      </c>
    </row>
    <row r="137" spans="1:15" x14ac:dyDescent="0.2">
      <c r="A137" s="2">
        <v>15338019.06999997</v>
      </c>
      <c r="B137" s="2">
        <v>4744955.209999999</v>
      </c>
      <c r="C137" s="2">
        <v>542</v>
      </c>
      <c r="D137" s="2">
        <v>1168</v>
      </c>
      <c r="E137" s="2">
        <v>595</v>
      </c>
      <c r="F137" s="3">
        <v>1206</v>
      </c>
      <c r="G137" s="2">
        <v>5174203.7799999993</v>
      </c>
      <c r="H137" s="2">
        <v>2.0472838547537786</v>
      </c>
      <c r="I137" s="2">
        <v>10593063.859999971</v>
      </c>
      <c r="J137" s="4">
        <v>36</v>
      </c>
      <c r="K137" s="4">
        <v>15.055555555555555</v>
      </c>
      <c r="L137" s="2">
        <v>0.96849087893864017</v>
      </c>
      <c r="M137" s="2">
        <v>0.91092436974789914</v>
      </c>
      <c r="N137">
        <v>0.9397076243432696</v>
      </c>
      <c r="O137">
        <v>294251.77388888807</v>
      </c>
    </row>
    <row r="138" spans="1:15" x14ac:dyDescent="0.2">
      <c r="A138" s="2">
        <v>23279088.469999783</v>
      </c>
      <c r="B138" s="2">
        <v>11099818.339999976</v>
      </c>
      <c r="C138" s="2">
        <v>7961</v>
      </c>
      <c r="D138" s="2">
        <v>1460</v>
      </c>
      <c r="E138" s="2">
        <v>8046</v>
      </c>
      <c r="F138" s="3">
        <v>1546</v>
      </c>
      <c r="G138" s="2">
        <v>11674762.049999995</v>
      </c>
      <c r="H138" s="2">
        <v>1.0432135642541693</v>
      </c>
      <c r="I138" s="2">
        <v>12179270.129999807</v>
      </c>
      <c r="J138" s="4">
        <v>35</v>
      </c>
      <c r="K138" s="4">
        <v>227.45714285714286</v>
      </c>
      <c r="L138" s="2">
        <v>0.94437257438551103</v>
      </c>
      <c r="M138" s="2">
        <v>0.98943574446930149</v>
      </c>
      <c r="N138">
        <v>0.96690415942740626</v>
      </c>
      <c r="O138">
        <v>347979.14657142304</v>
      </c>
    </row>
    <row r="139" spans="1:15" x14ac:dyDescent="0.2">
      <c r="A139" s="2">
        <v>13082080.710000027</v>
      </c>
      <c r="B139" s="2">
        <v>35569.07</v>
      </c>
      <c r="C139" s="2">
        <v>136</v>
      </c>
      <c r="D139" s="2">
        <v>12</v>
      </c>
      <c r="E139" s="2">
        <v>154</v>
      </c>
      <c r="F139" s="3">
        <v>12</v>
      </c>
      <c r="G139" s="2">
        <v>36788</v>
      </c>
      <c r="H139" s="2">
        <v>354.64041644014424</v>
      </c>
      <c r="I139" s="2">
        <v>13046511.640000027</v>
      </c>
      <c r="J139" s="4">
        <v>15</v>
      </c>
      <c r="K139" s="4">
        <v>9.0666666666666664</v>
      </c>
      <c r="L139" s="2">
        <v>1</v>
      </c>
      <c r="M139" s="2">
        <v>0.88311688311688308</v>
      </c>
      <c r="N139">
        <v>0.94155844155844148</v>
      </c>
      <c r="O139">
        <v>869767.44266666844</v>
      </c>
    </row>
    <row r="140" spans="1:15" x14ac:dyDescent="0.2">
      <c r="A140" s="2">
        <v>26007353.710000016</v>
      </c>
      <c r="B140" s="2">
        <v>1798930.5600000012</v>
      </c>
      <c r="C140" s="2">
        <v>357</v>
      </c>
      <c r="D140" s="2">
        <v>364</v>
      </c>
      <c r="E140" s="2">
        <v>441</v>
      </c>
      <c r="F140" s="3">
        <v>379</v>
      </c>
      <c r="G140" s="2">
        <v>1992109.26</v>
      </c>
      <c r="H140" s="2">
        <v>12.152156328011856</v>
      </c>
      <c r="I140" s="2">
        <v>24208423.150000013</v>
      </c>
      <c r="J140" s="4">
        <v>35</v>
      </c>
      <c r="K140" s="4">
        <v>10.199999999999999</v>
      </c>
      <c r="L140" s="2">
        <v>0.9604221635883905</v>
      </c>
      <c r="M140" s="2">
        <v>0.80952380952380953</v>
      </c>
      <c r="N140">
        <v>0.88497298655610002</v>
      </c>
      <c r="O140">
        <v>691669.23285714327</v>
      </c>
    </row>
    <row r="141" spans="1:15" x14ac:dyDescent="0.2">
      <c r="A141" s="2">
        <v>13770756.149999958</v>
      </c>
      <c r="B141" s="2">
        <v>4588551.9200000064</v>
      </c>
      <c r="C141" s="2">
        <v>169</v>
      </c>
      <c r="D141" s="2">
        <v>1022</v>
      </c>
      <c r="E141" s="2">
        <v>212</v>
      </c>
      <c r="F141" s="3">
        <v>1040</v>
      </c>
      <c r="G141" s="2">
        <v>4858935.7200000016</v>
      </c>
      <c r="H141" s="2">
        <v>1.889756267448615</v>
      </c>
      <c r="I141" s="2">
        <v>9182204.229999952</v>
      </c>
      <c r="J141" s="4">
        <v>25</v>
      </c>
      <c r="K141" s="4">
        <v>6.76</v>
      </c>
      <c r="L141" s="2">
        <v>0.98269230769230764</v>
      </c>
      <c r="M141" s="2">
        <v>0.79716981132075471</v>
      </c>
      <c r="N141">
        <v>0.88993105950653117</v>
      </c>
      <c r="O141">
        <v>367288.16919999808</v>
      </c>
    </row>
    <row r="142" spans="1:15" x14ac:dyDescent="0.2">
      <c r="A142" s="2">
        <v>19215511.449999984</v>
      </c>
      <c r="B142" s="2">
        <v>13097272.279999996</v>
      </c>
      <c r="C142" s="2">
        <v>254</v>
      </c>
      <c r="D142" s="2">
        <v>319</v>
      </c>
      <c r="E142" s="2">
        <v>271</v>
      </c>
      <c r="F142" s="3">
        <v>334</v>
      </c>
      <c r="G142" s="2">
        <v>14774055.520000003</v>
      </c>
      <c r="H142" s="2">
        <v>0.41412049397794515</v>
      </c>
      <c r="I142" s="2">
        <v>6118239.1699999887</v>
      </c>
      <c r="J142" s="4">
        <v>30</v>
      </c>
      <c r="K142" s="4">
        <v>8.4666666666666668</v>
      </c>
      <c r="L142" s="2">
        <v>0.95508982035928147</v>
      </c>
      <c r="M142" s="2">
        <v>0.9372693726937269</v>
      </c>
      <c r="N142">
        <v>0.94617959652650419</v>
      </c>
      <c r="O142">
        <v>203941.3056666663</v>
      </c>
    </row>
    <row r="143" spans="1:15" x14ac:dyDescent="0.2">
      <c r="A143" s="2">
        <v>13924052.789999997</v>
      </c>
      <c r="B143" s="2">
        <v>12223455.879999997</v>
      </c>
      <c r="C143" s="2">
        <v>222</v>
      </c>
      <c r="D143" s="2">
        <v>389</v>
      </c>
      <c r="E143" s="2">
        <v>238</v>
      </c>
      <c r="F143" s="3">
        <v>405</v>
      </c>
      <c r="G143" s="2">
        <v>14051715.500000011</v>
      </c>
      <c r="H143" s="2">
        <v>0.12102414897312708</v>
      </c>
      <c r="I143" s="2">
        <v>1700596.9100000001</v>
      </c>
      <c r="J143" s="4">
        <v>37</v>
      </c>
      <c r="K143" s="4">
        <v>6</v>
      </c>
      <c r="L143" s="2">
        <v>0.96049382716049381</v>
      </c>
      <c r="M143" s="2">
        <v>0.9327731092436975</v>
      </c>
      <c r="N143">
        <v>0.9466334682020956</v>
      </c>
      <c r="O143">
        <v>45962.078648648654</v>
      </c>
    </row>
    <row r="144" spans="1:15" x14ac:dyDescent="0.2">
      <c r="A144" s="2">
        <v>24165571.239999998</v>
      </c>
      <c r="B144" s="2">
        <v>17530317.090000004</v>
      </c>
      <c r="C144" s="2">
        <v>500</v>
      </c>
      <c r="D144" s="2">
        <v>600</v>
      </c>
      <c r="E144" s="2">
        <v>526</v>
      </c>
      <c r="F144" s="3">
        <v>619</v>
      </c>
      <c r="G144" s="2">
        <v>19760064.369999994</v>
      </c>
      <c r="H144" s="2">
        <v>0.33579112019866347</v>
      </c>
      <c r="I144" s="2">
        <v>6635254.1499999948</v>
      </c>
      <c r="J144" s="4">
        <v>30</v>
      </c>
      <c r="K144" s="4">
        <v>16.666666666666668</v>
      </c>
      <c r="L144" s="2">
        <v>0.96930533117932149</v>
      </c>
      <c r="M144" s="2">
        <v>0.95057034220532322</v>
      </c>
      <c r="N144">
        <v>0.95993783669232235</v>
      </c>
      <c r="O144">
        <v>221175.13833333316</v>
      </c>
    </row>
    <row r="145" spans="1:15" x14ac:dyDescent="0.2">
      <c r="A145" s="2">
        <v>18525755.859999988</v>
      </c>
      <c r="B145" s="2">
        <v>12356612.930000022</v>
      </c>
      <c r="C145" s="2">
        <v>549</v>
      </c>
      <c r="D145" s="2">
        <v>544</v>
      </c>
      <c r="E145" s="2">
        <v>588</v>
      </c>
      <c r="F145" s="3">
        <v>555</v>
      </c>
      <c r="G145" s="2">
        <v>14262881.900000006</v>
      </c>
      <c r="H145" s="2">
        <v>0.43253130561222436</v>
      </c>
      <c r="I145" s="2">
        <v>6169142.9299999662</v>
      </c>
      <c r="J145" s="4">
        <v>36</v>
      </c>
      <c r="K145" s="4">
        <v>15.25</v>
      </c>
      <c r="L145" s="2">
        <v>0.98018018018018016</v>
      </c>
      <c r="M145" s="2">
        <v>0.93367346938775508</v>
      </c>
      <c r="N145">
        <v>0.95692682478396762</v>
      </c>
      <c r="O145">
        <v>171365.08138888795</v>
      </c>
    </row>
    <row r="146" spans="1:15" x14ac:dyDescent="0.2">
      <c r="A146" s="2">
        <v>22105244.310000028</v>
      </c>
      <c r="B146" s="2">
        <v>12752687.289999992</v>
      </c>
      <c r="C146" s="2">
        <v>1959</v>
      </c>
      <c r="D146" s="2">
        <v>752</v>
      </c>
      <c r="E146" s="2">
        <v>2711</v>
      </c>
      <c r="F146" s="3">
        <v>795</v>
      </c>
      <c r="G146" s="2">
        <v>13712111.960000001</v>
      </c>
      <c r="H146" s="2">
        <v>0.6820653920623353</v>
      </c>
      <c r="I146" s="2">
        <v>9352557.0200000368</v>
      </c>
      <c r="J146" s="4">
        <v>38</v>
      </c>
      <c r="K146" s="4">
        <v>51.55263157894737</v>
      </c>
      <c r="L146" s="2">
        <v>0.9459119496855346</v>
      </c>
      <c r="M146" s="2">
        <v>0.72261158244190338</v>
      </c>
      <c r="N146">
        <v>0.83426176606371905</v>
      </c>
      <c r="O146">
        <v>246119.92157894833</v>
      </c>
    </row>
    <row r="147" spans="1:15" x14ac:dyDescent="0.2">
      <c r="A147" s="2">
        <v>20162181.759999994</v>
      </c>
      <c r="B147" s="2">
        <v>15948308.759999992</v>
      </c>
      <c r="C147" s="2">
        <v>291</v>
      </c>
      <c r="D147" s="2">
        <v>582</v>
      </c>
      <c r="E147" s="2">
        <v>299</v>
      </c>
      <c r="F147" s="3">
        <v>609</v>
      </c>
      <c r="G147" s="2">
        <v>18229904.449999984</v>
      </c>
      <c r="H147" s="2">
        <v>0.23115167781364895</v>
      </c>
      <c r="I147" s="2">
        <v>4213873.0000000019</v>
      </c>
      <c r="J147" s="4">
        <v>37</v>
      </c>
      <c r="K147" s="4">
        <v>7.8648648648648649</v>
      </c>
      <c r="L147" s="2">
        <v>0.95566502463054193</v>
      </c>
      <c r="M147" s="2">
        <v>0.97324414715719065</v>
      </c>
      <c r="N147">
        <v>0.96445458589386623</v>
      </c>
      <c r="O147">
        <v>113888.45945945951</v>
      </c>
    </row>
    <row r="148" spans="1:15" x14ac:dyDescent="0.2">
      <c r="A148" s="2">
        <v>16914190.470000006</v>
      </c>
      <c r="B148" s="2">
        <v>11567591.099999979</v>
      </c>
      <c r="C148" s="2">
        <v>429</v>
      </c>
      <c r="D148" s="2">
        <v>1007</v>
      </c>
      <c r="E148" s="2">
        <v>466</v>
      </c>
      <c r="F148" s="3">
        <v>1058</v>
      </c>
      <c r="G148" s="2">
        <v>13172774.190000005</v>
      </c>
      <c r="H148" s="2">
        <v>0.40588256451392379</v>
      </c>
      <c r="I148" s="2">
        <v>5346599.3700000271</v>
      </c>
      <c r="J148" s="4">
        <v>37</v>
      </c>
      <c r="K148" s="4">
        <v>11.594594594594595</v>
      </c>
      <c r="L148" s="2">
        <v>0.95179584120982985</v>
      </c>
      <c r="M148" s="2">
        <v>0.92060085836909866</v>
      </c>
      <c r="N148">
        <v>0.93619834978946426</v>
      </c>
      <c r="O148">
        <v>144502.68567567642</v>
      </c>
    </row>
    <row r="149" spans="1:15" x14ac:dyDescent="0.2">
      <c r="A149" s="2">
        <v>34277356.540000029</v>
      </c>
      <c r="B149" s="2">
        <v>18425708.230000008</v>
      </c>
      <c r="C149" s="2">
        <v>458</v>
      </c>
      <c r="D149" s="2">
        <v>730</v>
      </c>
      <c r="E149" s="2">
        <v>564</v>
      </c>
      <c r="F149" s="3">
        <v>772</v>
      </c>
      <c r="G149" s="2">
        <v>21135545.079999991</v>
      </c>
      <c r="H149" s="2">
        <v>0.74999950320656827</v>
      </c>
      <c r="I149" s="2">
        <v>15851648.310000021</v>
      </c>
      <c r="J149" s="4">
        <v>36</v>
      </c>
      <c r="K149" s="4">
        <v>12.722222222222221</v>
      </c>
      <c r="L149" s="2">
        <v>0.94559585492227982</v>
      </c>
      <c r="M149" s="2">
        <v>0.81205673758865249</v>
      </c>
      <c r="N149">
        <v>0.87882629625546616</v>
      </c>
      <c r="O149">
        <v>440323.56416666723</v>
      </c>
    </row>
    <row r="150" spans="1:15" x14ac:dyDescent="0.2">
      <c r="A150" s="2">
        <v>15723620.890000002</v>
      </c>
      <c r="B150" s="2">
        <v>11789776.199999992</v>
      </c>
      <c r="C150" s="2">
        <v>199</v>
      </c>
      <c r="D150" s="2">
        <v>290</v>
      </c>
      <c r="E150" s="2">
        <v>258</v>
      </c>
      <c r="F150" s="3">
        <v>305</v>
      </c>
      <c r="G150" s="2">
        <v>13460417.259999998</v>
      </c>
      <c r="H150" s="2">
        <v>0.29225280420467525</v>
      </c>
      <c r="I150" s="2">
        <v>3933844.6900000107</v>
      </c>
      <c r="J150" s="4">
        <v>24</v>
      </c>
      <c r="K150" s="4">
        <v>8.2916666666666661</v>
      </c>
      <c r="L150" s="2">
        <v>0.95081967213114749</v>
      </c>
      <c r="M150" s="2">
        <v>0.77131782945736438</v>
      </c>
      <c r="N150">
        <v>0.86106875079425593</v>
      </c>
      <c r="O150">
        <v>163910.19541666712</v>
      </c>
    </row>
    <row r="151" spans="1:15" x14ac:dyDescent="0.2">
      <c r="A151" s="2">
        <v>17395806.729999997</v>
      </c>
      <c r="B151" s="2">
        <v>15675028.709999982</v>
      </c>
      <c r="C151" s="2">
        <v>267</v>
      </c>
      <c r="D151" s="2">
        <v>422</v>
      </c>
      <c r="E151" s="2">
        <v>309</v>
      </c>
      <c r="F151" s="3">
        <v>462</v>
      </c>
      <c r="G151" s="2">
        <v>18107475.920000002</v>
      </c>
      <c r="H151" s="2">
        <v>9.503135763385924E-2</v>
      </c>
      <c r="I151" s="2">
        <v>1720778.0200000145</v>
      </c>
      <c r="J151" s="4">
        <v>37</v>
      </c>
      <c r="K151" s="4">
        <v>7.2162162162162158</v>
      </c>
      <c r="L151" s="2">
        <v>0.91341991341991347</v>
      </c>
      <c r="M151" s="2">
        <v>0.86407766990291257</v>
      </c>
      <c r="N151">
        <v>0.88874879166141296</v>
      </c>
      <c r="O151">
        <v>46507.514054054445</v>
      </c>
    </row>
    <row r="152" spans="1:15" x14ac:dyDescent="0.2">
      <c r="A152" s="2">
        <v>20520716.730000015</v>
      </c>
      <c r="B152" s="2">
        <v>13539563.279999996</v>
      </c>
      <c r="C152" s="2">
        <v>240</v>
      </c>
      <c r="D152" s="2">
        <v>575</v>
      </c>
      <c r="E152" s="2">
        <v>308</v>
      </c>
      <c r="F152" s="3">
        <v>582</v>
      </c>
      <c r="G152" s="2">
        <v>15577566.200000012</v>
      </c>
      <c r="H152" s="2">
        <v>0.44815431116575927</v>
      </c>
      <c r="I152" s="2">
        <v>6981153.4500000197</v>
      </c>
      <c r="J152" s="4">
        <v>34</v>
      </c>
      <c r="K152" s="4">
        <v>7.0588235294117645</v>
      </c>
      <c r="L152" s="2">
        <v>0.98797250859106533</v>
      </c>
      <c r="M152" s="2">
        <v>0.77922077922077926</v>
      </c>
      <c r="N152">
        <v>0.8835966439059223</v>
      </c>
      <c r="O152">
        <v>205328.0426470594</v>
      </c>
    </row>
    <row r="153" spans="1:15" x14ac:dyDescent="0.2">
      <c r="A153" s="2">
        <v>21929616.120000031</v>
      </c>
      <c r="B153" s="2">
        <v>7709851.5200000582</v>
      </c>
      <c r="C153" s="2">
        <v>1567</v>
      </c>
      <c r="D153" s="2">
        <v>3307</v>
      </c>
      <c r="E153" s="2">
        <v>1679</v>
      </c>
      <c r="F153" s="3">
        <v>3335</v>
      </c>
      <c r="G153" s="2">
        <v>8418983.5800000057</v>
      </c>
      <c r="H153" s="2">
        <v>1.6890120362961869</v>
      </c>
      <c r="I153" s="2">
        <v>14219764.599999972</v>
      </c>
      <c r="J153" s="4">
        <v>37</v>
      </c>
      <c r="K153" s="4">
        <v>42.351351351351354</v>
      </c>
      <c r="L153" s="2">
        <v>0.99160419790104948</v>
      </c>
      <c r="M153" s="2">
        <v>0.9332936271590232</v>
      </c>
      <c r="N153">
        <v>0.96244891253003639</v>
      </c>
      <c r="O153">
        <v>384317.96216216142</v>
      </c>
    </row>
    <row r="154" spans="1:15" x14ac:dyDescent="0.2">
      <c r="A154" s="2">
        <v>19806876.589999992</v>
      </c>
      <c r="B154" s="2">
        <v>5400612.3599999975</v>
      </c>
      <c r="C154" s="2">
        <v>988</v>
      </c>
      <c r="D154" s="2">
        <v>859</v>
      </c>
      <c r="E154" s="2">
        <v>1125</v>
      </c>
      <c r="F154" s="3">
        <v>871</v>
      </c>
      <c r="G154" s="2">
        <v>6206390.549999998</v>
      </c>
      <c r="H154" s="2">
        <v>2.3211984669575783</v>
      </c>
      <c r="I154" s="2">
        <v>14406264.229999995</v>
      </c>
      <c r="J154" s="4">
        <v>37</v>
      </c>
      <c r="K154" s="4">
        <v>26.702702702702702</v>
      </c>
      <c r="L154" s="2">
        <v>0.98622273249138925</v>
      </c>
      <c r="M154" s="2">
        <v>0.87822222222222224</v>
      </c>
      <c r="N154">
        <v>0.93222247735680575</v>
      </c>
      <c r="O154">
        <v>389358.49270270258</v>
      </c>
    </row>
    <row r="155" spans="1:15" x14ac:dyDescent="0.2">
      <c r="A155" s="2">
        <v>11934748.02000015</v>
      </c>
      <c r="B155" s="2">
        <v>6931707.5700000077</v>
      </c>
      <c r="C155" s="2">
        <v>1278</v>
      </c>
      <c r="D155" s="2">
        <v>323</v>
      </c>
      <c r="E155" s="2">
        <v>1317</v>
      </c>
      <c r="F155" s="3">
        <v>335</v>
      </c>
      <c r="G155" s="2">
        <v>7591626.0999999978</v>
      </c>
      <c r="H155" s="2">
        <v>0.65902092438405835</v>
      </c>
      <c r="I155" s="2">
        <v>5003040.4500001427</v>
      </c>
      <c r="J155" s="4">
        <v>33</v>
      </c>
      <c r="K155" s="4">
        <v>38.727272727272727</v>
      </c>
      <c r="L155" s="2">
        <v>0.9641791044776119</v>
      </c>
      <c r="M155" s="2">
        <v>0.97038724373576313</v>
      </c>
      <c r="N155">
        <v>0.96728317410668752</v>
      </c>
      <c r="O155">
        <v>151607.28636364068</v>
      </c>
    </row>
    <row r="156" spans="1:15" x14ac:dyDescent="0.2">
      <c r="A156" s="2">
        <v>26386441.129999984</v>
      </c>
      <c r="B156" s="2">
        <v>4431878.8999999994</v>
      </c>
      <c r="C156" s="2">
        <v>310</v>
      </c>
      <c r="D156" s="2">
        <v>845</v>
      </c>
      <c r="E156" s="2">
        <v>359</v>
      </c>
      <c r="F156" s="3">
        <v>867</v>
      </c>
      <c r="G156" s="2">
        <v>4950539.7600000044</v>
      </c>
      <c r="H156" s="2">
        <v>4.4347815176420209</v>
      </c>
      <c r="I156" s="2">
        <v>21954562.229999986</v>
      </c>
      <c r="J156" s="4">
        <v>36</v>
      </c>
      <c r="K156" s="4">
        <v>8.6111111111111107</v>
      </c>
      <c r="L156" s="2">
        <v>0.9746251441753172</v>
      </c>
      <c r="M156" s="2">
        <v>0.86350974930362112</v>
      </c>
      <c r="N156">
        <v>0.91906744673946916</v>
      </c>
      <c r="O156">
        <v>609848.95083333296</v>
      </c>
    </row>
    <row r="157" spans="1:15" x14ac:dyDescent="0.2">
      <c r="A157" s="2">
        <v>16926303.170000009</v>
      </c>
      <c r="B157" s="2">
        <v>12038499.630000029</v>
      </c>
      <c r="C157" s="2">
        <v>206</v>
      </c>
      <c r="D157" s="2">
        <v>818</v>
      </c>
      <c r="E157" s="2">
        <v>251</v>
      </c>
      <c r="F157" s="3">
        <v>854</v>
      </c>
      <c r="G157" s="2">
        <v>13847235.539999995</v>
      </c>
      <c r="H157" s="2">
        <v>0.35298045778745973</v>
      </c>
      <c r="I157" s="2">
        <v>4887803.5399999805</v>
      </c>
      <c r="J157" s="4">
        <v>33</v>
      </c>
      <c r="K157" s="4">
        <v>6.2424242424242422</v>
      </c>
      <c r="L157" s="2">
        <v>0.95784543325526927</v>
      </c>
      <c r="M157" s="2">
        <v>0.82071713147410363</v>
      </c>
      <c r="N157">
        <v>0.88928128236468651</v>
      </c>
      <c r="O157">
        <v>148115.25878787821</v>
      </c>
    </row>
    <row r="158" spans="1:15" x14ac:dyDescent="0.2">
      <c r="A158" s="2">
        <v>14552084.559999969</v>
      </c>
      <c r="B158" s="2">
        <v>7417597.5499999989</v>
      </c>
      <c r="C158" s="2">
        <v>219</v>
      </c>
      <c r="D158" s="2">
        <v>1446</v>
      </c>
      <c r="E158" s="2">
        <v>252</v>
      </c>
      <c r="F158" s="3">
        <v>1544</v>
      </c>
      <c r="G158" s="2">
        <v>7900388.490000003</v>
      </c>
      <c r="H158" s="2">
        <v>0.90305521292155688</v>
      </c>
      <c r="I158" s="2">
        <v>7134487.00999997</v>
      </c>
      <c r="J158" s="4">
        <v>21</v>
      </c>
      <c r="K158" s="4">
        <v>10.428571428571429</v>
      </c>
      <c r="L158" s="2">
        <v>0.93652849740932642</v>
      </c>
      <c r="M158" s="2">
        <v>0.86904761904761907</v>
      </c>
      <c r="N158">
        <v>0.90278805822847275</v>
      </c>
      <c r="O158">
        <v>339737.47666666523</v>
      </c>
    </row>
    <row r="159" spans="1:15" x14ac:dyDescent="0.2">
      <c r="A159" s="2">
        <v>15164690.59</v>
      </c>
      <c r="B159" s="2">
        <v>10296967.850000001</v>
      </c>
      <c r="C159" s="2">
        <v>162</v>
      </c>
      <c r="D159" s="2">
        <v>50</v>
      </c>
      <c r="E159" s="2">
        <v>183</v>
      </c>
      <c r="F159" s="3">
        <v>50</v>
      </c>
      <c r="G159" s="2">
        <v>11818960</v>
      </c>
      <c r="H159" s="2">
        <v>0.41185711263935221</v>
      </c>
      <c r="I159" s="2">
        <v>4867722.7399999984</v>
      </c>
      <c r="J159" s="4">
        <v>14</v>
      </c>
      <c r="K159" s="4">
        <v>11.571428571428571</v>
      </c>
      <c r="L159" s="2">
        <v>1</v>
      </c>
      <c r="M159" s="2">
        <v>0.88524590163934425</v>
      </c>
      <c r="N159">
        <v>0.94262295081967218</v>
      </c>
      <c r="O159">
        <v>347694.48142857134</v>
      </c>
    </row>
    <row r="160" spans="1:15" x14ac:dyDescent="0.2">
      <c r="A160" s="2">
        <v>18477734.369999573</v>
      </c>
      <c r="B160" s="2">
        <v>5549598.9200000549</v>
      </c>
      <c r="C160" s="2">
        <v>2436</v>
      </c>
      <c r="D160" s="2">
        <v>902</v>
      </c>
      <c r="E160" s="2">
        <v>2813</v>
      </c>
      <c r="F160" s="3">
        <v>909</v>
      </c>
      <c r="G160" s="2">
        <v>5833585.6100000013</v>
      </c>
      <c r="H160" s="2">
        <v>2.2161559483824078</v>
      </c>
      <c r="I160" s="2">
        <v>12928135.449999519</v>
      </c>
      <c r="J160" s="4">
        <v>38</v>
      </c>
      <c r="K160" s="4">
        <v>64.10526315789474</v>
      </c>
      <c r="L160" s="2">
        <v>0.99229922992299235</v>
      </c>
      <c r="M160" s="2">
        <v>0.865979381443299</v>
      </c>
      <c r="N160">
        <v>0.92913930568314562</v>
      </c>
      <c r="O160">
        <v>340214.09078946104</v>
      </c>
    </row>
    <row r="161" spans="1:15" x14ac:dyDescent="0.2">
      <c r="A161" s="2">
        <v>20160531.34</v>
      </c>
      <c r="B161" s="2">
        <v>15336850.320000023</v>
      </c>
      <c r="C161" s="2">
        <v>223</v>
      </c>
      <c r="D161" s="2">
        <v>747</v>
      </c>
      <c r="E161" s="2">
        <v>246</v>
      </c>
      <c r="F161" s="3">
        <v>771</v>
      </c>
      <c r="G161" s="2">
        <v>16785343.350000001</v>
      </c>
      <c r="H161" s="2">
        <v>0.28737458146782424</v>
      </c>
      <c r="I161" s="2">
        <v>4823681.0199999772</v>
      </c>
      <c r="J161" s="4">
        <v>21</v>
      </c>
      <c r="K161" s="4">
        <v>10.619047619047619</v>
      </c>
      <c r="L161" s="2">
        <v>0.9688715953307393</v>
      </c>
      <c r="M161" s="2">
        <v>0.9065040650406504</v>
      </c>
      <c r="N161">
        <v>0.93768783018569479</v>
      </c>
      <c r="O161">
        <v>229699.0961904751</v>
      </c>
    </row>
    <row r="162" spans="1:15" x14ac:dyDescent="0.2">
      <c r="A162" s="2">
        <v>16560677.889999963</v>
      </c>
      <c r="B162" s="2">
        <v>4280030.1300000185</v>
      </c>
      <c r="C162" s="2">
        <v>428</v>
      </c>
      <c r="D162" s="2">
        <v>2971</v>
      </c>
      <c r="E162" s="2">
        <v>458</v>
      </c>
      <c r="F162" s="3">
        <v>3029</v>
      </c>
      <c r="G162" s="2">
        <v>4493948.1800000016</v>
      </c>
      <c r="H162" s="2">
        <v>2.7327079147583633</v>
      </c>
      <c r="I162" s="2">
        <v>12280647.759999946</v>
      </c>
      <c r="J162" s="4">
        <v>34</v>
      </c>
      <c r="K162" s="4">
        <v>12.588235294117647</v>
      </c>
      <c r="L162" s="2">
        <v>0.98085176625949155</v>
      </c>
      <c r="M162" s="2">
        <v>0.93449781659388642</v>
      </c>
      <c r="N162">
        <v>0.95767479142668899</v>
      </c>
      <c r="O162">
        <v>361195.52235293959</v>
      </c>
    </row>
    <row r="163" spans="1:15" x14ac:dyDescent="0.2">
      <c r="A163" s="2">
        <v>10390309.470000004</v>
      </c>
      <c r="B163" s="2">
        <v>3958150.8400000045</v>
      </c>
      <c r="C163" s="2">
        <v>261</v>
      </c>
      <c r="D163" s="2">
        <v>899</v>
      </c>
      <c r="E163" s="2">
        <v>289</v>
      </c>
      <c r="F163" s="3">
        <v>955</v>
      </c>
      <c r="G163" s="2">
        <v>4427564.3500000006</v>
      </c>
      <c r="H163" s="2">
        <v>1.4527532795768399</v>
      </c>
      <c r="I163" s="2">
        <v>6432158.6299999999</v>
      </c>
      <c r="J163" s="4">
        <v>36</v>
      </c>
      <c r="K163" s="4">
        <v>7.25</v>
      </c>
      <c r="L163" s="2">
        <v>0.94136125654450264</v>
      </c>
      <c r="M163" s="2">
        <v>0.90311418685121103</v>
      </c>
      <c r="N163">
        <v>0.92223772169785678</v>
      </c>
      <c r="O163">
        <v>178671.07305555555</v>
      </c>
    </row>
    <row r="164" spans="1:15" x14ac:dyDescent="0.2">
      <c r="A164" s="2">
        <v>16804081.509999998</v>
      </c>
      <c r="B164" s="2">
        <v>2821480.7400000053</v>
      </c>
      <c r="C164" s="2">
        <v>315</v>
      </c>
      <c r="D164" s="2">
        <v>682</v>
      </c>
      <c r="E164" s="2">
        <v>360</v>
      </c>
      <c r="F164" s="3">
        <v>693</v>
      </c>
      <c r="G164" s="2">
        <v>3170500.49</v>
      </c>
      <c r="H164" s="2">
        <v>4.4102187695924284</v>
      </c>
      <c r="I164" s="2">
        <v>13982600.769999992</v>
      </c>
      <c r="J164" s="4">
        <v>33</v>
      </c>
      <c r="K164" s="4">
        <v>9.545454545454545</v>
      </c>
      <c r="L164" s="2">
        <v>0.98412698412698407</v>
      </c>
      <c r="M164" s="2">
        <v>0.875</v>
      </c>
      <c r="N164">
        <v>0.92956349206349209</v>
      </c>
      <c r="O164">
        <v>423715.17484848463</v>
      </c>
    </row>
    <row r="165" spans="1:15" x14ac:dyDescent="0.2">
      <c r="A165" s="2">
        <v>60033573.370000102</v>
      </c>
      <c r="B165" s="2">
        <v>19524900.760000002</v>
      </c>
      <c r="C165" s="2">
        <v>321</v>
      </c>
      <c r="D165" s="2">
        <v>575</v>
      </c>
      <c r="E165" s="2">
        <v>359</v>
      </c>
      <c r="F165" s="3">
        <v>590</v>
      </c>
      <c r="G165" s="2">
        <v>19677661.069999997</v>
      </c>
      <c r="H165" s="2">
        <v>2.0586121727525066</v>
      </c>
      <c r="I165" s="2">
        <v>40508672.610000104</v>
      </c>
      <c r="J165" s="4">
        <v>26</v>
      </c>
      <c r="K165" s="4">
        <v>12.346153846153847</v>
      </c>
      <c r="L165" s="2">
        <v>0.97457627118644063</v>
      </c>
      <c r="M165" s="2">
        <v>0.89415041782729809</v>
      </c>
      <c r="N165">
        <v>0.93436334450686931</v>
      </c>
      <c r="O165">
        <v>1558025.8696153886</v>
      </c>
    </row>
    <row r="166" spans="1:15" x14ac:dyDescent="0.2">
      <c r="A166" s="2">
        <v>14122634.599999994</v>
      </c>
      <c r="B166" s="2">
        <v>3717601.3199999975</v>
      </c>
      <c r="C166" s="2">
        <v>329</v>
      </c>
      <c r="D166" s="2">
        <v>1225</v>
      </c>
      <c r="E166" s="2">
        <v>382</v>
      </c>
      <c r="F166" s="3">
        <v>1251</v>
      </c>
      <c r="G166" s="2">
        <v>4072362.8299999963</v>
      </c>
      <c r="H166" s="2">
        <v>2.5550359126522149</v>
      </c>
      <c r="I166" s="2">
        <v>10405033.279999997</v>
      </c>
      <c r="J166" s="4">
        <v>34</v>
      </c>
      <c r="K166" s="4">
        <v>9.6764705882352935</v>
      </c>
      <c r="L166" s="2">
        <v>0.97921662669864107</v>
      </c>
      <c r="M166" s="2">
        <v>0.86125654450261779</v>
      </c>
      <c r="N166">
        <v>0.92023658560062938</v>
      </c>
      <c r="O166">
        <v>306030.39058823523</v>
      </c>
    </row>
    <row r="167" spans="1:15" x14ac:dyDescent="0.2">
      <c r="A167" s="2">
        <v>7263584.0999999968</v>
      </c>
      <c r="B167" s="2">
        <v>3088189.5099999984</v>
      </c>
      <c r="C167" s="2">
        <v>98</v>
      </c>
      <c r="D167" s="2">
        <v>452</v>
      </c>
      <c r="E167" s="2">
        <v>115</v>
      </c>
      <c r="F167" s="3">
        <v>461</v>
      </c>
      <c r="G167" s="2">
        <v>3239157.4299999997</v>
      </c>
      <c r="H167" s="2">
        <v>1.2890372512706179</v>
      </c>
      <c r="I167" s="2">
        <v>4175394.5899999985</v>
      </c>
      <c r="J167" s="4">
        <v>14</v>
      </c>
      <c r="K167" s="4">
        <v>7</v>
      </c>
      <c r="L167" s="2">
        <v>0.9804772234273319</v>
      </c>
      <c r="M167" s="2">
        <v>0.85217391304347823</v>
      </c>
      <c r="N167">
        <v>0.91632556823540501</v>
      </c>
      <c r="O167">
        <v>298242.47071428562</v>
      </c>
    </row>
    <row r="168" spans="1:15" x14ac:dyDescent="0.2">
      <c r="A168" s="2">
        <v>13141775.559999662</v>
      </c>
      <c r="B168" s="2">
        <v>8605501.1299999934</v>
      </c>
      <c r="C168" s="2">
        <v>1613</v>
      </c>
      <c r="D168" s="2">
        <v>487</v>
      </c>
      <c r="E168" s="2">
        <v>2015</v>
      </c>
      <c r="F168" s="3">
        <v>514</v>
      </c>
      <c r="G168" s="2">
        <v>8784915.0500000007</v>
      </c>
      <c r="H168" s="2">
        <v>0.51637089307991291</v>
      </c>
      <c r="I168" s="2">
        <v>4536274.4299996682</v>
      </c>
      <c r="J168" s="4">
        <v>37</v>
      </c>
      <c r="K168" s="4">
        <v>43.594594594594597</v>
      </c>
      <c r="L168" s="2">
        <v>0.94747081712062253</v>
      </c>
      <c r="M168" s="2">
        <v>0.80049627791563271</v>
      </c>
      <c r="N168">
        <v>0.87398354751812768</v>
      </c>
      <c r="O168">
        <v>122602.01162161265</v>
      </c>
    </row>
    <row r="169" spans="1:15" x14ac:dyDescent="0.2">
      <c r="A169" s="2">
        <v>15409490.379999977</v>
      </c>
      <c r="B169" s="2">
        <v>7092383.3000000175</v>
      </c>
      <c r="C169" s="2">
        <v>172</v>
      </c>
      <c r="D169" s="2">
        <v>934</v>
      </c>
      <c r="E169" s="2">
        <v>211</v>
      </c>
      <c r="F169" s="3">
        <v>986</v>
      </c>
      <c r="G169" s="2">
        <v>7575837.8000000017</v>
      </c>
      <c r="H169" s="2">
        <v>1.0978465088046048</v>
      </c>
      <c r="I169" s="2">
        <v>8317107.0799999591</v>
      </c>
      <c r="J169" s="4">
        <v>33</v>
      </c>
      <c r="K169" s="4">
        <v>5.2121212121212119</v>
      </c>
      <c r="L169" s="2">
        <v>0.94726166328600403</v>
      </c>
      <c r="M169" s="2">
        <v>0.81516587677725116</v>
      </c>
      <c r="N169">
        <v>0.8812137700316276</v>
      </c>
      <c r="O169">
        <v>252033.54787878663</v>
      </c>
    </row>
    <row r="170" spans="1:15" x14ac:dyDescent="0.2">
      <c r="A170" s="2">
        <v>12080004.840000123</v>
      </c>
      <c r="B170" s="2">
        <v>3807608.6600000127</v>
      </c>
      <c r="C170" s="2">
        <v>938</v>
      </c>
      <c r="D170" s="2">
        <v>1839</v>
      </c>
      <c r="E170" s="2">
        <v>997</v>
      </c>
      <c r="F170" s="3">
        <v>1862</v>
      </c>
      <c r="G170" s="2">
        <v>3994194.9200000013</v>
      </c>
      <c r="H170" s="2">
        <v>2.0711047772300772</v>
      </c>
      <c r="I170" s="2">
        <v>8272396.1800001096</v>
      </c>
      <c r="J170" s="4">
        <v>31</v>
      </c>
      <c r="K170" s="4">
        <v>30.258064516129032</v>
      </c>
      <c r="L170" s="2">
        <v>0.98764769065520941</v>
      </c>
      <c r="M170" s="2">
        <v>0.94082246740220665</v>
      </c>
      <c r="N170">
        <v>0.96423507902870798</v>
      </c>
      <c r="O170">
        <v>266851.48967742291</v>
      </c>
    </row>
    <row r="171" spans="1:15" x14ac:dyDescent="0.2">
      <c r="A171" s="2">
        <v>11933029.580000039</v>
      </c>
      <c r="B171" s="2">
        <v>2067490.9799999965</v>
      </c>
      <c r="C171" s="2">
        <v>411</v>
      </c>
      <c r="D171" s="2">
        <v>2514</v>
      </c>
      <c r="E171" s="2">
        <v>467</v>
      </c>
      <c r="F171" s="3">
        <v>2544</v>
      </c>
      <c r="G171" s="2">
        <v>2221758.1999999993</v>
      </c>
      <c r="H171" s="2">
        <v>4.44041957401127</v>
      </c>
      <c r="I171" s="2">
        <v>9865538.6000000425</v>
      </c>
      <c r="J171" s="4">
        <v>26</v>
      </c>
      <c r="K171" s="4">
        <v>15.807692307692308</v>
      </c>
      <c r="L171" s="2">
        <v>0.9882075471698113</v>
      </c>
      <c r="M171" s="2">
        <v>0.88008565310492504</v>
      </c>
      <c r="N171">
        <v>0.93414660013736817</v>
      </c>
      <c r="O171">
        <v>379443.79230769392</v>
      </c>
    </row>
    <row r="172" spans="1:15" x14ac:dyDescent="0.2">
      <c r="A172" s="2">
        <v>14139592.710000001</v>
      </c>
      <c r="B172" s="2">
        <v>7268359.7199999997</v>
      </c>
      <c r="C172" s="2">
        <v>279</v>
      </c>
      <c r="D172" s="2">
        <v>325</v>
      </c>
      <c r="E172" s="2">
        <v>297</v>
      </c>
      <c r="F172" s="3">
        <v>331</v>
      </c>
      <c r="G172" s="2">
        <v>8362495.5799999982</v>
      </c>
      <c r="H172" s="2">
        <v>0.82167254072258689</v>
      </c>
      <c r="I172" s="2">
        <v>6871232.9900000012</v>
      </c>
      <c r="J172" s="4">
        <v>37</v>
      </c>
      <c r="K172" s="4">
        <v>7.5405405405405403</v>
      </c>
      <c r="L172" s="2">
        <v>0.98187311178247738</v>
      </c>
      <c r="M172" s="2">
        <v>0.93939393939393945</v>
      </c>
      <c r="N172">
        <v>0.96063352558820836</v>
      </c>
      <c r="O172">
        <v>185708.99972972975</v>
      </c>
    </row>
    <row r="173" spans="1:15" x14ac:dyDescent="0.2">
      <c r="A173" s="2">
        <v>8415581.6199999992</v>
      </c>
      <c r="B173" s="2">
        <v>2981986.1200000024</v>
      </c>
      <c r="C173" s="2">
        <v>110</v>
      </c>
      <c r="D173" s="2">
        <v>1237</v>
      </c>
      <c r="E173" s="2">
        <v>127</v>
      </c>
      <c r="F173" s="3">
        <v>1249</v>
      </c>
      <c r="G173" s="2">
        <v>3103712.2600000026</v>
      </c>
      <c r="H173" s="2">
        <v>1.7506763014171913</v>
      </c>
      <c r="I173" s="2">
        <v>5433595.4999999963</v>
      </c>
      <c r="J173" s="4">
        <v>32</v>
      </c>
      <c r="K173" s="4">
        <v>3.4375</v>
      </c>
      <c r="L173" s="2">
        <v>0.99039231385108084</v>
      </c>
      <c r="M173" s="2">
        <v>0.86614173228346458</v>
      </c>
      <c r="N173">
        <v>0.92826702306727271</v>
      </c>
      <c r="O173">
        <v>169799.85937499988</v>
      </c>
    </row>
    <row r="174" spans="1:15" x14ac:dyDescent="0.2">
      <c r="A174" s="2">
        <v>11721213.119999977</v>
      </c>
      <c r="B174" s="2">
        <v>2539692.83</v>
      </c>
      <c r="C174" s="2">
        <v>1533</v>
      </c>
      <c r="D174" s="2">
        <v>376</v>
      </c>
      <c r="E174" s="2">
        <v>1580</v>
      </c>
      <c r="F174" s="3">
        <v>388</v>
      </c>
      <c r="G174" s="2">
        <v>2904454.6800000006</v>
      </c>
      <c r="H174" s="2">
        <v>3.1611855930215356</v>
      </c>
      <c r="I174" s="2">
        <v>9181520.2899999768</v>
      </c>
      <c r="J174" s="4">
        <v>37</v>
      </c>
      <c r="K174" s="4">
        <v>41.432432432432435</v>
      </c>
      <c r="L174" s="2">
        <v>0.96907216494845361</v>
      </c>
      <c r="M174" s="2">
        <v>0.97025316455696198</v>
      </c>
      <c r="N174">
        <v>0.96966266475270779</v>
      </c>
      <c r="O174">
        <v>248149.19702702638</v>
      </c>
    </row>
    <row r="175" spans="1:15" x14ac:dyDescent="0.2">
      <c r="A175" s="2">
        <v>12084765.119999984</v>
      </c>
      <c r="B175" s="2">
        <v>2563049.8999999985</v>
      </c>
      <c r="C175" s="2">
        <v>404</v>
      </c>
      <c r="D175" s="2">
        <v>754</v>
      </c>
      <c r="E175" s="2">
        <v>456</v>
      </c>
      <c r="F175" s="3">
        <v>767</v>
      </c>
      <c r="G175" s="2">
        <v>2869768.4499999993</v>
      </c>
      <c r="H175" s="2">
        <v>3.317938497790645</v>
      </c>
      <c r="I175" s="2">
        <v>9521715.2199999858</v>
      </c>
      <c r="J175" s="4">
        <v>33</v>
      </c>
      <c r="K175" s="4">
        <v>12.242424242424242</v>
      </c>
      <c r="L175" s="2">
        <v>0.98305084745762716</v>
      </c>
      <c r="M175" s="2">
        <v>0.88596491228070173</v>
      </c>
      <c r="N175">
        <v>0.93450787986916439</v>
      </c>
      <c r="O175">
        <v>288536.82484848442</v>
      </c>
    </row>
    <row r="176" spans="1:15" x14ac:dyDescent="0.2">
      <c r="A176" s="2">
        <v>6948819.1800000006</v>
      </c>
      <c r="B176" s="2">
        <v>1796837.1699999992</v>
      </c>
      <c r="C176" s="2">
        <v>171</v>
      </c>
      <c r="D176" s="2">
        <v>347</v>
      </c>
      <c r="E176" s="2">
        <v>209</v>
      </c>
      <c r="F176" s="3">
        <v>354</v>
      </c>
      <c r="G176" s="2">
        <v>1913797.4699999997</v>
      </c>
      <c r="H176" s="2">
        <v>2.6920204936836929</v>
      </c>
      <c r="I176" s="2">
        <v>5151982.0100000016</v>
      </c>
      <c r="J176" s="4">
        <v>25</v>
      </c>
      <c r="K176" s="4">
        <v>6.84</v>
      </c>
      <c r="L176" s="2">
        <v>0.98022598870056499</v>
      </c>
      <c r="M176" s="2">
        <v>0.81818181818181823</v>
      </c>
      <c r="N176">
        <v>0.89920390344119161</v>
      </c>
      <c r="O176">
        <v>206079.28040000008</v>
      </c>
    </row>
    <row r="177" spans="1:15" x14ac:dyDescent="0.2">
      <c r="A177" s="2">
        <v>12911418.379999993</v>
      </c>
      <c r="B177" s="2">
        <v>1195469.0200000007</v>
      </c>
      <c r="C177" s="2">
        <v>349</v>
      </c>
      <c r="D177" s="2">
        <v>297</v>
      </c>
      <c r="E177" s="2">
        <v>409</v>
      </c>
      <c r="F177" s="3">
        <v>300</v>
      </c>
      <c r="G177" s="2">
        <v>1286101.44</v>
      </c>
      <c r="H177" s="2">
        <v>9.1096619563694698</v>
      </c>
      <c r="I177" s="2">
        <v>11715949.359999992</v>
      </c>
      <c r="J177" s="4">
        <v>38</v>
      </c>
      <c r="K177" s="4">
        <v>9.1842105263157894</v>
      </c>
      <c r="L177" s="2">
        <v>0.99</v>
      </c>
      <c r="M177" s="2">
        <v>0.85330073349633251</v>
      </c>
      <c r="N177">
        <v>0.92165036674816625</v>
      </c>
      <c r="O177">
        <v>308314.45684210508</v>
      </c>
    </row>
    <row r="178" spans="1:15" x14ac:dyDescent="0.2">
      <c r="A178" s="2">
        <v>14883733.440000005</v>
      </c>
      <c r="B178" s="2">
        <v>7624480.370000001</v>
      </c>
      <c r="C178" s="2">
        <v>691</v>
      </c>
      <c r="D178" s="2">
        <v>176</v>
      </c>
      <c r="E178" s="2">
        <v>742</v>
      </c>
      <c r="F178" s="3">
        <v>182</v>
      </c>
      <c r="G178" s="2">
        <v>8809043.5800000001</v>
      </c>
      <c r="H178" s="2">
        <v>0.82406824351299257</v>
      </c>
      <c r="I178" s="2">
        <v>7259253.070000004</v>
      </c>
      <c r="J178" s="4">
        <v>36</v>
      </c>
      <c r="K178" s="4">
        <v>19.194444444444443</v>
      </c>
      <c r="L178" s="2">
        <v>0.96703296703296704</v>
      </c>
      <c r="M178" s="2">
        <v>0.93126684636118595</v>
      </c>
      <c r="N178">
        <v>0.94914990669707655</v>
      </c>
      <c r="O178">
        <v>201645.91861111124</v>
      </c>
    </row>
    <row r="179" spans="1:15" x14ac:dyDescent="0.2">
      <c r="A179" s="2">
        <v>9018084.950000003</v>
      </c>
      <c r="B179" s="2">
        <v>6814313.2300000023</v>
      </c>
      <c r="C179" s="2">
        <v>92</v>
      </c>
      <c r="D179" s="2">
        <v>231</v>
      </c>
      <c r="E179" s="2">
        <v>98</v>
      </c>
      <c r="F179" s="3">
        <v>244</v>
      </c>
      <c r="G179" s="2">
        <v>6886298.120000001</v>
      </c>
      <c r="H179" s="2">
        <v>0.32002270038230646</v>
      </c>
      <c r="I179" s="2">
        <v>2203771.7200000007</v>
      </c>
      <c r="J179" s="4">
        <v>6</v>
      </c>
      <c r="K179" s="4">
        <v>15.333333333333334</v>
      </c>
      <c r="L179" s="2">
        <v>0.94672131147540983</v>
      </c>
      <c r="M179" s="2">
        <v>0.93877551020408168</v>
      </c>
      <c r="N179">
        <v>0.9427484108397457</v>
      </c>
      <c r="O179">
        <v>367295.2866666668</v>
      </c>
    </row>
    <row r="180" spans="1:15" x14ac:dyDescent="0.2">
      <c r="A180" s="2">
        <v>12733713.589999991</v>
      </c>
      <c r="B180" s="2">
        <v>5370699.0999999987</v>
      </c>
      <c r="C180" s="2">
        <v>365</v>
      </c>
      <c r="D180" s="2">
        <v>62</v>
      </c>
      <c r="E180" s="2">
        <v>427</v>
      </c>
      <c r="F180" s="3">
        <v>63</v>
      </c>
      <c r="G180" s="2">
        <v>6190283.4499999993</v>
      </c>
      <c r="H180" s="2">
        <v>1.1894470664344123</v>
      </c>
      <c r="I180" s="2">
        <v>7363014.4899999918</v>
      </c>
      <c r="J180" s="4">
        <v>37</v>
      </c>
      <c r="K180" s="4">
        <v>9.8648648648648649</v>
      </c>
      <c r="L180" s="2">
        <v>0.98412698412698407</v>
      </c>
      <c r="M180" s="2">
        <v>0.85480093676814983</v>
      </c>
      <c r="N180">
        <v>0.91946396044756695</v>
      </c>
      <c r="O180">
        <v>199000.39162162141</v>
      </c>
    </row>
    <row r="181" spans="1:15" x14ac:dyDescent="0.2">
      <c r="A181" s="2">
        <v>10939325.340000011</v>
      </c>
      <c r="B181" s="2">
        <v>9642730.760000011</v>
      </c>
      <c r="C181" s="2">
        <v>832</v>
      </c>
      <c r="D181" s="2">
        <v>884</v>
      </c>
      <c r="E181" s="2">
        <v>880</v>
      </c>
      <c r="F181" s="3">
        <v>904</v>
      </c>
      <c r="G181" s="2">
        <v>10907439.260000002</v>
      </c>
      <c r="H181" s="2">
        <v>0.11887250060194238</v>
      </c>
      <c r="I181" s="2">
        <v>1296594.58</v>
      </c>
      <c r="J181" s="4">
        <v>29</v>
      </c>
      <c r="K181" s="4">
        <v>28.689655172413794</v>
      </c>
      <c r="L181" s="2">
        <v>0.97787610619469023</v>
      </c>
      <c r="M181" s="2">
        <v>0.94545454545454544</v>
      </c>
      <c r="N181">
        <v>0.96166532582461783</v>
      </c>
      <c r="O181">
        <v>44710.157931034482</v>
      </c>
    </row>
    <row r="182" spans="1:15" x14ac:dyDescent="0.2">
      <c r="A182" s="2">
        <v>6982099.1900000023</v>
      </c>
      <c r="B182" s="2">
        <v>4609565.6400000071</v>
      </c>
      <c r="C182" s="2">
        <v>117</v>
      </c>
      <c r="D182" s="2">
        <v>468</v>
      </c>
      <c r="E182" s="2">
        <v>165</v>
      </c>
      <c r="F182" s="3">
        <v>501</v>
      </c>
      <c r="G182" s="2">
        <v>4998167.2499999991</v>
      </c>
      <c r="H182" s="2">
        <v>0.4746807042121281</v>
      </c>
      <c r="I182" s="2">
        <v>2372533.5499999952</v>
      </c>
      <c r="J182" s="4">
        <v>16</v>
      </c>
      <c r="K182" s="4">
        <v>7.3125</v>
      </c>
      <c r="L182" s="2">
        <v>0.93413173652694614</v>
      </c>
      <c r="M182" s="2">
        <v>0.70909090909090911</v>
      </c>
      <c r="N182">
        <v>0.82161132280892768</v>
      </c>
      <c r="O182">
        <v>148283.3468749997</v>
      </c>
    </row>
    <row r="183" spans="1:15" x14ac:dyDescent="0.2">
      <c r="A183" s="2">
        <v>12194755.069999995</v>
      </c>
      <c r="B183" s="2">
        <v>9462525.4500000104</v>
      </c>
      <c r="C183" s="2">
        <v>181</v>
      </c>
      <c r="D183" s="2">
        <v>270</v>
      </c>
      <c r="E183" s="2">
        <v>198</v>
      </c>
      <c r="F183" s="3">
        <v>286</v>
      </c>
      <c r="G183" s="2">
        <v>10951030.249999998</v>
      </c>
      <c r="H183" s="2">
        <v>0.24949521256230525</v>
      </c>
      <c r="I183" s="2">
        <v>2732229.6199999843</v>
      </c>
      <c r="J183" s="4">
        <v>33</v>
      </c>
      <c r="K183" s="4">
        <v>5.4848484848484844</v>
      </c>
      <c r="L183" s="2">
        <v>0.94405594405594406</v>
      </c>
      <c r="M183" s="2">
        <v>0.91414141414141414</v>
      </c>
      <c r="N183">
        <v>0.92909867909867905</v>
      </c>
      <c r="O183">
        <v>82794.836969696495</v>
      </c>
    </row>
    <row r="184" spans="1:15" x14ac:dyDescent="0.2">
      <c r="A184" s="2">
        <v>19166453.949999992</v>
      </c>
      <c r="B184" s="2">
        <v>11557876.199999996</v>
      </c>
      <c r="C184" s="2">
        <v>251</v>
      </c>
      <c r="D184" s="2">
        <v>466</v>
      </c>
      <c r="E184" s="2">
        <v>271</v>
      </c>
      <c r="F184" s="3">
        <v>480</v>
      </c>
      <c r="G184" s="2">
        <v>13305927.110000003</v>
      </c>
      <c r="H184" s="2">
        <v>0.57181868554516635</v>
      </c>
      <c r="I184" s="2">
        <v>7608577.7499999963</v>
      </c>
      <c r="J184" s="4">
        <v>36</v>
      </c>
      <c r="K184" s="4">
        <v>6.9722222222222223</v>
      </c>
      <c r="L184" s="2">
        <v>0.97083333333333333</v>
      </c>
      <c r="M184" s="2">
        <v>0.92619926199261993</v>
      </c>
      <c r="N184">
        <v>0.94851629766297663</v>
      </c>
      <c r="O184">
        <v>211349.38194444435</v>
      </c>
    </row>
    <row r="185" spans="1:15" x14ac:dyDescent="0.2">
      <c r="A185" s="2">
        <v>9554580.5299999975</v>
      </c>
      <c r="B185" s="2">
        <v>2782471.3400000012</v>
      </c>
      <c r="C185" s="2">
        <v>144</v>
      </c>
      <c r="D185" s="2">
        <v>447</v>
      </c>
      <c r="E185" s="2">
        <v>164</v>
      </c>
      <c r="F185" s="3">
        <v>465</v>
      </c>
      <c r="G185" s="2">
        <v>3137358.1700000023</v>
      </c>
      <c r="H185" s="2">
        <v>2.1585387523669288</v>
      </c>
      <c r="I185" s="2">
        <v>6772109.1899999958</v>
      </c>
      <c r="J185" s="4">
        <v>27</v>
      </c>
      <c r="K185" s="4">
        <v>5.333333333333333</v>
      </c>
      <c r="L185" s="2">
        <v>0.96129032258064517</v>
      </c>
      <c r="M185" s="2">
        <v>0.87804878048780488</v>
      </c>
      <c r="N185">
        <v>0.91966955153422503</v>
      </c>
      <c r="O185">
        <v>250818.85888888873</v>
      </c>
    </row>
    <row r="186" spans="1:15" x14ac:dyDescent="0.2">
      <c r="A186" s="2">
        <v>11443130.350000001</v>
      </c>
      <c r="B186" s="2">
        <v>1251.8899999999999</v>
      </c>
      <c r="C186" s="2">
        <v>124</v>
      </c>
      <c r="D186" s="2">
        <v>5</v>
      </c>
      <c r="E186" s="2">
        <v>129</v>
      </c>
      <c r="F186" s="3">
        <v>5</v>
      </c>
      <c r="G186" s="2">
        <v>1327</v>
      </c>
      <c r="H186" s="2">
        <v>8622.3650791258478</v>
      </c>
      <c r="I186" s="2">
        <v>11441878.460000001</v>
      </c>
      <c r="J186" s="4">
        <v>18</v>
      </c>
      <c r="K186" s="4">
        <v>6.8888888888888893</v>
      </c>
      <c r="L186" s="2">
        <v>1</v>
      </c>
      <c r="M186" s="2">
        <v>0.96124031007751942</v>
      </c>
      <c r="N186">
        <v>0.98062015503875966</v>
      </c>
      <c r="O186">
        <v>635659.91444444447</v>
      </c>
    </row>
    <row r="187" spans="1:15" x14ac:dyDescent="0.2">
      <c r="A187" s="2">
        <v>8344504.1799999131</v>
      </c>
      <c r="B187" s="2">
        <v>2891276.5500000059</v>
      </c>
      <c r="C187" s="2">
        <v>7773</v>
      </c>
      <c r="D187" s="2">
        <v>1344</v>
      </c>
      <c r="E187" s="2">
        <v>7833</v>
      </c>
      <c r="F187" s="3">
        <v>1374</v>
      </c>
      <c r="G187" s="2">
        <v>3072365.8799999971</v>
      </c>
      <c r="H187" s="2">
        <v>1.7749278057989346</v>
      </c>
      <c r="I187" s="2">
        <v>5453227.6299999077</v>
      </c>
      <c r="J187" s="4">
        <v>38</v>
      </c>
      <c r="K187" s="4">
        <v>204.55263157894737</v>
      </c>
      <c r="L187" s="2">
        <v>0.97816593886462877</v>
      </c>
      <c r="M187" s="2">
        <v>0.9923400995787055</v>
      </c>
      <c r="N187">
        <v>0.98525301922166708</v>
      </c>
      <c r="O187">
        <v>143505.99026315546</v>
      </c>
    </row>
    <row r="188" spans="1:15" x14ac:dyDescent="0.2">
      <c r="A188" s="2">
        <v>6302781.8300000029</v>
      </c>
      <c r="B188" s="2">
        <v>1265768.5900000001</v>
      </c>
      <c r="C188" s="2">
        <v>88</v>
      </c>
      <c r="D188" s="2">
        <v>139</v>
      </c>
      <c r="E188" s="2">
        <v>95</v>
      </c>
      <c r="F188" s="3">
        <v>144</v>
      </c>
      <c r="G188" s="2">
        <v>1344783.2200000002</v>
      </c>
      <c r="H188" s="2">
        <v>3.7455949517276119</v>
      </c>
      <c r="I188" s="2">
        <v>5037013.240000003</v>
      </c>
      <c r="J188" s="4">
        <v>24</v>
      </c>
      <c r="K188" s="4">
        <v>3.6666666666666665</v>
      </c>
      <c r="L188" s="2">
        <v>0.96527777777777779</v>
      </c>
      <c r="M188" s="2">
        <v>0.9263157894736842</v>
      </c>
      <c r="N188">
        <v>0.94579678362573105</v>
      </c>
      <c r="O188">
        <v>209875.55166666678</v>
      </c>
    </row>
    <row r="189" spans="1:15" x14ac:dyDescent="0.2">
      <c r="A189" s="2">
        <v>31121665.439999968</v>
      </c>
      <c r="B189" s="2">
        <v>16836139.149999987</v>
      </c>
      <c r="C189" s="2">
        <v>378</v>
      </c>
      <c r="D189" s="2">
        <v>817</v>
      </c>
      <c r="E189" s="2">
        <v>388</v>
      </c>
      <c r="F189" s="3">
        <v>837</v>
      </c>
      <c r="G189" s="2">
        <v>19155299.68</v>
      </c>
      <c r="H189" s="2">
        <v>0.74577409534946937</v>
      </c>
      <c r="I189" s="2">
        <v>14285526.28999998</v>
      </c>
      <c r="J189" s="4">
        <v>26</v>
      </c>
      <c r="K189" s="4">
        <v>14.538461538461538</v>
      </c>
      <c r="L189" s="2">
        <v>0.97610513739546001</v>
      </c>
      <c r="M189" s="2">
        <v>0.97422680412371132</v>
      </c>
      <c r="N189">
        <v>0.97516597075958567</v>
      </c>
      <c r="O189">
        <v>549443.3188461531</v>
      </c>
    </row>
    <row r="190" spans="1:15" x14ac:dyDescent="0.2">
      <c r="A190" s="2">
        <v>7738982.9599999944</v>
      </c>
      <c r="B190" s="2">
        <v>1329261.9099999997</v>
      </c>
      <c r="C190" s="2">
        <v>127</v>
      </c>
      <c r="D190" s="2">
        <v>844</v>
      </c>
      <c r="E190" s="2">
        <v>137</v>
      </c>
      <c r="F190" s="3">
        <v>849</v>
      </c>
      <c r="G190" s="2">
        <v>1442211.5999999994</v>
      </c>
      <c r="H190" s="2">
        <v>4.4443693629977723</v>
      </c>
      <c r="I190" s="2">
        <v>6409721.0499999952</v>
      </c>
      <c r="J190" s="4">
        <v>31</v>
      </c>
      <c r="K190" s="4">
        <v>4.096774193548387</v>
      </c>
      <c r="L190" s="2">
        <v>0.99411071849234389</v>
      </c>
      <c r="M190" s="2">
        <v>0.92700729927007297</v>
      </c>
      <c r="N190">
        <v>0.96055900888120838</v>
      </c>
      <c r="O190">
        <v>206765.19516129018</v>
      </c>
    </row>
    <row r="191" spans="1:15" x14ac:dyDescent="0.2">
      <c r="A191" s="2">
        <v>8293002.8299999973</v>
      </c>
      <c r="B191" s="2">
        <v>5469586.8600000031</v>
      </c>
      <c r="C191" s="2">
        <v>185</v>
      </c>
      <c r="D191" s="2">
        <v>147</v>
      </c>
      <c r="E191" s="2">
        <v>197</v>
      </c>
      <c r="F191" s="3">
        <v>150</v>
      </c>
      <c r="G191" s="2">
        <v>6321564.7300000014</v>
      </c>
      <c r="H191" s="2">
        <v>0.44663245424048575</v>
      </c>
      <c r="I191" s="2">
        <v>2823415.9699999942</v>
      </c>
      <c r="J191" s="4">
        <v>29</v>
      </c>
      <c r="K191" s="4">
        <v>6.3793103448275863</v>
      </c>
      <c r="L191" s="2">
        <v>0.98</v>
      </c>
      <c r="M191" s="2">
        <v>0.93908629441624369</v>
      </c>
      <c r="N191">
        <v>0.95954314720812184</v>
      </c>
      <c r="O191">
        <v>97359.171379310137</v>
      </c>
    </row>
    <row r="192" spans="1:15" x14ac:dyDescent="0.2">
      <c r="A192" s="2">
        <v>5929203.3500000052</v>
      </c>
      <c r="B192" s="2">
        <v>3649255.350000002</v>
      </c>
      <c r="C192" s="2">
        <v>272</v>
      </c>
      <c r="D192" s="2">
        <v>431</v>
      </c>
      <c r="E192" s="2">
        <v>340</v>
      </c>
      <c r="F192" s="3">
        <v>439</v>
      </c>
      <c r="G192" s="2">
        <v>4056798.0100000012</v>
      </c>
      <c r="H192" s="2">
        <v>0.56200678327585818</v>
      </c>
      <c r="I192" s="2">
        <v>2279948.0000000033</v>
      </c>
      <c r="J192" s="4">
        <v>19</v>
      </c>
      <c r="K192" s="4">
        <v>14.315789473684211</v>
      </c>
      <c r="L192" s="2">
        <v>0.98177676537585423</v>
      </c>
      <c r="M192" s="2">
        <v>0.8</v>
      </c>
      <c r="N192">
        <v>0.89088838268792714</v>
      </c>
      <c r="O192">
        <v>119997.26315789491</v>
      </c>
    </row>
    <row r="193" spans="1:15" x14ac:dyDescent="0.2">
      <c r="A193" s="2">
        <v>2888366.5</v>
      </c>
      <c r="B193" s="2">
        <v>262083.75</v>
      </c>
      <c r="C193" s="2">
        <v>48</v>
      </c>
      <c r="D193" s="2">
        <v>7</v>
      </c>
      <c r="E193" s="2">
        <v>53</v>
      </c>
      <c r="F193" s="3">
        <v>7</v>
      </c>
      <c r="G193" s="2">
        <v>262138</v>
      </c>
      <c r="H193" s="2">
        <v>10.018702935095256</v>
      </c>
      <c r="I193" s="2">
        <v>2626282.75</v>
      </c>
      <c r="J193" s="4">
        <v>11</v>
      </c>
      <c r="K193" s="4">
        <v>4.3636363636363633</v>
      </c>
      <c r="L193" s="2">
        <v>1</v>
      </c>
      <c r="M193" s="2">
        <v>0.90566037735849059</v>
      </c>
      <c r="N193">
        <v>0.95283018867924529</v>
      </c>
      <c r="O193">
        <v>238752.97727272726</v>
      </c>
    </row>
    <row r="194" spans="1:15" x14ac:dyDescent="0.2">
      <c r="A194" s="2">
        <v>12994088.839999991</v>
      </c>
      <c r="B194" s="2">
        <v>297419.97000000003</v>
      </c>
      <c r="C194" s="2">
        <v>678</v>
      </c>
      <c r="D194" s="2">
        <v>66</v>
      </c>
      <c r="E194" s="2">
        <v>754</v>
      </c>
      <c r="F194" s="3">
        <v>69</v>
      </c>
      <c r="G194" s="2">
        <v>322667.78000000003</v>
      </c>
      <c r="H194" s="2">
        <v>39.349044611767525</v>
      </c>
      <c r="I194" s="2">
        <v>12696668.86999999</v>
      </c>
      <c r="J194" s="4">
        <v>36</v>
      </c>
      <c r="K194" s="4">
        <v>18.833333333333332</v>
      </c>
      <c r="L194" s="2">
        <v>0.95652173913043481</v>
      </c>
      <c r="M194" s="2">
        <v>0.89920424403183019</v>
      </c>
      <c r="N194">
        <v>0.9278629915811325</v>
      </c>
      <c r="O194">
        <v>352685.24638888863</v>
      </c>
    </row>
    <row r="195" spans="1:15" x14ac:dyDescent="0.2">
      <c r="A195" s="2">
        <v>7976163.7799999863</v>
      </c>
      <c r="B195" s="2">
        <v>588726.57999999984</v>
      </c>
      <c r="C195" s="2">
        <v>82</v>
      </c>
      <c r="D195" s="2">
        <v>251</v>
      </c>
      <c r="E195" s="2">
        <v>89</v>
      </c>
      <c r="F195" s="3">
        <v>252</v>
      </c>
      <c r="G195" s="2">
        <v>623048.61</v>
      </c>
      <c r="H195" s="2">
        <v>11.856919478562013</v>
      </c>
      <c r="I195" s="2">
        <v>7387437.1999999862</v>
      </c>
      <c r="J195" s="4">
        <v>31</v>
      </c>
      <c r="K195" s="4">
        <v>2.6451612903225805</v>
      </c>
      <c r="L195" s="2">
        <v>0.99603174603174605</v>
      </c>
      <c r="M195" s="2">
        <v>0.9213483146067416</v>
      </c>
      <c r="N195">
        <v>0.95869003031924382</v>
      </c>
      <c r="O195">
        <v>238304.42580645118</v>
      </c>
    </row>
    <row r="196" spans="1:15" x14ac:dyDescent="0.2">
      <c r="A196" s="2">
        <v>4109837.6700000004</v>
      </c>
      <c r="B196" s="2">
        <v>2892673.6500000004</v>
      </c>
      <c r="C196" s="2">
        <v>168</v>
      </c>
      <c r="D196" s="2">
        <v>126</v>
      </c>
      <c r="E196" s="2">
        <v>176</v>
      </c>
      <c r="F196" s="3">
        <v>126</v>
      </c>
      <c r="G196" s="2">
        <v>3332779.5999999992</v>
      </c>
      <c r="H196" s="2">
        <v>0.36520987466437932</v>
      </c>
      <c r="I196" s="2">
        <v>1217164.02</v>
      </c>
      <c r="J196" s="4">
        <v>20</v>
      </c>
      <c r="K196" s="4">
        <v>8.4</v>
      </c>
      <c r="L196" s="2">
        <v>1</v>
      </c>
      <c r="M196" s="2">
        <v>0.95454545454545459</v>
      </c>
      <c r="N196">
        <v>0.97727272727272729</v>
      </c>
      <c r="O196">
        <v>60858.201000000001</v>
      </c>
    </row>
    <row r="197" spans="1:15" x14ac:dyDescent="0.2">
      <c r="A197" s="2">
        <v>8360609.2100000028</v>
      </c>
      <c r="B197" s="2">
        <v>33895</v>
      </c>
      <c r="C197" s="2">
        <v>137</v>
      </c>
      <c r="D197" s="2">
        <v>10</v>
      </c>
      <c r="E197" s="2">
        <v>164</v>
      </c>
      <c r="F197" s="3">
        <v>11</v>
      </c>
      <c r="G197" s="2">
        <v>36670</v>
      </c>
      <c r="H197" s="2">
        <v>227.07156285792209</v>
      </c>
      <c r="I197" s="2">
        <v>8326714.2100000028</v>
      </c>
      <c r="J197" s="4">
        <v>35</v>
      </c>
      <c r="K197" s="4">
        <v>3.9142857142857141</v>
      </c>
      <c r="L197" s="2">
        <v>0.90909090909090906</v>
      </c>
      <c r="M197" s="2">
        <v>0.83536585365853655</v>
      </c>
      <c r="N197">
        <v>0.87222838137472281</v>
      </c>
      <c r="O197">
        <v>237906.12028571437</v>
      </c>
    </row>
    <row r="198" spans="1:15" x14ac:dyDescent="0.2">
      <c r="A198" s="2">
        <v>3700509.66</v>
      </c>
      <c r="B198" s="2">
        <v>1434811.7000000002</v>
      </c>
      <c r="C198" s="2">
        <v>69</v>
      </c>
      <c r="D198" s="2">
        <v>53</v>
      </c>
      <c r="E198" s="2">
        <v>75</v>
      </c>
      <c r="F198" s="3">
        <v>53</v>
      </c>
      <c r="G198" s="2">
        <v>1645069.24</v>
      </c>
      <c r="H198" s="2">
        <v>1.3772660170826609</v>
      </c>
      <c r="I198" s="2">
        <v>2265697.96</v>
      </c>
      <c r="J198" s="4">
        <v>15</v>
      </c>
      <c r="K198" s="4">
        <v>4.5999999999999996</v>
      </c>
      <c r="L198" s="2">
        <v>1</v>
      </c>
      <c r="M198" s="2">
        <v>0.92</v>
      </c>
      <c r="N198">
        <v>0.96</v>
      </c>
      <c r="O198">
        <v>151046.53066666666</v>
      </c>
    </row>
    <row r="199" spans="1:15" x14ac:dyDescent="0.2">
      <c r="A199" s="2">
        <v>5930717.5000000009</v>
      </c>
      <c r="B199" s="2">
        <v>2327094.2699999991</v>
      </c>
      <c r="C199" s="2">
        <v>132</v>
      </c>
      <c r="D199" s="2">
        <v>245</v>
      </c>
      <c r="E199" s="2">
        <v>159</v>
      </c>
      <c r="F199" s="3">
        <v>263</v>
      </c>
      <c r="G199" s="2">
        <v>2669954.6199999992</v>
      </c>
      <c r="H199" s="2">
        <v>1.3496945614753568</v>
      </c>
      <c r="I199" s="2">
        <v>3603623.2300000018</v>
      </c>
      <c r="J199" s="4">
        <v>35</v>
      </c>
      <c r="K199" s="4">
        <v>3.7714285714285714</v>
      </c>
      <c r="L199" s="2">
        <v>0.9315589353612167</v>
      </c>
      <c r="M199" s="2">
        <v>0.83018867924528306</v>
      </c>
      <c r="N199">
        <v>0.88087380730324982</v>
      </c>
      <c r="O199">
        <v>102960.66371428577</v>
      </c>
    </row>
    <row r="200" spans="1:15" x14ac:dyDescent="0.2">
      <c r="A200" s="2">
        <v>2762432.18</v>
      </c>
      <c r="B200" s="2">
        <v>792.44999999999993</v>
      </c>
      <c r="C200" s="2">
        <v>401</v>
      </c>
      <c r="D200" s="2">
        <v>3</v>
      </c>
      <c r="E200" s="2">
        <v>433</v>
      </c>
      <c r="F200" s="3">
        <v>3</v>
      </c>
      <c r="G200" s="2">
        <v>840</v>
      </c>
      <c r="H200" s="2">
        <v>3287.6663452380953</v>
      </c>
      <c r="I200" s="2">
        <v>2761639.73</v>
      </c>
      <c r="J200" s="4">
        <v>37</v>
      </c>
      <c r="K200" s="4">
        <v>10.837837837837839</v>
      </c>
      <c r="L200" s="2">
        <v>1</v>
      </c>
      <c r="M200" s="2">
        <v>0.92609699769053122</v>
      </c>
      <c r="N200">
        <v>0.96304849884526567</v>
      </c>
      <c r="O200">
        <v>74638.911621621621</v>
      </c>
    </row>
    <row r="201" spans="1:15" x14ac:dyDescent="0.2">
      <c r="A201" s="2">
        <v>2407484.2799999998</v>
      </c>
      <c r="B201" s="2">
        <v>1420974.6599999995</v>
      </c>
      <c r="C201" s="2">
        <v>88</v>
      </c>
      <c r="D201" s="2">
        <v>118</v>
      </c>
      <c r="E201" s="2">
        <v>93</v>
      </c>
      <c r="F201" s="3">
        <v>121</v>
      </c>
      <c r="G201" s="2">
        <v>1615509.89</v>
      </c>
      <c r="H201" s="2">
        <v>0.610649075011234</v>
      </c>
      <c r="I201" s="2">
        <v>986509.62000000034</v>
      </c>
      <c r="J201" s="4">
        <v>37</v>
      </c>
      <c r="K201" s="4">
        <v>2.3783783783783785</v>
      </c>
      <c r="L201" s="2">
        <v>0.97520661157024791</v>
      </c>
      <c r="M201" s="2">
        <v>0.94623655913978499</v>
      </c>
      <c r="N201">
        <v>0.96072158535501639</v>
      </c>
      <c r="O201">
        <v>26662.422162162173</v>
      </c>
    </row>
    <row r="202" spans="1:15" x14ac:dyDescent="0.2">
      <c r="A202" s="2">
        <v>2592384.5700000008</v>
      </c>
      <c r="B202" s="2">
        <v>587208.14999999991</v>
      </c>
      <c r="C202" s="2">
        <v>75</v>
      </c>
      <c r="D202" s="2">
        <v>249</v>
      </c>
      <c r="E202" s="2">
        <v>87</v>
      </c>
      <c r="F202" s="3">
        <v>253</v>
      </c>
      <c r="G202" s="2">
        <v>665754.14000000013</v>
      </c>
      <c r="H202" s="2">
        <v>3.0118872711779163</v>
      </c>
      <c r="I202" s="2">
        <v>2005176.4200000009</v>
      </c>
      <c r="J202" s="4">
        <v>27</v>
      </c>
      <c r="K202" s="4">
        <v>2.7777777777777777</v>
      </c>
      <c r="L202" s="2">
        <v>0.98418972332015808</v>
      </c>
      <c r="M202" s="2">
        <v>0.86206896551724133</v>
      </c>
      <c r="N202">
        <v>0.92312934441869965</v>
      </c>
      <c r="O202">
        <v>74265.793333333364</v>
      </c>
    </row>
    <row r="203" spans="1:15" x14ac:dyDescent="0.2">
      <c r="A203" s="2">
        <v>2577758.1299999985</v>
      </c>
      <c r="B203" s="2">
        <v>2359028.1100000013</v>
      </c>
      <c r="C203" s="2">
        <v>605</v>
      </c>
      <c r="D203" s="2">
        <v>487</v>
      </c>
      <c r="E203" s="2">
        <v>645</v>
      </c>
      <c r="F203" s="3">
        <v>496</v>
      </c>
      <c r="G203" s="2">
        <v>2720392.9200000013</v>
      </c>
      <c r="H203" s="2">
        <v>8.0403833722665741E-2</v>
      </c>
      <c r="I203" s="2">
        <v>218730.01999999722</v>
      </c>
      <c r="J203" s="4">
        <v>36</v>
      </c>
      <c r="K203" s="4">
        <v>16.805555555555557</v>
      </c>
      <c r="L203" s="2">
        <v>0.98185483870967738</v>
      </c>
      <c r="M203" s="2">
        <v>0.93798449612403101</v>
      </c>
      <c r="N203">
        <v>0.95991966741685419</v>
      </c>
      <c r="O203">
        <v>6075.833888888812</v>
      </c>
    </row>
    <row r="204" spans="1:15" x14ac:dyDescent="0.2">
      <c r="A204" s="2">
        <v>2210455.9399999985</v>
      </c>
      <c r="B204" s="2">
        <v>980033.0299999998</v>
      </c>
      <c r="C204" s="2">
        <v>170</v>
      </c>
      <c r="D204" s="2">
        <v>85</v>
      </c>
      <c r="E204" s="2">
        <v>210</v>
      </c>
      <c r="F204" s="3">
        <v>87</v>
      </c>
      <c r="G204" s="2">
        <v>1128927.5799999998</v>
      </c>
      <c r="H204" s="2">
        <v>1.0899041991692673</v>
      </c>
      <c r="I204" s="2">
        <v>1230422.9099999988</v>
      </c>
      <c r="J204" s="4">
        <v>36</v>
      </c>
      <c r="K204" s="4">
        <v>4.7222222222222223</v>
      </c>
      <c r="L204" s="2">
        <v>0.97701149425287359</v>
      </c>
      <c r="M204" s="2">
        <v>0.80952380952380953</v>
      </c>
      <c r="N204">
        <v>0.89326765188834156</v>
      </c>
      <c r="O204">
        <v>34178.414166666633</v>
      </c>
    </row>
    <row r="205" spans="1:15" x14ac:dyDescent="0.2">
      <c r="A205" s="2">
        <v>2375709.129999917</v>
      </c>
      <c r="B205" s="2">
        <v>794499.6199999993</v>
      </c>
      <c r="C205" s="2">
        <v>4050</v>
      </c>
      <c r="D205" s="2">
        <v>192</v>
      </c>
      <c r="E205" s="2">
        <v>4269</v>
      </c>
      <c r="F205" s="3">
        <v>200</v>
      </c>
      <c r="G205" s="2">
        <v>814934.11000000022</v>
      </c>
      <c r="H205" s="2">
        <v>1.9402912340973399</v>
      </c>
      <c r="I205" s="2">
        <v>1581209.5099999178</v>
      </c>
      <c r="J205" s="4">
        <v>34</v>
      </c>
      <c r="K205" s="4">
        <v>119.11764705882354</v>
      </c>
      <c r="L205" s="2">
        <v>0.96</v>
      </c>
      <c r="M205" s="2">
        <v>0.94869992972593109</v>
      </c>
      <c r="N205">
        <v>0.95434996486296553</v>
      </c>
      <c r="O205">
        <v>46506.162058821115</v>
      </c>
    </row>
    <row r="206" spans="1:15" x14ac:dyDescent="0.2">
      <c r="A206" s="2">
        <v>3329073.8099999982</v>
      </c>
      <c r="B206" s="2">
        <v>6878.6100000000006</v>
      </c>
      <c r="C206" s="2">
        <v>39</v>
      </c>
      <c r="D206" s="2">
        <v>9</v>
      </c>
      <c r="E206" s="2">
        <v>39</v>
      </c>
      <c r="F206" s="3">
        <v>9</v>
      </c>
      <c r="G206" s="2">
        <v>7446.05</v>
      </c>
      <c r="H206" s="2">
        <v>446.16880090786367</v>
      </c>
      <c r="I206" s="2">
        <v>3322195.1999999983</v>
      </c>
      <c r="J206" s="4">
        <v>6</v>
      </c>
      <c r="K206" s="4">
        <v>6.5</v>
      </c>
      <c r="L206" s="2">
        <v>1</v>
      </c>
      <c r="M206" s="2">
        <v>1</v>
      </c>
      <c r="N206">
        <v>1</v>
      </c>
      <c r="O206">
        <v>553699.19999999972</v>
      </c>
    </row>
    <row r="207" spans="1:15" x14ac:dyDescent="0.2">
      <c r="A207" s="2">
        <v>1710035.1699999992</v>
      </c>
      <c r="B207" s="2">
        <v>411821.23999999935</v>
      </c>
      <c r="C207" s="2">
        <v>52</v>
      </c>
      <c r="D207" s="2">
        <v>623</v>
      </c>
      <c r="E207" s="2">
        <v>60</v>
      </c>
      <c r="F207" s="3">
        <v>629</v>
      </c>
      <c r="G207" s="2">
        <v>447977.69999999966</v>
      </c>
      <c r="H207" s="2">
        <v>2.8979432011905972</v>
      </c>
      <c r="I207" s="2">
        <v>1298213.93</v>
      </c>
      <c r="J207" s="4">
        <v>26</v>
      </c>
      <c r="K207" s="4">
        <v>2</v>
      </c>
      <c r="L207" s="2">
        <v>0.99046104928457868</v>
      </c>
      <c r="M207" s="2">
        <v>0.8666666666666667</v>
      </c>
      <c r="N207">
        <v>0.92856385797562269</v>
      </c>
      <c r="O207">
        <v>49931.305</v>
      </c>
    </row>
    <row r="208" spans="1:15" x14ac:dyDescent="0.2">
      <c r="A208" s="2">
        <v>1316222.5600000003</v>
      </c>
      <c r="B208" s="2">
        <v>300609.6500000002</v>
      </c>
      <c r="C208" s="2">
        <v>52</v>
      </c>
      <c r="D208" s="2">
        <v>100</v>
      </c>
      <c r="E208" s="2">
        <v>60</v>
      </c>
      <c r="F208" s="3">
        <v>101</v>
      </c>
      <c r="G208" s="2">
        <v>311474.05</v>
      </c>
      <c r="H208" s="2">
        <v>3.2606662095927419</v>
      </c>
      <c r="I208" s="2">
        <v>1015612.9100000001</v>
      </c>
      <c r="J208" s="4">
        <v>23</v>
      </c>
      <c r="K208" s="4">
        <v>2.2608695652173911</v>
      </c>
      <c r="L208" s="2">
        <v>0.99009900990099009</v>
      </c>
      <c r="M208" s="2">
        <v>0.8666666666666667</v>
      </c>
      <c r="N208">
        <v>0.92838283828382839</v>
      </c>
      <c r="O208">
        <v>44157.083043478269</v>
      </c>
    </row>
    <row r="209" spans="1:15" x14ac:dyDescent="0.2">
      <c r="A209" s="2">
        <v>3415753.0899999994</v>
      </c>
      <c r="B209" s="2">
        <v>357364.77999999991</v>
      </c>
      <c r="C209" s="2">
        <v>68</v>
      </c>
      <c r="D209" s="2">
        <v>224</v>
      </c>
      <c r="E209" s="2">
        <v>80</v>
      </c>
      <c r="F209" s="3">
        <v>234</v>
      </c>
      <c r="G209" s="2">
        <v>374755.78</v>
      </c>
      <c r="H209" s="2">
        <v>8.1610170495569125</v>
      </c>
      <c r="I209" s="2">
        <v>3058388.3099999996</v>
      </c>
      <c r="J209" s="4">
        <v>20</v>
      </c>
      <c r="K209" s="4">
        <v>3.4</v>
      </c>
      <c r="L209" s="2">
        <v>0.95726495726495731</v>
      </c>
      <c r="M209" s="2">
        <v>0.85</v>
      </c>
      <c r="N209">
        <v>0.90363247863247864</v>
      </c>
      <c r="O209">
        <v>152919.41549999997</v>
      </c>
    </row>
    <row r="210" spans="1:15" x14ac:dyDescent="0.2">
      <c r="A210" s="2">
        <v>2428586.8700000024</v>
      </c>
      <c r="B210" s="2">
        <v>606545.29</v>
      </c>
      <c r="C210" s="2">
        <v>293</v>
      </c>
      <c r="D210" s="2">
        <v>65</v>
      </c>
      <c r="E210" s="2">
        <v>323</v>
      </c>
      <c r="F210" s="3">
        <v>67</v>
      </c>
      <c r="G210" s="2">
        <v>681580</v>
      </c>
      <c r="H210" s="2">
        <v>2.6732615100208377</v>
      </c>
      <c r="I210" s="2">
        <v>1822041.5800000024</v>
      </c>
      <c r="J210" s="4">
        <v>31</v>
      </c>
      <c r="K210" s="4">
        <v>9.4516129032258061</v>
      </c>
      <c r="L210" s="2">
        <v>0.97014925373134331</v>
      </c>
      <c r="M210" s="2">
        <v>0.90712074303405577</v>
      </c>
      <c r="N210">
        <v>0.93863499838269959</v>
      </c>
      <c r="O210">
        <v>58775.534838709755</v>
      </c>
    </row>
    <row r="211" spans="1:15" x14ac:dyDescent="0.2">
      <c r="A211" s="2">
        <v>1254329.4700000014</v>
      </c>
      <c r="B211" s="2">
        <v>1010052.1000000001</v>
      </c>
      <c r="C211" s="2">
        <v>263</v>
      </c>
      <c r="D211" s="2">
        <v>3</v>
      </c>
      <c r="E211" s="2">
        <v>279</v>
      </c>
      <c r="F211" s="3">
        <v>4</v>
      </c>
      <c r="G211" s="2">
        <v>1060560</v>
      </c>
      <c r="H211" s="2">
        <v>0.23032866598778123</v>
      </c>
      <c r="I211" s="2">
        <v>244277.37000000128</v>
      </c>
      <c r="J211" s="4">
        <v>26</v>
      </c>
      <c r="K211" s="4">
        <v>10.115384615384615</v>
      </c>
      <c r="L211" s="2">
        <v>0.75</v>
      </c>
      <c r="M211" s="2">
        <v>0.94265232974910396</v>
      </c>
      <c r="N211">
        <v>0.84632616487455192</v>
      </c>
      <c r="O211">
        <v>9395.2834615385109</v>
      </c>
    </row>
    <row r="212" spans="1:15" x14ac:dyDescent="0.2">
      <c r="A212" s="2">
        <v>1515361.6600000004</v>
      </c>
      <c r="B212" s="2">
        <v>16128.3</v>
      </c>
      <c r="C212" s="2">
        <v>189</v>
      </c>
      <c r="D212" s="2">
        <v>3</v>
      </c>
      <c r="E212" s="2">
        <v>191</v>
      </c>
      <c r="F212" s="3">
        <v>3</v>
      </c>
      <c r="G212" s="2">
        <v>16160</v>
      </c>
      <c r="H212" s="2">
        <v>92.774341584158435</v>
      </c>
      <c r="I212" s="2">
        <v>1499233.3600000003</v>
      </c>
      <c r="J212" s="4">
        <v>27</v>
      </c>
      <c r="K212" s="4">
        <v>7</v>
      </c>
      <c r="L212" s="2">
        <v>1</v>
      </c>
      <c r="M212" s="2">
        <v>0.98952879581151831</v>
      </c>
      <c r="N212">
        <v>0.99476439790575921</v>
      </c>
      <c r="O212">
        <v>55527.161481481497</v>
      </c>
    </row>
    <row r="213" spans="1:15" x14ac:dyDescent="0.2">
      <c r="A213" s="2">
        <v>1427155.5799999991</v>
      </c>
      <c r="B213" s="2">
        <v>62418.020000000004</v>
      </c>
      <c r="C213" s="2">
        <v>144</v>
      </c>
      <c r="D213" s="2">
        <v>10</v>
      </c>
      <c r="E213" s="2">
        <v>154</v>
      </c>
      <c r="F213" s="3">
        <v>10</v>
      </c>
      <c r="G213" s="2">
        <v>66515.199999999997</v>
      </c>
      <c r="H213" s="2">
        <v>20.517679567978433</v>
      </c>
      <c r="I213" s="2">
        <v>1364737.5599999991</v>
      </c>
      <c r="J213" s="4">
        <v>24</v>
      </c>
      <c r="K213" s="4">
        <v>6</v>
      </c>
      <c r="L213" s="2">
        <v>1</v>
      </c>
      <c r="M213" s="2">
        <v>0.93506493506493504</v>
      </c>
      <c r="N213">
        <v>0.96753246753246747</v>
      </c>
      <c r="O213">
        <v>56864.064999999966</v>
      </c>
    </row>
    <row r="214" spans="1:15" x14ac:dyDescent="0.2">
      <c r="A214" s="2">
        <v>1943715.1900000009</v>
      </c>
      <c r="B214" s="2">
        <v>528.29999999999995</v>
      </c>
      <c r="C214" s="2">
        <v>259</v>
      </c>
      <c r="D214" s="2">
        <v>2</v>
      </c>
      <c r="E214" s="2">
        <v>301</v>
      </c>
      <c r="F214" s="3">
        <v>2</v>
      </c>
      <c r="G214" s="2">
        <v>560</v>
      </c>
      <c r="H214" s="2">
        <v>3469.9765892857158</v>
      </c>
      <c r="I214" s="2">
        <v>1943186.8900000008</v>
      </c>
      <c r="J214" s="4">
        <v>29</v>
      </c>
      <c r="K214" s="4">
        <v>8.931034482758621</v>
      </c>
      <c r="L214" s="2">
        <v>1</v>
      </c>
      <c r="M214" s="2">
        <v>0.86046511627906974</v>
      </c>
      <c r="N214">
        <v>0.93023255813953487</v>
      </c>
      <c r="O214">
        <v>67006.444482758656</v>
      </c>
    </row>
    <row r="215" spans="1:15" x14ac:dyDescent="0.2">
      <c r="A215" s="2">
        <v>1308797.0800000012</v>
      </c>
      <c r="B215" s="2">
        <v>528.29999999999995</v>
      </c>
      <c r="C215" s="2">
        <v>224</v>
      </c>
      <c r="D215" s="2">
        <v>2</v>
      </c>
      <c r="E215" s="2">
        <v>243</v>
      </c>
      <c r="F215" s="3">
        <v>2</v>
      </c>
      <c r="G215" s="2">
        <v>560</v>
      </c>
      <c r="H215" s="2">
        <v>2336.1942500000023</v>
      </c>
      <c r="I215" s="2">
        <v>1308268.7800000012</v>
      </c>
      <c r="J215" s="4">
        <v>24</v>
      </c>
      <c r="K215" s="4">
        <v>9.3333333333333339</v>
      </c>
      <c r="L215" s="2">
        <v>1</v>
      </c>
      <c r="M215" s="2">
        <v>0.92181069958847739</v>
      </c>
      <c r="N215">
        <v>0.96090534979423869</v>
      </c>
      <c r="O215">
        <v>54511.199166666716</v>
      </c>
    </row>
    <row r="216" spans="1:15" x14ac:dyDescent="0.2">
      <c r="A216" s="2">
        <v>3097442.8899999992</v>
      </c>
      <c r="B216" s="2">
        <v>792.44999999999993</v>
      </c>
      <c r="C216" s="2">
        <v>29</v>
      </c>
      <c r="D216" s="2">
        <v>3</v>
      </c>
      <c r="E216" s="2">
        <v>35</v>
      </c>
      <c r="F216" s="3">
        <v>3</v>
      </c>
      <c r="G216" s="2">
        <v>840</v>
      </c>
      <c r="H216" s="2">
        <v>3686.4886190476177</v>
      </c>
      <c r="I216" s="2">
        <v>3096650.439999999</v>
      </c>
      <c r="J216" s="4">
        <v>5</v>
      </c>
      <c r="K216" s="4">
        <v>5.8</v>
      </c>
      <c r="L216" s="2">
        <v>1</v>
      </c>
      <c r="M216" s="2">
        <v>0.82857142857142863</v>
      </c>
      <c r="N216">
        <v>0.91428571428571437</v>
      </c>
      <c r="O216">
        <v>619330.08799999976</v>
      </c>
    </row>
    <row r="217" spans="1:15" x14ac:dyDescent="0.2">
      <c r="A217" s="2">
        <v>5523458.3000000007</v>
      </c>
      <c r="B217" s="2">
        <v>3359845.3700000052</v>
      </c>
      <c r="C217" s="2">
        <v>90</v>
      </c>
      <c r="D217" s="2">
        <v>171</v>
      </c>
      <c r="E217" s="2">
        <v>118</v>
      </c>
      <c r="F217" s="3">
        <v>174</v>
      </c>
      <c r="G217" s="2">
        <v>3454442.6</v>
      </c>
      <c r="H217" s="2">
        <v>0.62632765413441682</v>
      </c>
      <c r="I217" s="2">
        <v>2163612.9299999955</v>
      </c>
      <c r="J217" s="4">
        <v>23</v>
      </c>
      <c r="K217" s="4">
        <v>3.9130434782608696</v>
      </c>
      <c r="L217" s="2">
        <v>0.98275862068965514</v>
      </c>
      <c r="M217" s="2">
        <v>0.76271186440677963</v>
      </c>
      <c r="N217">
        <v>0.87273524254821733</v>
      </c>
      <c r="O217">
        <v>94070.127391304151</v>
      </c>
    </row>
    <row r="218" spans="1:15" x14ac:dyDescent="0.2">
      <c r="A218" s="2">
        <v>4668776.7299999995</v>
      </c>
      <c r="B218" s="2">
        <v>462650.99999999971</v>
      </c>
      <c r="C218" s="2">
        <v>95</v>
      </c>
      <c r="D218" s="2">
        <v>122</v>
      </c>
      <c r="E218" s="2">
        <v>105</v>
      </c>
      <c r="F218" s="3">
        <v>126</v>
      </c>
      <c r="G218" s="2">
        <v>507625.8</v>
      </c>
      <c r="H218" s="2">
        <v>8.2858785546361116</v>
      </c>
      <c r="I218" s="2">
        <v>4206125.7299999995</v>
      </c>
      <c r="J218" s="4">
        <v>17</v>
      </c>
      <c r="K218" s="4">
        <v>5.5882352941176467</v>
      </c>
      <c r="L218" s="2">
        <v>0.96825396825396826</v>
      </c>
      <c r="M218" s="2">
        <v>0.90476190476190477</v>
      </c>
      <c r="N218">
        <v>0.93650793650793651</v>
      </c>
      <c r="O218">
        <v>247419.16058823527</v>
      </c>
    </row>
    <row r="219" spans="1:15" x14ac:dyDescent="0.2">
      <c r="A219" s="2">
        <v>1540336.74</v>
      </c>
      <c r="B219" s="2">
        <v>207411.33000000002</v>
      </c>
      <c r="C219" s="2">
        <v>30</v>
      </c>
      <c r="D219" s="2">
        <v>93</v>
      </c>
      <c r="E219" s="2">
        <v>39</v>
      </c>
      <c r="F219" s="3">
        <v>99</v>
      </c>
      <c r="G219" s="2">
        <v>215564.43999999992</v>
      </c>
      <c r="H219" s="2">
        <v>6.1834197235870647</v>
      </c>
      <c r="I219" s="2">
        <v>1332925.4099999999</v>
      </c>
      <c r="J219" s="4">
        <v>12</v>
      </c>
      <c r="K219" s="4">
        <v>2.5</v>
      </c>
      <c r="L219" s="2">
        <v>0.93939393939393945</v>
      </c>
      <c r="M219" s="2">
        <v>0.76923076923076927</v>
      </c>
      <c r="N219">
        <v>0.85431235431235431</v>
      </c>
      <c r="O219">
        <v>111077.11749999999</v>
      </c>
    </row>
    <row r="220" spans="1:15" x14ac:dyDescent="0.2">
      <c r="A220" s="2">
        <v>2181148.3600000017</v>
      </c>
      <c r="B220" s="2">
        <v>433344.43000000005</v>
      </c>
      <c r="C220" s="2">
        <v>308</v>
      </c>
      <c r="D220" s="2">
        <v>140</v>
      </c>
      <c r="E220" s="2">
        <v>335</v>
      </c>
      <c r="F220" s="3">
        <v>140</v>
      </c>
      <c r="G220" s="2">
        <v>474093.9499999999</v>
      </c>
      <c r="H220" s="2">
        <v>3.686619350447315</v>
      </c>
      <c r="I220" s="2">
        <v>1747803.9300000016</v>
      </c>
      <c r="J220" s="4">
        <v>34</v>
      </c>
      <c r="K220" s="4">
        <v>9.0588235294117645</v>
      </c>
      <c r="L220" s="2">
        <v>1</v>
      </c>
      <c r="M220" s="2">
        <v>0.91940298507462681</v>
      </c>
      <c r="N220">
        <v>0.95970149253731341</v>
      </c>
      <c r="O220">
        <v>51405.997941176516</v>
      </c>
    </row>
    <row r="221" spans="1:15" x14ac:dyDescent="0.2">
      <c r="A221" s="2">
        <v>4032581.629999999</v>
      </c>
      <c r="B221" s="2">
        <v>1905216.5300000003</v>
      </c>
      <c r="C221" s="2">
        <v>76</v>
      </c>
      <c r="D221" s="2">
        <v>126</v>
      </c>
      <c r="E221" s="2">
        <v>88</v>
      </c>
      <c r="F221" s="3">
        <v>130</v>
      </c>
      <c r="G221" s="2">
        <v>2134217.5600000005</v>
      </c>
      <c r="H221" s="2">
        <v>0.99678924017474502</v>
      </c>
      <c r="I221" s="2">
        <v>2127365.0999999987</v>
      </c>
      <c r="J221" s="4">
        <v>24</v>
      </c>
      <c r="K221" s="4">
        <v>3.1666666666666665</v>
      </c>
      <c r="L221" s="2">
        <v>0.96923076923076923</v>
      </c>
      <c r="M221" s="2">
        <v>0.86363636363636365</v>
      </c>
      <c r="N221">
        <v>0.91643356643356644</v>
      </c>
      <c r="O221">
        <v>88640.212499999951</v>
      </c>
    </row>
    <row r="222" spans="1:15" x14ac:dyDescent="0.2">
      <c r="A222" s="2">
        <v>1515935.2900000003</v>
      </c>
      <c r="B222" s="2">
        <v>361648.44</v>
      </c>
      <c r="C222" s="2">
        <v>19</v>
      </c>
      <c r="D222" s="2">
        <v>21</v>
      </c>
      <c r="E222" s="2">
        <v>20</v>
      </c>
      <c r="F222" s="3">
        <v>21</v>
      </c>
      <c r="G222" s="2">
        <v>380061.31</v>
      </c>
      <c r="H222" s="2">
        <v>3.0371069604533023</v>
      </c>
      <c r="I222" s="2">
        <v>1154286.8500000003</v>
      </c>
      <c r="J222" s="4">
        <v>15</v>
      </c>
      <c r="K222" s="4">
        <v>1.2666666666666666</v>
      </c>
      <c r="L222" s="2">
        <v>1</v>
      </c>
      <c r="M222" s="2">
        <v>0.95</v>
      </c>
      <c r="N222">
        <v>0.97499999999999998</v>
      </c>
      <c r="O222">
        <v>76952.456666666694</v>
      </c>
    </row>
    <row r="223" spans="1:15" x14ac:dyDescent="0.2">
      <c r="A223" s="2">
        <v>2229588.8000000026</v>
      </c>
      <c r="B223" s="2">
        <v>257996.67999999996</v>
      </c>
      <c r="C223" s="2">
        <v>198</v>
      </c>
      <c r="D223" s="2">
        <v>23</v>
      </c>
      <c r="E223" s="2">
        <v>215</v>
      </c>
      <c r="F223" s="3">
        <v>25</v>
      </c>
      <c r="G223" s="2">
        <v>270308.84999999998</v>
      </c>
      <c r="H223" s="2">
        <v>7.2938496834269495</v>
      </c>
      <c r="I223" s="2">
        <v>1971592.1200000027</v>
      </c>
      <c r="J223" s="4">
        <v>21</v>
      </c>
      <c r="K223" s="4">
        <v>9.4285714285714288</v>
      </c>
      <c r="L223" s="2">
        <v>0.92</v>
      </c>
      <c r="M223" s="2">
        <v>0.92093023255813955</v>
      </c>
      <c r="N223">
        <v>0.92046511627906979</v>
      </c>
      <c r="O223">
        <v>93885.339047619171</v>
      </c>
    </row>
    <row r="224" spans="1:15" x14ac:dyDescent="0.2">
      <c r="A224" s="2">
        <v>1352321.3000000005</v>
      </c>
      <c r="B224" s="2">
        <v>537399.71000000008</v>
      </c>
      <c r="C224" s="2">
        <v>22</v>
      </c>
      <c r="D224" s="2">
        <v>83</v>
      </c>
      <c r="E224" s="2">
        <v>32</v>
      </c>
      <c r="F224" s="3">
        <v>87</v>
      </c>
      <c r="G224" s="2">
        <v>569524.15999999992</v>
      </c>
      <c r="H224" s="2">
        <v>1.4308815099257608</v>
      </c>
      <c r="I224" s="2">
        <v>814921.59000000043</v>
      </c>
      <c r="J224" s="4">
        <v>16</v>
      </c>
      <c r="K224" s="4">
        <v>1.375</v>
      </c>
      <c r="L224" s="2">
        <v>0.95402298850574707</v>
      </c>
      <c r="M224" s="2">
        <v>0.6875</v>
      </c>
      <c r="N224">
        <v>0.82076149425287359</v>
      </c>
      <c r="O224">
        <v>50932.599375000027</v>
      </c>
    </row>
    <row r="225" spans="1:15" x14ac:dyDescent="0.2">
      <c r="A225" s="2">
        <v>1525265.1600000004</v>
      </c>
      <c r="B225" s="2">
        <v>694071.61999999988</v>
      </c>
      <c r="C225" s="2">
        <v>200</v>
      </c>
      <c r="D225" s="2">
        <v>152</v>
      </c>
      <c r="E225" s="2">
        <v>214</v>
      </c>
      <c r="F225" s="3">
        <v>161</v>
      </c>
      <c r="G225" s="2">
        <v>805659.17999999993</v>
      </c>
      <c r="H225" s="2">
        <v>1.0316937492104299</v>
      </c>
      <c r="I225" s="2">
        <v>831193.5400000005</v>
      </c>
      <c r="J225" s="4">
        <v>33</v>
      </c>
      <c r="K225" s="4">
        <v>6.0606060606060606</v>
      </c>
      <c r="L225" s="2">
        <v>0.94409937888198758</v>
      </c>
      <c r="M225" s="2">
        <v>0.93457943925233644</v>
      </c>
      <c r="N225">
        <v>0.93933940906716207</v>
      </c>
      <c r="O225">
        <v>25187.683030303044</v>
      </c>
    </row>
    <row r="226" spans="1:15" x14ac:dyDescent="0.2">
      <c r="A226" s="2">
        <v>2138034.7800000017</v>
      </c>
      <c r="B226" s="2">
        <v>1049.6500000000001</v>
      </c>
      <c r="C226" s="2">
        <v>470</v>
      </c>
      <c r="D226" s="2">
        <v>3</v>
      </c>
      <c r="E226" s="2">
        <v>498</v>
      </c>
      <c r="F226" s="3">
        <v>4</v>
      </c>
      <c r="G226" s="2">
        <v>1097</v>
      </c>
      <c r="H226" s="2">
        <v>1948.0265542388347</v>
      </c>
      <c r="I226" s="2">
        <v>2136985.1300000018</v>
      </c>
      <c r="J226" s="5">
        <v>28</v>
      </c>
      <c r="K226" s="4">
        <v>16.785714285714285</v>
      </c>
      <c r="L226" s="2">
        <v>0.75</v>
      </c>
      <c r="M226" s="2">
        <v>0.94377510040160639</v>
      </c>
      <c r="N226">
        <v>0.8468875502008032</v>
      </c>
      <c r="O226">
        <v>76320.897500000065</v>
      </c>
    </row>
    <row r="227" spans="1:15" x14ac:dyDescent="0.2">
      <c r="A227" s="2">
        <v>1541012.49</v>
      </c>
      <c r="B227" s="2">
        <v>187297.40999999995</v>
      </c>
      <c r="C227" s="2">
        <v>26</v>
      </c>
      <c r="D227" s="2">
        <v>80</v>
      </c>
      <c r="E227" s="2">
        <v>32</v>
      </c>
      <c r="F227" s="3">
        <v>81</v>
      </c>
      <c r="G227" s="2">
        <v>206082.54</v>
      </c>
      <c r="H227" s="2">
        <v>6.5688004427740463</v>
      </c>
      <c r="I227" s="2">
        <v>1353715.08</v>
      </c>
      <c r="J227" s="5">
        <v>18</v>
      </c>
      <c r="K227" s="4">
        <v>1.4444444444444444</v>
      </c>
      <c r="L227" s="2">
        <v>0.98765432098765427</v>
      </c>
      <c r="M227" s="2">
        <v>0.8125</v>
      </c>
      <c r="N227">
        <v>0.90007716049382713</v>
      </c>
      <c r="O227">
        <v>75206.393333333341</v>
      </c>
    </row>
    <row r="228" spans="1:15" x14ac:dyDescent="0.2">
      <c r="A228" s="2">
        <v>2289817.2900000047</v>
      </c>
      <c r="B228" s="2">
        <v>565880.7699999999</v>
      </c>
      <c r="C228" s="2">
        <v>536</v>
      </c>
      <c r="D228" s="2">
        <v>323</v>
      </c>
      <c r="E228" s="2">
        <v>586</v>
      </c>
      <c r="F228" s="3">
        <v>324</v>
      </c>
      <c r="G228" s="2">
        <v>647327.70000000007</v>
      </c>
      <c r="H228" s="2">
        <v>2.6631588915475182</v>
      </c>
      <c r="I228" s="2">
        <v>1723936.5200000047</v>
      </c>
      <c r="J228" s="5">
        <v>37</v>
      </c>
      <c r="K228" s="4">
        <v>14.486486486486486</v>
      </c>
      <c r="L228" s="2">
        <v>0.99691358024691357</v>
      </c>
      <c r="M228" s="2">
        <v>0.91467576791808869</v>
      </c>
      <c r="N228">
        <v>0.95579467408250118</v>
      </c>
      <c r="O228">
        <v>46592.878918919043</v>
      </c>
    </row>
    <row r="229" spans="1:15" x14ac:dyDescent="0.2">
      <c r="A229" s="2">
        <v>1509394.4900000012</v>
      </c>
      <c r="B229" s="2">
        <v>47130.240000000005</v>
      </c>
      <c r="C229" s="2">
        <v>204</v>
      </c>
      <c r="D229" s="2">
        <v>3</v>
      </c>
      <c r="E229" s="2">
        <v>249</v>
      </c>
      <c r="F229" s="3">
        <v>3</v>
      </c>
      <c r="G229" s="2">
        <v>48560</v>
      </c>
      <c r="H229" s="2">
        <v>30.112525741350929</v>
      </c>
      <c r="I229" s="2">
        <v>1462264.2500000012</v>
      </c>
      <c r="J229" s="5">
        <v>24</v>
      </c>
      <c r="K229" s="4">
        <v>8.5</v>
      </c>
      <c r="L229" s="2">
        <v>1</v>
      </c>
      <c r="M229" s="2">
        <v>0.81927710843373491</v>
      </c>
      <c r="N229">
        <v>0.90963855421686746</v>
      </c>
      <c r="O229">
        <v>60927.677083333379</v>
      </c>
    </row>
    <row r="230" spans="1:15" x14ac:dyDescent="0.2">
      <c r="A230" s="2">
        <v>1072781.26</v>
      </c>
      <c r="B230" s="2">
        <v>528.29999999999995</v>
      </c>
      <c r="C230" s="2">
        <v>357</v>
      </c>
      <c r="D230" s="2">
        <v>2</v>
      </c>
      <c r="E230" s="2">
        <v>377</v>
      </c>
      <c r="F230" s="3">
        <v>2</v>
      </c>
      <c r="G230" s="2">
        <v>560</v>
      </c>
      <c r="H230" s="2">
        <v>1914.7374285714286</v>
      </c>
      <c r="I230" s="2">
        <v>1072252.96</v>
      </c>
      <c r="J230" s="5">
        <v>31</v>
      </c>
      <c r="K230" s="4">
        <v>11.516129032258064</v>
      </c>
      <c r="L230" s="2">
        <v>1</v>
      </c>
      <c r="M230" s="2">
        <v>0.94694960212201595</v>
      </c>
      <c r="N230">
        <v>0.97347480106100792</v>
      </c>
      <c r="O230">
        <v>34588.805161290322</v>
      </c>
    </row>
    <row r="231" spans="1:15" x14ac:dyDescent="0.2">
      <c r="A231" s="2">
        <v>809828.48999999976</v>
      </c>
      <c r="B231" s="2">
        <v>6353.5399999999991</v>
      </c>
      <c r="C231" s="2">
        <v>45</v>
      </c>
      <c r="D231" s="2">
        <v>3</v>
      </c>
      <c r="E231" s="2">
        <v>53</v>
      </c>
      <c r="F231" s="3">
        <v>3</v>
      </c>
      <c r="G231" s="2">
        <v>6560</v>
      </c>
      <c r="H231" s="2">
        <v>122.48093749999995</v>
      </c>
      <c r="I231" s="2">
        <v>803474.94999999972</v>
      </c>
      <c r="J231" s="5">
        <v>13</v>
      </c>
      <c r="K231" s="4">
        <v>3.4615384615384617</v>
      </c>
      <c r="L231" s="2">
        <v>1</v>
      </c>
      <c r="M231" s="2">
        <v>0.84905660377358494</v>
      </c>
      <c r="N231">
        <v>0.92452830188679247</v>
      </c>
      <c r="O231">
        <v>61805.765384615363</v>
      </c>
    </row>
    <row r="232" spans="1:15" x14ac:dyDescent="0.2">
      <c r="A232" s="2">
        <v>1064546.98</v>
      </c>
      <c r="B232" s="2">
        <v>248557.55999999982</v>
      </c>
      <c r="C232" s="2">
        <v>58</v>
      </c>
      <c r="D232" s="2">
        <v>108</v>
      </c>
      <c r="E232" s="2">
        <v>87</v>
      </c>
      <c r="F232" s="3">
        <v>110</v>
      </c>
      <c r="G232" s="2">
        <v>257422</v>
      </c>
      <c r="H232" s="2">
        <v>3.1698511393742579</v>
      </c>
      <c r="I232" s="2">
        <v>815989.42000000016</v>
      </c>
      <c r="J232" s="5">
        <v>23</v>
      </c>
      <c r="K232" s="4">
        <v>2.5217391304347827</v>
      </c>
      <c r="L232" s="2">
        <v>0.98181818181818181</v>
      </c>
      <c r="M232" s="2">
        <v>0.66666666666666663</v>
      </c>
      <c r="N232">
        <v>0.82424242424242422</v>
      </c>
      <c r="O232">
        <v>35477.800869565224</v>
      </c>
    </row>
    <row r="233" spans="1:15" x14ac:dyDescent="0.2">
      <c r="A233" s="2">
        <v>2616853.6699999995</v>
      </c>
      <c r="B233" s="2">
        <v>1435541.8299999996</v>
      </c>
      <c r="C233" s="2">
        <v>155</v>
      </c>
      <c r="D233" s="2">
        <v>369</v>
      </c>
      <c r="E233" s="2">
        <v>239</v>
      </c>
      <c r="F233" s="3">
        <v>385</v>
      </c>
      <c r="G233" s="2">
        <v>1574912.4300000004</v>
      </c>
      <c r="H233" s="2">
        <v>0.75008096799388368</v>
      </c>
      <c r="I233" s="2">
        <v>1181311.8399999999</v>
      </c>
      <c r="J233" s="5">
        <v>35</v>
      </c>
      <c r="K233" s="4">
        <v>4.4285714285714288</v>
      </c>
      <c r="L233" s="2">
        <v>0.95844155844155843</v>
      </c>
      <c r="M233" s="2">
        <v>0.64853556485355646</v>
      </c>
      <c r="N233">
        <v>0.80348856164755744</v>
      </c>
      <c r="O233">
        <v>33751.766857142851</v>
      </c>
    </row>
    <row r="234" spans="1:15" x14ac:dyDescent="0.2">
      <c r="A234" s="2">
        <v>1423165.7299999991</v>
      </c>
      <c r="B234" s="2">
        <v>528.29999999999995</v>
      </c>
      <c r="C234" s="2">
        <v>166</v>
      </c>
      <c r="D234" s="2">
        <v>2</v>
      </c>
      <c r="E234" s="2">
        <v>188</v>
      </c>
      <c r="F234" s="3">
        <v>2</v>
      </c>
      <c r="G234" s="2">
        <v>560</v>
      </c>
      <c r="H234" s="2">
        <v>2540.4239821428555</v>
      </c>
      <c r="I234" s="2">
        <v>1422637.429999999</v>
      </c>
      <c r="J234" s="5">
        <v>15</v>
      </c>
      <c r="K234" s="4">
        <v>11.066666666666666</v>
      </c>
      <c r="L234" s="2">
        <v>1</v>
      </c>
      <c r="M234" s="2">
        <v>0.88297872340425532</v>
      </c>
      <c r="N234">
        <v>0.9414893617021276</v>
      </c>
      <c r="O234">
        <v>94842.495333333267</v>
      </c>
    </row>
    <row r="235" spans="1:15" x14ac:dyDescent="0.2">
      <c r="A235" s="2">
        <v>516453.39999999967</v>
      </c>
      <c r="B235" s="2">
        <v>699.24</v>
      </c>
      <c r="C235" s="2">
        <v>88</v>
      </c>
      <c r="D235" s="2">
        <v>2</v>
      </c>
      <c r="E235" s="2">
        <v>88</v>
      </c>
      <c r="F235" s="3">
        <v>2</v>
      </c>
      <c r="G235" s="2">
        <v>760</v>
      </c>
      <c r="H235" s="2">
        <v>678.62389473684163</v>
      </c>
      <c r="I235" s="2">
        <v>515754.15999999968</v>
      </c>
      <c r="J235" s="5">
        <v>21</v>
      </c>
      <c r="K235" s="4">
        <v>4.1904761904761907</v>
      </c>
      <c r="L235" s="2">
        <v>1</v>
      </c>
      <c r="M235" s="2">
        <v>1</v>
      </c>
      <c r="N235">
        <v>1</v>
      </c>
      <c r="O235">
        <v>24559.721904761889</v>
      </c>
    </row>
    <row r="236" spans="1:15" x14ac:dyDescent="0.2">
      <c r="A236" s="2">
        <v>939729.25000000093</v>
      </c>
      <c r="B236" s="2">
        <v>227271.78000000003</v>
      </c>
      <c r="C236" s="2">
        <v>111</v>
      </c>
      <c r="D236" s="2">
        <v>13</v>
      </c>
      <c r="E236" s="2">
        <v>126</v>
      </c>
      <c r="F236" s="3">
        <v>13</v>
      </c>
      <c r="G236" s="2">
        <v>234550</v>
      </c>
      <c r="H236" s="2">
        <v>3.0375505009592878</v>
      </c>
      <c r="I236" s="2">
        <v>712457.4700000009</v>
      </c>
      <c r="J236" s="5">
        <v>15</v>
      </c>
      <c r="K236" s="4">
        <v>7.4</v>
      </c>
      <c r="L236" s="2">
        <v>1</v>
      </c>
      <c r="M236" s="2">
        <v>0.88095238095238093</v>
      </c>
      <c r="N236">
        <v>0.94047619047619047</v>
      </c>
      <c r="O236">
        <v>47497.164666666729</v>
      </c>
    </row>
    <row r="237" spans="1:15" x14ac:dyDescent="0.2">
      <c r="A237" s="2">
        <v>1101662.52</v>
      </c>
      <c r="B237" s="2">
        <v>18027.460000000006</v>
      </c>
      <c r="C237" s="2">
        <v>12</v>
      </c>
      <c r="D237" s="2">
        <v>29</v>
      </c>
      <c r="E237" s="2">
        <v>28</v>
      </c>
      <c r="F237" s="3">
        <v>31</v>
      </c>
      <c r="G237" s="2">
        <v>19184</v>
      </c>
      <c r="H237" s="2">
        <v>56.486398040033365</v>
      </c>
      <c r="I237" s="2">
        <v>1083635.06</v>
      </c>
      <c r="J237" s="5">
        <v>10</v>
      </c>
      <c r="K237" s="4">
        <v>1.2</v>
      </c>
      <c r="L237" s="2">
        <v>0.93548387096774188</v>
      </c>
      <c r="M237" s="2">
        <v>0.42857142857142855</v>
      </c>
      <c r="N237">
        <v>0.68202764976958519</v>
      </c>
      <c r="O237">
        <v>108363.50600000001</v>
      </c>
    </row>
    <row r="238" spans="1:15" x14ac:dyDescent="0.2">
      <c r="A238" s="2">
        <v>5164038.9099999964</v>
      </c>
      <c r="B238" s="2">
        <v>183899.32000000015</v>
      </c>
      <c r="C238" s="2">
        <v>54</v>
      </c>
      <c r="D238" s="2">
        <v>398</v>
      </c>
      <c r="E238" s="2">
        <v>66</v>
      </c>
      <c r="F238" s="3">
        <v>401</v>
      </c>
      <c r="G238" s="2">
        <v>198077.36</v>
      </c>
      <c r="H238" s="2">
        <v>25.142396839295497</v>
      </c>
      <c r="I238" s="2">
        <v>4980139.5899999961</v>
      </c>
      <c r="J238" s="5">
        <v>15</v>
      </c>
      <c r="K238" s="4">
        <v>3.6</v>
      </c>
      <c r="L238" s="2">
        <v>0.99251870324189528</v>
      </c>
      <c r="M238" s="2">
        <v>0.81818181818181823</v>
      </c>
      <c r="N238">
        <v>0.90535026071185676</v>
      </c>
      <c r="O238">
        <v>332009.30599999975</v>
      </c>
    </row>
    <row r="239" spans="1:15" x14ac:dyDescent="0.2">
      <c r="A239" s="2">
        <v>902446.83999999939</v>
      </c>
      <c r="B239" s="2">
        <v>1258.42</v>
      </c>
      <c r="C239" s="2">
        <v>86</v>
      </c>
      <c r="D239" s="2">
        <v>3</v>
      </c>
      <c r="E239" s="2">
        <v>94</v>
      </c>
      <c r="F239" s="3">
        <v>3</v>
      </c>
      <c r="G239" s="2">
        <v>1380</v>
      </c>
      <c r="H239" s="2">
        <v>653.03508695652124</v>
      </c>
      <c r="I239" s="2">
        <v>901188.41999999934</v>
      </c>
      <c r="J239" s="5">
        <v>29</v>
      </c>
      <c r="K239" s="4">
        <v>2.9655172413793105</v>
      </c>
      <c r="L239" s="2">
        <v>1</v>
      </c>
      <c r="M239" s="2">
        <v>0.91489361702127658</v>
      </c>
      <c r="N239">
        <v>0.95744680851063824</v>
      </c>
      <c r="O239">
        <v>31075.462758620666</v>
      </c>
    </row>
    <row r="240" spans="1:15" x14ac:dyDescent="0.2">
      <c r="A240" s="2">
        <v>1171179.8800000001</v>
      </c>
      <c r="B240" s="2">
        <v>93267.560000000012</v>
      </c>
      <c r="C240" s="2">
        <v>319</v>
      </c>
      <c r="D240" s="2">
        <v>291</v>
      </c>
      <c r="E240" s="2">
        <v>354</v>
      </c>
      <c r="F240" s="3">
        <v>292</v>
      </c>
      <c r="G240" s="2">
        <v>105595.79999999999</v>
      </c>
      <c r="H240" s="2">
        <v>10.207909026684776</v>
      </c>
      <c r="I240" s="2">
        <v>1077912.32</v>
      </c>
      <c r="J240" s="5">
        <v>35</v>
      </c>
      <c r="K240" s="4">
        <v>9.1142857142857139</v>
      </c>
      <c r="L240" s="2">
        <v>0.99657534246575341</v>
      </c>
      <c r="M240" s="2">
        <v>0.90112994350282483</v>
      </c>
      <c r="N240">
        <v>0.94885264298428917</v>
      </c>
      <c r="O240">
        <v>30797.494857142858</v>
      </c>
    </row>
    <row r="241" spans="1:15" x14ac:dyDescent="0.2">
      <c r="A241" s="2">
        <v>471561.62</v>
      </c>
      <c r="B241" s="2">
        <v>2836.56</v>
      </c>
      <c r="C241" s="2">
        <v>63</v>
      </c>
      <c r="D241" s="2">
        <v>2</v>
      </c>
      <c r="E241" s="2">
        <v>64</v>
      </c>
      <c r="F241" s="3">
        <v>2</v>
      </c>
      <c r="G241" s="2">
        <v>2880</v>
      </c>
      <c r="H241" s="2">
        <v>162.75175694444445</v>
      </c>
      <c r="I241" s="2">
        <v>468725.06</v>
      </c>
      <c r="J241" s="5">
        <v>11</v>
      </c>
      <c r="K241" s="4">
        <v>5.7272727272727275</v>
      </c>
      <c r="L241" s="2">
        <v>1</v>
      </c>
      <c r="M241" s="2">
        <v>0.984375</v>
      </c>
      <c r="N241">
        <v>0.9921875</v>
      </c>
      <c r="O241">
        <v>42611.369090909087</v>
      </c>
    </row>
    <row r="242" spans="1:15" x14ac:dyDescent="0.2">
      <c r="A242" s="2">
        <v>794083.14</v>
      </c>
      <c r="B242" s="2">
        <v>6885.329999999999</v>
      </c>
      <c r="C242" s="2">
        <v>14</v>
      </c>
      <c r="D242" s="2">
        <v>16</v>
      </c>
      <c r="E242" s="2">
        <v>14</v>
      </c>
      <c r="F242" s="3">
        <v>16</v>
      </c>
      <c r="G242" s="2">
        <v>7278.8</v>
      </c>
      <c r="H242" s="2">
        <v>108.1493941309007</v>
      </c>
      <c r="I242" s="2">
        <v>787197.81</v>
      </c>
      <c r="J242" s="5">
        <v>5</v>
      </c>
      <c r="K242" s="4">
        <v>2.8</v>
      </c>
      <c r="L242" s="2">
        <v>1</v>
      </c>
      <c r="M242" s="2">
        <v>1</v>
      </c>
      <c r="N242">
        <v>1</v>
      </c>
      <c r="O242">
        <v>157439.56200000001</v>
      </c>
    </row>
    <row r="243" spans="1:15" x14ac:dyDescent="0.2">
      <c r="A243" s="2">
        <v>1474162.5699999996</v>
      </c>
      <c r="B243" s="2">
        <v>839.62</v>
      </c>
      <c r="C243" s="2">
        <v>318</v>
      </c>
      <c r="D243" s="2">
        <v>3</v>
      </c>
      <c r="E243" s="2">
        <v>350</v>
      </c>
      <c r="F243" s="3">
        <v>3</v>
      </c>
      <c r="G243" s="2">
        <v>890</v>
      </c>
      <c r="H243" s="2">
        <v>1655.4190449438197</v>
      </c>
      <c r="I243" s="2">
        <v>1473322.9499999995</v>
      </c>
      <c r="J243" s="5">
        <v>38</v>
      </c>
      <c r="K243" s="4">
        <v>8.3684210526315788</v>
      </c>
      <c r="L243" s="2">
        <v>1</v>
      </c>
      <c r="M243" s="2">
        <v>0.90857142857142859</v>
      </c>
      <c r="N243">
        <v>0.95428571428571429</v>
      </c>
      <c r="O243">
        <v>38771.656578947353</v>
      </c>
    </row>
    <row r="244" spans="1:15" x14ac:dyDescent="0.2">
      <c r="A244" s="2">
        <v>1166094.9200000016</v>
      </c>
      <c r="B244" s="2">
        <v>88514.419999999984</v>
      </c>
      <c r="C244" s="2">
        <v>227</v>
      </c>
      <c r="D244" s="2">
        <v>179</v>
      </c>
      <c r="E244" s="2">
        <v>260</v>
      </c>
      <c r="F244" s="3">
        <v>179</v>
      </c>
      <c r="G244" s="2">
        <v>93949.760000000038</v>
      </c>
      <c r="H244" s="2">
        <v>11.469752557111388</v>
      </c>
      <c r="I244" s="2">
        <v>1077580.5000000016</v>
      </c>
      <c r="J244" s="5">
        <v>33</v>
      </c>
      <c r="K244" s="4">
        <v>6.8787878787878789</v>
      </c>
      <c r="L244" s="2">
        <v>1</v>
      </c>
      <c r="M244" s="2">
        <v>0.87307692307692308</v>
      </c>
      <c r="N244">
        <v>0.93653846153846154</v>
      </c>
      <c r="O244">
        <v>32653.954545454595</v>
      </c>
    </row>
    <row r="245" spans="1:15" x14ac:dyDescent="0.2">
      <c r="A245" s="2">
        <v>1031162.3900000008</v>
      </c>
      <c r="B245" s="2">
        <v>396744.60999999993</v>
      </c>
      <c r="C245" s="2">
        <v>544</v>
      </c>
      <c r="D245" s="2">
        <v>23</v>
      </c>
      <c r="E245" s="2">
        <v>607</v>
      </c>
      <c r="F245" s="3">
        <v>24</v>
      </c>
      <c r="G245" s="2">
        <v>453325.24</v>
      </c>
      <c r="H245" s="2">
        <v>1.3994759700562911</v>
      </c>
      <c r="I245" s="2">
        <v>634417.78000000096</v>
      </c>
      <c r="J245" s="5">
        <v>36</v>
      </c>
      <c r="K245" s="4">
        <v>15.111111111111111</v>
      </c>
      <c r="L245" s="2">
        <v>0.95833333333333337</v>
      </c>
      <c r="M245" s="2">
        <v>0.89621087314662273</v>
      </c>
      <c r="N245">
        <v>0.927272103239978</v>
      </c>
      <c r="O245">
        <v>17622.716111111138</v>
      </c>
    </row>
    <row r="246" spans="1:15" x14ac:dyDescent="0.2">
      <c r="A246" s="2">
        <v>2363895.169999999</v>
      </c>
      <c r="B246" s="2">
        <v>855422.40999999957</v>
      </c>
      <c r="C246" s="2">
        <v>21</v>
      </c>
      <c r="D246" s="2">
        <v>533</v>
      </c>
      <c r="E246" s="2">
        <v>79</v>
      </c>
      <c r="F246" s="3">
        <v>551</v>
      </c>
      <c r="G246" s="2">
        <v>875844.85000000079</v>
      </c>
      <c r="H246" s="2">
        <v>1.722305908403752</v>
      </c>
      <c r="I246" s="2">
        <v>1508472.7599999993</v>
      </c>
      <c r="J246" s="5">
        <v>10</v>
      </c>
      <c r="K246" s="4">
        <v>2.1</v>
      </c>
      <c r="L246" s="2">
        <v>0.96733212341197827</v>
      </c>
      <c r="M246" s="2">
        <v>0.26582278481012656</v>
      </c>
      <c r="N246">
        <v>0.61657745411105247</v>
      </c>
      <c r="O246">
        <v>150847.27599999993</v>
      </c>
    </row>
    <row r="247" spans="1:15" x14ac:dyDescent="0.2">
      <c r="A247" s="2">
        <v>3007823.7399999974</v>
      </c>
      <c r="B247" s="2">
        <v>244995.40999999983</v>
      </c>
      <c r="C247" s="2">
        <v>94</v>
      </c>
      <c r="D247" s="2">
        <v>133</v>
      </c>
      <c r="E247" s="2">
        <v>139</v>
      </c>
      <c r="F247" s="3">
        <v>137</v>
      </c>
      <c r="G247" s="2">
        <v>279403.02</v>
      </c>
      <c r="H247" s="2">
        <v>9.8883266544506121</v>
      </c>
      <c r="I247" s="2">
        <v>2762828.3299999977</v>
      </c>
      <c r="J247" s="5">
        <v>27</v>
      </c>
      <c r="K247" s="4">
        <v>3.4814814814814814</v>
      </c>
      <c r="L247" s="2">
        <v>0.97080291970802923</v>
      </c>
      <c r="M247" s="2">
        <v>0.67625899280575541</v>
      </c>
      <c r="N247">
        <v>0.82353095625689232</v>
      </c>
      <c r="O247">
        <v>102326.9751851851</v>
      </c>
    </row>
    <row r="248" spans="1:15" x14ac:dyDescent="0.2">
      <c r="A248" s="2">
        <v>812756.75999999978</v>
      </c>
      <c r="B248" s="2">
        <v>695239.73999999976</v>
      </c>
      <c r="C248" s="2">
        <v>65</v>
      </c>
      <c r="D248" s="2">
        <v>198</v>
      </c>
      <c r="E248" s="2">
        <v>70</v>
      </c>
      <c r="F248" s="3">
        <v>211</v>
      </c>
      <c r="G248" s="2">
        <v>786850.18</v>
      </c>
      <c r="H248" s="2">
        <v>0.14935120177515879</v>
      </c>
      <c r="I248" s="2">
        <v>117517.02000000002</v>
      </c>
      <c r="J248" s="5">
        <v>15</v>
      </c>
      <c r="K248" s="4">
        <v>4.333333333333333</v>
      </c>
      <c r="L248" s="2">
        <v>0.93838862559241709</v>
      </c>
      <c r="M248" s="2">
        <v>0.9285714285714286</v>
      </c>
      <c r="N248">
        <v>0.93348002708192279</v>
      </c>
      <c r="O248">
        <v>7834.4680000000017</v>
      </c>
    </row>
    <row r="249" spans="1:15" x14ac:dyDescent="0.2">
      <c r="A249" s="2">
        <v>810092.52999999991</v>
      </c>
      <c r="B249" s="2">
        <v>383834.1</v>
      </c>
      <c r="C249" s="2">
        <v>132</v>
      </c>
      <c r="D249" s="2">
        <v>19</v>
      </c>
      <c r="E249" s="2">
        <v>183</v>
      </c>
      <c r="F249" s="3">
        <v>19</v>
      </c>
      <c r="G249" s="2">
        <v>442640</v>
      </c>
      <c r="H249" s="2">
        <v>0.96299121181998903</v>
      </c>
      <c r="I249" s="2">
        <v>426258.42999999993</v>
      </c>
      <c r="J249" s="5">
        <v>14</v>
      </c>
      <c r="K249" s="4">
        <v>9.4285714285714288</v>
      </c>
      <c r="L249" s="2">
        <v>1</v>
      </c>
      <c r="M249" s="2">
        <v>0.72131147540983609</v>
      </c>
      <c r="N249">
        <v>0.86065573770491799</v>
      </c>
      <c r="O249">
        <v>30447.030714285709</v>
      </c>
    </row>
    <row r="250" spans="1:15" x14ac:dyDescent="0.2">
      <c r="A250" s="2">
        <v>618867.37999999966</v>
      </c>
      <c r="B250" s="2">
        <v>78671.579999999973</v>
      </c>
      <c r="C250" s="2">
        <v>89</v>
      </c>
      <c r="D250" s="2">
        <v>73</v>
      </c>
      <c r="E250" s="2">
        <v>89</v>
      </c>
      <c r="F250" s="3">
        <v>74</v>
      </c>
      <c r="G250" s="2">
        <v>81786.790000000037</v>
      </c>
      <c r="H250" s="2">
        <v>6.6049272749303336</v>
      </c>
      <c r="I250" s="2">
        <v>540195.7999999997</v>
      </c>
      <c r="J250" s="5">
        <v>20</v>
      </c>
      <c r="K250" s="4">
        <v>4.45</v>
      </c>
      <c r="L250" s="2">
        <v>0.98648648648648651</v>
      </c>
      <c r="M250" s="2">
        <v>1</v>
      </c>
      <c r="N250">
        <v>0.9932432432432432</v>
      </c>
      <c r="O250">
        <v>27009.789999999986</v>
      </c>
    </row>
    <row r="251" spans="1:15" x14ac:dyDescent="0.2">
      <c r="A251" s="2">
        <v>504522.15</v>
      </c>
      <c r="B251" s="2">
        <v>18163.240000000002</v>
      </c>
      <c r="C251" s="2">
        <v>15</v>
      </c>
      <c r="D251" s="2">
        <v>52</v>
      </c>
      <c r="E251" s="2">
        <v>19</v>
      </c>
      <c r="F251" s="3">
        <v>52</v>
      </c>
      <c r="G251" s="2">
        <v>20171.2</v>
      </c>
      <c r="H251" s="2">
        <v>24.111550626635996</v>
      </c>
      <c r="I251" s="2">
        <v>486358.91000000003</v>
      </c>
      <c r="J251" s="5">
        <v>7</v>
      </c>
      <c r="K251" s="4">
        <v>2.1428571428571428</v>
      </c>
      <c r="L251" s="2">
        <v>1</v>
      </c>
      <c r="M251" s="2">
        <v>0.78947368421052633</v>
      </c>
      <c r="N251">
        <v>0.89473684210526316</v>
      </c>
      <c r="O251">
        <v>69479.844285714295</v>
      </c>
    </row>
    <row r="252" spans="1:15" x14ac:dyDescent="0.2">
      <c r="A252" s="2">
        <v>892471.26000000024</v>
      </c>
      <c r="B252" s="2">
        <v>63453.470000000016</v>
      </c>
      <c r="C252" s="2">
        <v>122</v>
      </c>
      <c r="D252" s="2">
        <v>16</v>
      </c>
      <c r="E252" s="2">
        <v>134</v>
      </c>
      <c r="F252" s="3">
        <v>16</v>
      </c>
      <c r="G252" s="2">
        <v>71643.649999999994</v>
      </c>
      <c r="H252" s="2">
        <v>11.571406398194402</v>
      </c>
      <c r="I252" s="2">
        <v>829017.79000000027</v>
      </c>
      <c r="J252">
        <v>21</v>
      </c>
      <c r="K252" s="4">
        <v>5.8095238095238093</v>
      </c>
      <c r="L252" s="2">
        <v>1</v>
      </c>
      <c r="M252" s="2">
        <v>0.91044776119402981</v>
      </c>
      <c r="N252">
        <v>0.95522388059701491</v>
      </c>
      <c r="O252">
        <v>39477.037619047631</v>
      </c>
    </row>
    <row r="253" spans="1:15" x14ac:dyDescent="0.2">
      <c r="A253" s="2">
        <v>511663.96</v>
      </c>
      <c r="B253" s="2">
        <v>165356.49999999997</v>
      </c>
      <c r="C253" s="2">
        <v>39</v>
      </c>
      <c r="D253" s="2">
        <v>28</v>
      </c>
      <c r="E253" s="2">
        <v>77</v>
      </c>
      <c r="F253" s="3">
        <v>28</v>
      </c>
      <c r="G253" s="2">
        <v>187070.85</v>
      </c>
      <c r="H253" s="2">
        <v>1.8512101698367227</v>
      </c>
      <c r="I253" s="2">
        <v>346307.46000000008</v>
      </c>
      <c r="J253">
        <v>17</v>
      </c>
      <c r="K253" s="4">
        <v>2.2941176470588234</v>
      </c>
      <c r="L253" s="2">
        <v>1</v>
      </c>
      <c r="M253" s="2">
        <v>0.50649350649350644</v>
      </c>
      <c r="N253">
        <v>0.75324675324675328</v>
      </c>
      <c r="O253">
        <v>20371.027058823533</v>
      </c>
    </row>
    <row r="254" spans="1:15" x14ac:dyDescent="0.2">
      <c r="A254" s="2">
        <v>602013.89</v>
      </c>
      <c r="B254" s="2">
        <v>413456.70000000007</v>
      </c>
      <c r="C254" s="2">
        <v>22</v>
      </c>
      <c r="D254" s="2">
        <v>57</v>
      </c>
      <c r="E254" s="2">
        <v>25</v>
      </c>
      <c r="F254" s="3">
        <v>57</v>
      </c>
      <c r="G254" s="2">
        <v>482208</v>
      </c>
      <c r="H254" s="2">
        <v>0.39102874693078493</v>
      </c>
      <c r="I254" s="2">
        <v>188557.18999999994</v>
      </c>
      <c r="J254">
        <v>12</v>
      </c>
      <c r="K254" s="4">
        <v>1.8333333333333333</v>
      </c>
      <c r="L254" s="2">
        <v>1</v>
      </c>
      <c r="M254" s="2">
        <v>0.88</v>
      </c>
      <c r="N254">
        <v>0.94</v>
      </c>
      <c r="O254">
        <v>15713.099166666661</v>
      </c>
    </row>
    <row r="255" spans="1:15" x14ac:dyDescent="0.2">
      <c r="A255" s="2">
        <v>1324264.8399999999</v>
      </c>
      <c r="B255" s="2">
        <v>91462.740000000063</v>
      </c>
      <c r="C255" s="2">
        <v>61</v>
      </c>
      <c r="D255" s="2">
        <v>108</v>
      </c>
      <c r="E255" s="2">
        <v>70</v>
      </c>
      <c r="F255" s="3">
        <v>110</v>
      </c>
      <c r="G255" s="2">
        <v>101137.52</v>
      </c>
      <c r="H255" s="2">
        <v>12.18936454047914</v>
      </c>
      <c r="I255" s="2">
        <v>1232802.0999999999</v>
      </c>
      <c r="J255">
        <v>37</v>
      </c>
      <c r="K255" s="4">
        <v>1.6486486486486487</v>
      </c>
      <c r="L255" s="2">
        <v>0.98181818181818181</v>
      </c>
      <c r="M255" s="2">
        <v>0.87142857142857144</v>
      </c>
      <c r="N255">
        <v>0.92662337662337668</v>
      </c>
      <c r="O255">
        <v>33318.975675675669</v>
      </c>
    </row>
    <row r="256" spans="1:15" x14ac:dyDescent="0.2">
      <c r="A256" s="2">
        <v>1375746.76</v>
      </c>
      <c r="B256" s="2">
        <v>851261.12999999989</v>
      </c>
      <c r="C256" s="2">
        <v>15</v>
      </c>
      <c r="D256" s="2">
        <v>25</v>
      </c>
      <c r="E256" s="2">
        <v>21</v>
      </c>
      <c r="F256" s="3">
        <v>29</v>
      </c>
      <c r="G256" s="2">
        <v>977485</v>
      </c>
      <c r="H256" s="2">
        <v>0.53656642301416402</v>
      </c>
      <c r="I256" s="2">
        <v>524485.63000000012</v>
      </c>
      <c r="J256">
        <v>7</v>
      </c>
      <c r="K256" s="4">
        <v>2.1428571428571428</v>
      </c>
      <c r="L256" s="2">
        <v>0.86206896551724133</v>
      </c>
      <c r="M256" s="2">
        <v>0.7142857142857143</v>
      </c>
      <c r="N256">
        <v>0.78817733990147776</v>
      </c>
      <c r="O256">
        <v>74926.518571428591</v>
      </c>
    </row>
    <row r="257" spans="1:15" x14ac:dyDescent="0.2">
      <c r="A257" s="2">
        <v>591627.17000000004</v>
      </c>
      <c r="B257" s="2">
        <v>95606.219999999972</v>
      </c>
      <c r="C257" s="2">
        <v>25</v>
      </c>
      <c r="D257" s="2">
        <v>17</v>
      </c>
      <c r="E257" s="2">
        <v>45</v>
      </c>
      <c r="F257" s="3">
        <v>18</v>
      </c>
      <c r="G257" s="2">
        <v>101339.12</v>
      </c>
      <c r="H257" s="2">
        <v>4.8946640744462764</v>
      </c>
      <c r="I257" s="2">
        <v>496020.95000000007</v>
      </c>
      <c r="J257">
        <v>16</v>
      </c>
      <c r="K257" s="4">
        <v>1.5625</v>
      </c>
      <c r="L257" s="2">
        <v>0.94444444444444442</v>
      </c>
      <c r="M257" s="2">
        <v>0.55555555555555558</v>
      </c>
      <c r="N257">
        <v>0.75</v>
      </c>
      <c r="O257">
        <v>31001.309375000004</v>
      </c>
    </row>
    <row r="258" spans="1:15" x14ac:dyDescent="0.2">
      <c r="A258" s="2">
        <v>1194678.98</v>
      </c>
      <c r="B258" s="2">
        <v>191619.40999999995</v>
      </c>
      <c r="C258" s="2">
        <v>24</v>
      </c>
      <c r="D258" s="2">
        <v>52</v>
      </c>
      <c r="E258" s="2">
        <v>31</v>
      </c>
      <c r="F258" s="3">
        <v>52</v>
      </c>
      <c r="G258" s="2">
        <v>198023.79</v>
      </c>
      <c r="H258" s="2">
        <v>5.0653488149075425</v>
      </c>
      <c r="I258" s="2">
        <v>1003059.5700000001</v>
      </c>
      <c r="J258">
        <v>12</v>
      </c>
      <c r="K258" s="4">
        <v>2</v>
      </c>
      <c r="L258" s="2">
        <v>1</v>
      </c>
      <c r="M258" s="2">
        <v>0.77419354838709675</v>
      </c>
      <c r="N258">
        <v>0.88709677419354838</v>
      </c>
      <c r="O258">
        <v>83588.297500000001</v>
      </c>
    </row>
    <row r="259" spans="1:15" x14ac:dyDescent="0.2">
      <c r="A259" s="2">
        <v>2819818.4399999985</v>
      </c>
      <c r="B259" s="2">
        <v>389478.13000000006</v>
      </c>
      <c r="C259" s="2">
        <v>31</v>
      </c>
      <c r="D259" s="2">
        <v>148</v>
      </c>
      <c r="E259" s="2">
        <v>44</v>
      </c>
      <c r="F259" s="3">
        <v>149</v>
      </c>
      <c r="G259" s="2">
        <v>412642.18000000005</v>
      </c>
      <c r="H259" s="2">
        <v>5.8897040288028686</v>
      </c>
      <c r="I259" s="2">
        <v>2430340.3099999987</v>
      </c>
      <c r="J259">
        <v>13</v>
      </c>
      <c r="K259" s="4">
        <v>2.3846153846153846</v>
      </c>
      <c r="L259" s="2">
        <v>0.99328859060402686</v>
      </c>
      <c r="M259" s="2">
        <v>0.70454545454545459</v>
      </c>
      <c r="N259">
        <v>0.84891702257474067</v>
      </c>
      <c r="O259">
        <v>186949.2546153845</v>
      </c>
    </row>
    <row r="260" spans="1:15" x14ac:dyDescent="0.2">
      <c r="A260" s="2">
        <v>637420.62000000011</v>
      </c>
      <c r="B260" s="2">
        <v>70013.319999999992</v>
      </c>
      <c r="C260" s="2">
        <v>26</v>
      </c>
      <c r="D260" s="2">
        <v>39</v>
      </c>
      <c r="E260" s="2">
        <v>32</v>
      </c>
      <c r="F260" s="3">
        <v>40</v>
      </c>
      <c r="G260" s="2">
        <v>77774.099999999991</v>
      </c>
      <c r="H260" s="2">
        <v>7.2955816910771096</v>
      </c>
      <c r="I260" s="2">
        <v>567407.30000000016</v>
      </c>
      <c r="J260">
        <v>16</v>
      </c>
      <c r="K260" s="4">
        <v>1.625</v>
      </c>
      <c r="L260" s="2">
        <v>0.97499999999999998</v>
      </c>
      <c r="M260" s="2">
        <v>0.8125</v>
      </c>
      <c r="N260">
        <v>0.89375000000000004</v>
      </c>
      <c r="O260">
        <v>35462.95625000001</v>
      </c>
    </row>
    <row r="261" spans="1:15" x14ac:dyDescent="0.2">
      <c r="A261" s="2">
        <v>250748.00000000012</v>
      </c>
      <c r="B261" s="2">
        <v>47059.719999999994</v>
      </c>
      <c r="C261" s="2">
        <v>90</v>
      </c>
      <c r="D261" s="2">
        <v>15</v>
      </c>
      <c r="E261" s="2">
        <v>101</v>
      </c>
      <c r="F261" s="3">
        <v>15</v>
      </c>
      <c r="G261" s="2">
        <v>49699</v>
      </c>
      <c r="H261" s="2">
        <v>4.0984381979516717</v>
      </c>
      <c r="I261" s="2">
        <v>203688.28000000012</v>
      </c>
      <c r="J261">
        <v>27</v>
      </c>
      <c r="K261" s="4">
        <v>3.3333333333333335</v>
      </c>
      <c r="L261" s="2">
        <v>1</v>
      </c>
      <c r="M261" s="2">
        <v>0.8910891089108911</v>
      </c>
      <c r="N261">
        <v>0.9455445544554455</v>
      </c>
      <c r="O261">
        <v>7544.0103703703744</v>
      </c>
    </row>
    <row r="262" spans="1:15" x14ac:dyDescent="0.2">
      <c r="A262" s="2">
        <v>415674.57</v>
      </c>
      <c r="B262" s="2">
        <v>16780.680000000004</v>
      </c>
      <c r="C262" s="2">
        <v>65</v>
      </c>
      <c r="D262" s="2">
        <v>105</v>
      </c>
      <c r="E262" s="2">
        <v>66</v>
      </c>
      <c r="F262" s="3">
        <v>105</v>
      </c>
      <c r="G262" s="2">
        <v>18876.169999999991</v>
      </c>
      <c r="H262" s="2">
        <v>21.132141212968531</v>
      </c>
      <c r="I262" s="2">
        <v>398893.89</v>
      </c>
      <c r="J262">
        <v>30</v>
      </c>
      <c r="K262" s="4">
        <v>2.1666666666666665</v>
      </c>
      <c r="L262" s="2">
        <v>1</v>
      </c>
      <c r="M262" s="2">
        <v>0.98484848484848486</v>
      </c>
      <c r="N262">
        <v>0.99242424242424243</v>
      </c>
      <c r="O262">
        <v>13296.463</v>
      </c>
    </row>
    <row r="263" spans="1:15" x14ac:dyDescent="0.2">
      <c r="A263" s="2">
        <v>390663.73000000004</v>
      </c>
      <c r="B263" s="2">
        <v>245753.44000000003</v>
      </c>
      <c r="C263" s="2">
        <v>67</v>
      </c>
      <c r="D263" s="2">
        <v>109</v>
      </c>
      <c r="E263" s="2">
        <v>97</v>
      </c>
      <c r="F263" s="3">
        <v>109</v>
      </c>
      <c r="G263" s="2">
        <v>251701.03</v>
      </c>
      <c r="H263" s="2">
        <v>0.57572386573070444</v>
      </c>
      <c r="I263" s="2">
        <v>144910.29</v>
      </c>
      <c r="J263">
        <v>20</v>
      </c>
      <c r="K263" s="4">
        <v>3.35</v>
      </c>
      <c r="L263" s="2">
        <v>1</v>
      </c>
      <c r="M263" s="2">
        <v>0.69072164948453607</v>
      </c>
      <c r="N263">
        <v>0.84536082474226804</v>
      </c>
      <c r="O263">
        <v>7245.5145000000002</v>
      </c>
    </row>
    <row r="264" spans="1:15" x14ac:dyDescent="0.2">
      <c r="A264" s="2">
        <v>351770.66999999987</v>
      </c>
      <c r="B264" s="2">
        <v>77545.72</v>
      </c>
      <c r="C264" s="2">
        <v>137</v>
      </c>
      <c r="D264" s="2">
        <v>83</v>
      </c>
      <c r="E264" s="2">
        <v>149</v>
      </c>
      <c r="F264" s="3">
        <v>86</v>
      </c>
      <c r="G264" s="2">
        <v>81880.36</v>
      </c>
      <c r="H264" s="2">
        <v>3.3490931158583064</v>
      </c>
      <c r="I264" s="2">
        <v>274224.94999999984</v>
      </c>
      <c r="J264">
        <v>34</v>
      </c>
      <c r="K264" s="4">
        <v>4.0294117647058822</v>
      </c>
      <c r="L264" s="2">
        <v>0.96511627906976749</v>
      </c>
      <c r="M264" s="2">
        <v>0.91946308724832215</v>
      </c>
      <c r="N264">
        <v>0.94228968315904482</v>
      </c>
      <c r="O264">
        <v>8065.4397058823479</v>
      </c>
    </row>
    <row r="265" spans="1:15" x14ac:dyDescent="0.2">
      <c r="A265" s="2">
        <v>341445.50999999989</v>
      </c>
      <c r="B265" s="2">
        <v>24463.71000000001</v>
      </c>
      <c r="C265" s="2">
        <v>33</v>
      </c>
      <c r="D265" s="2">
        <v>62</v>
      </c>
      <c r="E265" s="2">
        <v>40</v>
      </c>
      <c r="F265" s="3">
        <v>62</v>
      </c>
      <c r="G265" s="2">
        <v>27243.9</v>
      </c>
      <c r="H265" s="2">
        <v>11.634964157114064</v>
      </c>
      <c r="I265" s="2">
        <v>316981.79999999987</v>
      </c>
      <c r="J265">
        <v>9</v>
      </c>
      <c r="K265" s="4">
        <v>3.6666666666666665</v>
      </c>
      <c r="L265" s="2">
        <v>1</v>
      </c>
      <c r="M265" s="2">
        <v>0.82499999999999996</v>
      </c>
      <c r="N265">
        <v>0.91249999999999998</v>
      </c>
      <c r="O265">
        <v>35220.199999999983</v>
      </c>
    </row>
    <row r="266" spans="1:15" x14ac:dyDescent="0.2">
      <c r="A266" s="2">
        <v>506504.83999999997</v>
      </c>
      <c r="B266" s="2">
        <v>9804.7199999999993</v>
      </c>
      <c r="C266" s="2">
        <v>11</v>
      </c>
      <c r="D266" s="2">
        <v>6</v>
      </c>
      <c r="E266" s="2">
        <v>14</v>
      </c>
      <c r="F266" s="3">
        <v>6</v>
      </c>
      <c r="G266" s="2">
        <v>10282.33</v>
      </c>
      <c r="H266" s="2">
        <v>48.306183520661172</v>
      </c>
      <c r="I266" s="2">
        <v>496700.12</v>
      </c>
      <c r="J266">
        <v>7</v>
      </c>
      <c r="K266" s="4">
        <v>1.5714285714285714</v>
      </c>
      <c r="L266" s="2">
        <v>1</v>
      </c>
      <c r="M266" s="2">
        <v>0.7857142857142857</v>
      </c>
      <c r="N266">
        <v>0.89285714285714279</v>
      </c>
      <c r="O266">
        <v>70957.16</v>
      </c>
    </row>
    <row r="267" spans="1:15" x14ac:dyDescent="0.2">
      <c r="A267" s="2">
        <v>85328.75</v>
      </c>
      <c r="B267" s="2">
        <v>17142.86</v>
      </c>
      <c r="C267" s="2">
        <v>208</v>
      </c>
      <c r="D267" s="2">
        <v>2</v>
      </c>
      <c r="E267" s="2">
        <v>208</v>
      </c>
      <c r="F267" s="3">
        <v>2</v>
      </c>
      <c r="G267" s="2">
        <v>18000</v>
      </c>
      <c r="H267" s="2">
        <v>3.7881049999999998</v>
      </c>
      <c r="I267" s="2">
        <v>68185.89</v>
      </c>
      <c r="J267">
        <v>23</v>
      </c>
      <c r="K267" s="4">
        <v>9.0434782608695645</v>
      </c>
      <c r="L267" s="2">
        <v>1</v>
      </c>
      <c r="M267" s="2">
        <v>1</v>
      </c>
      <c r="N267">
        <v>1</v>
      </c>
      <c r="O267">
        <v>2964.6039130434783</v>
      </c>
    </row>
    <row r="268" spans="1:15" x14ac:dyDescent="0.2">
      <c r="A268" s="2">
        <v>226890.13999999993</v>
      </c>
      <c r="B268" s="2">
        <v>174174.86000000002</v>
      </c>
      <c r="C268" s="2">
        <v>23</v>
      </c>
      <c r="D268" s="2">
        <v>7</v>
      </c>
      <c r="E268" s="2">
        <v>25</v>
      </c>
      <c r="F268" s="3">
        <v>8</v>
      </c>
      <c r="G268" s="2">
        <v>184593.74</v>
      </c>
      <c r="H268" s="2">
        <v>0.28557458123986174</v>
      </c>
      <c r="I268" s="2">
        <v>52715.279999999912</v>
      </c>
      <c r="J268">
        <v>8</v>
      </c>
      <c r="K268" s="4">
        <v>2.875</v>
      </c>
      <c r="L268" s="2">
        <v>0.875</v>
      </c>
      <c r="M268" s="2">
        <v>0.92</v>
      </c>
      <c r="N268">
        <v>0.89749999999999996</v>
      </c>
      <c r="O268">
        <v>6589.4099999999889</v>
      </c>
    </row>
    <row r="269" spans="1:15" x14ac:dyDescent="0.2">
      <c r="A269" s="2">
        <v>161669.91999999998</v>
      </c>
      <c r="B269" s="2">
        <v>155160.66000000006</v>
      </c>
      <c r="C269" s="2">
        <v>6</v>
      </c>
      <c r="D269" s="2">
        <v>127</v>
      </c>
      <c r="E269" s="2">
        <v>6</v>
      </c>
      <c r="F269" s="3">
        <v>128</v>
      </c>
      <c r="G269" s="2">
        <v>173946.46</v>
      </c>
      <c r="H269" s="2">
        <v>3.7421054731438183E-2</v>
      </c>
      <c r="I269" s="2">
        <v>6509.259999999922</v>
      </c>
      <c r="J269">
        <v>4</v>
      </c>
      <c r="K269" s="4">
        <v>1.5</v>
      </c>
      <c r="L269" s="2">
        <v>0.9921875</v>
      </c>
      <c r="M269" s="2">
        <v>1</v>
      </c>
      <c r="N269">
        <v>0.99609375</v>
      </c>
      <c r="O269">
        <v>1627.3149999999805</v>
      </c>
    </row>
    <row r="270" spans="1:15" x14ac:dyDescent="0.2">
      <c r="A270" s="2">
        <v>450804.50999999995</v>
      </c>
      <c r="B270" s="2">
        <v>46292.930000000008</v>
      </c>
      <c r="C270" s="2">
        <v>20</v>
      </c>
      <c r="D270" s="2">
        <v>71</v>
      </c>
      <c r="E270" s="2">
        <v>23</v>
      </c>
      <c r="F270" s="3">
        <v>71</v>
      </c>
      <c r="G270" s="2">
        <v>48995.44</v>
      </c>
      <c r="H270" s="2">
        <v>8.2561066907450975</v>
      </c>
      <c r="I270" s="2">
        <v>404511.57999999996</v>
      </c>
      <c r="J270">
        <v>9</v>
      </c>
      <c r="K270" s="4">
        <v>2.2222222222222223</v>
      </c>
      <c r="L270" s="2">
        <v>1</v>
      </c>
      <c r="M270" s="2">
        <v>0.86956521739130432</v>
      </c>
      <c r="N270">
        <v>0.93478260869565211</v>
      </c>
      <c r="O270">
        <v>44945.731111111105</v>
      </c>
    </row>
    <row r="271" spans="1:15" x14ac:dyDescent="0.2">
      <c r="A271" s="2">
        <v>245700.75999999998</v>
      </c>
      <c r="B271" s="2">
        <v>30393.809999999998</v>
      </c>
      <c r="C271" s="2">
        <v>28</v>
      </c>
      <c r="D271" s="2">
        <v>19</v>
      </c>
      <c r="E271" s="2">
        <v>29</v>
      </c>
      <c r="F271" s="3">
        <v>19</v>
      </c>
      <c r="G271" s="2">
        <v>32170</v>
      </c>
      <c r="H271" s="2">
        <v>6.6927867578489266</v>
      </c>
      <c r="I271" s="2">
        <v>215306.94999999998</v>
      </c>
      <c r="J271">
        <v>5</v>
      </c>
      <c r="K271" s="4">
        <v>5.6</v>
      </c>
      <c r="L271" s="2">
        <v>1</v>
      </c>
      <c r="M271" s="2">
        <v>0.96551724137931039</v>
      </c>
      <c r="N271">
        <v>0.98275862068965525</v>
      </c>
      <c r="O271">
        <v>43061.39</v>
      </c>
    </row>
    <row r="272" spans="1:15" x14ac:dyDescent="0.2">
      <c r="A272" s="2">
        <v>28314.809999999998</v>
      </c>
      <c r="B272" s="2">
        <v>889.39</v>
      </c>
      <c r="C272" s="2">
        <v>27</v>
      </c>
      <c r="D272" s="2">
        <v>3</v>
      </c>
      <c r="E272" s="2">
        <v>30</v>
      </c>
      <c r="F272" s="3">
        <v>3</v>
      </c>
      <c r="G272" s="2">
        <v>960</v>
      </c>
      <c r="H272" s="2">
        <v>28.568145833333332</v>
      </c>
      <c r="I272" s="2">
        <v>27425.42</v>
      </c>
      <c r="J272">
        <v>13</v>
      </c>
      <c r="K272" s="4">
        <v>2.0769230769230771</v>
      </c>
      <c r="L272" s="2">
        <v>1</v>
      </c>
      <c r="M272" s="2">
        <v>0.9</v>
      </c>
      <c r="N272">
        <v>0.95</v>
      </c>
      <c r="O272">
        <v>2109.6476923076921</v>
      </c>
    </row>
    <row r="273" spans="1:15" x14ac:dyDescent="0.2">
      <c r="A273" s="2">
        <v>78388.34</v>
      </c>
      <c r="B273" s="2">
        <v>61046.14</v>
      </c>
      <c r="C273" s="2">
        <v>6</v>
      </c>
      <c r="D273" s="2">
        <v>21</v>
      </c>
      <c r="E273" s="2">
        <v>7</v>
      </c>
      <c r="F273" s="3">
        <v>21</v>
      </c>
      <c r="G273" s="2">
        <v>69051.700000000012</v>
      </c>
      <c r="H273" s="2">
        <v>0.25114805283577368</v>
      </c>
      <c r="I273" s="2">
        <v>17342.199999999997</v>
      </c>
      <c r="J273">
        <v>6</v>
      </c>
      <c r="K273" s="4">
        <v>1</v>
      </c>
      <c r="L273" s="2">
        <v>1</v>
      </c>
      <c r="M273" s="2">
        <v>0.8571428571428571</v>
      </c>
      <c r="N273">
        <v>0.9285714285714286</v>
      </c>
      <c r="O273">
        <v>2890.3666666666663</v>
      </c>
    </row>
    <row r="274" spans="1:15" x14ac:dyDescent="0.2">
      <c r="A274" s="2">
        <v>152574.75</v>
      </c>
      <c r="B274" s="2">
        <v>59519.52000000004</v>
      </c>
      <c r="C274" s="2">
        <v>10</v>
      </c>
      <c r="D274" s="2">
        <v>116</v>
      </c>
      <c r="E274" s="2">
        <v>18</v>
      </c>
      <c r="F274" s="3">
        <v>118</v>
      </c>
      <c r="G274" s="2">
        <v>64760.240000000005</v>
      </c>
      <c r="H274" s="2">
        <v>1.4369191652161875</v>
      </c>
      <c r="I274" s="2">
        <v>93055.229999999952</v>
      </c>
      <c r="J274">
        <v>3</v>
      </c>
      <c r="K274" s="4">
        <v>3.3333333333333335</v>
      </c>
      <c r="L274" s="2">
        <v>0.98305084745762716</v>
      </c>
      <c r="M274" s="2">
        <v>0.55555555555555558</v>
      </c>
      <c r="N274">
        <v>0.76930320150659137</v>
      </c>
      <c r="O274">
        <v>31018.409999999985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topLeftCell="D1" workbookViewId="0">
      <selection activeCell="O15" sqref="O15"/>
    </sheetView>
  </sheetViews>
  <sheetFormatPr defaultRowHeight="14.25" x14ac:dyDescent="0.2"/>
  <cols>
    <col min="3" max="3" width="12.125" customWidth="1"/>
    <col min="4" max="4" width="13" customWidth="1"/>
    <col min="5" max="5" width="9" customWidth="1"/>
    <col min="8" max="8" width="18.625" customWidth="1"/>
    <col min="10" max="10" width="14" customWidth="1"/>
    <col min="11" max="11" width="9.5" customWidth="1"/>
    <col min="12" max="12" width="17.125" customWidth="1"/>
    <col min="13" max="13" width="20.25" customWidth="1"/>
  </cols>
  <sheetData>
    <row r="1" spans="1:13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11</v>
      </c>
    </row>
    <row r="2" spans="1:13" x14ac:dyDescent="0.2">
      <c r="A2" s="2" t="s">
        <v>27</v>
      </c>
      <c r="B2" s="2">
        <v>885808734.04001343</v>
      </c>
      <c r="C2" s="2">
        <v>922278529.69999528</v>
      </c>
      <c r="D2" s="2">
        <v>1099</v>
      </c>
      <c r="E2" s="2">
        <v>15264</v>
      </c>
      <c r="F2" s="2">
        <v>1293</v>
      </c>
      <c r="G2" s="3">
        <v>17411</v>
      </c>
      <c r="H2" s="2">
        <v>992181262.96999896</v>
      </c>
      <c r="I2" s="2">
        <f>J2/H2</f>
        <v>-3.6757190466198714E-2</v>
      </c>
      <c r="J2" s="2">
        <f>B2-C2</f>
        <v>-36469795.659981847</v>
      </c>
      <c r="K2" s="5">
        <v>25</v>
      </c>
      <c r="L2" s="5">
        <f>D2/K2</f>
        <v>43.96</v>
      </c>
      <c r="M2" s="2">
        <v>0.87668715180058587</v>
      </c>
    </row>
    <row r="3" spans="1:13" x14ac:dyDescent="0.2">
      <c r="A3" s="3" t="s">
        <v>28</v>
      </c>
      <c r="B3" s="2">
        <v>1097851721.6900146</v>
      </c>
      <c r="C3" s="2">
        <v>1095904191.2100012</v>
      </c>
      <c r="D3" s="2">
        <v>1380</v>
      </c>
      <c r="E3" s="2">
        <v>17776</v>
      </c>
      <c r="F3" s="2">
        <v>1595</v>
      </c>
      <c r="G3" s="3">
        <v>20288</v>
      </c>
      <c r="H3" s="2">
        <v>1177813229.0799994</v>
      </c>
      <c r="I3" s="2">
        <f>J3/H3</f>
        <v>1.6535138440706802E-3</v>
      </c>
      <c r="J3" s="2">
        <f>B3-C3</f>
        <v>1947530.4800133705</v>
      </c>
      <c r="K3" s="5">
        <v>35</v>
      </c>
      <c r="L3" s="5">
        <f>D3/K3</f>
        <v>39.428571428571431</v>
      </c>
      <c r="M3" s="2">
        <v>0.87618296529968454</v>
      </c>
    </row>
    <row r="4" spans="1:13" x14ac:dyDescent="0.2">
      <c r="A4" s="3" t="s">
        <v>29</v>
      </c>
      <c r="B4" s="2">
        <v>628834350.7100004</v>
      </c>
      <c r="C4" s="2">
        <v>117327184.00000003</v>
      </c>
      <c r="D4" s="2">
        <v>1264</v>
      </c>
      <c r="E4" s="2">
        <v>515</v>
      </c>
      <c r="F4" s="2">
        <v>1516</v>
      </c>
      <c r="G4" s="3">
        <v>533</v>
      </c>
      <c r="H4" s="2">
        <v>134006340.63999996</v>
      </c>
      <c r="I4" s="2">
        <f>J4/H4</f>
        <v>3.8170370466583661</v>
      </c>
      <c r="J4" s="2">
        <f>B4-C4</f>
        <v>511507166.7100004</v>
      </c>
      <c r="K4" s="5">
        <v>36</v>
      </c>
      <c r="L4" s="5">
        <f>D4/K4</f>
        <v>35.111111111111114</v>
      </c>
      <c r="M4" s="2">
        <v>0.9662288930581614</v>
      </c>
    </row>
    <row r="5" spans="1:13" x14ac:dyDescent="0.2">
      <c r="A5" s="3" t="s">
        <v>30</v>
      </c>
      <c r="B5" s="2">
        <v>696829699.30996859</v>
      </c>
      <c r="C5" s="2">
        <v>1732644.5499999989</v>
      </c>
      <c r="D5" s="2">
        <v>3904</v>
      </c>
      <c r="E5" s="2">
        <v>1424</v>
      </c>
      <c r="F5" s="2">
        <v>4026</v>
      </c>
      <c r="G5" s="3">
        <v>1450</v>
      </c>
      <c r="H5" s="2">
        <v>1854772.9399999992</v>
      </c>
      <c r="I5" s="2">
        <f>J5/H5</f>
        <v>374.76126579675514</v>
      </c>
      <c r="J5" s="2">
        <f>B5-C5</f>
        <v>695097054.75996864</v>
      </c>
      <c r="K5" s="5">
        <v>36</v>
      </c>
      <c r="L5" s="5">
        <f>D5/K5</f>
        <v>108.44444444444444</v>
      </c>
      <c r="M5" s="2">
        <v>0.98206896551724143</v>
      </c>
    </row>
    <row r="6" spans="1:13" x14ac:dyDescent="0.2">
      <c r="A6" s="3" t="s">
        <v>31</v>
      </c>
      <c r="B6" s="2">
        <v>255682870.4599956</v>
      </c>
      <c r="C6" s="2">
        <v>10302249.180000026</v>
      </c>
      <c r="D6" s="2">
        <v>1161</v>
      </c>
      <c r="E6" s="2">
        <v>3134</v>
      </c>
      <c r="F6" s="2">
        <v>1255</v>
      </c>
      <c r="G6" s="3">
        <v>3222</v>
      </c>
      <c r="H6" s="2">
        <v>10788039.880000006</v>
      </c>
      <c r="I6" s="2">
        <f>J6/H6</f>
        <v>22.745616813570347</v>
      </c>
      <c r="J6" s="2">
        <f>B6-C6</f>
        <v>245380621.27999556</v>
      </c>
      <c r="K6" s="5">
        <v>33</v>
      </c>
      <c r="L6" s="5">
        <f>D6/K6</f>
        <v>35.18181818181818</v>
      </c>
      <c r="M6" s="2">
        <v>0.97268777157045316</v>
      </c>
    </row>
    <row r="7" spans="1:13" x14ac:dyDescent="0.2">
      <c r="A7" s="3" t="s">
        <v>32</v>
      </c>
      <c r="B7" s="2">
        <v>368188407.62999994</v>
      </c>
      <c r="C7" s="2">
        <v>93519019.569999158</v>
      </c>
      <c r="D7" s="2">
        <v>5181</v>
      </c>
      <c r="E7" s="2">
        <v>5928</v>
      </c>
      <c r="F7" s="2">
        <v>5817</v>
      </c>
      <c r="G7" s="3">
        <v>6326</v>
      </c>
      <c r="H7" s="2">
        <v>104813014.82999994</v>
      </c>
      <c r="I7" s="2">
        <f>J7/H7</f>
        <v>2.6205656664441634</v>
      </c>
      <c r="J7" s="2">
        <f>B7-C7</f>
        <v>274669388.06000078</v>
      </c>
      <c r="K7" s="5">
        <v>36</v>
      </c>
      <c r="L7" s="5">
        <f>D7/K7</f>
        <v>143.91666666666666</v>
      </c>
      <c r="M7" s="2">
        <v>0.93708504584255459</v>
      </c>
    </row>
    <row r="8" spans="1:13" x14ac:dyDescent="0.2">
      <c r="A8" s="3" t="s">
        <v>33</v>
      </c>
      <c r="B8" s="2">
        <v>115228113.72000144</v>
      </c>
      <c r="C8" s="2">
        <v>80095869.549999937</v>
      </c>
      <c r="D8" s="2">
        <v>1321</v>
      </c>
      <c r="E8" s="2">
        <v>3123</v>
      </c>
      <c r="F8" s="2">
        <v>1382</v>
      </c>
      <c r="G8" s="3">
        <v>3251</v>
      </c>
      <c r="H8" s="2">
        <v>85539937.00000006</v>
      </c>
      <c r="I8" s="2">
        <f>J8/H8</f>
        <v>0.41071159743783164</v>
      </c>
      <c r="J8" s="2">
        <f>B8-C8</f>
        <v>35132244.170001507</v>
      </c>
      <c r="K8" s="5">
        <v>16</v>
      </c>
      <c r="L8" s="5">
        <f>D8/K8</f>
        <v>82.5625</v>
      </c>
      <c r="M8" s="2">
        <v>0.96062749923100588</v>
      </c>
    </row>
    <row r="9" spans="1:13" x14ac:dyDescent="0.2">
      <c r="A9" s="3" t="s">
        <v>34</v>
      </c>
      <c r="B9" s="2">
        <v>229133689.9599998</v>
      </c>
      <c r="C9" s="2">
        <v>123045721.42999974</v>
      </c>
      <c r="D9" s="2">
        <v>3097</v>
      </c>
      <c r="E9" s="2">
        <v>6527</v>
      </c>
      <c r="F9" s="2">
        <v>3336</v>
      </c>
      <c r="G9" s="3">
        <v>7077</v>
      </c>
      <c r="H9" s="2">
        <v>138371076.37000012</v>
      </c>
      <c r="I9" s="2">
        <f>J9/H9</f>
        <v>0.76669179219451911</v>
      </c>
      <c r="J9" s="2">
        <f>B9-C9</f>
        <v>106087968.53000006</v>
      </c>
      <c r="K9" s="5">
        <v>36</v>
      </c>
      <c r="L9" s="5">
        <f>D9/K9</f>
        <v>86.027777777777771</v>
      </c>
      <c r="M9" s="2">
        <v>0.92228345344072349</v>
      </c>
    </row>
    <row r="10" spans="1:13" x14ac:dyDescent="0.2">
      <c r="A10" s="3" t="s">
        <v>35</v>
      </c>
      <c r="B10" s="2">
        <v>223393967.04000375</v>
      </c>
      <c r="C10" s="2">
        <v>68486384.660000354</v>
      </c>
      <c r="D10" s="2">
        <v>1659</v>
      </c>
      <c r="E10" s="2">
        <v>5050</v>
      </c>
      <c r="F10" s="2">
        <v>1798</v>
      </c>
      <c r="G10" s="3">
        <v>5159</v>
      </c>
      <c r="H10" s="2">
        <v>75039020.199999914</v>
      </c>
      <c r="I10" s="2">
        <f>J10/H10</f>
        <v>2.0643604083199847</v>
      </c>
      <c r="J10" s="2">
        <f>B10-C10</f>
        <v>154907582.38000339</v>
      </c>
      <c r="K10" s="5">
        <v>34</v>
      </c>
      <c r="L10" s="5">
        <f>D10/K10</f>
        <v>48.794117647058826</v>
      </c>
      <c r="M10" s="2">
        <v>0.97887187439426249</v>
      </c>
    </row>
    <row r="11" spans="1:13" x14ac:dyDescent="0.2">
      <c r="A11" s="3" t="s">
        <v>36</v>
      </c>
      <c r="B11" s="2">
        <v>140158995.78000018</v>
      </c>
      <c r="C11" s="2">
        <v>41329044.919999965</v>
      </c>
      <c r="D11" s="2">
        <v>140</v>
      </c>
      <c r="E11" s="2">
        <v>1599</v>
      </c>
      <c r="F11" s="2">
        <v>170</v>
      </c>
      <c r="G11" s="3">
        <v>1645</v>
      </c>
      <c r="H11" s="2">
        <v>43053579.109999999</v>
      </c>
      <c r="I11" s="2">
        <f>J11/H11</f>
        <v>2.2955106846632667</v>
      </c>
      <c r="J11" s="2">
        <f>B11-C11</f>
        <v>98829950.860000223</v>
      </c>
      <c r="K11" s="5">
        <v>21</v>
      </c>
      <c r="L11" s="5">
        <f>D11/K11</f>
        <v>6.666666666666667</v>
      </c>
      <c r="M11" s="2">
        <v>0.97203647416413375</v>
      </c>
    </row>
    <row r="12" spans="1:13" x14ac:dyDescent="0.2">
      <c r="A12" s="2" t="s">
        <v>37</v>
      </c>
      <c r="B12" s="2">
        <v>131814961.92000149</v>
      </c>
      <c r="C12" s="2">
        <v>4072204.3700000178</v>
      </c>
      <c r="D12" s="2">
        <v>2835</v>
      </c>
      <c r="E12" s="2">
        <v>1664</v>
      </c>
      <c r="F12" s="2">
        <v>3070</v>
      </c>
      <c r="G12" s="3">
        <v>1695</v>
      </c>
      <c r="H12" s="2">
        <v>4444929.3900000015</v>
      </c>
      <c r="I12" s="2">
        <f>J12/H12</f>
        <v>28.738984659101959</v>
      </c>
      <c r="J12" s="2">
        <f>B12-C12</f>
        <v>127742757.55000147</v>
      </c>
      <c r="K12" s="5">
        <v>37</v>
      </c>
      <c r="L12" s="5">
        <f>D12/K12</f>
        <v>76.621621621621628</v>
      </c>
      <c r="M12" s="2">
        <v>0.98171091445427727</v>
      </c>
    </row>
    <row r="13" spans="1:13" x14ac:dyDescent="0.2">
      <c r="A13" s="2" t="s">
        <v>38</v>
      </c>
      <c r="B13" s="2">
        <v>156807166.51999986</v>
      </c>
      <c r="C13" s="2">
        <v>25578736.529999927</v>
      </c>
      <c r="D13" s="2">
        <v>367</v>
      </c>
      <c r="E13" s="2">
        <v>2847</v>
      </c>
      <c r="F13" s="2">
        <v>413</v>
      </c>
      <c r="G13" s="3">
        <v>2891</v>
      </c>
      <c r="H13" s="2">
        <v>27480128.370000005</v>
      </c>
      <c r="I13" s="2">
        <f>J13/H13</f>
        <v>4.7753936307394298</v>
      </c>
      <c r="J13" s="2">
        <f>B13-C13</f>
        <v>131228429.98999994</v>
      </c>
      <c r="K13" s="5">
        <v>36</v>
      </c>
      <c r="L13" s="5">
        <f>D13/K13</f>
        <v>10.194444444444445</v>
      </c>
      <c r="M13" s="2">
        <v>0.98478035281909371</v>
      </c>
    </row>
    <row r="14" spans="1:13" x14ac:dyDescent="0.2">
      <c r="A14" s="2" t="s">
        <v>39</v>
      </c>
      <c r="B14" s="2">
        <v>123727767.20000009</v>
      </c>
      <c r="C14" s="2">
        <v>114717808.96000038</v>
      </c>
      <c r="D14" s="2">
        <v>1284</v>
      </c>
      <c r="E14" s="2">
        <v>1286</v>
      </c>
      <c r="F14" s="2">
        <v>1355</v>
      </c>
      <c r="G14" s="3">
        <v>1288</v>
      </c>
      <c r="H14" s="2">
        <v>132336469.82999967</v>
      </c>
      <c r="I14" s="2">
        <f>J14/H14</f>
        <v>6.8083713065445722E-2</v>
      </c>
      <c r="J14" s="2">
        <f>B14-C14</f>
        <v>9009958.2399997115</v>
      </c>
      <c r="K14" s="5">
        <v>28</v>
      </c>
      <c r="L14" s="5">
        <f>D14/K14</f>
        <v>45.857142857142854</v>
      </c>
      <c r="M14" s="2">
        <v>0.99844720496894412</v>
      </c>
    </row>
    <row r="15" spans="1:13" x14ac:dyDescent="0.2">
      <c r="A15" s="2" t="s">
        <v>40</v>
      </c>
      <c r="B15" s="2">
        <v>158948125.43999991</v>
      </c>
      <c r="C15" s="2">
        <v>115811435.49999849</v>
      </c>
      <c r="D15" s="2">
        <v>231</v>
      </c>
      <c r="E15" s="2">
        <v>3141</v>
      </c>
      <c r="F15" s="2">
        <v>254</v>
      </c>
      <c r="G15" s="3">
        <v>3281</v>
      </c>
      <c r="H15" s="2">
        <v>121612438.20999996</v>
      </c>
      <c r="I15" s="2">
        <f>J15/H15</f>
        <v>0.35470623379422028</v>
      </c>
      <c r="J15" s="2">
        <f>B15-C15</f>
        <v>43136689.940001413</v>
      </c>
      <c r="K15" s="5">
        <v>30</v>
      </c>
      <c r="L15" s="5">
        <f>D15/K15</f>
        <v>7.7</v>
      </c>
      <c r="M15" s="2">
        <v>0.95733008229198413</v>
      </c>
    </row>
    <row r="16" spans="1:13" x14ac:dyDescent="0.2">
      <c r="A16" s="3" t="s">
        <v>41</v>
      </c>
      <c r="B16" s="2">
        <v>111172136.29999983</v>
      </c>
      <c r="C16" s="2">
        <v>21110979.589999985</v>
      </c>
      <c r="D16" s="2">
        <v>1439</v>
      </c>
      <c r="E16" s="2">
        <v>512</v>
      </c>
      <c r="F16" s="2">
        <v>1492</v>
      </c>
      <c r="G16" s="3">
        <v>520</v>
      </c>
      <c r="H16" s="2">
        <v>24247640.510000002</v>
      </c>
      <c r="I16" s="2">
        <f>J16/H16</f>
        <v>3.7142235209589818</v>
      </c>
      <c r="J16" s="2">
        <f>B16-C16</f>
        <v>90061156.709999844</v>
      </c>
      <c r="K16" s="5">
        <v>36</v>
      </c>
      <c r="L16" s="5">
        <f>D16/K16</f>
        <v>39.972222222222221</v>
      </c>
      <c r="M16" s="2">
        <v>0.98461538461538467</v>
      </c>
    </row>
    <row r="17" spans="1:13" x14ac:dyDescent="0.2">
      <c r="A17" s="3" t="s">
        <v>42</v>
      </c>
      <c r="B17" s="2">
        <v>204891564.05000135</v>
      </c>
      <c r="C17" s="2">
        <v>1671410.1700000002</v>
      </c>
      <c r="D17" s="2">
        <v>12209</v>
      </c>
      <c r="E17" s="2">
        <v>457</v>
      </c>
      <c r="F17" s="2">
        <v>12822</v>
      </c>
      <c r="G17" s="3">
        <v>472</v>
      </c>
      <c r="H17" s="2">
        <v>1777642.7100000002</v>
      </c>
      <c r="I17" s="2">
        <f>J17/H17</f>
        <v>114.32002209262926</v>
      </c>
      <c r="J17" s="2">
        <f>B17-C17</f>
        <v>203220153.88000137</v>
      </c>
      <c r="K17" s="5">
        <v>36</v>
      </c>
      <c r="L17" s="5">
        <f>D17/K17</f>
        <v>339.13888888888891</v>
      </c>
      <c r="M17" s="2">
        <v>0.96822033898305082</v>
      </c>
    </row>
    <row r="18" spans="1:13" x14ac:dyDescent="0.2">
      <c r="A18" s="2" t="s">
        <v>43</v>
      </c>
      <c r="B18" s="2">
        <v>225183702.37000024</v>
      </c>
      <c r="C18" s="2">
        <v>7466027.7200000444</v>
      </c>
      <c r="D18" s="2">
        <v>726</v>
      </c>
      <c r="E18" s="2">
        <v>2023</v>
      </c>
      <c r="F18" s="2">
        <v>845</v>
      </c>
      <c r="G18" s="3">
        <v>2074</v>
      </c>
      <c r="H18" s="2">
        <v>7999749.3400000064</v>
      </c>
      <c r="I18" s="2">
        <f>J18/H18</f>
        <v>27.215562062848335</v>
      </c>
      <c r="J18" s="2">
        <f>B18-C18</f>
        <v>217717674.65000018</v>
      </c>
      <c r="K18" s="5">
        <v>37</v>
      </c>
      <c r="L18" s="5">
        <f>D18/K18</f>
        <v>19.621621621621621</v>
      </c>
      <c r="M18" s="2">
        <v>0.97540983606557374</v>
      </c>
    </row>
    <row r="19" spans="1:13" x14ac:dyDescent="0.2">
      <c r="A19" s="2" t="s">
        <v>44</v>
      </c>
      <c r="B19" s="2">
        <v>167955634.2800003</v>
      </c>
      <c r="C19" s="2">
        <v>40889943.780000016</v>
      </c>
      <c r="D19" s="2">
        <v>4458</v>
      </c>
      <c r="E19" s="2">
        <v>1357</v>
      </c>
      <c r="F19" s="2">
        <v>4740</v>
      </c>
      <c r="G19" s="3">
        <v>1413</v>
      </c>
      <c r="H19" s="2">
        <v>42950106.369999968</v>
      </c>
      <c r="I19" s="2">
        <f>J19/H19</f>
        <v>2.9584487965029544</v>
      </c>
      <c r="J19" s="2">
        <f>B19-C19</f>
        <v>127065690.50000028</v>
      </c>
      <c r="K19" s="5">
        <v>35</v>
      </c>
      <c r="L19" s="5">
        <f>D19/K19</f>
        <v>127.37142857142857</v>
      </c>
      <c r="M19" s="2">
        <v>0.96036801132342531</v>
      </c>
    </row>
    <row r="20" spans="1:13" x14ac:dyDescent="0.2">
      <c r="A20" s="2" t="s">
        <v>45</v>
      </c>
      <c r="B20" s="2">
        <v>103655285.4099995</v>
      </c>
      <c r="C20" s="2">
        <v>51125368.969999842</v>
      </c>
      <c r="D20" s="2">
        <v>1366</v>
      </c>
      <c r="E20" s="2">
        <v>704</v>
      </c>
      <c r="F20" s="2">
        <v>1476</v>
      </c>
      <c r="G20" s="3">
        <v>727</v>
      </c>
      <c r="H20" s="2">
        <v>58091460.570000038</v>
      </c>
      <c r="I20" s="2">
        <f>J20/H20</f>
        <v>0.90426227752874744</v>
      </c>
      <c r="J20" s="2">
        <f>B20-C20</f>
        <v>52529916.439999662</v>
      </c>
      <c r="K20" s="5">
        <v>37</v>
      </c>
      <c r="L20" s="5">
        <f>D20/K20</f>
        <v>36.918918918918919</v>
      </c>
      <c r="M20" s="2">
        <v>0.96836313617606606</v>
      </c>
    </row>
    <row r="21" spans="1:13" x14ac:dyDescent="0.2">
      <c r="A21" s="2" t="s">
        <v>46</v>
      </c>
      <c r="B21" s="2">
        <v>94909686.679999202</v>
      </c>
      <c r="C21" s="2">
        <v>34506824.309999853</v>
      </c>
      <c r="D21" s="2">
        <v>1099</v>
      </c>
      <c r="E21" s="2">
        <v>3579</v>
      </c>
      <c r="F21" s="2">
        <v>1150</v>
      </c>
      <c r="G21" s="3">
        <v>3714</v>
      </c>
      <c r="H21" s="2">
        <v>38267350.729999945</v>
      </c>
      <c r="I21" s="2">
        <f>J21/H21</f>
        <v>1.5784437965455007</v>
      </c>
      <c r="J21" s="2">
        <f>B21-C21</f>
        <v>60402862.369999349</v>
      </c>
      <c r="K21" s="5">
        <v>37</v>
      </c>
      <c r="L21" s="5">
        <f>D21/K21</f>
        <v>29.702702702702702</v>
      </c>
      <c r="M21" s="2">
        <v>0.96365105008077545</v>
      </c>
    </row>
    <row r="22" spans="1:13" x14ac:dyDescent="0.2">
      <c r="A22" s="2" t="s">
        <v>47</v>
      </c>
      <c r="B22" s="2">
        <v>114203593.81999886</v>
      </c>
      <c r="C22" s="2">
        <v>8869539.7500000447</v>
      </c>
      <c r="D22" s="2">
        <v>1245</v>
      </c>
      <c r="E22" s="2">
        <v>2434</v>
      </c>
      <c r="F22" s="2">
        <v>1360</v>
      </c>
      <c r="G22" s="3">
        <v>2478</v>
      </c>
      <c r="H22" s="2">
        <v>9572537.1399999987</v>
      </c>
      <c r="I22" s="2">
        <f>J22/H22</f>
        <v>11.0037759613225</v>
      </c>
      <c r="J22" s="2">
        <f>B22-C22</f>
        <v>105334054.06999882</v>
      </c>
      <c r="K22" s="5">
        <v>27</v>
      </c>
      <c r="L22" s="5">
        <f>D22/K22</f>
        <v>46.111111111111114</v>
      </c>
      <c r="M22" s="2">
        <v>0.9822437449556094</v>
      </c>
    </row>
    <row r="23" spans="1:13" x14ac:dyDescent="0.2">
      <c r="A23" s="2" t="s">
        <v>48</v>
      </c>
      <c r="B23" s="2">
        <v>131309929.62000036</v>
      </c>
      <c r="C23" s="2">
        <v>115379100.98000018</v>
      </c>
      <c r="D23" s="2">
        <v>3844</v>
      </c>
      <c r="E23" s="2">
        <v>2916</v>
      </c>
      <c r="F23" s="2">
        <v>4271</v>
      </c>
      <c r="G23" s="3">
        <v>2988</v>
      </c>
      <c r="H23" s="2">
        <v>131756611.68999989</v>
      </c>
      <c r="I23" s="2">
        <f>J23/H23</f>
        <v>0.12091103767515375</v>
      </c>
      <c r="J23" s="2">
        <f>B23-C23</f>
        <v>15930828.640000179</v>
      </c>
      <c r="K23" s="5">
        <v>37</v>
      </c>
      <c r="L23" s="5">
        <f>D23/K23</f>
        <v>103.89189189189189</v>
      </c>
      <c r="M23" s="2">
        <v>0.97590361445783136</v>
      </c>
    </row>
    <row r="24" spans="1:13" x14ac:dyDescent="0.2">
      <c r="A24" s="2" t="s">
        <v>49</v>
      </c>
      <c r="B24" s="2">
        <v>149589463.40999958</v>
      </c>
      <c r="C24" s="2">
        <v>133970889.5199984</v>
      </c>
      <c r="D24" s="2">
        <v>1416</v>
      </c>
      <c r="E24" s="2">
        <v>3170</v>
      </c>
      <c r="F24" s="2">
        <v>1612</v>
      </c>
      <c r="G24" s="3">
        <v>3250</v>
      </c>
      <c r="H24" s="2">
        <v>149726604.97000003</v>
      </c>
      <c r="I24" s="2">
        <f>J24/H24</f>
        <v>0.10431395204032438</v>
      </c>
      <c r="J24" s="2">
        <f>B24-C24</f>
        <v>15618573.890001178</v>
      </c>
      <c r="K24" s="5">
        <v>37</v>
      </c>
      <c r="L24" s="5">
        <f>D24/K24</f>
        <v>38.270270270270274</v>
      </c>
      <c r="M24" s="2">
        <v>0.97538461538461541</v>
      </c>
    </row>
    <row r="25" spans="1:13" x14ac:dyDescent="0.2">
      <c r="A25" s="2" t="s">
        <v>50</v>
      </c>
      <c r="B25" s="2">
        <v>191687169.72000161</v>
      </c>
      <c r="C25" s="2">
        <v>156710030.74999857</v>
      </c>
      <c r="D25" s="2">
        <v>2314</v>
      </c>
      <c r="E25" s="2">
        <v>5603</v>
      </c>
      <c r="F25" s="2">
        <v>2371</v>
      </c>
      <c r="G25" s="3">
        <v>5991</v>
      </c>
      <c r="H25" s="2">
        <v>166213775.27000034</v>
      </c>
      <c r="I25" s="2">
        <f>J25/H25</f>
        <v>0.21043465809729434</v>
      </c>
      <c r="J25" s="2">
        <f>B25-C25</f>
        <v>34977138.970003039</v>
      </c>
      <c r="K25" s="5">
        <v>36</v>
      </c>
      <c r="L25" s="5">
        <f>D25/K25</f>
        <v>64.277777777777771</v>
      </c>
      <c r="M25" s="2">
        <v>0.93523618761475547</v>
      </c>
    </row>
    <row r="26" spans="1:13" x14ac:dyDescent="0.2">
      <c r="A26" s="2" t="s">
        <v>51</v>
      </c>
      <c r="B26" s="2">
        <v>84582580.789999932</v>
      </c>
      <c r="C26" s="2">
        <v>30881079.539999973</v>
      </c>
      <c r="D26" s="2">
        <v>270</v>
      </c>
      <c r="E26" s="2">
        <v>511</v>
      </c>
      <c r="F26" s="2">
        <v>281</v>
      </c>
      <c r="G26" s="3">
        <v>546</v>
      </c>
      <c r="H26" s="2">
        <v>32334860.690000016</v>
      </c>
      <c r="I26" s="2">
        <f>J26/H26</f>
        <v>1.6607927204278279</v>
      </c>
      <c r="J26" s="2">
        <f>B26-C26</f>
        <v>53701501.249999955</v>
      </c>
      <c r="K26" s="5">
        <v>17</v>
      </c>
      <c r="L26" s="5">
        <f>D26/K26</f>
        <v>15.882352941176471</v>
      </c>
      <c r="M26" s="2">
        <v>0.9358974358974359</v>
      </c>
    </row>
    <row r="27" spans="1:13" x14ac:dyDescent="0.2">
      <c r="A27" s="2" t="s">
        <v>52</v>
      </c>
      <c r="B27" s="2">
        <v>108156679.99000068</v>
      </c>
      <c r="C27" s="2">
        <v>575370.73000000033</v>
      </c>
      <c r="D27" s="2">
        <v>1147</v>
      </c>
      <c r="E27" s="2">
        <v>285</v>
      </c>
      <c r="F27" s="2">
        <v>1226</v>
      </c>
      <c r="G27" s="3">
        <v>293</v>
      </c>
      <c r="H27" s="2">
        <v>646398.03000000014</v>
      </c>
      <c r="I27" s="2">
        <f>J27/H27</f>
        <v>166.43198813585593</v>
      </c>
      <c r="J27" s="2">
        <f>B27-C27</f>
        <v>107581309.26000068</v>
      </c>
      <c r="K27" s="5">
        <v>25</v>
      </c>
      <c r="L27" s="5">
        <f>D27/K27</f>
        <v>45.88</v>
      </c>
      <c r="M27" s="2">
        <v>0.97269624573378843</v>
      </c>
    </row>
    <row r="28" spans="1:13" x14ac:dyDescent="0.2">
      <c r="A28" s="2" t="s">
        <v>53</v>
      </c>
      <c r="B28" s="2">
        <v>125749897.23999994</v>
      </c>
      <c r="C28" s="2">
        <v>85861470.499999613</v>
      </c>
      <c r="D28" s="2">
        <v>410</v>
      </c>
      <c r="E28" s="2">
        <v>3268</v>
      </c>
      <c r="F28" s="2">
        <v>464</v>
      </c>
      <c r="G28" s="3">
        <v>3379</v>
      </c>
      <c r="H28" s="2">
        <v>91184363.569999993</v>
      </c>
      <c r="I28" s="2">
        <f>J28/H28</f>
        <v>0.43744810160767267</v>
      </c>
      <c r="J28" s="2">
        <f>B28-C28</f>
        <v>39888426.740000322</v>
      </c>
      <c r="K28" s="5">
        <v>36</v>
      </c>
      <c r="L28" s="5">
        <f>D28/K28</f>
        <v>11.388888888888889</v>
      </c>
      <c r="M28" s="2">
        <v>0.96715004439183194</v>
      </c>
    </row>
    <row r="29" spans="1:13" x14ac:dyDescent="0.2">
      <c r="A29" s="2" t="s">
        <v>54</v>
      </c>
      <c r="B29" s="2">
        <v>108301814.89000006</v>
      </c>
      <c r="C29" s="2">
        <v>11591777.899999993</v>
      </c>
      <c r="D29" s="2">
        <v>140</v>
      </c>
      <c r="E29" s="2">
        <v>781</v>
      </c>
      <c r="F29" s="2">
        <v>148</v>
      </c>
      <c r="G29" s="3">
        <v>801</v>
      </c>
      <c r="H29" s="2">
        <v>13363548.780000003</v>
      </c>
      <c r="I29" s="2">
        <f>J29/H29</f>
        <v>7.2368529184955053</v>
      </c>
      <c r="J29" s="2">
        <f>B29-C29</f>
        <v>96710036.990000069</v>
      </c>
      <c r="K29" s="5">
        <v>23</v>
      </c>
      <c r="L29" s="5">
        <f>D29/K29</f>
        <v>6.0869565217391308</v>
      </c>
      <c r="M29" s="2">
        <v>0.97503121098626722</v>
      </c>
    </row>
    <row r="30" spans="1:13" x14ac:dyDescent="0.2">
      <c r="A30" s="2" t="s">
        <v>55</v>
      </c>
      <c r="B30" s="2">
        <v>121868548.47999971</v>
      </c>
      <c r="C30" s="2">
        <v>6535665.0399999944</v>
      </c>
      <c r="D30" s="2">
        <v>1488</v>
      </c>
      <c r="E30" s="2">
        <v>891</v>
      </c>
      <c r="F30" s="2">
        <v>1525</v>
      </c>
      <c r="G30" s="3">
        <v>912</v>
      </c>
      <c r="H30" s="2">
        <v>6855625.1100000003</v>
      </c>
      <c r="I30" s="2">
        <f>J30/H30</f>
        <v>16.823102428948264</v>
      </c>
      <c r="J30" s="2">
        <f>B30-C30</f>
        <v>115332883.43999971</v>
      </c>
      <c r="K30" s="5">
        <v>37</v>
      </c>
      <c r="L30" s="5">
        <f>D30/K30</f>
        <v>40.216216216216218</v>
      </c>
      <c r="M30" s="2">
        <v>0.97697368421052633</v>
      </c>
    </row>
    <row r="31" spans="1:13" x14ac:dyDescent="0.2">
      <c r="A31" s="3" t="s">
        <v>56</v>
      </c>
      <c r="B31" s="2">
        <v>303774351.27000093</v>
      </c>
      <c r="C31" s="2">
        <v>87916.359999999942</v>
      </c>
      <c r="D31" s="2">
        <v>280</v>
      </c>
      <c r="E31" s="2">
        <v>71</v>
      </c>
      <c r="F31" s="2">
        <v>355</v>
      </c>
      <c r="G31" s="3">
        <v>71</v>
      </c>
      <c r="H31" s="2">
        <v>93076.999999999985</v>
      </c>
      <c r="I31" s="2">
        <f>J31/H31</f>
        <v>3262.74412486437</v>
      </c>
      <c r="J31" s="2">
        <f>B31-C31</f>
        <v>303686434.91000092</v>
      </c>
      <c r="K31" s="5">
        <v>30</v>
      </c>
      <c r="L31" s="5">
        <f>D31/K31</f>
        <v>9.3333333333333339</v>
      </c>
      <c r="M31" s="2">
        <v>1</v>
      </c>
    </row>
    <row r="32" spans="1:13" x14ac:dyDescent="0.2">
      <c r="A32" s="2" t="s">
        <v>57</v>
      </c>
      <c r="B32" s="2">
        <v>77819943.649999782</v>
      </c>
      <c r="C32" s="2">
        <v>124867586.72999932</v>
      </c>
      <c r="D32" s="2">
        <v>1816</v>
      </c>
      <c r="E32" s="2">
        <v>2657</v>
      </c>
      <c r="F32" s="2">
        <v>1923</v>
      </c>
      <c r="G32" s="3">
        <v>2696</v>
      </c>
      <c r="H32" s="2">
        <v>143705471.22000006</v>
      </c>
      <c r="I32" s="2">
        <f>J32/H32</f>
        <v>-0.32738936576724942</v>
      </c>
      <c r="J32" s="2">
        <f>B32-C32</f>
        <v>-47047643.079999536</v>
      </c>
      <c r="K32" s="5">
        <v>30</v>
      </c>
      <c r="L32" s="5">
        <f>D32/K32</f>
        <v>60.533333333333331</v>
      </c>
      <c r="M32" s="2">
        <v>0.98553412462908008</v>
      </c>
    </row>
    <row r="33" spans="1:13" x14ac:dyDescent="0.2">
      <c r="A33" s="3" t="s">
        <v>58</v>
      </c>
      <c r="B33" s="2">
        <v>81123588.060000077</v>
      </c>
      <c r="C33" s="2">
        <v>76897608.050000042</v>
      </c>
      <c r="D33" s="2">
        <v>1045</v>
      </c>
      <c r="E33" s="2">
        <v>398</v>
      </c>
      <c r="F33" s="2">
        <v>1083</v>
      </c>
      <c r="G33" s="3">
        <v>417</v>
      </c>
      <c r="H33" s="2">
        <v>88723231.359999985</v>
      </c>
      <c r="I33" s="2">
        <f>J33/H33</f>
        <v>4.7631042571622088E-2</v>
      </c>
      <c r="J33" s="2">
        <f>B33-C33</f>
        <v>4225980.0100000352</v>
      </c>
      <c r="K33" s="5">
        <v>25</v>
      </c>
      <c r="L33" s="5">
        <f>D33/K33</f>
        <v>41.8</v>
      </c>
      <c r="M33" s="2">
        <v>0.95443645083932849</v>
      </c>
    </row>
    <row r="34" spans="1:13" x14ac:dyDescent="0.2">
      <c r="A34" s="3" t="s">
        <v>59</v>
      </c>
      <c r="B34" s="2">
        <v>181704624.79000002</v>
      </c>
      <c r="C34" s="2">
        <v>2368742.0299999984</v>
      </c>
      <c r="D34" s="2">
        <v>384</v>
      </c>
      <c r="E34" s="2">
        <v>592</v>
      </c>
      <c r="F34" s="2">
        <v>444</v>
      </c>
      <c r="G34" s="3">
        <v>611</v>
      </c>
      <c r="H34" s="2">
        <v>2474566.620000001</v>
      </c>
      <c r="I34" s="2">
        <f>J34/H34</f>
        <v>72.471632531760221</v>
      </c>
      <c r="J34" s="2">
        <f>B34-C34</f>
        <v>179335882.76000002</v>
      </c>
      <c r="K34" s="5">
        <v>34</v>
      </c>
      <c r="L34" s="5">
        <f>D34/K34</f>
        <v>11.294117647058824</v>
      </c>
      <c r="M34" s="2">
        <v>0.96890343698854342</v>
      </c>
    </row>
    <row r="35" spans="1:13" x14ac:dyDescent="0.2">
      <c r="A35" s="2" t="s">
        <v>60</v>
      </c>
      <c r="B35" s="2">
        <v>73879241.949999571</v>
      </c>
      <c r="C35" s="2">
        <v>53234392.130000211</v>
      </c>
      <c r="D35" s="2">
        <v>918</v>
      </c>
      <c r="E35" s="2">
        <v>1472</v>
      </c>
      <c r="F35" s="2">
        <v>999</v>
      </c>
      <c r="G35" s="3">
        <v>1553</v>
      </c>
      <c r="H35" s="2">
        <v>58891818.909999982</v>
      </c>
      <c r="I35" s="2">
        <f>J35/H35</f>
        <v>0.35055547955734495</v>
      </c>
      <c r="J35" s="2">
        <f>B35-C35</f>
        <v>20644849.81999936</v>
      </c>
      <c r="K35" s="5">
        <v>34</v>
      </c>
      <c r="L35" s="5">
        <f>D35/K35</f>
        <v>27</v>
      </c>
      <c r="M35" s="2">
        <v>0.94784288473921441</v>
      </c>
    </row>
    <row r="36" spans="1:13" x14ac:dyDescent="0.2">
      <c r="A36" s="2" t="s">
        <v>61</v>
      </c>
      <c r="B36" s="2">
        <v>88255541.500001222</v>
      </c>
      <c r="C36" s="2">
        <v>68765243.030000001</v>
      </c>
      <c r="D36" s="2">
        <v>859</v>
      </c>
      <c r="E36" s="2">
        <v>1099</v>
      </c>
      <c r="F36" s="2">
        <v>986</v>
      </c>
      <c r="G36" s="3">
        <v>1174</v>
      </c>
      <c r="H36" s="2">
        <v>71364313.060000032</v>
      </c>
      <c r="I36" s="2">
        <f>J36/H36</f>
        <v>0.27310987290825067</v>
      </c>
      <c r="J36" s="2">
        <f>B36-C36</f>
        <v>19490298.470001221</v>
      </c>
      <c r="K36" s="5">
        <v>28</v>
      </c>
      <c r="L36" s="5">
        <f>D36/K36</f>
        <v>30.678571428571427</v>
      </c>
      <c r="M36" s="2">
        <v>0.93611584327086883</v>
      </c>
    </row>
    <row r="37" spans="1:13" x14ac:dyDescent="0.2">
      <c r="A37" s="3" t="s">
        <v>62</v>
      </c>
      <c r="B37" s="2">
        <v>107081029.71000001</v>
      </c>
      <c r="C37" s="2">
        <v>71409409.229999959</v>
      </c>
      <c r="D37" s="2">
        <v>233</v>
      </c>
      <c r="E37" s="2">
        <v>4472</v>
      </c>
      <c r="F37" s="2">
        <v>253</v>
      </c>
      <c r="G37" s="3">
        <v>4684</v>
      </c>
      <c r="H37" s="2">
        <v>75562967.540000007</v>
      </c>
      <c r="I37" s="2">
        <f>J37/H37</f>
        <v>0.47207807794362922</v>
      </c>
      <c r="J37" s="2">
        <f>B37-C37</f>
        <v>35671620.480000049</v>
      </c>
      <c r="K37" s="5">
        <v>35</v>
      </c>
      <c r="L37" s="5">
        <f>D37/K37</f>
        <v>6.6571428571428575</v>
      </c>
      <c r="M37" s="2">
        <v>0.95473953885567886</v>
      </c>
    </row>
    <row r="38" spans="1:13" x14ac:dyDescent="0.2">
      <c r="A38" s="2" t="s">
        <v>63</v>
      </c>
      <c r="B38" s="2">
        <v>268632343.38999873</v>
      </c>
      <c r="C38" s="2">
        <v>156283767.32999924</v>
      </c>
      <c r="D38" s="2">
        <v>2814</v>
      </c>
      <c r="E38" s="2">
        <v>4245</v>
      </c>
      <c r="F38" s="2">
        <v>3377</v>
      </c>
      <c r="G38" s="3">
        <v>4384</v>
      </c>
      <c r="H38" s="2">
        <v>176703273.00000006</v>
      </c>
      <c r="I38" s="2">
        <f>J38/H38</f>
        <v>0.63580359408509346</v>
      </c>
      <c r="J38" s="2">
        <f>B38-C38</f>
        <v>112348576.0599995</v>
      </c>
      <c r="K38" s="5">
        <v>37</v>
      </c>
      <c r="L38" s="5">
        <f>D38/K38</f>
        <v>76.054054054054049</v>
      </c>
      <c r="M38" s="2">
        <v>0.96829379562043794</v>
      </c>
    </row>
    <row r="39" spans="1:13" x14ac:dyDescent="0.2">
      <c r="A39" s="2" t="s">
        <v>64</v>
      </c>
      <c r="B39" s="2">
        <v>185418128.10999992</v>
      </c>
      <c r="C39" s="2">
        <v>1006152.9700000002</v>
      </c>
      <c r="D39" s="2">
        <v>238</v>
      </c>
      <c r="E39" s="2">
        <v>246</v>
      </c>
      <c r="F39" s="2">
        <v>289</v>
      </c>
      <c r="G39" s="3">
        <v>248</v>
      </c>
      <c r="H39" s="2">
        <v>1093306.56</v>
      </c>
      <c r="I39" s="2">
        <f>J39/H39</f>
        <v>168.67361990400929</v>
      </c>
      <c r="J39" s="2">
        <f>B39-C39</f>
        <v>184411975.13999993</v>
      </c>
      <c r="K39" s="5">
        <v>33</v>
      </c>
      <c r="L39" s="5">
        <f>D39/K39</f>
        <v>7.2121212121212119</v>
      </c>
      <c r="M39" s="2">
        <v>0.99193548387096775</v>
      </c>
    </row>
    <row r="40" spans="1:13" x14ac:dyDescent="0.2">
      <c r="A40" s="2" t="s">
        <v>65</v>
      </c>
      <c r="B40" s="2">
        <v>151881014.11999997</v>
      </c>
      <c r="C40" s="2">
        <v>154638016.41000015</v>
      </c>
      <c r="D40" s="2">
        <v>471</v>
      </c>
      <c r="E40" s="2">
        <v>9820</v>
      </c>
      <c r="F40" s="2">
        <v>511</v>
      </c>
      <c r="G40" s="3">
        <v>10363</v>
      </c>
      <c r="H40" s="2">
        <v>165921131.33999985</v>
      </c>
      <c r="I40" s="2">
        <f>J40/H40</f>
        <v>-1.6616342160484771E-2</v>
      </c>
      <c r="J40" s="2">
        <f>B40-C40</f>
        <v>-2757002.2900001705</v>
      </c>
      <c r="K40" s="5">
        <v>36</v>
      </c>
      <c r="L40" s="5">
        <f>D40/K40</f>
        <v>13.083333333333334</v>
      </c>
      <c r="M40" s="2">
        <v>0.94760204573965068</v>
      </c>
    </row>
    <row r="41" spans="1:13" x14ac:dyDescent="0.2">
      <c r="A41" s="2" t="s">
        <v>66</v>
      </c>
      <c r="B41" s="2">
        <v>162018118.74000007</v>
      </c>
      <c r="C41" s="2">
        <v>79306843.22999987</v>
      </c>
      <c r="D41" s="2">
        <v>928</v>
      </c>
      <c r="E41" s="2">
        <v>2576</v>
      </c>
      <c r="F41" s="2">
        <v>1092</v>
      </c>
      <c r="G41" s="3">
        <v>2633</v>
      </c>
      <c r="H41" s="2">
        <v>88027279.409999922</v>
      </c>
      <c r="I41" s="2">
        <f>J41/H41</f>
        <v>0.93960958539636719</v>
      </c>
      <c r="J41" s="2">
        <f>B41-C41</f>
        <v>82711275.510000199</v>
      </c>
      <c r="K41" s="5">
        <v>36</v>
      </c>
      <c r="L41" s="5">
        <f>D41/K41</f>
        <v>25.777777777777779</v>
      </c>
      <c r="M41" s="2">
        <v>0.97835169008735279</v>
      </c>
    </row>
    <row r="42" spans="1:13" x14ac:dyDescent="0.2">
      <c r="A42" s="3" t="s">
        <v>67</v>
      </c>
      <c r="B42" s="2">
        <v>137340694.12000003</v>
      </c>
      <c r="C42" s="2">
        <v>75124528.149999678</v>
      </c>
      <c r="D42" s="2">
        <v>1453</v>
      </c>
      <c r="E42" s="2">
        <v>4099</v>
      </c>
      <c r="F42" s="2">
        <v>1661</v>
      </c>
      <c r="G42" s="3">
        <v>4194</v>
      </c>
      <c r="H42" s="2">
        <v>80537739.529999912</v>
      </c>
      <c r="I42" s="2">
        <f>J42/H42</f>
        <v>0.77250946367603401</v>
      </c>
      <c r="J42" s="2">
        <f>B42-C42</f>
        <v>62216165.970000356</v>
      </c>
      <c r="K42" s="5">
        <v>36</v>
      </c>
      <c r="L42" s="5">
        <f>D42/K42</f>
        <v>40.361111111111114</v>
      </c>
      <c r="M42" s="2">
        <v>0.9773485932284216</v>
      </c>
    </row>
    <row r="43" spans="1:13" x14ac:dyDescent="0.2">
      <c r="A43" s="2" t="s">
        <v>68</v>
      </c>
      <c r="B43" s="2">
        <v>127033859.500001</v>
      </c>
      <c r="C43" s="2">
        <v>93996031.000000864</v>
      </c>
      <c r="D43" s="2">
        <v>2346</v>
      </c>
      <c r="E43" s="2">
        <v>4147</v>
      </c>
      <c r="F43" s="2">
        <v>2606</v>
      </c>
      <c r="G43" s="3">
        <v>4325</v>
      </c>
      <c r="H43" s="2">
        <v>100636968.74999997</v>
      </c>
      <c r="I43" s="2">
        <f>J43/H43</f>
        <v>0.32828719813761426</v>
      </c>
      <c r="J43" s="2">
        <f>B43-C43</f>
        <v>33037828.500000134</v>
      </c>
      <c r="K43" s="5">
        <v>37</v>
      </c>
      <c r="L43" s="5">
        <f>D43/K43</f>
        <v>63.405405405405403</v>
      </c>
      <c r="M43" s="2">
        <v>0.95884393063583817</v>
      </c>
    </row>
    <row r="44" spans="1:13" x14ac:dyDescent="0.2">
      <c r="A44" s="2" t="s">
        <v>69</v>
      </c>
      <c r="B44" s="2">
        <v>88254916.240001038</v>
      </c>
      <c r="C44" s="2">
        <v>3061344.28</v>
      </c>
      <c r="D44" s="2">
        <v>1397</v>
      </c>
      <c r="E44" s="2">
        <v>168</v>
      </c>
      <c r="F44" s="2">
        <v>1572</v>
      </c>
      <c r="G44" s="3">
        <v>171</v>
      </c>
      <c r="H44" s="2">
        <v>3328444.2800000003</v>
      </c>
      <c r="I44" s="2">
        <f>J44/H44</f>
        <v>25.595613083239304</v>
      </c>
      <c r="J44" s="2">
        <f>B44-C44</f>
        <v>85193571.960001037</v>
      </c>
      <c r="K44" s="5">
        <v>28</v>
      </c>
      <c r="L44" s="5">
        <f>D44/K44</f>
        <v>49.892857142857146</v>
      </c>
      <c r="M44" s="2">
        <v>0.98245614035087714</v>
      </c>
    </row>
    <row r="45" spans="1:13" x14ac:dyDescent="0.2">
      <c r="A45" s="2" t="s">
        <v>70</v>
      </c>
      <c r="B45" s="2">
        <v>128993405.36000045</v>
      </c>
      <c r="C45" s="2">
        <v>144146037.15999967</v>
      </c>
      <c r="D45" s="2">
        <v>4642</v>
      </c>
      <c r="E45" s="2">
        <v>7071</v>
      </c>
      <c r="F45" s="2">
        <v>4979</v>
      </c>
      <c r="G45" s="3">
        <v>7298</v>
      </c>
      <c r="H45" s="2">
        <v>164428352.89000002</v>
      </c>
      <c r="I45" s="2">
        <f>J45/H45</f>
        <v>-9.2153400150739792E-2</v>
      </c>
      <c r="J45" s="2">
        <f>B45-C45</f>
        <v>-15152631.799999222</v>
      </c>
      <c r="K45" s="5">
        <v>37</v>
      </c>
      <c r="L45" s="5">
        <f>D45/K45</f>
        <v>125.45945945945945</v>
      </c>
      <c r="M45" s="2">
        <v>0.9688955878322828</v>
      </c>
    </row>
    <row r="46" spans="1:13" x14ac:dyDescent="0.2">
      <c r="A46" s="2" t="s">
        <v>71</v>
      </c>
      <c r="B46" s="2">
        <v>92960580.669999927</v>
      </c>
      <c r="C46" s="2">
        <v>1361564.0299999902</v>
      </c>
      <c r="D46" s="2">
        <v>399</v>
      </c>
      <c r="E46" s="2">
        <v>461</v>
      </c>
      <c r="F46" s="2">
        <v>415</v>
      </c>
      <c r="G46" s="3">
        <v>461</v>
      </c>
      <c r="H46" s="2">
        <v>1481109.2600000002</v>
      </c>
      <c r="I46" s="2">
        <f>J46/H46</f>
        <v>61.844874725852385</v>
      </c>
      <c r="J46" s="2">
        <f>B46-C46</f>
        <v>91599016.639999941</v>
      </c>
      <c r="K46" s="5">
        <v>29</v>
      </c>
      <c r="L46" s="5">
        <f>D46/K46</f>
        <v>13.758620689655173</v>
      </c>
      <c r="M46" s="2">
        <v>1</v>
      </c>
    </row>
    <row r="47" spans="1:13" x14ac:dyDescent="0.2">
      <c r="A47" s="2" t="s">
        <v>72</v>
      </c>
      <c r="B47" s="2">
        <v>121324097.38000086</v>
      </c>
      <c r="C47" s="2">
        <v>82064674.980000064</v>
      </c>
      <c r="D47" s="2">
        <v>1410</v>
      </c>
      <c r="E47" s="2">
        <v>5811</v>
      </c>
      <c r="F47" s="2">
        <v>1490</v>
      </c>
      <c r="G47" s="3">
        <v>6036</v>
      </c>
      <c r="H47" s="2">
        <v>86500387.509999946</v>
      </c>
      <c r="I47" s="2">
        <f>J47/H47</f>
        <v>0.45386412165450912</v>
      </c>
      <c r="J47" s="2">
        <f>B47-C47</f>
        <v>39259422.400000796</v>
      </c>
      <c r="K47" s="5">
        <v>37</v>
      </c>
      <c r="L47" s="5">
        <f>D47/K47</f>
        <v>38.108108108108105</v>
      </c>
      <c r="M47" s="2">
        <v>0.96272365805168991</v>
      </c>
    </row>
    <row r="48" spans="1:13" x14ac:dyDescent="0.2">
      <c r="A48" s="2" t="s">
        <v>73</v>
      </c>
      <c r="B48" s="2">
        <v>72664928.680000082</v>
      </c>
      <c r="C48" s="2">
        <v>37180265.050000019</v>
      </c>
      <c r="D48" s="2">
        <v>786</v>
      </c>
      <c r="E48" s="2">
        <v>1247</v>
      </c>
      <c r="F48" s="2">
        <v>796</v>
      </c>
      <c r="G48" s="3">
        <v>1330</v>
      </c>
      <c r="H48" s="2">
        <v>39422138.900000021</v>
      </c>
      <c r="I48" s="2">
        <f>J48/H48</f>
        <v>0.90012020200152165</v>
      </c>
      <c r="J48" s="2">
        <f>B48-C48</f>
        <v>35484663.630000062</v>
      </c>
      <c r="K48" s="5">
        <v>27</v>
      </c>
      <c r="L48" s="5">
        <f>D48/K48</f>
        <v>29.111111111111111</v>
      </c>
      <c r="M48" s="2">
        <v>0.93759398496240598</v>
      </c>
    </row>
    <row r="49" spans="1:13" x14ac:dyDescent="0.2">
      <c r="A49" s="2" t="s">
        <v>74</v>
      </c>
      <c r="B49" s="2">
        <v>114993909.8800008</v>
      </c>
      <c r="C49" s="2">
        <v>46519646.999999955</v>
      </c>
      <c r="D49" s="2">
        <v>7013</v>
      </c>
      <c r="E49" s="2">
        <v>1823</v>
      </c>
      <c r="F49" s="2">
        <v>7508</v>
      </c>
      <c r="G49" s="3">
        <v>1923</v>
      </c>
      <c r="H49" s="2">
        <v>48116353.189999998</v>
      </c>
      <c r="I49" s="2">
        <f>J49/H49</f>
        <v>1.4230975196647244</v>
      </c>
      <c r="J49" s="2">
        <f>B49-C49</f>
        <v>68474262.880000845</v>
      </c>
      <c r="K49" s="5">
        <v>37</v>
      </c>
      <c r="L49" s="5">
        <f>D49/K49</f>
        <v>189.54054054054055</v>
      </c>
      <c r="M49" s="2">
        <v>0.94799791991679672</v>
      </c>
    </row>
    <row r="50" spans="1:13" x14ac:dyDescent="0.2">
      <c r="A50" s="2" t="s">
        <v>75</v>
      </c>
      <c r="B50" s="2">
        <v>80106407.840000361</v>
      </c>
      <c r="C50" s="2">
        <v>41694217.519999973</v>
      </c>
      <c r="D50" s="2">
        <v>1171</v>
      </c>
      <c r="E50" s="2">
        <v>464</v>
      </c>
      <c r="F50" s="2">
        <v>1273</v>
      </c>
      <c r="G50" s="3">
        <v>471</v>
      </c>
      <c r="H50" s="2">
        <v>46984839.329999983</v>
      </c>
      <c r="I50" s="2">
        <f>J50/H50</f>
        <v>0.81754435830270189</v>
      </c>
      <c r="J50" s="2">
        <f>B50-C50</f>
        <v>38412190.320000388</v>
      </c>
      <c r="K50" s="5">
        <v>37</v>
      </c>
      <c r="L50" s="5">
        <f>D50/K50</f>
        <v>31.648648648648649</v>
      </c>
      <c r="M50" s="2">
        <v>0.9851380042462845</v>
      </c>
    </row>
    <row r="51" spans="1:13" x14ac:dyDescent="0.2">
      <c r="A51" s="2" t="s">
        <v>76</v>
      </c>
      <c r="B51" s="2">
        <v>113654162.85000062</v>
      </c>
      <c r="C51" s="2">
        <v>109307677.54999983</v>
      </c>
      <c r="D51" s="2">
        <v>2370</v>
      </c>
      <c r="E51" s="2">
        <v>1314</v>
      </c>
      <c r="F51" s="2">
        <v>2501</v>
      </c>
      <c r="G51" s="3">
        <v>1350</v>
      </c>
      <c r="H51" s="2">
        <v>126423562.09999989</v>
      </c>
      <c r="I51" s="2">
        <f>J51/H51</f>
        <v>3.4380341985323561E-2</v>
      </c>
      <c r="J51" s="2">
        <f>B51-C51</f>
        <v>4346485.3000007868</v>
      </c>
      <c r="K51" s="5">
        <v>37</v>
      </c>
      <c r="L51" s="5">
        <f>D51/K51</f>
        <v>64.054054054054049</v>
      </c>
      <c r="M51" s="2">
        <v>0.97333333333333338</v>
      </c>
    </row>
    <row r="52" spans="1:13" x14ac:dyDescent="0.2">
      <c r="A52" s="2" t="s">
        <v>77</v>
      </c>
      <c r="B52" s="2">
        <v>98781528.680000141</v>
      </c>
      <c r="C52" s="2">
        <v>81902319.649999961</v>
      </c>
      <c r="D52" s="2">
        <v>1148</v>
      </c>
      <c r="E52" s="2">
        <v>2319</v>
      </c>
      <c r="F52" s="2">
        <v>1249</v>
      </c>
      <c r="G52" s="3">
        <v>2399</v>
      </c>
      <c r="H52" s="2">
        <v>93776582.349999875</v>
      </c>
      <c r="I52" s="2">
        <f>J52/H52</f>
        <v>0.17999385994898334</v>
      </c>
      <c r="J52" s="2">
        <f>B52-C52</f>
        <v>16879209.03000018</v>
      </c>
      <c r="K52" s="5">
        <v>33</v>
      </c>
      <c r="L52" s="5">
        <f>D52/K52</f>
        <v>34.787878787878789</v>
      </c>
      <c r="M52" s="2">
        <v>0.96665277198832844</v>
      </c>
    </row>
    <row r="53" spans="1:13" x14ac:dyDescent="0.2">
      <c r="A53" s="2" t="s">
        <v>78</v>
      </c>
      <c r="B53" s="2">
        <v>80178532.199999794</v>
      </c>
      <c r="C53" s="2">
        <v>86651291.799999669</v>
      </c>
      <c r="D53" s="2">
        <v>3771</v>
      </c>
      <c r="E53" s="2">
        <v>3930</v>
      </c>
      <c r="F53" s="2">
        <v>4085</v>
      </c>
      <c r="G53" s="3">
        <v>4092</v>
      </c>
      <c r="H53" s="2">
        <v>98508078.319999829</v>
      </c>
      <c r="I53" s="2">
        <f>J53/H53</f>
        <v>-6.5707906502585053E-2</v>
      </c>
      <c r="J53" s="2">
        <f>B53-C53</f>
        <v>-6472759.5999998748</v>
      </c>
      <c r="K53" s="5">
        <v>30</v>
      </c>
      <c r="L53" s="5">
        <f>D53/K53</f>
        <v>125.7</v>
      </c>
      <c r="M53" s="2">
        <v>0.96041055718475077</v>
      </c>
    </row>
    <row r="54" spans="1:13" x14ac:dyDescent="0.2">
      <c r="A54" s="2" t="s">
        <v>79</v>
      </c>
      <c r="B54" s="2">
        <v>94930927.9599998</v>
      </c>
      <c r="C54" s="2">
        <v>4444590.0900000455</v>
      </c>
      <c r="D54" s="2">
        <v>1935</v>
      </c>
      <c r="E54" s="2">
        <v>3163</v>
      </c>
      <c r="F54" s="2">
        <v>2167</v>
      </c>
      <c r="G54" s="3">
        <v>3229</v>
      </c>
      <c r="H54" s="2">
        <v>4955607.5400000056</v>
      </c>
      <c r="I54" s="2">
        <f>J54/H54</f>
        <v>18.259383363114274</v>
      </c>
      <c r="J54" s="2">
        <f>B54-C54</f>
        <v>90486337.869999751</v>
      </c>
      <c r="K54" s="5">
        <v>38</v>
      </c>
      <c r="L54" s="5">
        <f>D54/K54</f>
        <v>50.921052631578945</v>
      </c>
      <c r="M54" s="2">
        <v>0.97956023536698666</v>
      </c>
    </row>
    <row r="55" spans="1:13" x14ac:dyDescent="0.2">
      <c r="A55" s="2" t="s">
        <v>80</v>
      </c>
      <c r="B55" s="2">
        <v>117027321.32000212</v>
      </c>
      <c r="C55" s="2">
        <v>73382742.249999598</v>
      </c>
      <c r="D55" s="2">
        <v>835</v>
      </c>
      <c r="E55" s="2">
        <v>3061</v>
      </c>
      <c r="F55" s="2">
        <v>970</v>
      </c>
      <c r="G55" s="3">
        <v>3152</v>
      </c>
      <c r="H55" s="2">
        <v>82214792.750000015</v>
      </c>
      <c r="I55" s="2">
        <f>J55/H55</f>
        <v>0.53086041587087163</v>
      </c>
      <c r="J55" s="2">
        <f>B55-C55</f>
        <v>43644579.070002526</v>
      </c>
      <c r="K55" s="5">
        <v>26</v>
      </c>
      <c r="L55" s="5">
        <f>D55/K55</f>
        <v>32.115384615384613</v>
      </c>
      <c r="M55" s="2">
        <v>0.97112944162436543</v>
      </c>
    </row>
    <row r="56" spans="1:13" x14ac:dyDescent="0.2">
      <c r="A56" s="2" t="s">
        <v>81</v>
      </c>
      <c r="B56" s="2">
        <v>85403234.390000224</v>
      </c>
      <c r="C56" s="2">
        <v>82249313.649999961</v>
      </c>
      <c r="D56" s="2">
        <v>1019</v>
      </c>
      <c r="E56" s="2">
        <v>333</v>
      </c>
      <c r="F56" s="2">
        <v>1116</v>
      </c>
      <c r="G56" s="3">
        <v>340</v>
      </c>
      <c r="H56" s="2">
        <v>94324491.039999992</v>
      </c>
      <c r="I56" s="2">
        <f>J56/H56</f>
        <v>3.3436922958458223E-2</v>
      </c>
      <c r="J56" s="2">
        <f>B56-C56</f>
        <v>3153920.7400002629</v>
      </c>
      <c r="K56" s="5">
        <v>37</v>
      </c>
      <c r="L56" s="5">
        <f>D56/K56</f>
        <v>27.54054054054054</v>
      </c>
      <c r="M56" s="2">
        <v>0.97941176470588232</v>
      </c>
    </row>
    <row r="57" spans="1:13" x14ac:dyDescent="0.2">
      <c r="A57" s="2" t="s">
        <v>82</v>
      </c>
      <c r="B57" s="2">
        <v>65892517.719999485</v>
      </c>
      <c r="C57" s="2">
        <v>42924992.909999847</v>
      </c>
      <c r="D57" s="2">
        <v>718</v>
      </c>
      <c r="E57" s="2">
        <v>2000</v>
      </c>
      <c r="F57" s="2">
        <v>805</v>
      </c>
      <c r="G57" s="3">
        <v>2125</v>
      </c>
      <c r="H57" s="2">
        <v>44491493.630000018</v>
      </c>
      <c r="I57" s="2">
        <f>J57/H57</f>
        <v>0.51622283129000068</v>
      </c>
      <c r="J57" s="2">
        <f>B57-C57</f>
        <v>22967524.809999637</v>
      </c>
      <c r="K57" s="5">
        <v>30</v>
      </c>
      <c r="L57" s="5">
        <f>D57/K57</f>
        <v>23.933333333333334</v>
      </c>
      <c r="M57" s="2">
        <v>0.94117647058823528</v>
      </c>
    </row>
    <row r="58" spans="1:13" x14ac:dyDescent="0.2">
      <c r="A58" s="2" t="s">
        <v>83</v>
      </c>
      <c r="B58" s="2">
        <v>77909795.309999883</v>
      </c>
      <c r="C58" s="2">
        <v>63916500.110000245</v>
      </c>
      <c r="D58" s="2">
        <v>2023</v>
      </c>
      <c r="E58" s="2">
        <v>3545</v>
      </c>
      <c r="F58" s="2">
        <v>2110</v>
      </c>
      <c r="G58" s="3">
        <v>3674</v>
      </c>
      <c r="H58" s="2">
        <v>72772367.539999932</v>
      </c>
      <c r="I58" s="2">
        <f>J58/H58</f>
        <v>0.19228857975945482</v>
      </c>
      <c r="J58" s="2">
        <f>B58-C58</f>
        <v>13993295.199999638</v>
      </c>
      <c r="K58" s="5">
        <v>38</v>
      </c>
      <c r="L58" s="5">
        <f>D58/K58</f>
        <v>53.236842105263158</v>
      </c>
      <c r="M58" s="2">
        <v>0.96488840500816553</v>
      </c>
    </row>
    <row r="59" spans="1:13" x14ac:dyDescent="0.2">
      <c r="A59" s="2" t="s">
        <v>84</v>
      </c>
      <c r="B59" s="2">
        <v>81241256.299999982</v>
      </c>
      <c r="C59" s="2">
        <v>89398801.390000001</v>
      </c>
      <c r="D59" s="2">
        <v>1475</v>
      </c>
      <c r="E59" s="2">
        <v>2974</v>
      </c>
      <c r="F59" s="2">
        <v>1571</v>
      </c>
      <c r="G59" s="3">
        <v>3048</v>
      </c>
      <c r="H59" s="2">
        <v>101114145.8699999</v>
      </c>
      <c r="I59" s="2">
        <f>J59/H59</f>
        <v>-8.0676595938297138E-2</v>
      </c>
      <c r="J59" s="2">
        <f>B59-C59</f>
        <v>-8157545.0900000185</v>
      </c>
      <c r="K59" s="5">
        <v>37</v>
      </c>
      <c r="L59" s="5">
        <f>D59/K59</f>
        <v>39.864864864864863</v>
      </c>
      <c r="M59" s="2">
        <v>0.97572178477690286</v>
      </c>
    </row>
    <row r="60" spans="1:13" x14ac:dyDescent="0.2">
      <c r="A60" s="2" t="s">
        <v>85</v>
      </c>
      <c r="B60" s="2">
        <v>79773755.940000013</v>
      </c>
      <c r="C60" s="2">
        <v>74885411.59999989</v>
      </c>
      <c r="D60" s="2">
        <v>1049</v>
      </c>
      <c r="E60" s="2">
        <v>972</v>
      </c>
      <c r="F60" s="2">
        <v>1078</v>
      </c>
      <c r="G60" s="3">
        <v>998</v>
      </c>
      <c r="H60" s="2">
        <v>86374145.590000018</v>
      </c>
      <c r="I60" s="2">
        <f>J60/H60</f>
        <v>5.6594995025526153E-2</v>
      </c>
      <c r="J60" s="2">
        <f>B60-C60</f>
        <v>4888344.3400001228</v>
      </c>
      <c r="K60" s="5">
        <v>37</v>
      </c>
      <c r="L60" s="5">
        <f>D60/K60</f>
        <v>28.351351351351351</v>
      </c>
      <c r="M60" s="2">
        <v>0.97394789579158314</v>
      </c>
    </row>
    <row r="61" spans="1:13" x14ac:dyDescent="0.2">
      <c r="A61" s="2" t="s">
        <v>86</v>
      </c>
      <c r="B61" s="2">
        <v>70112062.679999664</v>
      </c>
      <c r="C61" s="2">
        <v>27232601.109999914</v>
      </c>
      <c r="D61" s="2">
        <v>927</v>
      </c>
      <c r="E61" s="2">
        <v>1408</v>
      </c>
      <c r="F61" s="2">
        <v>1028</v>
      </c>
      <c r="G61" s="3">
        <v>1461</v>
      </c>
      <c r="H61" s="2">
        <v>28933856.779999997</v>
      </c>
      <c r="I61" s="2">
        <f>J61/H61</f>
        <v>1.481982229193842</v>
      </c>
      <c r="J61" s="2">
        <f>B61-C61</f>
        <v>42879461.569999754</v>
      </c>
      <c r="K61" s="5">
        <v>37</v>
      </c>
      <c r="L61" s="5">
        <f>D61/K61</f>
        <v>25.054054054054053</v>
      </c>
      <c r="M61" s="2">
        <v>0.96372347707049966</v>
      </c>
    </row>
    <row r="62" spans="1:13" x14ac:dyDescent="0.2">
      <c r="A62" s="2" t="s">
        <v>87</v>
      </c>
      <c r="B62" s="2">
        <v>54253696.979999945</v>
      </c>
      <c r="C62" s="2">
        <v>40141751.250000037</v>
      </c>
      <c r="D62" s="2">
        <v>639</v>
      </c>
      <c r="E62" s="2">
        <v>1967</v>
      </c>
      <c r="F62" s="2">
        <v>657</v>
      </c>
      <c r="G62" s="3">
        <v>2024</v>
      </c>
      <c r="H62" s="2">
        <v>43944870.95000001</v>
      </c>
      <c r="I62" s="2">
        <f>J62/H62</f>
        <v>0.32112839166273405</v>
      </c>
      <c r="J62" s="2">
        <f>B62-C62</f>
        <v>14111945.729999907</v>
      </c>
      <c r="K62" s="5">
        <v>30</v>
      </c>
      <c r="L62" s="5">
        <f>D62/K62</f>
        <v>21.3</v>
      </c>
      <c r="M62" s="2">
        <v>0.97183794466403162</v>
      </c>
    </row>
    <row r="63" spans="1:13" x14ac:dyDescent="0.2">
      <c r="A63" s="2" t="s">
        <v>88</v>
      </c>
      <c r="B63" s="2">
        <v>99018955.380000189</v>
      </c>
      <c r="C63" s="2">
        <v>710345.39000000013</v>
      </c>
      <c r="D63" s="2">
        <v>5442</v>
      </c>
      <c r="E63" s="2">
        <v>67</v>
      </c>
      <c r="F63" s="2">
        <v>5479</v>
      </c>
      <c r="G63" s="3">
        <v>68</v>
      </c>
      <c r="H63" s="2">
        <v>794404.14</v>
      </c>
      <c r="I63" s="2">
        <f>J63/H63</f>
        <v>123.75138174632396</v>
      </c>
      <c r="J63" s="2">
        <f>B63-C63</f>
        <v>98308609.990000188</v>
      </c>
      <c r="K63" s="5">
        <v>37</v>
      </c>
      <c r="L63" s="5">
        <f>D63/K63</f>
        <v>147.08108108108109</v>
      </c>
      <c r="M63" s="2">
        <v>0.98529411764705888</v>
      </c>
    </row>
    <row r="64" spans="1:13" x14ac:dyDescent="0.2">
      <c r="A64" s="2" t="s">
        <v>89</v>
      </c>
      <c r="B64" s="2">
        <v>85401572.409999922</v>
      </c>
      <c r="C64" s="2">
        <v>3352178.100000002</v>
      </c>
      <c r="D64" s="2">
        <v>1073</v>
      </c>
      <c r="E64" s="2">
        <v>941</v>
      </c>
      <c r="F64" s="2">
        <v>1098</v>
      </c>
      <c r="G64" s="3">
        <v>989</v>
      </c>
      <c r="H64" s="2">
        <v>3577124.45</v>
      </c>
      <c r="I64" s="2">
        <f>J64/H64</f>
        <v>22.937249026938357</v>
      </c>
      <c r="J64" s="2">
        <f>B64-C64</f>
        <v>82049394.309999913</v>
      </c>
      <c r="K64" s="5">
        <v>31</v>
      </c>
      <c r="L64" s="5">
        <f>D64/K64</f>
        <v>34.612903225806448</v>
      </c>
      <c r="M64" s="2">
        <v>0.95146612740141556</v>
      </c>
    </row>
    <row r="65" spans="1:13" x14ac:dyDescent="0.2">
      <c r="A65" s="3" t="s">
        <v>90</v>
      </c>
      <c r="B65" s="2">
        <v>79716010.739999995</v>
      </c>
      <c r="C65" s="2">
        <v>78664400.219999433</v>
      </c>
      <c r="D65" s="2">
        <v>16</v>
      </c>
      <c r="E65" s="2">
        <v>3694</v>
      </c>
      <c r="F65" s="2">
        <v>176</v>
      </c>
      <c r="G65" s="3">
        <v>3880</v>
      </c>
      <c r="H65" s="2">
        <v>84343888.690000013</v>
      </c>
      <c r="I65" s="2">
        <f>J65/H65</f>
        <v>1.2468129420326848E-2</v>
      </c>
      <c r="J65" s="2">
        <f>B65-C65</f>
        <v>1051610.5200005621</v>
      </c>
      <c r="K65" s="5">
        <v>25</v>
      </c>
      <c r="L65" s="5">
        <f>D65/K65</f>
        <v>0.64</v>
      </c>
      <c r="M65" s="2">
        <v>0.95206185567010304</v>
      </c>
    </row>
    <row r="66" spans="1:13" x14ac:dyDescent="0.2">
      <c r="A66" s="2" t="s">
        <v>91</v>
      </c>
      <c r="B66" s="2">
        <v>83851435.159999937</v>
      </c>
      <c r="C66" s="2">
        <v>82017361.849999771</v>
      </c>
      <c r="D66" s="2">
        <v>2073</v>
      </c>
      <c r="E66" s="2">
        <v>2484</v>
      </c>
      <c r="F66" s="2">
        <v>2158</v>
      </c>
      <c r="G66" s="3">
        <v>2561</v>
      </c>
      <c r="H66" s="2">
        <v>94552225.460000142</v>
      </c>
      <c r="I66" s="2">
        <f>J66/H66</f>
        <v>1.9397463159405614E-2</v>
      </c>
      <c r="J66" s="2">
        <f>B66-C66</f>
        <v>1834073.3100001663</v>
      </c>
      <c r="K66" s="5">
        <v>37</v>
      </c>
      <c r="L66" s="5">
        <f>D66/K66</f>
        <v>56.027027027027025</v>
      </c>
      <c r="M66" s="2">
        <v>0.96993361967981262</v>
      </c>
    </row>
    <row r="67" spans="1:13" x14ac:dyDescent="0.2">
      <c r="A67" s="2" t="s">
        <v>92</v>
      </c>
      <c r="B67" s="2">
        <v>52551885.769999757</v>
      </c>
      <c r="C67" s="2">
        <v>34736944.38000004</v>
      </c>
      <c r="D67" s="2">
        <v>606</v>
      </c>
      <c r="E67" s="2">
        <v>3337</v>
      </c>
      <c r="F67" s="2">
        <v>641</v>
      </c>
      <c r="G67" s="3">
        <v>3402</v>
      </c>
      <c r="H67" s="2">
        <v>38674288.509999983</v>
      </c>
      <c r="I67" s="2">
        <f>J67/H67</f>
        <v>0.46064044294941126</v>
      </c>
      <c r="J67" s="2">
        <f>B67-C67</f>
        <v>17814941.389999717</v>
      </c>
      <c r="K67" s="5">
        <v>32</v>
      </c>
      <c r="L67" s="5">
        <f>D67/K67</f>
        <v>18.9375</v>
      </c>
      <c r="M67" s="2">
        <v>0.98089359200470316</v>
      </c>
    </row>
    <row r="68" spans="1:13" x14ac:dyDescent="0.2">
      <c r="A68" s="2" t="s">
        <v>93</v>
      </c>
      <c r="B68" s="2">
        <v>139049351.40000054</v>
      </c>
      <c r="C68" s="2">
        <v>1575311.5599999991</v>
      </c>
      <c r="D68" s="2">
        <v>344</v>
      </c>
      <c r="E68" s="2">
        <v>122</v>
      </c>
      <c r="F68" s="2">
        <v>401</v>
      </c>
      <c r="G68" s="3">
        <v>128</v>
      </c>
      <c r="H68" s="2">
        <v>1731924.0699999998</v>
      </c>
      <c r="I68" s="2">
        <f>J68/H68</f>
        <v>79.37648204173324</v>
      </c>
      <c r="J68" s="2">
        <f>B68-C68</f>
        <v>137474039.84000054</v>
      </c>
      <c r="K68" s="5">
        <v>34</v>
      </c>
      <c r="L68" s="5">
        <f>D68/K68</f>
        <v>10.117647058823529</v>
      </c>
      <c r="M68" s="2">
        <v>0.953125</v>
      </c>
    </row>
    <row r="69" spans="1:13" x14ac:dyDescent="0.2">
      <c r="A69" s="2" t="s">
        <v>94</v>
      </c>
      <c r="B69" s="2">
        <v>266725038.27000022</v>
      </c>
      <c r="C69" s="2">
        <v>262069025.19999942</v>
      </c>
      <c r="D69" s="2">
        <v>2731</v>
      </c>
      <c r="E69" s="2">
        <v>1177</v>
      </c>
      <c r="F69" s="2">
        <v>2871</v>
      </c>
      <c r="G69" s="3">
        <v>1210</v>
      </c>
      <c r="H69" s="2">
        <v>305415143.34999967</v>
      </c>
      <c r="I69" s="2">
        <f>J69/H69</f>
        <v>1.5244866442870186E-2</v>
      </c>
      <c r="J69" s="2">
        <f>B69-C69</f>
        <v>4656013.0700007975</v>
      </c>
      <c r="K69" s="5">
        <v>29</v>
      </c>
      <c r="L69" s="5">
        <f>D69/K69</f>
        <v>94.172413793103445</v>
      </c>
      <c r="M69" s="2">
        <v>0.97272727272727277</v>
      </c>
    </row>
    <row r="70" spans="1:13" x14ac:dyDescent="0.2">
      <c r="A70" s="2" t="s">
        <v>95</v>
      </c>
      <c r="B70" s="2">
        <v>48982182.539999999</v>
      </c>
      <c r="C70" s="2">
        <v>19350441.280000012</v>
      </c>
      <c r="D70" s="2">
        <v>68</v>
      </c>
      <c r="E70" s="2">
        <v>98</v>
      </c>
      <c r="F70" s="2">
        <v>86</v>
      </c>
      <c r="G70" s="3">
        <v>111</v>
      </c>
      <c r="H70" s="2">
        <v>21081934.20000001</v>
      </c>
      <c r="I70" s="2">
        <f>J70/H70</f>
        <v>1.4055513587553068</v>
      </c>
      <c r="J70" s="2">
        <f>B70-C70</f>
        <v>29631741.259999987</v>
      </c>
      <c r="K70" s="5">
        <v>18</v>
      </c>
      <c r="L70" s="5">
        <f>D70/K70</f>
        <v>3.7777777777777777</v>
      </c>
      <c r="M70" s="2">
        <v>0.88288288288288286</v>
      </c>
    </row>
    <row r="71" spans="1:13" x14ac:dyDescent="0.2">
      <c r="A71" s="3" t="s">
        <v>96</v>
      </c>
      <c r="B71" s="2">
        <v>131228561.24000496</v>
      </c>
      <c r="C71" s="2">
        <v>18247609.750000007</v>
      </c>
      <c r="D71" s="2">
        <v>30077</v>
      </c>
      <c r="E71" s="2">
        <v>1539</v>
      </c>
      <c r="F71" s="2">
        <v>32311</v>
      </c>
      <c r="G71" s="3">
        <v>1616</v>
      </c>
      <c r="H71" s="2">
        <v>20873034.910000015</v>
      </c>
      <c r="I71" s="2">
        <f>J71/H71</f>
        <v>5.4127706860623883</v>
      </c>
      <c r="J71" s="2">
        <f>B71-C71</f>
        <v>112980951.49000496</v>
      </c>
      <c r="K71" s="5">
        <v>36</v>
      </c>
      <c r="L71" s="5">
        <f>D71/K71</f>
        <v>835.47222222222217</v>
      </c>
      <c r="M71" s="2">
        <v>0.95235148514851486</v>
      </c>
    </row>
    <row r="72" spans="1:13" x14ac:dyDescent="0.2">
      <c r="A72" s="2" t="s">
        <v>97</v>
      </c>
      <c r="B72" s="2">
        <v>96527741.399999961</v>
      </c>
      <c r="C72" s="2">
        <v>11580654.430000072</v>
      </c>
      <c r="D72" s="2">
        <v>11053</v>
      </c>
      <c r="E72" s="2">
        <v>4757</v>
      </c>
      <c r="F72" s="2">
        <v>11741</v>
      </c>
      <c r="G72" s="3">
        <v>4849</v>
      </c>
      <c r="H72" s="2">
        <v>12679006.830000022</v>
      </c>
      <c r="I72" s="2">
        <f>J72/H72</f>
        <v>6.6998218479546114</v>
      </c>
      <c r="J72" s="2">
        <f>B72-C72</f>
        <v>84947086.969999894</v>
      </c>
      <c r="K72" s="5">
        <v>33</v>
      </c>
      <c r="L72" s="5">
        <f>D72/K72</f>
        <v>334.93939393939394</v>
      </c>
      <c r="M72" s="2">
        <v>0.98102701587956276</v>
      </c>
    </row>
    <row r="73" spans="1:13" x14ac:dyDescent="0.2">
      <c r="A73" s="2" t="s">
        <v>98</v>
      </c>
      <c r="B73" s="2">
        <v>114988186.88000022</v>
      </c>
      <c r="C73" s="2">
        <v>79591315.720000088</v>
      </c>
      <c r="D73" s="2">
        <v>4626</v>
      </c>
      <c r="E73" s="2">
        <v>2267</v>
      </c>
      <c r="F73" s="2">
        <v>4857</v>
      </c>
      <c r="G73" s="3">
        <v>2336</v>
      </c>
      <c r="H73" s="2">
        <v>91606199.939999908</v>
      </c>
      <c r="I73" s="2">
        <f>J73/H73</f>
        <v>0.38640257082145446</v>
      </c>
      <c r="J73" s="2">
        <f>B73-C73</f>
        <v>35396871.160000131</v>
      </c>
      <c r="K73" s="5">
        <v>37</v>
      </c>
      <c r="L73" s="5">
        <f>D73/K73</f>
        <v>125.02702702702703</v>
      </c>
      <c r="M73" s="2">
        <v>0.97046232876712324</v>
      </c>
    </row>
    <row r="74" spans="1:13" x14ac:dyDescent="0.2">
      <c r="A74" s="2" t="s">
        <v>99</v>
      </c>
      <c r="B74" s="2">
        <v>79486461.519999996</v>
      </c>
      <c r="C74" s="2">
        <v>43110621.529999994</v>
      </c>
      <c r="D74" s="2">
        <v>2755</v>
      </c>
      <c r="E74" s="2">
        <v>1336</v>
      </c>
      <c r="F74" s="2">
        <v>2962</v>
      </c>
      <c r="G74" s="3">
        <v>1386</v>
      </c>
      <c r="H74" s="2">
        <v>49756082.229999945</v>
      </c>
      <c r="I74" s="2">
        <f>J74/H74</f>
        <v>0.7310832838857948</v>
      </c>
      <c r="J74" s="2">
        <f>B74-C74</f>
        <v>36375839.990000002</v>
      </c>
      <c r="K74" s="5">
        <v>38</v>
      </c>
      <c r="L74" s="5">
        <f>D74/K74</f>
        <v>72.5</v>
      </c>
      <c r="M74" s="2">
        <v>0.96392496392496396</v>
      </c>
    </row>
    <row r="75" spans="1:13" x14ac:dyDescent="0.2">
      <c r="A75" s="2" t="s">
        <v>100</v>
      </c>
      <c r="B75" s="2">
        <v>193302373.34000501</v>
      </c>
      <c r="C75" s="2">
        <v>105724751.84999953</v>
      </c>
      <c r="D75" s="2">
        <v>4050</v>
      </c>
      <c r="E75" s="2">
        <v>6349</v>
      </c>
      <c r="F75" s="2">
        <v>4319</v>
      </c>
      <c r="G75" s="3">
        <v>6509</v>
      </c>
      <c r="H75" s="2">
        <v>121139847.25999942</v>
      </c>
      <c r="I75" s="2">
        <f>J75/H75</f>
        <v>0.7229464414136153</v>
      </c>
      <c r="J75" s="2">
        <f>B75-C75</f>
        <v>87577621.490005478</v>
      </c>
      <c r="K75" s="5">
        <v>34</v>
      </c>
      <c r="L75" s="5">
        <f>D75/K75</f>
        <v>119.11764705882354</v>
      </c>
      <c r="M75" s="2">
        <v>0.97541865109847903</v>
      </c>
    </row>
    <row r="76" spans="1:13" x14ac:dyDescent="0.2">
      <c r="A76" s="2" t="s">
        <v>101</v>
      </c>
      <c r="B76" s="2">
        <v>64670385.049999923</v>
      </c>
      <c r="C76" s="2">
        <v>60048399.989999957</v>
      </c>
      <c r="D76" s="2">
        <v>728</v>
      </c>
      <c r="E76" s="2">
        <v>1109</v>
      </c>
      <c r="F76" s="2">
        <v>809</v>
      </c>
      <c r="G76" s="3">
        <v>1147</v>
      </c>
      <c r="H76" s="2">
        <v>68817011.420000032</v>
      </c>
      <c r="I76" s="2">
        <f>J76/H76</f>
        <v>6.7163408648936107E-2</v>
      </c>
      <c r="J76" s="2">
        <f>B76-C76</f>
        <v>4621985.0599999651</v>
      </c>
      <c r="K76" s="5">
        <v>33</v>
      </c>
      <c r="L76" s="5">
        <f>D76/K76</f>
        <v>22.060606060606062</v>
      </c>
      <c r="M76" s="2">
        <v>0.96687009590235395</v>
      </c>
    </row>
    <row r="77" spans="1:13" x14ac:dyDescent="0.2">
      <c r="A77" s="2" t="s">
        <v>102</v>
      </c>
      <c r="B77" s="2">
        <v>60740237.610000588</v>
      </c>
      <c r="C77" s="2">
        <v>195622.38999999998</v>
      </c>
      <c r="D77" s="2">
        <v>808</v>
      </c>
      <c r="E77" s="2">
        <v>47</v>
      </c>
      <c r="F77" s="2">
        <v>820</v>
      </c>
      <c r="G77" s="3">
        <v>48</v>
      </c>
      <c r="H77" s="2">
        <v>207318.84000000003</v>
      </c>
      <c r="I77" s="2">
        <f>J77/H77</f>
        <v>292.036243401712</v>
      </c>
      <c r="J77" s="2">
        <f>B77-C77</f>
        <v>60544615.220000587</v>
      </c>
      <c r="K77" s="5">
        <v>15</v>
      </c>
      <c r="L77" s="5">
        <f>D77/K77</f>
        <v>53.866666666666667</v>
      </c>
      <c r="M77" s="2">
        <v>0.97916666666666663</v>
      </c>
    </row>
    <row r="78" spans="1:13" x14ac:dyDescent="0.2">
      <c r="A78" s="3" t="s">
        <v>103</v>
      </c>
      <c r="B78" s="2">
        <v>51539738.259999841</v>
      </c>
      <c r="C78" s="2">
        <v>49260322.06000001</v>
      </c>
      <c r="D78" s="2">
        <v>564</v>
      </c>
      <c r="E78" s="2">
        <v>1201</v>
      </c>
      <c r="F78" s="2">
        <v>613</v>
      </c>
      <c r="G78" s="3">
        <v>1238</v>
      </c>
      <c r="H78" s="2">
        <v>56717554.859999932</v>
      </c>
      <c r="I78" s="2">
        <f>J78/H78</f>
        <v>4.0188901048824839E-2</v>
      </c>
      <c r="J78" s="2">
        <f>B78-C78</f>
        <v>2279416.1999998316</v>
      </c>
      <c r="K78" s="5">
        <v>34</v>
      </c>
      <c r="L78" s="5">
        <f>D78/K78</f>
        <v>16.588235294117649</v>
      </c>
      <c r="M78" s="2">
        <v>0.97011308562197096</v>
      </c>
    </row>
    <row r="79" spans="1:13" x14ac:dyDescent="0.2">
      <c r="A79" s="2" t="s">
        <v>104</v>
      </c>
      <c r="B79" s="2">
        <v>54816986.060000002</v>
      </c>
      <c r="C79" s="2">
        <v>41045173.590000056</v>
      </c>
      <c r="D79" s="2">
        <v>1084</v>
      </c>
      <c r="E79" s="2">
        <v>463</v>
      </c>
      <c r="F79" s="2">
        <v>1207</v>
      </c>
      <c r="G79" s="3">
        <v>480</v>
      </c>
      <c r="H79" s="2">
        <v>45868205.869999997</v>
      </c>
      <c r="I79" s="2">
        <f>J79/H79</f>
        <v>0.30024746354876225</v>
      </c>
      <c r="J79" s="2">
        <f>B79-C79</f>
        <v>13771812.469999947</v>
      </c>
      <c r="K79" s="5">
        <v>37</v>
      </c>
      <c r="L79" s="5">
        <f>D79/K79</f>
        <v>29.297297297297298</v>
      </c>
      <c r="M79" s="2">
        <v>0.96458333333333335</v>
      </c>
    </row>
    <row r="80" spans="1:13" x14ac:dyDescent="0.2">
      <c r="A80" s="3" t="s">
        <v>105</v>
      </c>
      <c r="B80" s="2">
        <v>100189263.19000134</v>
      </c>
      <c r="C80" s="2">
        <v>11862917.500000002</v>
      </c>
      <c r="D80" s="2">
        <v>1096</v>
      </c>
      <c r="E80" s="2">
        <v>364</v>
      </c>
      <c r="F80" s="2">
        <v>1106</v>
      </c>
      <c r="G80" s="3">
        <v>404</v>
      </c>
      <c r="H80" s="2">
        <v>13046254.830000002</v>
      </c>
      <c r="I80" s="2">
        <f>J80/H80</f>
        <v>6.7702453187480263</v>
      </c>
      <c r="J80" s="2">
        <f>B80-C80</f>
        <v>88326345.690001339</v>
      </c>
      <c r="K80" s="5">
        <v>32</v>
      </c>
      <c r="L80" s="5">
        <f>D80/K80</f>
        <v>34.25</v>
      </c>
      <c r="M80" s="2">
        <v>0.90099009900990101</v>
      </c>
    </row>
    <row r="81" spans="1:13" x14ac:dyDescent="0.2">
      <c r="A81" s="2" t="s">
        <v>106</v>
      </c>
      <c r="B81" s="2">
        <v>49131454.899999768</v>
      </c>
      <c r="C81" s="2">
        <v>27132070.230000019</v>
      </c>
      <c r="D81" s="2">
        <v>578</v>
      </c>
      <c r="E81" s="2">
        <v>1142</v>
      </c>
      <c r="F81" s="2">
        <v>637</v>
      </c>
      <c r="G81" s="3">
        <v>1207</v>
      </c>
      <c r="H81" s="2">
        <v>29094055.480000008</v>
      </c>
      <c r="I81" s="2">
        <f>J81/H81</f>
        <v>0.7561470653385769</v>
      </c>
      <c r="J81" s="2">
        <f>B81-C81</f>
        <v>21999384.669999748</v>
      </c>
      <c r="K81" s="5">
        <v>35</v>
      </c>
      <c r="L81" s="5">
        <f>D81/K81</f>
        <v>16.514285714285716</v>
      </c>
      <c r="M81" s="2">
        <v>0.94614747307373659</v>
      </c>
    </row>
    <row r="82" spans="1:13" x14ac:dyDescent="0.2">
      <c r="A82" s="2" t="s">
        <v>107</v>
      </c>
      <c r="B82" s="2">
        <v>113747296.02000067</v>
      </c>
      <c r="C82" s="2">
        <v>64686579.769999504</v>
      </c>
      <c r="D82" s="2">
        <v>1339</v>
      </c>
      <c r="E82" s="2">
        <v>5029</v>
      </c>
      <c r="F82" s="2">
        <v>1680</v>
      </c>
      <c r="G82" s="3">
        <v>5217</v>
      </c>
      <c r="H82" s="2">
        <v>74009428.929999918</v>
      </c>
      <c r="I82" s="2">
        <f>J82/H82</f>
        <v>0.66289818688378332</v>
      </c>
      <c r="J82" s="2">
        <f>B82-C82</f>
        <v>49060716.250001162</v>
      </c>
      <c r="K82" s="5">
        <v>37</v>
      </c>
      <c r="L82" s="5">
        <f>D82/K82</f>
        <v>36.189189189189186</v>
      </c>
      <c r="M82" s="2">
        <v>0.963963963963964</v>
      </c>
    </row>
    <row r="83" spans="1:13" x14ac:dyDescent="0.2">
      <c r="A83" s="3" t="s">
        <v>108</v>
      </c>
      <c r="B83" s="2">
        <v>77308581.509999931</v>
      </c>
      <c r="C83" s="2">
        <v>28399023.939999998</v>
      </c>
      <c r="D83" s="2">
        <v>967</v>
      </c>
      <c r="E83" s="2">
        <v>137</v>
      </c>
      <c r="F83" s="2">
        <v>1008</v>
      </c>
      <c r="G83" s="3">
        <v>151</v>
      </c>
      <c r="H83" s="2">
        <v>32627192.5</v>
      </c>
      <c r="I83" s="2">
        <f>J83/H83</f>
        <v>1.4990427867797675</v>
      </c>
      <c r="J83" s="2">
        <f>B83-C83</f>
        <v>48909557.569999933</v>
      </c>
      <c r="K83" s="5">
        <v>36</v>
      </c>
      <c r="L83" s="5">
        <f>D83/K83</f>
        <v>26.861111111111111</v>
      </c>
      <c r="M83" s="2">
        <v>0.9072847682119205</v>
      </c>
    </row>
    <row r="84" spans="1:13" x14ac:dyDescent="0.2">
      <c r="A84" s="2" t="s">
        <v>109</v>
      </c>
      <c r="B84" s="2">
        <v>101248381.94000112</v>
      </c>
      <c r="C84" s="2">
        <v>79471138.809999511</v>
      </c>
      <c r="D84" s="2">
        <v>913</v>
      </c>
      <c r="E84" s="2">
        <v>3557</v>
      </c>
      <c r="F84" s="2">
        <v>963</v>
      </c>
      <c r="G84" s="3">
        <v>3679</v>
      </c>
      <c r="H84" s="2">
        <v>84180655.879999936</v>
      </c>
      <c r="I84" s="2">
        <f>J84/H84</f>
        <v>0.25869652478171712</v>
      </c>
      <c r="J84" s="2">
        <f>B84-C84</f>
        <v>21777243.130001605</v>
      </c>
      <c r="K84" s="5">
        <v>29</v>
      </c>
      <c r="L84" s="5">
        <f>D84/K84</f>
        <v>31.482758620689655</v>
      </c>
      <c r="M84" s="2">
        <v>0.96683881489535195</v>
      </c>
    </row>
    <row r="85" spans="1:13" x14ac:dyDescent="0.2">
      <c r="A85" s="2" t="s">
        <v>110</v>
      </c>
      <c r="B85" s="2">
        <v>125998170.52000219</v>
      </c>
      <c r="C85" s="2">
        <v>74116944.979999542</v>
      </c>
      <c r="D85" s="2">
        <v>1393</v>
      </c>
      <c r="E85" s="2">
        <v>3298</v>
      </c>
      <c r="F85" s="2">
        <v>1458</v>
      </c>
      <c r="G85" s="3">
        <v>3386</v>
      </c>
      <c r="H85" s="2">
        <v>78899648.180000171</v>
      </c>
      <c r="I85" s="2">
        <f>J85/H85</f>
        <v>0.65755965630723467</v>
      </c>
      <c r="J85" s="2">
        <f>B85-C85</f>
        <v>51881225.540002644</v>
      </c>
      <c r="K85" s="5">
        <v>32</v>
      </c>
      <c r="L85" s="5">
        <f>D85/K85</f>
        <v>43.53125</v>
      </c>
      <c r="M85" s="2">
        <v>0.97401063201417604</v>
      </c>
    </row>
    <row r="86" spans="1:13" x14ac:dyDescent="0.2">
      <c r="A86" s="2" t="s">
        <v>111</v>
      </c>
      <c r="B86" s="2">
        <v>86141653.79000029</v>
      </c>
      <c r="C86" s="2">
        <v>76513383.020000324</v>
      </c>
      <c r="D86" s="2">
        <v>897</v>
      </c>
      <c r="E86" s="2">
        <v>963</v>
      </c>
      <c r="F86" s="2">
        <v>1028</v>
      </c>
      <c r="G86" s="3">
        <v>976</v>
      </c>
      <c r="H86" s="2">
        <v>88566176.519999996</v>
      </c>
      <c r="I86" s="2">
        <f>J86/H86</f>
        <v>0.10871272926437907</v>
      </c>
      <c r="J86" s="2">
        <f>B86-C86</f>
        <v>9628270.769999966</v>
      </c>
      <c r="K86" s="5">
        <v>35</v>
      </c>
      <c r="L86" s="5">
        <f>D86/K86</f>
        <v>25.62857142857143</v>
      </c>
      <c r="M86" s="2">
        <v>0.98668032786885251</v>
      </c>
    </row>
    <row r="87" spans="1:13" x14ac:dyDescent="0.2">
      <c r="A87" s="2" t="s">
        <v>112</v>
      </c>
      <c r="B87" s="2">
        <v>76481246.399999857</v>
      </c>
      <c r="C87" s="2">
        <v>47456584.45000013</v>
      </c>
      <c r="D87" s="2">
        <v>1223</v>
      </c>
      <c r="E87" s="2">
        <v>8128</v>
      </c>
      <c r="F87" s="2">
        <v>1475</v>
      </c>
      <c r="G87" s="3">
        <v>8360</v>
      </c>
      <c r="H87" s="2">
        <v>49994617.06999997</v>
      </c>
      <c r="I87" s="2">
        <f>J87/H87</f>
        <v>0.58055574081827332</v>
      </c>
      <c r="J87" s="2">
        <f>B87-C87</f>
        <v>29024661.949999727</v>
      </c>
      <c r="K87" s="5">
        <v>35</v>
      </c>
      <c r="L87" s="5">
        <f>D87/K87</f>
        <v>34.942857142857143</v>
      </c>
      <c r="M87" s="2">
        <v>0.97224880382775125</v>
      </c>
    </row>
    <row r="88" spans="1:13" x14ac:dyDescent="0.2">
      <c r="A88" s="2" t="s">
        <v>113</v>
      </c>
      <c r="B88" s="2">
        <v>57374441.38000042</v>
      </c>
      <c r="C88" s="2">
        <v>6061446.8100000061</v>
      </c>
      <c r="D88" s="2">
        <v>557</v>
      </c>
      <c r="E88" s="2">
        <v>536</v>
      </c>
      <c r="F88" s="2">
        <v>597</v>
      </c>
      <c r="G88" s="3">
        <v>550</v>
      </c>
      <c r="H88" s="2">
        <v>6410930.2899999982</v>
      </c>
      <c r="I88" s="2">
        <f>J88/H88</f>
        <v>8.003985731999034</v>
      </c>
      <c r="J88" s="2">
        <f>B88-C88</f>
        <v>51312994.57000041</v>
      </c>
      <c r="K88" s="5">
        <v>18</v>
      </c>
      <c r="L88" s="5">
        <f>D88/K88</f>
        <v>30.944444444444443</v>
      </c>
      <c r="M88" s="2">
        <v>0.97454545454545449</v>
      </c>
    </row>
    <row r="89" spans="1:13" x14ac:dyDescent="0.2">
      <c r="A89" s="2" t="s">
        <v>114</v>
      </c>
      <c r="B89" s="2">
        <v>52545122.67999988</v>
      </c>
      <c r="C89" s="2">
        <v>22086364.230000038</v>
      </c>
      <c r="D89" s="2">
        <v>1470</v>
      </c>
      <c r="E89" s="2">
        <v>403</v>
      </c>
      <c r="F89" s="2">
        <v>1636</v>
      </c>
      <c r="G89" s="3">
        <v>418</v>
      </c>
      <c r="H89" s="2">
        <v>22785978.890000001</v>
      </c>
      <c r="I89" s="2">
        <f>J89/H89</f>
        <v>1.3367324966392893</v>
      </c>
      <c r="J89" s="2">
        <f>B89-C89</f>
        <v>30458758.449999843</v>
      </c>
      <c r="K89" s="5">
        <v>36</v>
      </c>
      <c r="L89" s="5">
        <f>D89/K89</f>
        <v>40.833333333333336</v>
      </c>
      <c r="M89" s="2">
        <v>0.96411483253588515</v>
      </c>
    </row>
    <row r="90" spans="1:13" x14ac:dyDescent="0.2">
      <c r="A90" s="2" t="s">
        <v>115</v>
      </c>
      <c r="B90" s="2">
        <v>87757513.770000175</v>
      </c>
      <c r="C90" s="2">
        <v>163391.77000000014</v>
      </c>
      <c r="D90" s="2">
        <v>1497</v>
      </c>
      <c r="E90" s="2">
        <v>133</v>
      </c>
      <c r="F90" s="2">
        <v>1681</v>
      </c>
      <c r="G90" s="3">
        <v>138</v>
      </c>
      <c r="H90" s="2">
        <v>173443.53999999998</v>
      </c>
      <c r="I90" s="2">
        <f>J90/H90</f>
        <v>505.02960214027104</v>
      </c>
      <c r="J90" s="2">
        <f>B90-C90</f>
        <v>87594122.000000179</v>
      </c>
      <c r="K90" s="5">
        <v>38</v>
      </c>
      <c r="L90" s="5">
        <f>D90/K90</f>
        <v>39.39473684210526</v>
      </c>
      <c r="M90" s="2">
        <v>0.96376811594202894</v>
      </c>
    </row>
    <row r="91" spans="1:13" x14ac:dyDescent="0.2">
      <c r="A91" s="2" t="s">
        <v>116</v>
      </c>
      <c r="B91" s="2">
        <v>63599401.699999779</v>
      </c>
      <c r="C91" s="2">
        <v>48069995.610000007</v>
      </c>
      <c r="D91" s="2">
        <v>1148</v>
      </c>
      <c r="E91" s="2">
        <v>2103</v>
      </c>
      <c r="F91" s="2">
        <v>1270</v>
      </c>
      <c r="G91" s="3">
        <v>2192</v>
      </c>
      <c r="H91" s="2">
        <v>54216903.170000017</v>
      </c>
      <c r="I91" s="2">
        <f>J91/H91</f>
        <v>0.28643107927626343</v>
      </c>
      <c r="J91" s="2">
        <f>B91-C91</f>
        <v>15529406.089999773</v>
      </c>
      <c r="K91" s="5">
        <v>37</v>
      </c>
      <c r="L91" s="5">
        <f>D91/K91</f>
        <v>31.027027027027028</v>
      </c>
      <c r="M91" s="2">
        <v>0.95939781021897808</v>
      </c>
    </row>
    <row r="92" spans="1:13" x14ac:dyDescent="0.2">
      <c r="A92" s="2" t="s">
        <v>117</v>
      </c>
      <c r="B92" s="2">
        <v>77915163.200000018</v>
      </c>
      <c r="C92" s="2">
        <v>39017257.850000024</v>
      </c>
      <c r="D92" s="2">
        <v>713</v>
      </c>
      <c r="E92" s="2">
        <v>692</v>
      </c>
      <c r="F92" s="2">
        <v>868</v>
      </c>
      <c r="G92" s="3">
        <v>739</v>
      </c>
      <c r="H92" s="2">
        <v>41048763.619999953</v>
      </c>
      <c r="I92" s="2">
        <f>J92/H92</f>
        <v>0.94760236167132672</v>
      </c>
      <c r="J92" s="2">
        <f>B92-C92</f>
        <v>38897905.349999994</v>
      </c>
      <c r="K92" s="5">
        <v>37</v>
      </c>
      <c r="L92" s="5">
        <f>D92/K92</f>
        <v>19.27027027027027</v>
      </c>
      <c r="M92" s="2">
        <v>0.93640054127198913</v>
      </c>
    </row>
    <row r="93" spans="1:13" x14ac:dyDescent="0.2">
      <c r="A93" s="2" t="s">
        <v>118</v>
      </c>
      <c r="B93" s="2">
        <v>72680138.180000722</v>
      </c>
      <c r="C93" s="2">
        <v>219012.22999999989</v>
      </c>
      <c r="D93" s="2">
        <v>756</v>
      </c>
      <c r="E93" s="2">
        <v>172</v>
      </c>
      <c r="F93" s="2">
        <v>833</v>
      </c>
      <c r="G93" s="3">
        <v>176</v>
      </c>
      <c r="H93" s="2">
        <v>241742.21000000002</v>
      </c>
      <c r="I93" s="2">
        <f>J93/H93</f>
        <v>299.7454435036426</v>
      </c>
      <c r="J93" s="2">
        <f>B93-C93</f>
        <v>72461125.950000718</v>
      </c>
      <c r="K93" s="5">
        <v>19</v>
      </c>
      <c r="L93" s="5">
        <f>D93/K93</f>
        <v>39.789473684210527</v>
      </c>
      <c r="M93" s="2">
        <v>0.97727272727272729</v>
      </c>
    </row>
    <row r="94" spans="1:13" x14ac:dyDescent="0.2">
      <c r="A94" s="2" t="s">
        <v>119</v>
      </c>
      <c r="B94" s="2">
        <v>66280345.169999748</v>
      </c>
      <c r="C94" s="2">
        <v>36643205.159999877</v>
      </c>
      <c r="D94" s="2">
        <v>685</v>
      </c>
      <c r="E94" s="2">
        <v>3340</v>
      </c>
      <c r="F94" s="2">
        <v>774</v>
      </c>
      <c r="G94" s="3">
        <v>3445</v>
      </c>
      <c r="H94" s="2">
        <v>39816337.180000015</v>
      </c>
      <c r="I94" s="2">
        <f>J94/H94</f>
        <v>0.74434621838813397</v>
      </c>
      <c r="J94" s="2">
        <f>B94-C94</f>
        <v>29637140.009999871</v>
      </c>
      <c r="K94" s="5">
        <v>34</v>
      </c>
      <c r="L94" s="5">
        <f>D94/K94</f>
        <v>20.147058823529413</v>
      </c>
      <c r="M94" s="2">
        <v>0.96952104499274305</v>
      </c>
    </row>
    <row r="95" spans="1:13" x14ac:dyDescent="0.2">
      <c r="A95" s="3" t="s">
        <v>120</v>
      </c>
      <c r="B95" s="2">
        <v>56054626.310000002</v>
      </c>
      <c r="C95" s="2">
        <v>57133448.169999935</v>
      </c>
      <c r="D95" s="2">
        <v>34</v>
      </c>
      <c r="E95" s="2">
        <v>202</v>
      </c>
      <c r="F95" s="2">
        <v>749</v>
      </c>
      <c r="G95" s="3">
        <v>214</v>
      </c>
      <c r="H95" s="2">
        <v>66068608.950000003</v>
      </c>
      <c r="I95" s="2">
        <f>J95/H95</f>
        <v>-1.6328811475603684E-2</v>
      </c>
      <c r="J95" s="2">
        <f>B95-C95</f>
        <v>-1078821.8599999323</v>
      </c>
      <c r="K95" s="5">
        <v>25</v>
      </c>
      <c r="L95" s="5">
        <f>D95/K95</f>
        <v>1.36</v>
      </c>
      <c r="M95" s="2">
        <v>0.94392523364485981</v>
      </c>
    </row>
    <row r="96" spans="1:13" x14ac:dyDescent="0.2">
      <c r="A96" s="2" t="s">
        <v>121</v>
      </c>
      <c r="B96" s="2">
        <v>49421441.879999876</v>
      </c>
      <c r="C96" s="2">
        <v>44249289.039999984</v>
      </c>
      <c r="D96" s="2">
        <v>137</v>
      </c>
      <c r="E96" s="2">
        <v>1026</v>
      </c>
      <c r="F96" s="2">
        <v>232</v>
      </c>
      <c r="G96" s="3">
        <v>1104</v>
      </c>
      <c r="H96" s="2">
        <v>47249286.639999993</v>
      </c>
      <c r="I96" s="2">
        <f>J96/H96</f>
        <v>0.10946520482747954</v>
      </c>
      <c r="J96" s="2">
        <f>B96-C96</f>
        <v>5172152.8399998918</v>
      </c>
      <c r="K96" s="5">
        <v>17</v>
      </c>
      <c r="L96" s="5">
        <f>D96/K96</f>
        <v>8.0588235294117645</v>
      </c>
      <c r="M96" s="2">
        <v>0.92934782608695654</v>
      </c>
    </row>
    <row r="97" spans="1:13" x14ac:dyDescent="0.2">
      <c r="A97" s="2" t="s">
        <v>122</v>
      </c>
      <c r="B97" s="2">
        <v>43189106.969999991</v>
      </c>
      <c r="C97" s="2">
        <v>38595183.029999927</v>
      </c>
      <c r="D97" s="2">
        <v>491</v>
      </c>
      <c r="E97" s="2">
        <v>4299</v>
      </c>
      <c r="F97" s="2">
        <v>623</v>
      </c>
      <c r="G97" s="3">
        <v>4455</v>
      </c>
      <c r="H97" s="2">
        <v>43391511.599999934</v>
      </c>
      <c r="I97" s="2">
        <f>J97/H97</f>
        <v>0.10587148892964751</v>
      </c>
      <c r="J97" s="2">
        <f>B97-C97</f>
        <v>4593923.9400000647</v>
      </c>
      <c r="K97" s="5">
        <v>30</v>
      </c>
      <c r="L97" s="5">
        <f>D97/K97</f>
        <v>16.366666666666667</v>
      </c>
      <c r="M97" s="2">
        <v>0.96498316498316494</v>
      </c>
    </row>
    <row r="98" spans="1:13" x14ac:dyDescent="0.2">
      <c r="A98" s="2" t="s">
        <v>123</v>
      </c>
      <c r="B98" s="2">
        <v>84697140.630000114</v>
      </c>
      <c r="C98" s="2">
        <v>59269632.830000252</v>
      </c>
      <c r="D98" s="2">
        <v>1233</v>
      </c>
      <c r="E98" s="2">
        <v>5708</v>
      </c>
      <c r="F98" s="2">
        <v>1297</v>
      </c>
      <c r="G98" s="3">
        <v>5938</v>
      </c>
      <c r="H98" s="2">
        <v>62735915.329999812</v>
      </c>
      <c r="I98" s="2">
        <f>J98/H98</f>
        <v>0.40531022248177245</v>
      </c>
      <c r="J98" s="2">
        <f>B98-C98</f>
        <v>25427507.799999863</v>
      </c>
      <c r="K98" s="5">
        <v>37</v>
      </c>
      <c r="L98" s="5">
        <f>D98/K98</f>
        <v>33.324324324324323</v>
      </c>
      <c r="M98" s="2">
        <v>0.96126641966992254</v>
      </c>
    </row>
    <row r="99" spans="1:13" x14ac:dyDescent="0.2">
      <c r="A99" s="2" t="s">
        <v>124</v>
      </c>
      <c r="B99" s="2">
        <v>48279754.259999745</v>
      </c>
      <c r="C99" s="2">
        <v>35204892.689999893</v>
      </c>
      <c r="D99" s="2">
        <v>652</v>
      </c>
      <c r="E99" s="2">
        <v>4429</v>
      </c>
      <c r="F99" s="2">
        <v>694</v>
      </c>
      <c r="G99" s="3">
        <v>4494</v>
      </c>
      <c r="H99" s="2">
        <v>35864695.029999934</v>
      </c>
      <c r="I99" s="2">
        <f>J99/H99</f>
        <v>0.36456079046714468</v>
      </c>
      <c r="J99" s="2">
        <f>B99-C99</f>
        <v>13074861.569999851</v>
      </c>
      <c r="K99" s="5">
        <v>28</v>
      </c>
      <c r="L99" s="5">
        <f>D99/K99</f>
        <v>23.285714285714285</v>
      </c>
      <c r="M99" s="2">
        <v>0.98553627058299953</v>
      </c>
    </row>
    <row r="100" spans="1:13" x14ac:dyDescent="0.2">
      <c r="A100" s="2" t="s">
        <v>125</v>
      </c>
      <c r="B100" s="2">
        <v>74360114.780000269</v>
      </c>
      <c r="C100" s="2">
        <v>59109098.300000116</v>
      </c>
      <c r="D100" s="2">
        <v>1023</v>
      </c>
      <c r="E100" s="2">
        <v>4325</v>
      </c>
      <c r="F100" s="2">
        <v>1376</v>
      </c>
      <c r="G100" s="3">
        <v>4628</v>
      </c>
      <c r="H100" s="2">
        <v>65028385.359999999</v>
      </c>
      <c r="I100" s="2">
        <f>J100/H100</f>
        <v>0.23452860463272854</v>
      </c>
      <c r="J100" s="2">
        <f>B100-C100</f>
        <v>15251016.480000153</v>
      </c>
      <c r="K100" s="5">
        <v>37</v>
      </c>
      <c r="L100" s="5">
        <f>D100/K100</f>
        <v>27.648648648648649</v>
      </c>
      <c r="M100" s="2">
        <v>0.93452895419187554</v>
      </c>
    </row>
    <row r="101" spans="1:13" x14ac:dyDescent="0.2">
      <c r="A101" s="2" t="s">
        <v>126</v>
      </c>
      <c r="B101" s="2">
        <v>35253500.910000041</v>
      </c>
      <c r="C101" s="2">
        <v>41447457.089999869</v>
      </c>
      <c r="D101" s="2">
        <v>477</v>
      </c>
      <c r="E101" s="2">
        <v>2505</v>
      </c>
      <c r="F101" s="2">
        <v>529</v>
      </c>
      <c r="G101" s="3">
        <v>2624</v>
      </c>
      <c r="H101" s="2">
        <v>46843355.009999976</v>
      </c>
      <c r="I101" s="2">
        <f>J101/H101</f>
        <v>-0.13222699737620333</v>
      </c>
      <c r="J101" s="2">
        <f>B101-C101</f>
        <v>-6193956.1799998283</v>
      </c>
      <c r="K101" s="5">
        <v>17</v>
      </c>
      <c r="L101" s="5">
        <f>D101/K101</f>
        <v>28.058823529411764</v>
      </c>
      <c r="M101" s="2">
        <v>0.95464939024390238</v>
      </c>
    </row>
    <row r="102" spans="1:13" x14ac:dyDescent="0.2">
      <c r="A102" s="2" t="s">
        <v>127</v>
      </c>
      <c r="B102" s="2">
        <v>97216339.660000026</v>
      </c>
      <c r="C102" s="2">
        <v>109426362.40000007</v>
      </c>
      <c r="D102" s="2">
        <v>1110</v>
      </c>
      <c r="E102" s="2">
        <v>723</v>
      </c>
      <c r="F102" s="2">
        <v>1127</v>
      </c>
      <c r="G102" s="3">
        <v>759</v>
      </c>
      <c r="H102" s="2">
        <v>127000089.05000001</v>
      </c>
      <c r="I102" s="2">
        <f>J102/H102</f>
        <v>-9.6141843925738865E-2</v>
      </c>
      <c r="J102" s="2">
        <f>B102-C102</f>
        <v>-12210022.740000039</v>
      </c>
      <c r="K102" s="5">
        <v>37</v>
      </c>
      <c r="L102" s="5">
        <f>D102/K102</f>
        <v>30</v>
      </c>
      <c r="M102" s="2">
        <v>0.95256916996047436</v>
      </c>
    </row>
    <row r="103" spans="1:13" x14ac:dyDescent="0.2">
      <c r="A103" s="2" t="s">
        <v>128</v>
      </c>
      <c r="B103" s="2">
        <v>74690363.119999826</v>
      </c>
      <c r="C103" s="2">
        <v>46285074.089999944</v>
      </c>
      <c r="D103" s="2">
        <v>8315</v>
      </c>
      <c r="E103" s="2">
        <v>4173</v>
      </c>
      <c r="F103" s="2">
        <v>8872</v>
      </c>
      <c r="G103" s="3">
        <v>4332</v>
      </c>
      <c r="H103" s="2">
        <v>50907230.839999937</v>
      </c>
      <c r="I103" s="2">
        <f>J103/H103</f>
        <v>0.55798142152490959</v>
      </c>
      <c r="J103" s="2">
        <f>B103-C103</f>
        <v>28405289.029999882</v>
      </c>
      <c r="K103" s="5">
        <v>38</v>
      </c>
      <c r="L103" s="5">
        <f>D103/K103</f>
        <v>218.81578947368422</v>
      </c>
      <c r="M103" s="2">
        <v>0.96329639889196672</v>
      </c>
    </row>
    <row r="104" spans="1:13" x14ac:dyDescent="0.2">
      <c r="A104" s="2" t="s">
        <v>129</v>
      </c>
      <c r="B104" s="2">
        <v>47436184.61999996</v>
      </c>
      <c r="C104" s="2">
        <v>48120632.769999959</v>
      </c>
      <c r="D104" s="2">
        <v>516</v>
      </c>
      <c r="E104" s="2">
        <v>1022</v>
      </c>
      <c r="F104" s="2">
        <v>554</v>
      </c>
      <c r="G104" s="3">
        <v>1047</v>
      </c>
      <c r="H104" s="2">
        <v>54102736.219999991</v>
      </c>
      <c r="I104" s="2">
        <f>J104/H104</f>
        <v>-1.2650897123147363E-2</v>
      </c>
      <c r="J104" s="2">
        <f>B104-C104</f>
        <v>-684448.14999999851</v>
      </c>
      <c r="K104" s="5">
        <v>30</v>
      </c>
      <c r="L104" s="5">
        <f>D104/K104</f>
        <v>17.2</v>
      </c>
      <c r="M104" s="2">
        <v>0.97612225405921682</v>
      </c>
    </row>
    <row r="105" spans="1:13" x14ac:dyDescent="0.2">
      <c r="A105" s="2" t="s">
        <v>130</v>
      </c>
      <c r="B105" s="2">
        <v>59055735.009999879</v>
      </c>
      <c r="C105" s="2">
        <v>55173195.870000027</v>
      </c>
      <c r="D105" s="2">
        <v>687</v>
      </c>
      <c r="E105" s="2">
        <v>2778</v>
      </c>
      <c r="F105" s="2">
        <v>742</v>
      </c>
      <c r="G105" s="3">
        <v>2942</v>
      </c>
      <c r="H105" s="2">
        <v>60289907.18000003</v>
      </c>
      <c r="I105" s="2">
        <f>J105/H105</f>
        <v>6.4397829116044913E-2</v>
      </c>
      <c r="J105" s="2">
        <f>B105-C105</f>
        <v>3882539.1399998516</v>
      </c>
      <c r="K105" s="5">
        <v>33</v>
      </c>
      <c r="L105" s="5">
        <f>D105/K105</f>
        <v>20.818181818181817</v>
      </c>
      <c r="M105" s="2">
        <v>0.94425560842963974</v>
      </c>
    </row>
    <row r="106" spans="1:13" x14ac:dyDescent="0.2">
      <c r="A106" s="2" t="s">
        <v>131</v>
      </c>
      <c r="B106" s="2">
        <v>72894641.69999972</v>
      </c>
      <c r="C106" s="2">
        <v>31541319.539999623</v>
      </c>
      <c r="D106" s="2">
        <v>993</v>
      </c>
      <c r="E106" s="2">
        <v>2665</v>
      </c>
      <c r="F106" s="2">
        <v>1176</v>
      </c>
      <c r="G106" s="3">
        <v>2743</v>
      </c>
      <c r="H106" s="2">
        <v>34694993.839999959</v>
      </c>
      <c r="I106" s="2">
        <f>J106/H106</f>
        <v>1.191910347374777</v>
      </c>
      <c r="J106" s="2">
        <f>B106-C106</f>
        <v>41353322.160000101</v>
      </c>
      <c r="K106" s="5">
        <v>37</v>
      </c>
      <c r="L106" s="5">
        <f>D106/K106</f>
        <v>26.837837837837839</v>
      </c>
      <c r="M106" s="2">
        <v>0.97156398104265407</v>
      </c>
    </row>
    <row r="107" spans="1:13" x14ac:dyDescent="0.2">
      <c r="A107" s="2" t="s">
        <v>132</v>
      </c>
      <c r="B107" s="2">
        <v>60425665.059999891</v>
      </c>
      <c r="C107" s="2">
        <v>58249046.949999936</v>
      </c>
      <c r="D107" s="2">
        <v>773</v>
      </c>
      <c r="E107" s="2">
        <v>1570</v>
      </c>
      <c r="F107" s="2">
        <v>862</v>
      </c>
      <c r="G107" s="3">
        <v>1621</v>
      </c>
      <c r="H107" s="2">
        <v>66691166.460000083</v>
      </c>
      <c r="I107" s="2">
        <f>J107/H107</f>
        <v>3.2637277551674601E-2</v>
      </c>
      <c r="J107" s="2">
        <f>B107-C107</f>
        <v>2176618.1099999547</v>
      </c>
      <c r="K107" s="5">
        <v>37</v>
      </c>
      <c r="L107" s="5">
        <f>D107/K107</f>
        <v>20.891891891891891</v>
      </c>
      <c r="M107" s="2">
        <v>0.96853793954349165</v>
      </c>
    </row>
    <row r="108" spans="1:13" x14ac:dyDescent="0.2">
      <c r="A108" s="2" t="s">
        <v>133</v>
      </c>
      <c r="B108" s="2">
        <v>55180579.270000421</v>
      </c>
      <c r="C108" s="2">
        <v>120798.96</v>
      </c>
      <c r="D108" s="2">
        <v>592</v>
      </c>
      <c r="E108" s="2">
        <v>83</v>
      </c>
      <c r="F108" s="2">
        <v>676</v>
      </c>
      <c r="G108" s="3">
        <v>84</v>
      </c>
      <c r="H108" s="2">
        <v>125835.73000000001</v>
      </c>
      <c r="I108" s="2">
        <f>J108/H108</f>
        <v>437.55283423873658</v>
      </c>
      <c r="J108" s="2">
        <f>B108-C108</f>
        <v>55059780.31000042</v>
      </c>
      <c r="K108" s="5">
        <v>34</v>
      </c>
      <c r="L108" s="5">
        <f>D108/K108</f>
        <v>17.411764705882351</v>
      </c>
      <c r="M108" s="2">
        <v>0.98809523809523814</v>
      </c>
    </row>
    <row r="109" spans="1:13" x14ac:dyDescent="0.2">
      <c r="A109" s="2" t="s">
        <v>134</v>
      </c>
      <c r="B109" s="2">
        <v>36644093.790000074</v>
      </c>
      <c r="C109" s="2">
        <v>37263787.699999951</v>
      </c>
      <c r="D109" s="2">
        <v>370</v>
      </c>
      <c r="E109" s="2">
        <v>681</v>
      </c>
      <c r="F109" s="2">
        <v>408</v>
      </c>
      <c r="G109" s="3">
        <v>695</v>
      </c>
      <c r="H109" s="2">
        <v>39165390.089999996</v>
      </c>
      <c r="I109" s="2">
        <f>J109/H109</f>
        <v>-1.5822487879626715E-2</v>
      </c>
      <c r="J109" s="2">
        <f>B109-C109</f>
        <v>-619693.90999987721</v>
      </c>
      <c r="K109" s="5">
        <v>24</v>
      </c>
      <c r="L109" s="5">
        <f>D109/K109</f>
        <v>15.416666666666666</v>
      </c>
      <c r="M109" s="2">
        <v>0.97985611510791371</v>
      </c>
    </row>
    <row r="110" spans="1:13" x14ac:dyDescent="0.2">
      <c r="A110" s="2" t="s">
        <v>135</v>
      </c>
      <c r="B110" s="2">
        <v>48642121.469999962</v>
      </c>
      <c r="C110" s="2">
        <v>35751355.989999868</v>
      </c>
      <c r="D110" s="2">
        <v>113</v>
      </c>
      <c r="E110" s="2">
        <v>782</v>
      </c>
      <c r="F110" s="2">
        <v>118</v>
      </c>
      <c r="G110" s="3">
        <v>828</v>
      </c>
      <c r="H110" s="2">
        <v>38124576.599999987</v>
      </c>
      <c r="I110" s="2">
        <f>J110/H110</f>
        <v>0.33812219386064207</v>
      </c>
      <c r="J110" s="2">
        <f>B110-C110</f>
        <v>12890765.480000094</v>
      </c>
      <c r="K110" s="5">
        <v>9</v>
      </c>
      <c r="L110" s="5">
        <f>D110/K110</f>
        <v>12.555555555555555</v>
      </c>
      <c r="M110" s="2">
        <v>0.94444444444444442</v>
      </c>
    </row>
    <row r="111" spans="1:13" x14ac:dyDescent="0.2">
      <c r="A111" s="2" t="s">
        <v>136</v>
      </c>
      <c r="B111" s="2">
        <v>20482693.780000016</v>
      </c>
      <c r="C111" s="2">
        <v>411349.77999999985</v>
      </c>
      <c r="D111" s="2">
        <v>223</v>
      </c>
      <c r="E111" s="2">
        <v>718</v>
      </c>
      <c r="F111" s="2">
        <v>238</v>
      </c>
      <c r="G111" s="3">
        <v>727</v>
      </c>
      <c r="H111" s="2">
        <v>445232.75</v>
      </c>
      <c r="I111" s="2">
        <f>J111/H111</f>
        <v>45.080565165073807</v>
      </c>
      <c r="J111" s="2">
        <f>B111-C111</f>
        <v>20071344.000000015</v>
      </c>
      <c r="K111" s="5">
        <v>9</v>
      </c>
      <c r="L111" s="5">
        <f>D111/K111</f>
        <v>24.777777777777779</v>
      </c>
      <c r="M111" s="2">
        <v>0.98762035763411282</v>
      </c>
    </row>
    <row r="112" spans="1:13" x14ac:dyDescent="0.2">
      <c r="A112" s="2" t="s">
        <v>137</v>
      </c>
      <c r="B112" s="2">
        <v>41628220.709999926</v>
      </c>
      <c r="C112" s="2">
        <v>4628685.809999994</v>
      </c>
      <c r="D112" s="2">
        <v>580</v>
      </c>
      <c r="E112" s="2">
        <v>919</v>
      </c>
      <c r="F112" s="2">
        <v>604</v>
      </c>
      <c r="G112" s="3">
        <v>946</v>
      </c>
      <c r="H112" s="2">
        <v>5091339.580000001</v>
      </c>
      <c r="I112" s="2">
        <f>J112/H112</f>
        <v>7.2671512710216675</v>
      </c>
      <c r="J112" s="2">
        <f>B112-C112</f>
        <v>36999534.899999931</v>
      </c>
      <c r="K112" s="5">
        <v>29</v>
      </c>
      <c r="L112" s="5">
        <f>D112/K112</f>
        <v>20</v>
      </c>
      <c r="M112" s="2">
        <v>0.97145877378435519</v>
      </c>
    </row>
    <row r="113" spans="1:13" x14ac:dyDescent="0.2">
      <c r="A113" s="3" t="s">
        <v>138</v>
      </c>
      <c r="B113" s="2">
        <v>42437893.729999959</v>
      </c>
      <c r="C113" s="2">
        <v>14484399.330000026</v>
      </c>
      <c r="D113" s="2">
        <v>944</v>
      </c>
      <c r="E113" s="2">
        <v>593</v>
      </c>
      <c r="F113" s="2">
        <v>1014</v>
      </c>
      <c r="G113" s="3">
        <v>612</v>
      </c>
      <c r="H113" s="2">
        <v>16683444.799999991</v>
      </c>
      <c r="I113" s="2">
        <f>J113/H113</f>
        <v>1.675522935167439</v>
      </c>
      <c r="J113" s="2">
        <f>B113-C113</f>
        <v>27953494.399999931</v>
      </c>
      <c r="K113" s="5">
        <v>35</v>
      </c>
      <c r="L113" s="5">
        <f>D113/K113</f>
        <v>26.971428571428572</v>
      </c>
      <c r="M113" s="2">
        <v>0.96895424836601307</v>
      </c>
    </row>
    <row r="114" spans="1:13" x14ac:dyDescent="0.2">
      <c r="A114" s="2" t="s">
        <v>139</v>
      </c>
      <c r="B114" s="2">
        <v>58727839.050000235</v>
      </c>
      <c r="C114" s="2">
        <v>5127452.9300000062</v>
      </c>
      <c r="D114" s="2">
        <v>518</v>
      </c>
      <c r="E114" s="2">
        <v>197</v>
      </c>
      <c r="F114" s="2">
        <v>667</v>
      </c>
      <c r="G114" s="3">
        <v>204</v>
      </c>
      <c r="H114" s="2">
        <v>5474858.8300000001</v>
      </c>
      <c r="I114" s="2">
        <f>J114/H114</f>
        <v>9.7902772992596461</v>
      </c>
      <c r="J114" s="2">
        <f>B114-C114</f>
        <v>53600386.120000228</v>
      </c>
      <c r="K114" s="5">
        <v>25</v>
      </c>
      <c r="L114" s="5">
        <f>D114/K114</f>
        <v>20.72</v>
      </c>
      <c r="M114" s="2">
        <v>0.96568627450980393</v>
      </c>
    </row>
    <row r="115" spans="1:13" x14ac:dyDescent="0.2">
      <c r="A115" s="2" t="s">
        <v>140</v>
      </c>
      <c r="B115" s="2">
        <v>23816220.669999998</v>
      </c>
      <c r="C115" s="2">
        <v>18554833.980000034</v>
      </c>
      <c r="D115" s="2">
        <v>221</v>
      </c>
      <c r="E115" s="2">
        <v>1900</v>
      </c>
      <c r="F115" s="2">
        <v>295</v>
      </c>
      <c r="G115" s="3">
        <v>1937</v>
      </c>
      <c r="H115" s="2">
        <v>20229330.719999999</v>
      </c>
      <c r="I115" s="2">
        <f>J115/H115</f>
        <v>0.26008703712566345</v>
      </c>
      <c r="J115" s="2">
        <f>B115-C115</f>
        <v>5261386.6899999641</v>
      </c>
      <c r="K115" s="5">
        <v>14</v>
      </c>
      <c r="L115" s="5">
        <f>D115/K115</f>
        <v>15.785714285714286</v>
      </c>
      <c r="M115" s="2">
        <v>0.98089829633453796</v>
      </c>
    </row>
    <row r="116" spans="1:13" x14ac:dyDescent="0.2">
      <c r="A116" s="2" t="s">
        <v>141</v>
      </c>
      <c r="B116" s="2">
        <v>61021162.140000686</v>
      </c>
      <c r="C116" s="2">
        <v>17320509.200000018</v>
      </c>
      <c r="D116" s="2">
        <v>11256</v>
      </c>
      <c r="E116" s="2">
        <v>3808</v>
      </c>
      <c r="F116" s="2">
        <v>12084</v>
      </c>
      <c r="G116" s="3">
        <v>3899</v>
      </c>
      <c r="H116" s="2">
        <v>18540398.610000007</v>
      </c>
      <c r="I116" s="2">
        <f>J116/H116</f>
        <v>2.357050344992591</v>
      </c>
      <c r="J116" s="2">
        <f>B116-C116</f>
        <v>43700652.940000668</v>
      </c>
      <c r="K116" s="5">
        <v>36</v>
      </c>
      <c r="L116" s="5">
        <f>D116/K116</f>
        <v>312.66666666666669</v>
      </c>
      <c r="M116" s="2">
        <v>0.97666068222621183</v>
      </c>
    </row>
    <row r="117" spans="1:13" x14ac:dyDescent="0.2">
      <c r="A117" s="2" t="s">
        <v>142</v>
      </c>
      <c r="B117" s="2">
        <v>29748471.600000039</v>
      </c>
      <c r="C117" s="2">
        <v>29809545.46000002</v>
      </c>
      <c r="D117" s="2">
        <v>306</v>
      </c>
      <c r="E117" s="2">
        <v>367</v>
      </c>
      <c r="F117" s="2">
        <v>348</v>
      </c>
      <c r="G117" s="3">
        <v>379</v>
      </c>
      <c r="H117" s="2">
        <v>33790164.280000024</v>
      </c>
      <c r="I117" s="2">
        <f>J117/H117</f>
        <v>-1.8074448970977521E-3</v>
      </c>
      <c r="J117" s="2">
        <f>B117-C117</f>
        <v>-61073.859999980778</v>
      </c>
      <c r="K117" s="5">
        <v>24</v>
      </c>
      <c r="L117" s="5">
        <f>D117/K117</f>
        <v>12.75</v>
      </c>
      <c r="M117" s="2">
        <v>0.9683377308707124</v>
      </c>
    </row>
    <row r="118" spans="1:13" x14ac:dyDescent="0.2">
      <c r="A118" s="2" t="s">
        <v>143</v>
      </c>
      <c r="B118" s="2">
        <v>100803017.15000013</v>
      </c>
      <c r="C118" s="2">
        <v>31927992.419999942</v>
      </c>
      <c r="D118" s="2">
        <v>20</v>
      </c>
      <c r="E118" s="2">
        <v>1085</v>
      </c>
      <c r="F118" s="2">
        <v>124</v>
      </c>
      <c r="G118" s="3">
        <v>1122</v>
      </c>
      <c r="H118" s="2">
        <v>33528584.969999988</v>
      </c>
      <c r="I118" s="2">
        <f>J118/H118</f>
        <v>2.0542180587587202</v>
      </c>
      <c r="J118" s="2">
        <f>B118-C118</f>
        <v>68875024.730000183</v>
      </c>
      <c r="K118" s="5">
        <v>14</v>
      </c>
      <c r="L118" s="5">
        <f>D118/K118</f>
        <v>1.4285714285714286</v>
      </c>
      <c r="M118" s="2">
        <v>0.96702317290552586</v>
      </c>
    </row>
    <row r="119" spans="1:13" x14ac:dyDescent="0.2">
      <c r="A119" s="3" t="s">
        <v>144</v>
      </c>
      <c r="B119" s="2">
        <v>41516679.660000004</v>
      </c>
      <c r="C119" s="2">
        <v>6214223.2400000058</v>
      </c>
      <c r="D119" s="2">
        <v>721</v>
      </c>
      <c r="E119" s="2">
        <v>415</v>
      </c>
      <c r="F119" s="2">
        <v>794</v>
      </c>
      <c r="G119" s="3">
        <v>427</v>
      </c>
      <c r="H119" s="2">
        <v>7033559.46</v>
      </c>
      <c r="I119" s="2">
        <f>J119/H119</f>
        <v>5.0191452309127138</v>
      </c>
      <c r="J119" s="2">
        <f>B119-C119</f>
        <v>35302456.420000002</v>
      </c>
      <c r="K119" s="5">
        <v>36</v>
      </c>
      <c r="L119" s="5">
        <f>D119/K119</f>
        <v>20.027777777777779</v>
      </c>
      <c r="M119" s="2">
        <v>0.97189695550351285</v>
      </c>
    </row>
    <row r="120" spans="1:13" x14ac:dyDescent="0.2">
      <c r="A120" s="2" t="s">
        <v>145</v>
      </c>
      <c r="B120" s="2">
        <v>20514865.399999961</v>
      </c>
      <c r="C120" s="2">
        <v>18989106.070000034</v>
      </c>
      <c r="D120" s="2">
        <v>18</v>
      </c>
      <c r="E120" s="2">
        <v>503</v>
      </c>
      <c r="F120" s="2">
        <v>263</v>
      </c>
      <c r="G120" s="3">
        <v>513</v>
      </c>
      <c r="H120" s="2">
        <v>21461769.339999985</v>
      </c>
      <c r="I120" s="2">
        <f>J120/H120</f>
        <v>7.1091963846440648E-2</v>
      </c>
      <c r="J120" s="2">
        <f>B120-C120</f>
        <v>1525759.3299999274</v>
      </c>
      <c r="K120" s="5">
        <v>21</v>
      </c>
      <c r="L120" s="5">
        <f>D120/K120</f>
        <v>0.8571428571428571</v>
      </c>
      <c r="M120" s="2">
        <v>0.98050682261208577</v>
      </c>
    </row>
    <row r="121" spans="1:13" x14ac:dyDescent="0.2">
      <c r="A121" s="2" t="s">
        <v>146</v>
      </c>
      <c r="B121" s="2">
        <v>33316242.209999975</v>
      </c>
      <c r="C121" s="2">
        <v>4675356.5000000326</v>
      </c>
      <c r="D121" s="2">
        <v>677</v>
      </c>
      <c r="E121" s="2">
        <v>681</v>
      </c>
      <c r="F121" s="2">
        <v>711</v>
      </c>
      <c r="G121" s="3">
        <v>697</v>
      </c>
      <c r="H121" s="2">
        <v>4984217.41</v>
      </c>
      <c r="I121" s="2">
        <f>J121/H121</f>
        <v>5.7463154902787315</v>
      </c>
      <c r="J121" s="2">
        <f>B121-C121</f>
        <v>28640885.709999941</v>
      </c>
      <c r="K121" s="5">
        <v>34</v>
      </c>
      <c r="L121" s="5">
        <f>D121/K121</f>
        <v>19.911764705882351</v>
      </c>
      <c r="M121" s="2">
        <v>0.97704447632711622</v>
      </c>
    </row>
    <row r="122" spans="1:13" x14ac:dyDescent="0.2">
      <c r="A122" s="2" t="s">
        <v>147</v>
      </c>
      <c r="B122" s="2">
        <v>42312419.369999975</v>
      </c>
      <c r="C122" s="2">
        <v>15304252.340000037</v>
      </c>
      <c r="D122" s="2">
        <v>443</v>
      </c>
      <c r="E122" s="2">
        <v>1105</v>
      </c>
      <c r="F122" s="2">
        <v>536</v>
      </c>
      <c r="G122" s="3">
        <v>1151</v>
      </c>
      <c r="H122" s="2">
        <v>17658201.119999994</v>
      </c>
      <c r="I122" s="2">
        <f>J122/H122</f>
        <v>1.5294970788054965</v>
      </c>
      <c r="J122" s="2">
        <f>B122-C122</f>
        <v>27008167.029999938</v>
      </c>
      <c r="K122" s="5">
        <v>33</v>
      </c>
      <c r="L122" s="5">
        <f>D122/K122</f>
        <v>13.424242424242424</v>
      </c>
      <c r="M122" s="2">
        <v>0.96003475238922675</v>
      </c>
    </row>
    <row r="123" spans="1:13" x14ac:dyDescent="0.2">
      <c r="A123" s="2" t="s">
        <v>148</v>
      </c>
      <c r="B123" s="2">
        <v>28103247.329999935</v>
      </c>
      <c r="C123" s="2">
        <v>133044.08000000013</v>
      </c>
      <c r="D123" s="2">
        <v>309</v>
      </c>
      <c r="E123" s="2">
        <v>264</v>
      </c>
      <c r="F123" s="2">
        <v>353</v>
      </c>
      <c r="G123" s="3">
        <v>265</v>
      </c>
      <c r="H123" s="2">
        <v>148196.79000000004</v>
      </c>
      <c r="I123" s="2">
        <f>J123/H123</f>
        <v>188.73690347813826</v>
      </c>
      <c r="J123" s="2">
        <f>B123-C123</f>
        <v>27970203.249999933</v>
      </c>
      <c r="K123" s="5">
        <v>22</v>
      </c>
      <c r="L123" s="5">
        <f>D123/K123</f>
        <v>14.045454545454545</v>
      </c>
      <c r="M123" s="2">
        <v>0.99622641509433962</v>
      </c>
    </row>
    <row r="124" spans="1:13" x14ac:dyDescent="0.2">
      <c r="A124" s="2" t="s">
        <v>149</v>
      </c>
      <c r="B124" s="2">
        <v>34439407.420000054</v>
      </c>
      <c r="C124" s="2">
        <v>6926579.7599999988</v>
      </c>
      <c r="D124" s="2">
        <v>749</v>
      </c>
      <c r="E124" s="2">
        <v>1298</v>
      </c>
      <c r="F124" s="2">
        <v>829</v>
      </c>
      <c r="G124" s="3">
        <v>1368</v>
      </c>
      <c r="H124" s="2">
        <v>7537629.8400000045</v>
      </c>
      <c r="I124" s="2">
        <f>J124/H124</f>
        <v>3.6500635138644641</v>
      </c>
      <c r="J124" s="2">
        <f>B124-C124</f>
        <v>27512827.660000056</v>
      </c>
      <c r="K124" s="5">
        <v>37</v>
      </c>
      <c r="L124" s="5">
        <f>D124/K124</f>
        <v>20.243243243243242</v>
      </c>
      <c r="M124" s="2">
        <v>0.94883040935672514</v>
      </c>
    </row>
    <row r="125" spans="1:13" x14ac:dyDescent="0.2">
      <c r="A125" s="2" t="s">
        <v>150</v>
      </c>
      <c r="B125" s="2">
        <v>23173305.380000029</v>
      </c>
      <c r="C125" s="2">
        <v>12934533.740000017</v>
      </c>
      <c r="D125" s="2">
        <v>333</v>
      </c>
      <c r="E125" s="2">
        <v>915</v>
      </c>
      <c r="F125" s="2">
        <v>359</v>
      </c>
      <c r="G125" s="3">
        <v>943</v>
      </c>
      <c r="H125" s="2">
        <v>14516811.520000001</v>
      </c>
      <c r="I125" s="2">
        <f>J125/H125</f>
        <v>0.70530444139843806</v>
      </c>
      <c r="J125" s="2">
        <f>B125-C125</f>
        <v>10238771.640000012</v>
      </c>
      <c r="K125" s="5">
        <v>36</v>
      </c>
      <c r="L125" s="5">
        <f>D125/K125</f>
        <v>9.25</v>
      </c>
      <c r="M125" s="2">
        <v>0.97030752916224816</v>
      </c>
    </row>
    <row r="126" spans="1:13" x14ac:dyDescent="0.2">
      <c r="A126" s="2" t="s">
        <v>151</v>
      </c>
      <c r="B126" s="2">
        <v>23892158.750000048</v>
      </c>
      <c r="C126" s="2">
        <v>15028468.42999997</v>
      </c>
      <c r="D126" s="2">
        <v>353</v>
      </c>
      <c r="E126" s="2">
        <v>1466</v>
      </c>
      <c r="F126" s="2">
        <v>405</v>
      </c>
      <c r="G126" s="3">
        <v>1511</v>
      </c>
      <c r="H126" s="2">
        <v>16397389.639999993</v>
      </c>
      <c r="I126" s="2">
        <f>J126/H126</f>
        <v>0.54055496116149393</v>
      </c>
      <c r="J126" s="2">
        <f>B126-C126</f>
        <v>8863690.3200000785</v>
      </c>
      <c r="K126" s="5">
        <v>37</v>
      </c>
      <c r="L126" s="5">
        <f>D126/K126</f>
        <v>9.5405405405405403</v>
      </c>
      <c r="M126" s="2">
        <v>0.97021839841164792</v>
      </c>
    </row>
    <row r="127" spans="1:13" x14ac:dyDescent="0.2">
      <c r="A127" s="2" t="s">
        <v>152</v>
      </c>
      <c r="B127" s="2">
        <v>52006999.170000426</v>
      </c>
      <c r="C127" s="2">
        <v>38042664.280000001</v>
      </c>
      <c r="D127" s="2">
        <v>470</v>
      </c>
      <c r="E127" s="2">
        <v>620</v>
      </c>
      <c r="F127" s="2">
        <v>472</v>
      </c>
      <c r="G127" s="3">
        <v>719</v>
      </c>
      <c r="H127" s="2">
        <v>39475353.349999979</v>
      </c>
      <c r="I127" s="2">
        <f>J127/H127</f>
        <v>0.35374819235153049</v>
      </c>
      <c r="J127" s="2">
        <f>B127-C127</f>
        <v>13964334.890000425</v>
      </c>
      <c r="K127" s="5">
        <v>11</v>
      </c>
      <c r="L127" s="5">
        <f>D127/K127</f>
        <v>42.727272727272727</v>
      </c>
      <c r="M127" s="2">
        <v>0.86230876216968011</v>
      </c>
    </row>
    <row r="128" spans="1:13" x14ac:dyDescent="0.2">
      <c r="A128" s="2" t="s">
        <v>153</v>
      </c>
      <c r="B128" s="2">
        <v>37982115.899999991</v>
      </c>
      <c r="C128" s="2">
        <v>9069515.1599999927</v>
      </c>
      <c r="D128" s="2">
        <v>660</v>
      </c>
      <c r="E128" s="2">
        <v>427</v>
      </c>
      <c r="F128" s="2">
        <v>778</v>
      </c>
      <c r="G128" s="3">
        <v>439</v>
      </c>
      <c r="H128" s="2">
        <v>10074201.739999996</v>
      </c>
      <c r="I128" s="2">
        <f>J128/H128</f>
        <v>2.8699644384925738</v>
      </c>
      <c r="J128" s="2">
        <f>B128-C128</f>
        <v>28912600.739999998</v>
      </c>
      <c r="K128" s="5">
        <v>38</v>
      </c>
      <c r="L128" s="5">
        <f>D128/K128</f>
        <v>17.368421052631579</v>
      </c>
      <c r="M128" s="2">
        <v>0.97266514806378135</v>
      </c>
    </row>
    <row r="129" spans="1:13" x14ac:dyDescent="0.2">
      <c r="A129" s="2" t="s">
        <v>154</v>
      </c>
      <c r="B129" s="2">
        <v>15604489.510000005</v>
      </c>
      <c r="C129" s="2">
        <v>10331350.769999994</v>
      </c>
      <c r="D129" s="2">
        <v>274</v>
      </c>
      <c r="E129" s="2">
        <v>1355</v>
      </c>
      <c r="F129" s="2">
        <v>315</v>
      </c>
      <c r="G129" s="3">
        <v>1457</v>
      </c>
      <c r="H129" s="2">
        <v>11493688.720000014</v>
      </c>
      <c r="I129" s="2">
        <f>J129/H129</f>
        <v>0.45878558820061771</v>
      </c>
      <c r="J129" s="2">
        <f>B129-C129</f>
        <v>5273138.7400000114</v>
      </c>
      <c r="K129" s="5">
        <v>23</v>
      </c>
      <c r="L129" s="5">
        <f>D129/K129</f>
        <v>11.913043478260869</v>
      </c>
      <c r="M129" s="2">
        <v>0.92999313658201788</v>
      </c>
    </row>
    <row r="130" spans="1:13" x14ac:dyDescent="0.2">
      <c r="A130" s="2" t="s">
        <v>155</v>
      </c>
      <c r="B130" s="2">
        <v>40716504.219999991</v>
      </c>
      <c r="C130" s="2">
        <v>28577586.359999966</v>
      </c>
      <c r="D130" s="2">
        <v>517</v>
      </c>
      <c r="E130" s="2">
        <v>905</v>
      </c>
      <c r="F130" s="2">
        <v>541</v>
      </c>
      <c r="G130" s="3">
        <v>958</v>
      </c>
      <c r="H130" s="2">
        <v>33000457.509999998</v>
      </c>
      <c r="I130" s="2">
        <f>J130/H130</f>
        <v>0.3678408960336873</v>
      </c>
      <c r="J130" s="2">
        <f>B130-C130</f>
        <v>12138917.860000025</v>
      </c>
      <c r="K130" s="5">
        <v>37</v>
      </c>
      <c r="L130" s="5">
        <f>D130/K130</f>
        <v>13.972972972972974</v>
      </c>
      <c r="M130" s="2">
        <v>0.94467640918580376</v>
      </c>
    </row>
    <row r="131" spans="1:13" x14ac:dyDescent="0.2">
      <c r="A131" s="2" t="s">
        <v>156</v>
      </c>
      <c r="B131" s="2">
        <v>28421904.550000072</v>
      </c>
      <c r="C131" s="2">
        <v>19170361.849999975</v>
      </c>
      <c r="D131" s="2">
        <v>318</v>
      </c>
      <c r="E131" s="2">
        <v>1196</v>
      </c>
      <c r="F131" s="2">
        <v>381</v>
      </c>
      <c r="G131" s="3">
        <v>1237</v>
      </c>
      <c r="H131" s="2">
        <v>20780744.330000006</v>
      </c>
      <c r="I131" s="2">
        <f>J131/H131</f>
        <v>0.4451978501388017</v>
      </c>
      <c r="J131" s="2">
        <f>B131-C131</f>
        <v>9251542.7000000961</v>
      </c>
      <c r="K131" s="5">
        <v>36</v>
      </c>
      <c r="L131" s="5">
        <f>D131/K131</f>
        <v>8.8333333333333339</v>
      </c>
      <c r="M131" s="2">
        <v>0.96685529506871459</v>
      </c>
    </row>
    <row r="132" spans="1:13" x14ac:dyDescent="0.2">
      <c r="A132" s="2" t="s">
        <v>157</v>
      </c>
      <c r="B132" s="2">
        <v>39862515.020000085</v>
      </c>
      <c r="C132" s="2">
        <v>3911129.3500000029</v>
      </c>
      <c r="D132" s="2">
        <v>456</v>
      </c>
      <c r="E132" s="2">
        <v>236</v>
      </c>
      <c r="F132" s="2">
        <v>493</v>
      </c>
      <c r="G132" s="3">
        <v>237</v>
      </c>
      <c r="H132" s="2">
        <v>4414013.5800000019</v>
      </c>
      <c r="I132" s="2">
        <f>J132/H132</f>
        <v>8.144828967653531</v>
      </c>
      <c r="J132" s="2">
        <f>B132-C132</f>
        <v>35951385.670000084</v>
      </c>
      <c r="K132" s="5">
        <v>33</v>
      </c>
      <c r="L132" s="5">
        <f>D132/K132</f>
        <v>13.818181818181818</v>
      </c>
      <c r="M132" s="2">
        <v>0.99578059071729963</v>
      </c>
    </row>
    <row r="133" spans="1:13" x14ac:dyDescent="0.2">
      <c r="A133" s="2" t="s">
        <v>158</v>
      </c>
      <c r="B133" s="2">
        <v>40600085.479999959</v>
      </c>
      <c r="C133" s="2">
        <v>12983561.810000021</v>
      </c>
      <c r="D133" s="2">
        <v>599</v>
      </c>
      <c r="E133" s="2">
        <v>1331</v>
      </c>
      <c r="F133" s="2">
        <v>639</v>
      </c>
      <c r="G133" s="3">
        <v>1377</v>
      </c>
      <c r="H133" s="2">
        <v>14814742.620000012</v>
      </c>
      <c r="I133" s="2">
        <f>J133/H133</f>
        <v>1.8641244318829695</v>
      </c>
      <c r="J133" s="2">
        <f>B133-C133</f>
        <v>27616523.669999938</v>
      </c>
      <c r="K133" s="5">
        <v>33</v>
      </c>
      <c r="L133" s="5">
        <f>D133/K133</f>
        <v>18.151515151515152</v>
      </c>
      <c r="M133" s="2">
        <v>0.96659404502541757</v>
      </c>
    </row>
    <row r="134" spans="1:13" x14ac:dyDescent="0.2">
      <c r="A134" s="2" t="s">
        <v>159</v>
      </c>
      <c r="B134" s="2">
        <v>30626073.100000035</v>
      </c>
      <c r="C134" s="2">
        <v>10665471.289999999</v>
      </c>
      <c r="D134" s="2">
        <v>892</v>
      </c>
      <c r="E134" s="2">
        <v>270</v>
      </c>
      <c r="F134" s="2">
        <v>919</v>
      </c>
      <c r="G134" s="3">
        <v>280</v>
      </c>
      <c r="H134" s="2">
        <v>12387855.690000007</v>
      </c>
      <c r="I134" s="2">
        <f>J134/H134</f>
        <v>1.6113040311014493</v>
      </c>
      <c r="J134" s="2">
        <f>B134-C134</f>
        <v>19960601.810000036</v>
      </c>
      <c r="K134" s="5">
        <v>34</v>
      </c>
      <c r="L134" s="5">
        <f>D134/K134</f>
        <v>26.235294117647058</v>
      </c>
      <c r="M134" s="2">
        <v>0.9642857142857143</v>
      </c>
    </row>
    <row r="135" spans="1:13" x14ac:dyDescent="0.2">
      <c r="A135" s="2" t="s">
        <v>160</v>
      </c>
      <c r="B135" s="2">
        <v>27089836.569999922</v>
      </c>
      <c r="C135" s="2">
        <v>15941749.439999999</v>
      </c>
      <c r="D135" s="2">
        <v>317</v>
      </c>
      <c r="E135" s="2">
        <v>337</v>
      </c>
      <c r="F135" s="2">
        <v>361</v>
      </c>
      <c r="G135" s="3">
        <v>352</v>
      </c>
      <c r="H135" s="2">
        <v>18414314.820000008</v>
      </c>
      <c r="I135" s="2">
        <f>J135/H135</f>
        <v>0.60540330927175479</v>
      </c>
      <c r="J135" s="2">
        <f>B135-C135</f>
        <v>11148087.129999923</v>
      </c>
      <c r="K135" s="5">
        <v>35</v>
      </c>
      <c r="L135" s="5">
        <f>D135/K135</f>
        <v>9.0571428571428569</v>
      </c>
      <c r="M135" s="2">
        <v>0.95738636363636365</v>
      </c>
    </row>
    <row r="136" spans="1:13" x14ac:dyDescent="0.2">
      <c r="A136" s="2" t="s">
        <v>161</v>
      </c>
      <c r="B136" s="2">
        <v>72438229.490000084</v>
      </c>
      <c r="C136" s="2">
        <v>16199633.520000046</v>
      </c>
      <c r="D136" s="2">
        <v>2380</v>
      </c>
      <c r="E136" s="2">
        <v>2233</v>
      </c>
      <c r="F136" s="2">
        <v>2495</v>
      </c>
      <c r="G136" s="3">
        <v>2318</v>
      </c>
      <c r="H136" s="2">
        <v>16696430.290000003</v>
      </c>
      <c r="I136" s="2">
        <f>J136/H136</f>
        <v>3.368300588400805</v>
      </c>
      <c r="J136" s="2">
        <f>B136-C136</f>
        <v>56238595.970000036</v>
      </c>
      <c r="K136" s="5">
        <v>30</v>
      </c>
      <c r="L136" s="5">
        <f>D136/K136</f>
        <v>79.333333333333329</v>
      </c>
      <c r="M136" s="2">
        <v>0.96333045729076794</v>
      </c>
    </row>
    <row r="137" spans="1:13" x14ac:dyDescent="0.2">
      <c r="A137" s="2" t="s">
        <v>162</v>
      </c>
      <c r="B137" s="2">
        <v>34583151.329999976</v>
      </c>
      <c r="C137" s="2">
        <v>20448904.789999913</v>
      </c>
      <c r="D137" s="2">
        <v>707</v>
      </c>
      <c r="E137" s="2">
        <v>2321</v>
      </c>
      <c r="F137" s="2">
        <v>818</v>
      </c>
      <c r="G137" s="3">
        <v>2462</v>
      </c>
      <c r="H137" s="2">
        <v>21874328.550000027</v>
      </c>
      <c r="I137" s="2">
        <f>J137/H137</f>
        <v>0.64615681837694827</v>
      </c>
      <c r="J137" s="2">
        <f>B137-C137</f>
        <v>14134246.540000062</v>
      </c>
      <c r="K137" s="5">
        <v>38</v>
      </c>
      <c r="L137" s="5">
        <f>D137/K137</f>
        <v>18.605263157894736</v>
      </c>
      <c r="M137" s="2">
        <v>0.94272948822095859</v>
      </c>
    </row>
    <row r="138" spans="1:13" x14ac:dyDescent="0.2">
      <c r="A138" s="2" t="s">
        <v>163</v>
      </c>
      <c r="B138" s="2">
        <v>25073876.239999957</v>
      </c>
      <c r="C138" s="2">
        <v>18649407.050000016</v>
      </c>
      <c r="D138" s="2">
        <v>1405</v>
      </c>
      <c r="E138" s="2">
        <v>1343</v>
      </c>
      <c r="F138" s="2">
        <v>1588</v>
      </c>
      <c r="G138" s="3">
        <v>1365</v>
      </c>
      <c r="H138" s="2">
        <v>21248226.240000024</v>
      </c>
      <c r="I138" s="2">
        <f>J138/H138</f>
        <v>0.30235319962406115</v>
      </c>
      <c r="J138" s="2">
        <f>B138-C138</f>
        <v>6424469.1899999417</v>
      </c>
      <c r="K138" s="5">
        <v>37</v>
      </c>
      <c r="L138" s="5">
        <f>D138/K138</f>
        <v>37.972972972972975</v>
      </c>
      <c r="M138" s="2">
        <v>0.98388278388278383</v>
      </c>
    </row>
    <row r="139" spans="1:13" x14ac:dyDescent="0.2">
      <c r="A139" s="2" t="s">
        <v>164</v>
      </c>
      <c r="B139" s="2">
        <v>18464469.509999983</v>
      </c>
      <c r="C139" s="2">
        <v>9114682.7900000103</v>
      </c>
      <c r="D139" s="2">
        <v>1367</v>
      </c>
      <c r="E139" s="2">
        <v>1338</v>
      </c>
      <c r="F139" s="2">
        <v>1548</v>
      </c>
      <c r="G139" s="3">
        <v>1386</v>
      </c>
      <c r="H139" s="2">
        <v>10411808.440000013</v>
      </c>
      <c r="I139" s="2">
        <f>J139/H139</f>
        <v>0.897998342351366</v>
      </c>
      <c r="J139" s="2">
        <f>B139-C139</f>
        <v>9349786.7199999727</v>
      </c>
      <c r="K139" s="5">
        <v>37</v>
      </c>
      <c r="L139" s="5">
        <f>D139/K139</f>
        <v>36.945945945945944</v>
      </c>
      <c r="M139" s="2">
        <v>0.96536796536796532</v>
      </c>
    </row>
    <row r="140" spans="1:13" x14ac:dyDescent="0.2">
      <c r="A140" s="2" t="s">
        <v>165</v>
      </c>
      <c r="B140" s="2">
        <v>25601171.610000022</v>
      </c>
      <c r="C140" s="2">
        <v>16726775.349999994</v>
      </c>
      <c r="D140" s="2">
        <v>656</v>
      </c>
      <c r="E140" s="2">
        <v>320</v>
      </c>
      <c r="F140" s="2">
        <v>692</v>
      </c>
      <c r="G140" s="3">
        <v>329</v>
      </c>
      <c r="H140" s="2">
        <v>19205985.73</v>
      </c>
      <c r="I140" s="2">
        <f>J140/H140</f>
        <v>0.46206408693400752</v>
      </c>
      <c r="J140" s="2">
        <f>B140-C140</f>
        <v>8874396.2600000277</v>
      </c>
      <c r="K140" s="5">
        <v>30</v>
      </c>
      <c r="L140" s="5">
        <f>D140/K140</f>
        <v>21.866666666666667</v>
      </c>
      <c r="M140" s="2">
        <v>0.97264437689969607</v>
      </c>
    </row>
    <row r="141" spans="1:13" x14ac:dyDescent="0.2">
      <c r="A141" s="2" t="s">
        <v>166</v>
      </c>
      <c r="B141" s="2">
        <v>31429666.330000028</v>
      </c>
      <c r="C141" s="2">
        <v>14499399.979999984</v>
      </c>
      <c r="D141" s="2">
        <v>404</v>
      </c>
      <c r="E141" s="2">
        <v>490</v>
      </c>
      <c r="F141" s="2">
        <v>496</v>
      </c>
      <c r="G141" s="3">
        <v>496</v>
      </c>
      <c r="H141" s="2">
        <v>15202551.460000003</v>
      </c>
      <c r="I141" s="2">
        <f>J141/H141</f>
        <v>1.1136463766984048</v>
      </c>
      <c r="J141" s="2">
        <f>B141-C141</f>
        <v>16930266.350000046</v>
      </c>
      <c r="K141" s="5">
        <v>36</v>
      </c>
      <c r="L141" s="5">
        <f>D141/K141</f>
        <v>11.222222222222221</v>
      </c>
      <c r="M141" s="2">
        <v>0.98790322580645162</v>
      </c>
    </row>
    <row r="142" spans="1:13" x14ac:dyDescent="0.2">
      <c r="A142" s="2" t="s">
        <v>167</v>
      </c>
      <c r="B142" s="2">
        <v>27436935.289999973</v>
      </c>
      <c r="C142" s="2">
        <v>29373293.120000061</v>
      </c>
      <c r="D142" s="2">
        <v>24</v>
      </c>
      <c r="E142" s="2">
        <v>1502</v>
      </c>
      <c r="F142" s="2">
        <v>423</v>
      </c>
      <c r="G142" s="3">
        <v>1610</v>
      </c>
      <c r="H142" s="2">
        <v>33839771.48999998</v>
      </c>
      <c r="I142" s="2">
        <f>J142/H142</f>
        <v>-5.722136246021349E-2</v>
      </c>
      <c r="J142" s="2">
        <f>B142-C142</f>
        <v>-1936357.8300000876</v>
      </c>
      <c r="K142" s="5">
        <v>24</v>
      </c>
      <c r="L142" s="5">
        <f>D142/K142</f>
        <v>1</v>
      </c>
      <c r="M142" s="2">
        <v>0.9329192546583851</v>
      </c>
    </row>
    <row r="143" spans="1:13" x14ac:dyDescent="0.2">
      <c r="A143" s="2" t="s">
        <v>168</v>
      </c>
      <c r="B143" s="2">
        <v>26643447.980000004</v>
      </c>
      <c r="C143" s="2">
        <v>25205034.399999931</v>
      </c>
      <c r="D143" s="2">
        <v>401</v>
      </c>
      <c r="E143" s="2">
        <v>1968</v>
      </c>
      <c r="F143" s="2">
        <v>475</v>
      </c>
      <c r="G143" s="3">
        <v>2035</v>
      </c>
      <c r="H143" s="2">
        <v>27602486.930000015</v>
      </c>
      <c r="I143" s="2">
        <f>J143/H143</f>
        <v>5.2111738469359431E-2</v>
      </c>
      <c r="J143" s="2">
        <f>B143-C143</f>
        <v>1438413.5800000727</v>
      </c>
      <c r="K143" s="5">
        <v>32</v>
      </c>
      <c r="L143" s="5">
        <f>D143/K143</f>
        <v>12.53125</v>
      </c>
      <c r="M143" s="2">
        <v>0.96707616707616706</v>
      </c>
    </row>
    <row r="144" spans="1:13" x14ac:dyDescent="0.2">
      <c r="A144" s="2" t="s">
        <v>169</v>
      </c>
      <c r="B144" s="2">
        <v>28668930.790000018</v>
      </c>
      <c r="C144" s="2">
        <v>1394024.4599999986</v>
      </c>
      <c r="D144" s="2">
        <v>450</v>
      </c>
      <c r="E144" s="2">
        <v>289</v>
      </c>
      <c r="F144" s="2">
        <v>484</v>
      </c>
      <c r="G144" s="3">
        <v>295</v>
      </c>
      <c r="H144" s="2">
        <v>1516008.42</v>
      </c>
      <c r="I144" s="2">
        <f>J144/H144</f>
        <v>17.991263089422699</v>
      </c>
      <c r="J144" s="2">
        <f>B144-C144</f>
        <v>27274906.330000021</v>
      </c>
      <c r="K144" s="5">
        <v>29</v>
      </c>
      <c r="L144" s="5">
        <f>D144/K144</f>
        <v>15.517241379310345</v>
      </c>
      <c r="M144" s="2">
        <v>0.97966101694915253</v>
      </c>
    </row>
    <row r="145" spans="1:13" x14ac:dyDescent="0.2">
      <c r="A145" s="2" t="s">
        <v>170</v>
      </c>
      <c r="B145" s="2">
        <v>19823590.680000007</v>
      </c>
      <c r="C145" s="2">
        <v>1044366.5699999994</v>
      </c>
      <c r="D145" s="2">
        <v>202</v>
      </c>
      <c r="E145" s="2">
        <v>189</v>
      </c>
      <c r="F145" s="2">
        <v>227</v>
      </c>
      <c r="G145" s="3">
        <v>192</v>
      </c>
      <c r="H145" s="2">
        <v>1052678</v>
      </c>
      <c r="I145" s="2">
        <f>J145/H145</f>
        <v>17.839476183600311</v>
      </c>
      <c r="J145" s="2">
        <f>B145-C145</f>
        <v>18779224.110000007</v>
      </c>
      <c r="K145" s="5">
        <v>14</v>
      </c>
      <c r="L145" s="5">
        <f>D145/K145</f>
        <v>14.428571428571429</v>
      </c>
      <c r="M145" s="2">
        <v>0.984375</v>
      </c>
    </row>
    <row r="146" spans="1:13" x14ac:dyDescent="0.2">
      <c r="A146" s="2" t="s">
        <v>171</v>
      </c>
      <c r="B146" s="2">
        <v>26646588.710000075</v>
      </c>
      <c r="C146" s="2">
        <v>6065353.0199999996</v>
      </c>
      <c r="D146" s="2">
        <v>342</v>
      </c>
      <c r="E146" s="2">
        <v>42</v>
      </c>
      <c r="F146" s="2">
        <v>360</v>
      </c>
      <c r="G146" s="3">
        <v>47</v>
      </c>
      <c r="H146" s="2">
        <v>6246728</v>
      </c>
      <c r="I146" s="2">
        <f>J146/H146</f>
        <v>3.2947225635564852</v>
      </c>
      <c r="J146" s="2">
        <f>B146-C146</f>
        <v>20581235.690000076</v>
      </c>
      <c r="K146" s="5">
        <v>22</v>
      </c>
      <c r="L146" s="5">
        <f>D146/K146</f>
        <v>15.545454545454545</v>
      </c>
      <c r="M146" s="2">
        <v>0.8936170212765957</v>
      </c>
    </row>
    <row r="147" spans="1:13" x14ac:dyDescent="0.2">
      <c r="A147" s="2" t="s">
        <v>172</v>
      </c>
      <c r="B147" s="2">
        <v>33731837.919999979</v>
      </c>
      <c r="C147" s="2">
        <v>938200.37000000069</v>
      </c>
      <c r="D147" s="2">
        <v>194</v>
      </c>
      <c r="E147" s="2">
        <v>169</v>
      </c>
      <c r="F147" s="2">
        <v>223</v>
      </c>
      <c r="G147" s="3">
        <v>170</v>
      </c>
      <c r="H147" s="2">
        <v>1037904.25</v>
      </c>
      <c r="I147" s="2">
        <f>J147/H147</f>
        <v>31.596014324057329</v>
      </c>
      <c r="J147" s="2">
        <f>B147-C147</f>
        <v>32793637.549999978</v>
      </c>
      <c r="K147" s="5">
        <v>36</v>
      </c>
      <c r="L147" s="5">
        <f>D147/K147</f>
        <v>5.3888888888888893</v>
      </c>
      <c r="M147" s="2">
        <v>0.99411764705882355</v>
      </c>
    </row>
    <row r="148" spans="1:13" x14ac:dyDescent="0.2">
      <c r="A148" s="3" t="s">
        <v>173</v>
      </c>
      <c r="B148" s="2">
        <v>25069945.610000014</v>
      </c>
      <c r="C148" s="2">
        <v>5949670.3900000155</v>
      </c>
      <c r="D148" s="2">
        <v>335</v>
      </c>
      <c r="E148" s="2">
        <v>548</v>
      </c>
      <c r="F148" s="2">
        <v>415</v>
      </c>
      <c r="G148" s="3">
        <v>561</v>
      </c>
      <c r="H148" s="2">
        <v>6839559.0099999951</v>
      </c>
      <c r="I148" s="2">
        <f>J148/H148</f>
        <v>2.7955421090810959</v>
      </c>
      <c r="J148" s="2">
        <f>B148-C148</f>
        <v>19120275.219999999</v>
      </c>
      <c r="K148" s="5">
        <v>35</v>
      </c>
      <c r="L148" s="5">
        <f>D148/K148</f>
        <v>9.5714285714285712</v>
      </c>
      <c r="M148" s="2">
        <v>0.97682709447415328</v>
      </c>
    </row>
    <row r="149" spans="1:13" x14ac:dyDescent="0.2">
      <c r="A149" s="2" t="s">
        <v>174</v>
      </c>
      <c r="B149" s="2">
        <v>44559301.530000046</v>
      </c>
      <c r="C149" s="2">
        <v>27974038.689999897</v>
      </c>
      <c r="D149" s="2">
        <v>440</v>
      </c>
      <c r="E149" s="2">
        <v>1638</v>
      </c>
      <c r="F149" s="2">
        <v>557</v>
      </c>
      <c r="G149" s="3">
        <v>1698</v>
      </c>
      <c r="H149" s="2">
        <v>32240745.550000012</v>
      </c>
      <c r="I149" s="2">
        <f>J149/H149</f>
        <v>0.51441933358145131</v>
      </c>
      <c r="J149" s="2">
        <f>B149-C149</f>
        <v>16585262.840000149</v>
      </c>
      <c r="K149" s="5">
        <v>37</v>
      </c>
      <c r="L149" s="5">
        <f>D149/K149</f>
        <v>11.891891891891891</v>
      </c>
      <c r="M149" s="2">
        <v>0.96466431095406358</v>
      </c>
    </row>
    <row r="150" spans="1:13" x14ac:dyDescent="0.2">
      <c r="A150" s="2" t="s">
        <v>175</v>
      </c>
      <c r="B150" s="2">
        <v>15338019.06999997</v>
      </c>
      <c r="C150" s="2">
        <v>4744955.209999999</v>
      </c>
      <c r="D150" s="2">
        <v>542</v>
      </c>
      <c r="E150" s="2">
        <v>1168</v>
      </c>
      <c r="F150" s="2">
        <v>595</v>
      </c>
      <c r="G150" s="3">
        <v>1206</v>
      </c>
      <c r="H150" s="2">
        <v>5174203.7799999993</v>
      </c>
      <c r="I150" s="2">
        <f>J150/H150</f>
        <v>2.0472838547537786</v>
      </c>
      <c r="J150" s="2">
        <f>B150-C150</f>
        <v>10593063.859999971</v>
      </c>
      <c r="K150" s="5">
        <v>36</v>
      </c>
      <c r="L150" s="5">
        <f>D150/K150</f>
        <v>15.055555555555555</v>
      </c>
      <c r="M150" s="2">
        <v>0.96849087893864017</v>
      </c>
    </row>
    <row r="151" spans="1:13" x14ac:dyDescent="0.2">
      <c r="A151" s="2" t="s">
        <v>176</v>
      </c>
      <c r="B151" s="2">
        <v>23279088.469999783</v>
      </c>
      <c r="C151" s="2">
        <v>11099818.339999976</v>
      </c>
      <c r="D151" s="2">
        <v>7961</v>
      </c>
      <c r="E151" s="2">
        <v>1460</v>
      </c>
      <c r="F151" s="2">
        <v>8046</v>
      </c>
      <c r="G151" s="3">
        <v>1546</v>
      </c>
      <c r="H151" s="2">
        <v>11674762.049999995</v>
      </c>
      <c r="I151" s="2">
        <f>J151/H151</f>
        <v>1.0432135642541693</v>
      </c>
      <c r="J151" s="2">
        <f>B151-C151</f>
        <v>12179270.129999807</v>
      </c>
      <c r="K151" s="5">
        <v>35</v>
      </c>
      <c r="L151" s="5">
        <f>D151/K151</f>
        <v>227.45714285714286</v>
      </c>
      <c r="M151" s="2">
        <v>0.94437257438551103</v>
      </c>
    </row>
    <row r="152" spans="1:13" x14ac:dyDescent="0.2">
      <c r="A152" s="2" t="s">
        <v>177</v>
      </c>
      <c r="B152" s="2">
        <v>13082080.710000027</v>
      </c>
      <c r="C152" s="2">
        <v>35569.07</v>
      </c>
      <c r="D152" s="2">
        <v>136</v>
      </c>
      <c r="E152" s="2">
        <v>12</v>
      </c>
      <c r="F152" s="2">
        <v>154</v>
      </c>
      <c r="G152" s="3">
        <v>12</v>
      </c>
      <c r="H152" s="2">
        <v>36788</v>
      </c>
      <c r="I152" s="2">
        <f>J152/H152</f>
        <v>354.64041644014424</v>
      </c>
      <c r="J152" s="2">
        <f>B152-C152</f>
        <v>13046511.640000027</v>
      </c>
      <c r="K152" s="5">
        <v>15</v>
      </c>
      <c r="L152" s="5">
        <f>D152/K152</f>
        <v>9.0666666666666664</v>
      </c>
      <c r="M152" s="2">
        <v>1</v>
      </c>
    </row>
    <row r="153" spans="1:13" x14ac:dyDescent="0.2">
      <c r="A153" s="2" t="s">
        <v>178</v>
      </c>
      <c r="B153" s="2">
        <v>26007353.710000016</v>
      </c>
      <c r="C153" s="2">
        <v>1798930.5600000012</v>
      </c>
      <c r="D153" s="2">
        <v>357</v>
      </c>
      <c r="E153" s="2">
        <v>364</v>
      </c>
      <c r="F153" s="2">
        <v>441</v>
      </c>
      <c r="G153" s="3">
        <v>379</v>
      </c>
      <c r="H153" s="2">
        <v>1992109.26</v>
      </c>
      <c r="I153" s="2">
        <f>J153/H153</f>
        <v>12.152156328011856</v>
      </c>
      <c r="J153" s="2">
        <f>B153-C153</f>
        <v>24208423.150000013</v>
      </c>
      <c r="K153" s="5">
        <v>35</v>
      </c>
      <c r="L153" s="5">
        <f>D153/K153</f>
        <v>10.199999999999999</v>
      </c>
      <c r="M153" s="2">
        <v>0.9604221635883905</v>
      </c>
    </row>
    <row r="154" spans="1:13" x14ac:dyDescent="0.2">
      <c r="A154" s="2" t="s">
        <v>179</v>
      </c>
      <c r="B154" s="2">
        <v>13770756.149999958</v>
      </c>
      <c r="C154" s="2">
        <v>4588551.9200000064</v>
      </c>
      <c r="D154" s="2">
        <v>169</v>
      </c>
      <c r="E154" s="2">
        <v>1022</v>
      </c>
      <c r="F154" s="2">
        <v>212</v>
      </c>
      <c r="G154" s="3">
        <v>1040</v>
      </c>
      <c r="H154" s="2">
        <v>4858935.7200000016</v>
      </c>
      <c r="I154" s="2">
        <f>J154/H154</f>
        <v>1.889756267448615</v>
      </c>
      <c r="J154" s="2">
        <f>B154-C154</f>
        <v>9182204.229999952</v>
      </c>
      <c r="K154" s="5">
        <v>25</v>
      </c>
      <c r="L154" s="5">
        <f>D154/K154</f>
        <v>6.76</v>
      </c>
      <c r="M154" s="2">
        <v>0.98269230769230764</v>
      </c>
    </row>
    <row r="155" spans="1:13" x14ac:dyDescent="0.2">
      <c r="A155" s="2" t="s">
        <v>180</v>
      </c>
      <c r="B155" s="2">
        <v>19215511.449999984</v>
      </c>
      <c r="C155" s="2">
        <v>13097272.279999996</v>
      </c>
      <c r="D155" s="2">
        <v>254</v>
      </c>
      <c r="E155" s="2">
        <v>319</v>
      </c>
      <c r="F155" s="2">
        <v>271</v>
      </c>
      <c r="G155" s="3">
        <v>334</v>
      </c>
      <c r="H155" s="2">
        <v>14774055.520000003</v>
      </c>
      <c r="I155" s="2">
        <f>J155/H155</f>
        <v>0.41412049397794515</v>
      </c>
      <c r="J155" s="2">
        <f>B155-C155</f>
        <v>6118239.1699999887</v>
      </c>
      <c r="K155" s="5">
        <v>30</v>
      </c>
      <c r="L155" s="5">
        <f>D155/K155</f>
        <v>8.4666666666666668</v>
      </c>
      <c r="M155" s="2">
        <v>0.95508982035928147</v>
      </c>
    </row>
    <row r="156" spans="1:13" x14ac:dyDescent="0.2">
      <c r="A156" s="2" t="s">
        <v>181</v>
      </c>
      <c r="B156" s="2">
        <v>13924052.789999997</v>
      </c>
      <c r="C156" s="2">
        <v>12223455.879999997</v>
      </c>
      <c r="D156" s="2">
        <v>222</v>
      </c>
      <c r="E156" s="2">
        <v>389</v>
      </c>
      <c r="F156" s="2">
        <v>238</v>
      </c>
      <c r="G156" s="3">
        <v>405</v>
      </c>
      <c r="H156" s="2">
        <v>14051715.500000011</v>
      </c>
      <c r="I156" s="2">
        <f>J156/H156</f>
        <v>0.12102414897312708</v>
      </c>
      <c r="J156" s="2">
        <f>B156-C156</f>
        <v>1700596.9100000001</v>
      </c>
      <c r="K156" s="5">
        <v>37</v>
      </c>
      <c r="L156" s="5">
        <f>D156/K156</f>
        <v>6</v>
      </c>
      <c r="M156" s="2">
        <v>0.96049382716049381</v>
      </c>
    </row>
    <row r="157" spans="1:13" x14ac:dyDescent="0.2">
      <c r="A157" s="2" t="s">
        <v>182</v>
      </c>
      <c r="B157" s="2">
        <v>24165571.239999998</v>
      </c>
      <c r="C157" s="2">
        <v>17530317.090000004</v>
      </c>
      <c r="D157" s="2">
        <v>500</v>
      </c>
      <c r="E157" s="2">
        <v>600</v>
      </c>
      <c r="F157" s="2">
        <v>526</v>
      </c>
      <c r="G157" s="3">
        <v>619</v>
      </c>
      <c r="H157" s="2">
        <v>19760064.369999994</v>
      </c>
      <c r="I157" s="2">
        <f>J157/H157</f>
        <v>0.33579112019866347</v>
      </c>
      <c r="J157" s="2">
        <f>B157-C157</f>
        <v>6635254.1499999948</v>
      </c>
      <c r="K157" s="5">
        <v>30</v>
      </c>
      <c r="L157" s="5">
        <f>D157/K157</f>
        <v>16.666666666666668</v>
      </c>
      <c r="M157" s="2">
        <v>0.96930533117932149</v>
      </c>
    </row>
    <row r="158" spans="1:13" x14ac:dyDescent="0.2">
      <c r="A158" s="3" t="s">
        <v>183</v>
      </c>
      <c r="B158" s="2">
        <v>18525755.859999988</v>
      </c>
      <c r="C158" s="2">
        <v>12356612.930000022</v>
      </c>
      <c r="D158" s="2">
        <v>549</v>
      </c>
      <c r="E158" s="2">
        <v>544</v>
      </c>
      <c r="F158" s="2">
        <v>588</v>
      </c>
      <c r="G158" s="3">
        <v>555</v>
      </c>
      <c r="H158" s="2">
        <v>14262881.900000006</v>
      </c>
      <c r="I158" s="2">
        <f>J158/H158</f>
        <v>0.43253130561222436</v>
      </c>
      <c r="J158" s="2">
        <f>B158-C158</f>
        <v>6169142.9299999662</v>
      </c>
      <c r="K158" s="5">
        <v>36</v>
      </c>
      <c r="L158" s="5">
        <f>D158/K158</f>
        <v>15.25</v>
      </c>
      <c r="M158" s="2">
        <v>0.98018018018018016</v>
      </c>
    </row>
    <row r="159" spans="1:13" x14ac:dyDescent="0.2">
      <c r="A159" s="2" t="s">
        <v>184</v>
      </c>
      <c r="B159" s="2">
        <v>17397813.190000035</v>
      </c>
      <c r="C159" s="2">
        <v>20311580.870000008</v>
      </c>
      <c r="D159" s="2">
        <v>551</v>
      </c>
      <c r="E159" s="2">
        <v>1002</v>
      </c>
      <c r="F159" s="2">
        <v>581</v>
      </c>
      <c r="G159" s="3">
        <v>1062</v>
      </c>
      <c r="H159" s="2">
        <v>22312967.970000006</v>
      </c>
      <c r="I159" s="2">
        <f>J159/H159</f>
        <v>-0.13058628883067289</v>
      </c>
      <c r="J159" s="2">
        <f>B159-C159</f>
        <v>-2913767.6799999736</v>
      </c>
      <c r="K159" s="5">
        <v>33</v>
      </c>
      <c r="L159" s="5">
        <f>D159/K159</f>
        <v>16.696969696969695</v>
      </c>
      <c r="M159" s="2">
        <v>0.94350282485875703</v>
      </c>
    </row>
    <row r="160" spans="1:13" x14ac:dyDescent="0.2">
      <c r="A160" s="2" t="s">
        <v>185</v>
      </c>
      <c r="B160" s="2">
        <v>22105244.310000028</v>
      </c>
      <c r="C160" s="2">
        <v>12752687.289999992</v>
      </c>
      <c r="D160" s="2">
        <v>1959</v>
      </c>
      <c r="E160" s="2">
        <v>752</v>
      </c>
      <c r="F160" s="2">
        <v>2711</v>
      </c>
      <c r="G160" s="3">
        <v>795</v>
      </c>
      <c r="H160" s="2">
        <v>13712111.960000001</v>
      </c>
      <c r="I160" s="2">
        <f>J160/H160</f>
        <v>0.6820653920623353</v>
      </c>
      <c r="J160" s="2">
        <f>B160-C160</f>
        <v>9352557.0200000368</v>
      </c>
      <c r="K160" s="5">
        <v>38</v>
      </c>
      <c r="L160" s="5">
        <f>D160/K160</f>
        <v>51.55263157894737</v>
      </c>
      <c r="M160" s="2">
        <v>0.9459119496855346</v>
      </c>
    </row>
    <row r="161" spans="1:13" x14ac:dyDescent="0.2">
      <c r="A161" s="2" t="s">
        <v>186</v>
      </c>
      <c r="B161" s="2">
        <v>20162181.759999994</v>
      </c>
      <c r="C161" s="2">
        <v>15948308.759999992</v>
      </c>
      <c r="D161" s="2">
        <v>291</v>
      </c>
      <c r="E161" s="2">
        <v>582</v>
      </c>
      <c r="F161" s="2">
        <v>299</v>
      </c>
      <c r="G161" s="3">
        <v>609</v>
      </c>
      <c r="H161" s="2">
        <v>18229904.449999984</v>
      </c>
      <c r="I161" s="2">
        <f>J161/H161</f>
        <v>0.23115167781364895</v>
      </c>
      <c r="J161" s="2">
        <f>B161-C161</f>
        <v>4213873.0000000019</v>
      </c>
      <c r="K161" s="5">
        <v>37</v>
      </c>
      <c r="L161" s="5">
        <f>D161/K161</f>
        <v>7.8648648648648649</v>
      </c>
      <c r="M161" s="2">
        <v>0.95566502463054193</v>
      </c>
    </row>
    <row r="162" spans="1:13" x14ac:dyDescent="0.2">
      <c r="A162" s="2" t="s">
        <v>187</v>
      </c>
      <c r="B162" s="2">
        <v>16914190.470000006</v>
      </c>
      <c r="C162" s="2">
        <v>11567591.099999979</v>
      </c>
      <c r="D162" s="2">
        <v>429</v>
      </c>
      <c r="E162" s="2">
        <v>1007</v>
      </c>
      <c r="F162" s="2">
        <v>466</v>
      </c>
      <c r="G162" s="3">
        <v>1058</v>
      </c>
      <c r="H162" s="2">
        <v>13172774.190000005</v>
      </c>
      <c r="I162" s="2">
        <f>J162/H162</f>
        <v>0.40588256451392379</v>
      </c>
      <c r="J162" s="2">
        <f>B162-C162</f>
        <v>5346599.3700000271</v>
      </c>
      <c r="K162" s="5">
        <v>37</v>
      </c>
      <c r="L162" s="5">
        <f>D162/K162</f>
        <v>11.594594594594595</v>
      </c>
      <c r="M162" s="2">
        <v>0.95179584120982985</v>
      </c>
    </row>
    <row r="163" spans="1:13" x14ac:dyDescent="0.2">
      <c r="A163" s="2" t="s">
        <v>188</v>
      </c>
      <c r="B163" s="2">
        <v>34277356.540000029</v>
      </c>
      <c r="C163" s="2">
        <v>18425708.230000008</v>
      </c>
      <c r="D163" s="2">
        <v>458</v>
      </c>
      <c r="E163" s="2">
        <v>730</v>
      </c>
      <c r="F163" s="2">
        <v>564</v>
      </c>
      <c r="G163" s="3">
        <v>772</v>
      </c>
      <c r="H163" s="2">
        <v>21135545.079999991</v>
      </c>
      <c r="I163" s="2">
        <f>J163/H163</f>
        <v>0.74999950320656827</v>
      </c>
      <c r="J163" s="2">
        <f>B163-C163</f>
        <v>15851648.310000021</v>
      </c>
      <c r="K163" s="5">
        <v>36</v>
      </c>
      <c r="L163" s="5">
        <f>D163/K163</f>
        <v>12.722222222222221</v>
      </c>
      <c r="M163" s="2">
        <v>0.94559585492227982</v>
      </c>
    </row>
    <row r="164" spans="1:13" x14ac:dyDescent="0.2">
      <c r="A164" s="2" t="s">
        <v>189</v>
      </c>
      <c r="B164" s="2">
        <v>15723620.890000002</v>
      </c>
      <c r="C164" s="2">
        <v>11789776.199999992</v>
      </c>
      <c r="D164" s="2">
        <v>199</v>
      </c>
      <c r="E164" s="2">
        <v>290</v>
      </c>
      <c r="F164" s="2">
        <v>258</v>
      </c>
      <c r="G164" s="3">
        <v>305</v>
      </c>
      <c r="H164" s="2">
        <v>13460417.259999998</v>
      </c>
      <c r="I164" s="2">
        <f>J164/H164</f>
        <v>0.29225280420467525</v>
      </c>
      <c r="J164" s="2">
        <f>B164-C164</f>
        <v>3933844.6900000107</v>
      </c>
      <c r="K164" s="5">
        <v>24</v>
      </c>
      <c r="L164" s="5">
        <f>D164/K164</f>
        <v>8.2916666666666661</v>
      </c>
      <c r="M164" s="2">
        <v>0.95081967213114749</v>
      </c>
    </row>
    <row r="165" spans="1:13" x14ac:dyDescent="0.2">
      <c r="A165" s="2" t="s">
        <v>190</v>
      </c>
      <c r="B165" s="2">
        <v>17395806.729999997</v>
      </c>
      <c r="C165" s="2">
        <v>15675028.709999982</v>
      </c>
      <c r="D165" s="2">
        <v>267</v>
      </c>
      <c r="E165" s="2">
        <v>422</v>
      </c>
      <c r="F165" s="2">
        <v>309</v>
      </c>
      <c r="G165" s="3">
        <v>462</v>
      </c>
      <c r="H165" s="2">
        <v>18107475.920000002</v>
      </c>
      <c r="I165" s="2">
        <f>J165/H165</f>
        <v>9.503135763385924E-2</v>
      </c>
      <c r="J165" s="2">
        <f>B165-C165</f>
        <v>1720778.0200000145</v>
      </c>
      <c r="K165" s="5">
        <v>37</v>
      </c>
      <c r="L165" s="5">
        <f>D165/K165</f>
        <v>7.2162162162162158</v>
      </c>
      <c r="M165" s="2">
        <v>0.91341991341991347</v>
      </c>
    </row>
    <row r="166" spans="1:13" x14ac:dyDescent="0.2">
      <c r="A166" s="2" t="s">
        <v>191</v>
      </c>
      <c r="B166" s="2">
        <v>20520716.730000015</v>
      </c>
      <c r="C166" s="2">
        <v>13539563.279999996</v>
      </c>
      <c r="D166" s="2">
        <v>240</v>
      </c>
      <c r="E166" s="2">
        <v>575</v>
      </c>
      <c r="F166" s="2">
        <v>308</v>
      </c>
      <c r="G166" s="3">
        <v>582</v>
      </c>
      <c r="H166" s="2">
        <v>15577566.200000012</v>
      </c>
      <c r="I166" s="2">
        <f>J166/H166</f>
        <v>0.44815431116575927</v>
      </c>
      <c r="J166" s="2">
        <f>B166-C166</f>
        <v>6981153.4500000197</v>
      </c>
      <c r="K166" s="5">
        <v>34</v>
      </c>
      <c r="L166" s="5">
        <f>D166/K166</f>
        <v>7.0588235294117645</v>
      </c>
      <c r="M166" s="2">
        <v>0.98797250859106533</v>
      </c>
    </row>
    <row r="167" spans="1:13" x14ac:dyDescent="0.2">
      <c r="A167" s="2" t="s">
        <v>192</v>
      </c>
      <c r="B167" s="2">
        <v>21929616.120000031</v>
      </c>
      <c r="C167" s="2">
        <v>7709851.5200000582</v>
      </c>
      <c r="D167" s="2">
        <v>1567</v>
      </c>
      <c r="E167" s="2">
        <v>3307</v>
      </c>
      <c r="F167" s="2">
        <v>1679</v>
      </c>
      <c r="G167" s="3">
        <v>3335</v>
      </c>
      <c r="H167" s="2">
        <v>8418983.5800000057</v>
      </c>
      <c r="I167" s="2">
        <f>J167/H167</f>
        <v>1.6890120362961869</v>
      </c>
      <c r="J167" s="2">
        <f>B167-C167</f>
        <v>14219764.599999972</v>
      </c>
      <c r="K167" s="5">
        <v>37</v>
      </c>
      <c r="L167" s="5">
        <f>D167/K167</f>
        <v>42.351351351351354</v>
      </c>
      <c r="M167" s="2">
        <v>0.99160419790104948</v>
      </c>
    </row>
    <row r="168" spans="1:13" x14ac:dyDescent="0.2">
      <c r="A168" s="2" t="s">
        <v>193</v>
      </c>
      <c r="B168" s="2">
        <v>19806876.589999992</v>
      </c>
      <c r="C168" s="2">
        <v>5400612.3599999975</v>
      </c>
      <c r="D168" s="2">
        <v>988</v>
      </c>
      <c r="E168" s="2">
        <v>859</v>
      </c>
      <c r="F168" s="2">
        <v>1125</v>
      </c>
      <c r="G168" s="3">
        <v>871</v>
      </c>
      <c r="H168" s="2">
        <v>6206390.549999998</v>
      </c>
      <c r="I168" s="2">
        <f>J168/H168</f>
        <v>2.3211984669575783</v>
      </c>
      <c r="J168" s="2">
        <f>B168-C168</f>
        <v>14406264.229999995</v>
      </c>
      <c r="K168" s="5">
        <v>37</v>
      </c>
      <c r="L168" s="5">
        <f>D168/K168</f>
        <v>26.702702702702702</v>
      </c>
      <c r="M168" s="2">
        <v>0.98622273249138925</v>
      </c>
    </row>
    <row r="169" spans="1:13" x14ac:dyDescent="0.2">
      <c r="A169" s="2" t="s">
        <v>194</v>
      </c>
      <c r="B169" s="2">
        <v>11725173.719999999</v>
      </c>
      <c r="C169" s="2">
        <v>18173601.709999979</v>
      </c>
      <c r="D169" s="2">
        <v>129</v>
      </c>
      <c r="E169" s="2">
        <v>372</v>
      </c>
      <c r="F169" s="2">
        <v>162</v>
      </c>
      <c r="G169" s="3">
        <v>393</v>
      </c>
      <c r="H169" s="2">
        <v>20194632.769999996</v>
      </c>
      <c r="I169" s="2">
        <f>J169/H169</f>
        <v>-0.31931395155545483</v>
      </c>
      <c r="J169" s="2">
        <f>B169-C169</f>
        <v>-6448427.9899999797</v>
      </c>
      <c r="K169" s="5">
        <v>8</v>
      </c>
      <c r="L169" s="5">
        <f>D169/K169</f>
        <v>16.125</v>
      </c>
      <c r="M169" s="2">
        <v>0.94656488549618323</v>
      </c>
    </row>
    <row r="170" spans="1:13" x14ac:dyDescent="0.2">
      <c r="A170" s="2" t="s">
        <v>195</v>
      </c>
      <c r="B170" s="2">
        <v>11934748.02000015</v>
      </c>
      <c r="C170" s="2">
        <v>6931707.5700000077</v>
      </c>
      <c r="D170" s="2">
        <v>1278</v>
      </c>
      <c r="E170" s="2">
        <v>323</v>
      </c>
      <c r="F170" s="2">
        <v>1317</v>
      </c>
      <c r="G170" s="3">
        <v>335</v>
      </c>
      <c r="H170" s="2">
        <v>7591626.0999999978</v>
      </c>
      <c r="I170" s="2">
        <f>J170/H170</f>
        <v>0.65902092438405835</v>
      </c>
      <c r="J170" s="2">
        <f>B170-C170</f>
        <v>5003040.4500001427</v>
      </c>
      <c r="K170" s="5">
        <v>33</v>
      </c>
      <c r="L170" s="5">
        <f>D170/K170</f>
        <v>38.727272727272727</v>
      </c>
      <c r="M170" s="2">
        <v>0.9641791044776119</v>
      </c>
    </row>
    <row r="171" spans="1:13" x14ac:dyDescent="0.2">
      <c r="A171" s="2" t="s">
        <v>196</v>
      </c>
      <c r="B171" s="2">
        <v>8467076.6800000072</v>
      </c>
      <c r="C171" s="2">
        <v>8484984.8100000042</v>
      </c>
      <c r="D171" s="2">
        <v>107</v>
      </c>
      <c r="E171" s="2">
        <v>56</v>
      </c>
      <c r="F171" s="2">
        <v>117</v>
      </c>
      <c r="G171" s="3">
        <v>59</v>
      </c>
      <c r="H171" s="2">
        <v>9689960.5499999989</v>
      </c>
      <c r="I171" s="2">
        <f>J171/H171</f>
        <v>-1.848111755212161E-3</v>
      </c>
      <c r="J171" s="2">
        <f>B171-C171</f>
        <v>-17908.129999997094</v>
      </c>
      <c r="K171" s="5">
        <v>37</v>
      </c>
      <c r="L171" s="5">
        <f>D171/K171</f>
        <v>2.8918918918918921</v>
      </c>
      <c r="M171" s="2">
        <v>0.94915254237288138</v>
      </c>
    </row>
    <row r="172" spans="1:13" x14ac:dyDescent="0.2">
      <c r="A172" s="2" t="s">
        <v>197</v>
      </c>
      <c r="B172" s="2">
        <v>26386441.129999984</v>
      </c>
      <c r="C172" s="2">
        <v>4431878.8999999994</v>
      </c>
      <c r="D172" s="2">
        <v>310</v>
      </c>
      <c r="E172" s="2">
        <v>845</v>
      </c>
      <c r="F172" s="2">
        <v>359</v>
      </c>
      <c r="G172" s="3">
        <v>867</v>
      </c>
      <c r="H172" s="2">
        <v>4950539.7600000044</v>
      </c>
      <c r="I172" s="2">
        <f>J172/H172</f>
        <v>4.4347815176420209</v>
      </c>
      <c r="J172" s="2">
        <f>B172-C172</f>
        <v>21954562.229999986</v>
      </c>
      <c r="K172" s="5">
        <v>36</v>
      </c>
      <c r="L172" s="5">
        <f>D172/K172</f>
        <v>8.6111111111111107</v>
      </c>
      <c r="M172" s="2">
        <v>0.9746251441753172</v>
      </c>
    </row>
    <row r="173" spans="1:13" x14ac:dyDescent="0.2">
      <c r="A173" s="2" t="s">
        <v>198</v>
      </c>
      <c r="B173" s="2">
        <v>16926303.170000009</v>
      </c>
      <c r="C173" s="2">
        <v>12038499.630000029</v>
      </c>
      <c r="D173" s="2">
        <v>206</v>
      </c>
      <c r="E173" s="2">
        <v>818</v>
      </c>
      <c r="F173" s="2">
        <v>251</v>
      </c>
      <c r="G173" s="3">
        <v>854</v>
      </c>
      <c r="H173" s="2">
        <v>13847235.539999995</v>
      </c>
      <c r="I173" s="2">
        <f>J173/H173</f>
        <v>0.35298045778745973</v>
      </c>
      <c r="J173" s="2">
        <f>B173-C173</f>
        <v>4887803.5399999805</v>
      </c>
      <c r="K173" s="5">
        <v>33</v>
      </c>
      <c r="L173" s="5">
        <f>D173/K173</f>
        <v>6.2424242424242422</v>
      </c>
      <c r="M173" s="2">
        <v>0.95784543325526927</v>
      </c>
    </row>
    <row r="174" spans="1:13" x14ac:dyDescent="0.2">
      <c r="A174" s="2" t="s">
        <v>199</v>
      </c>
      <c r="B174" s="2">
        <v>14552084.559999969</v>
      </c>
      <c r="C174" s="2">
        <v>7417597.5499999989</v>
      </c>
      <c r="D174" s="2">
        <v>219</v>
      </c>
      <c r="E174" s="2">
        <v>1446</v>
      </c>
      <c r="F174" s="2">
        <v>252</v>
      </c>
      <c r="G174" s="3">
        <v>1544</v>
      </c>
      <c r="H174" s="2">
        <v>7900388.490000003</v>
      </c>
      <c r="I174" s="2">
        <f>J174/H174</f>
        <v>0.90305521292155688</v>
      </c>
      <c r="J174" s="2">
        <f>B174-C174</f>
        <v>7134487.00999997</v>
      </c>
      <c r="K174" s="5">
        <v>21</v>
      </c>
      <c r="L174" s="5">
        <f>D174/K174</f>
        <v>10.428571428571429</v>
      </c>
      <c r="M174" s="2">
        <v>0.93652849740932642</v>
      </c>
    </row>
    <row r="175" spans="1:13" x14ac:dyDescent="0.2">
      <c r="A175" s="2" t="s">
        <v>200</v>
      </c>
      <c r="B175" s="2">
        <v>15164690.59</v>
      </c>
      <c r="C175" s="2">
        <v>10296967.850000001</v>
      </c>
      <c r="D175" s="2">
        <v>162</v>
      </c>
      <c r="E175" s="2">
        <v>50</v>
      </c>
      <c r="F175" s="2">
        <v>183</v>
      </c>
      <c r="G175" s="3">
        <v>50</v>
      </c>
      <c r="H175" s="2">
        <v>11818960</v>
      </c>
      <c r="I175" s="2">
        <f>J175/H175</f>
        <v>0.41185711263935221</v>
      </c>
      <c r="J175" s="2">
        <f>B175-C175</f>
        <v>4867722.7399999984</v>
      </c>
      <c r="K175" s="5">
        <v>14</v>
      </c>
      <c r="L175" s="5">
        <f>D175/K175</f>
        <v>11.571428571428571</v>
      </c>
      <c r="M175" s="2">
        <v>1</v>
      </c>
    </row>
    <row r="176" spans="1:13" x14ac:dyDescent="0.2">
      <c r="A176" s="2" t="s">
        <v>201</v>
      </c>
      <c r="B176" s="2">
        <v>18477734.369999573</v>
      </c>
      <c r="C176" s="2">
        <v>5549598.9200000549</v>
      </c>
      <c r="D176" s="2">
        <v>2436</v>
      </c>
      <c r="E176" s="2">
        <v>902</v>
      </c>
      <c r="F176" s="2">
        <v>2813</v>
      </c>
      <c r="G176" s="3">
        <v>909</v>
      </c>
      <c r="H176" s="2">
        <v>5833585.6100000013</v>
      </c>
      <c r="I176" s="2">
        <f>J176/H176</f>
        <v>2.2161559483824078</v>
      </c>
      <c r="J176" s="2">
        <f>B176-C176</f>
        <v>12928135.449999519</v>
      </c>
      <c r="K176" s="5">
        <v>38</v>
      </c>
      <c r="L176" s="5">
        <f>D176/K176</f>
        <v>64.10526315789474</v>
      </c>
      <c r="M176" s="2">
        <v>0.99229922992299235</v>
      </c>
    </row>
    <row r="177" spans="1:13" x14ac:dyDescent="0.2">
      <c r="A177" s="2" t="s">
        <v>202</v>
      </c>
      <c r="B177" s="2">
        <v>22728778.840000149</v>
      </c>
      <c r="C177" s="2">
        <v>24607361.839999944</v>
      </c>
      <c r="D177" s="2">
        <v>495</v>
      </c>
      <c r="E177" s="2">
        <v>570</v>
      </c>
      <c r="F177" s="2">
        <v>545</v>
      </c>
      <c r="G177" s="3">
        <v>592</v>
      </c>
      <c r="H177" s="2">
        <v>27291493.039999992</v>
      </c>
      <c r="I177" s="2">
        <f>J177/H177</f>
        <v>-6.8834013487149098E-2</v>
      </c>
      <c r="J177" s="2">
        <f>B177-C177</f>
        <v>-1878582.9999997951</v>
      </c>
      <c r="K177" s="5">
        <v>38</v>
      </c>
      <c r="L177" s="5">
        <f>D177/K177</f>
        <v>13.026315789473685</v>
      </c>
      <c r="M177" s="2">
        <v>0.96283783783783783</v>
      </c>
    </row>
    <row r="178" spans="1:13" x14ac:dyDescent="0.2">
      <c r="A178" s="2" t="s">
        <v>203</v>
      </c>
      <c r="B178" s="2">
        <v>20160531.34</v>
      </c>
      <c r="C178" s="2">
        <v>15336850.320000023</v>
      </c>
      <c r="D178" s="2">
        <v>223</v>
      </c>
      <c r="E178" s="2">
        <v>747</v>
      </c>
      <c r="F178" s="2">
        <v>246</v>
      </c>
      <c r="G178" s="3">
        <v>771</v>
      </c>
      <c r="H178" s="2">
        <v>16785343.350000001</v>
      </c>
      <c r="I178" s="2">
        <f>J178/H178</f>
        <v>0.28737458146782424</v>
      </c>
      <c r="J178" s="2">
        <f>B178-C178</f>
        <v>4823681.0199999772</v>
      </c>
      <c r="K178" s="5">
        <v>21</v>
      </c>
      <c r="L178" s="5">
        <f>D178/K178</f>
        <v>10.619047619047619</v>
      </c>
      <c r="M178" s="2">
        <v>0.9688715953307393</v>
      </c>
    </row>
    <row r="179" spans="1:13" x14ac:dyDescent="0.2">
      <c r="A179" s="2" t="s">
        <v>204</v>
      </c>
      <c r="B179" s="2">
        <v>16560677.889999963</v>
      </c>
      <c r="C179" s="2">
        <v>4280030.1300000185</v>
      </c>
      <c r="D179" s="2">
        <v>428</v>
      </c>
      <c r="E179" s="2">
        <v>2971</v>
      </c>
      <c r="F179" s="2">
        <v>458</v>
      </c>
      <c r="G179" s="3">
        <v>3029</v>
      </c>
      <c r="H179" s="2">
        <v>4493948.1800000016</v>
      </c>
      <c r="I179" s="2">
        <f>J179/H179</f>
        <v>2.7327079147583633</v>
      </c>
      <c r="J179" s="2">
        <f>B179-C179</f>
        <v>12280647.759999946</v>
      </c>
      <c r="K179" s="5">
        <v>34</v>
      </c>
      <c r="L179" s="5">
        <f>D179/K179</f>
        <v>12.588235294117647</v>
      </c>
      <c r="M179" s="2">
        <v>0.98085176625949155</v>
      </c>
    </row>
    <row r="180" spans="1:13" x14ac:dyDescent="0.2">
      <c r="A180" s="2" t="s">
        <v>205</v>
      </c>
      <c r="B180" s="2">
        <v>10390309.470000004</v>
      </c>
      <c r="C180" s="2">
        <v>3958150.8400000045</v>
      </c>
      <c r="D180" s="2">
        <v>261</v>
      </c>
      <c r="E180" s="2">
        <v>899</v>
      </c>
      <c r="F180" s="2">
        <v>289</v>
      </c>
      <c r="G180" s="3">
        <v>955</v>
      </c>
      <c r="H180" s="2">
        <v>4427564.3500000006</v>
      </c>
      <c r="I180" s="2">
        <f>J180/H180</f>
        <v>1.4527532795768399</v>
      </c>
      <c r="J180" s="2">
        <f>B180-C180</f>
        <v>6432158.6299999999</v>
      </c>
      <c r="K180" s="5">
        <v>36</v>
      </c>
      <c r="L180" s="5">
        <f>D180/K180</f>
        <v>7.25</v>
      </c>
      <c r="M180" s="2">
        <v>0.94136125654450264</v>
      </c>
    </row>
    <row r="181" spans="1:13" x14ac:dyDescent="0.2">
      <c r="A181" s="2" t="s">
        <v>206</v>
      </c>
      <c r="B181" s="2">
        <v>16804081.509999998</v>
      </c>
      <c r="C181" s="2">
        <v>2821480.7400000053</v>
      </c>
      <c r="D181" s="2">
        <v>315</v>
      </c>
      <c r="E181" s="2">
        <v>682</v>
      </c>
      <c r="F181" s="2">
        <v>360</v>
      </c>
      <c r="G181" s="3">
        <v>693</v>
      </c>
      <c r="H181" s="2">
        <v>3170500.49</v>
      </c>
      <c r="I181" s="2">
        <f>J181/H181</f>
        <v>4.4102187695924284</v>
      </c>
      <c r="J181" s="2">
        <f>B181-C181</f>
        <v>13982600.769999992</v>
      </c>
      <c r="K181" s="5">
        <v>33</v>
      </c>
      <c r="L181" s="5">
        <f>D181/K181</f>
        <v>9.545454545454545</v>
      </c>
      <c r="M181" s="2">
        <v>0.98412698412698407</v>
      </c>
    </row>
    <row r="182" spans="1:13" x14ac:dyDescent="0.2">
      <c r="A182" s="2" t="s">
        <v>207</v>
      </c>
      <c r="B182" s="2">
        <v>9883187.2599999979</v>
      </c>
      <c r="C182" s="2">
        <v>17261816.179999996</v>
      </c>
      <c r="D182" s="2">
        <v>951</v>
      </c>
      <c r="E182" s="2">
        <v>588</v>
      </c>
      <c r="F182" s="2">
        <v>1029</v>
      </c>
      <c r="G182" s="3">
        <v>607</v>
      </c>
      <c r="H182" s="2">
        <v>19542687.270000003</v>
      </c>
      <c r="I182" s="2">
        <f>J182/H182</f>
        <v>-0.37756470325997277</v>
      </c>
      <c r="J182" s="2">
        <f>B182-C182</f>
        <v>-7378628.9199999981</v>
      </c>
      <c r="K182" s="5">
        <v>37</v>
      </c>
      <c r="L182" s="5">
        <f>D182/K182</f>
        <v>25.702702702702702</v>
      </c>
      <c r="M182" s="2">
        <v>0.96869851729818779</v>
      </c>
    </row>
    <row r="183" spans="1:13" x14ac:dyDescent="0.2">
      <c r="A183" s="2" t="s">
        <v>208</v>
      </c>
      <c r="B183" s="2">
        <v>60033573.370000102</v>
      </c>
      <c r="C183" s="2">
        <v>19524900.760000002</v>
      </c>
      <c r="D183" s="2">
        <v>321</v>
      </c>
      <c r="E183" s="2">
        <v>575</v>
      </c>
      <c r="F183" s="2">
        <v>359</v>
      </c>
      <c r="G183" s="3">
        <v>590</v>
      </c>
      <c r="H183" s="2">
        <v>19677661.069999997</v>
      </c>
      <c r="I183" s="2">
        <f>J183/H183</f>
        <v>2.0586121727525066</v>
      </c>
      <c r="J183" s="2">
        <f>B183-C183</f>
        <v>40508672.610000104</v>
      </c>
      <c r="K183" s="5">
        <v>26</v>
      </c>
      <c r="L183" s="5">
        <f>D183/K183</f>
        <v>12.346153846153847</v>
      </c>
      <c r="M183" s="2">
        <v>0.97457627118644063</v>
      </c>
    </row>
    <row r="184" spans="1:13" x14ac:dyDescent="0.2">
      <c r="A184" s="3" t="s">
        <v>209</v>
      </c>
      <c r="B184" s="2">
        <v>14122634.599999994</v>
      </c>
      <c r="C184" s="2">
        <v>3717601.3199999975</v>
      </c>
      <c r="D184" s="2">
        <v>329</v>
      </c>
      <c r="E184" s="2">
        <v>1225</v>
      </c>
      <c r="F184" s="2">
        <v>382</v>
      </c>
      <c r="G184" s="3">
        <v>1251</v>
      </c>
      <c r="H184" s="2">
        <v>4072362.8299999963</v>
      </c>
      <c r="I184" s="2">
        <f>J184/H184</f>
        <v>2.5550359126522149</v>
      </c>
      <c r="J184" s="2">
        <f>B184-C184</f>
        <v>10405033.279999997</v>
      </c>
      <c r="K184" s="5">
        <v>34</v>
      </c>
      <c r="L184" s="5">
        <f>D184/K184</f>
        <v>9.6764705882352935</v>
      </c>
      <c r="M184" s="2">
        <v>0.97921662669864107</v>
      </c>
    </row>
    <row r="185" spans="1:13" x14ac:dyDescent="0.2">
      <c r="A185" s="2" t="s">
        <v>210</v>
      </c>
      <c r="B185" s="2">
        <v>7263584.0999999968</v>
      </c>
      <c r="C185" s="2">
        <v>3088189.5099999984</v>
      </c>
      <c r="D185" s="2">
        <v>98</v>
      </c>
      <c r="E185" s="2">
        <v>452</v>
      </c>
      <c r="F185" s="2">
        <v>115</v>
      </c>
      <c r="G185" s="3">
        <v>461</v>
      </c>
      <c r="H185" s="2">
        <v>3239157.4299999997</v>
      </c>
      <c r="I185" s="2">
        <f>J185/H185</f>
        <v>1.2890372512706179</v>
      </c>
      <c r="J185" s="2">
        <f>B185-C185</f>
        <v>4175394.5899999985</v>
      </c>
      <c r="K185" s="5">
        <v>14</v>
      </c>
      <c r="L185" s="5">
        <f>D185/K185</f>
        <v>7</v>
      </c>
      <c r="M185" s="2">
        <v>0.9804772234273319</v>
      </c>
    </row>
    <row r="186" spans="1:13" x14ac:dyDescent="0.2">
      <c r="A186" s="2" t="s">
        <v>211</v>
      </c>
      <c r="B186" s="2">
        <v>13141775.559999662</v>
      </c>
      <c r="C186" s="2">
        <v>8605501.1299999934</v>
      </c>
      <c r="D186" s="2">
        <v>1613</v>
      </c>
      <c r="E186" s="2">
        <v>487</v>
      </c>
      <c r="F186" s="2">
        <v>2015</v>
      </c>
      <c r="G186" s="3">
        <v>514</v>
      </c>
      <c r="H186" s="2">
        <v>8784915.0500000007</v>
      </c>
      <c r="I186" s="2">
        <f>J186/H186</f>
        <v>0.51637089307991291</v>
      </c>
      <c r="J186" s="2">
        <f>B186-C186</f>
        <v>4536274.4299996682</v>
      </c>
      <c r="K186" s="5">
        <v>37</v>
      </c>
      <c r="L186" s="5">
        <f>D186/K186</f>
        <v>43.594594594594597</v>
      </c>
      <c r="M186" s="2">
        <v>0.94747081712062253</v>
      </c>
    </row>
    <row r="187" spans="1:13" x14ac:dyDescent="0.2">
      <c r="A187" s="3" t="s">
        <v>212</v>
      </c>
      <c r="B187" s="2">
        <v>15409490.379999977</v>
      </c>
      <c r="C187" s="2">
        <v>7092383.3000000175</v>
      </c>
      <c r="D187" s="2">
        <v>172</v>
      </c>
      <c r="E187" s="2">
        <v>934</v>
      </c>
      <c r="F187" s="2">
        <v>211</v>
      </c>
      <c r="G187" s="3">
        <v>986</v>
      </c>
      <c r="H187" s="2">
        <v>7575837.8000000017</v>
      </c>
      <c r="I187" s="2">
        <f>J187/H187</f>
        <v>1.0978465088046048</v>
      </c>
      <c r="J187" s="2">
        <f>B187-C187</f>
        <v>8317107.0799999591</v>
      </c>
      <c r="K187" s="5">
        <v>33</v>
      </c>
      <c r="L187" s="5">
        <f>D187/K187</f>
        <v>5.2121212121212119</v>
      </c>
      <c r="M187" s="2">
        <v>0.94726166328600403</v>
      </c>
    </row>
    <row r="188" spans="1:13" x14ac:dyDescent="0.2">
      <c r="A188" s="2" t="s">
        <v>213</v>
      </c>
      <c r="B188" s="2">
        <v>12080004.840000123</v>
      </c>
      <c r="C188" s="2">
        <v>3807608.6600000127</v>
      </c>
      <c r="D188" s="2">
        <v>938</v>
      </c>
      <c r="E188" s="2">
        <v>1839</v>
      </c>
      <c r="F188" s="2">
        <v>997</v>
      </c>
      <c r="G188" s="3">
        <v>1862</v>
      </c>
      <c r="H188" s="2">
        <v>3994194.9200000013</v>
      </c>
      <c r="I188" s="2">
        <f>J188/H188</f>
        <v>2.0711047772300772</v>
      </c>
      <c r="J188" s="2">
        <f>B188-C188</f>
        <v>8272396.1800001096</v>
      </c>
      <c r="K188" s="5">
        <v>31</v>
      </c>
      <c r="L188" s="5">
        <f>D188/K188</f>
        <v>30.258064516129032</v>
      </c>
      <c r="M188" s="2">
        <v>0.98764769065520941</v>
      </c>
    </row>
    <row r="189" spans="1:13" x14ac:dyDescent="0.2">
      <c r="A189" s="2" t="s">
        <v>214</v>
      </c>
      <c r="B189" s="2">
        <v>11933029.580000039</v>
      </c>
      <c r="C189" s="2">
        <v>2067490.9799999965</v>
      </c>
      <c r="D189" s="2">
        <v>411</v>
      </c>
      <c r="E189" s="2">
        <v>2514</v>
      </c>
      <c r="F189" s="2">
        <v>467</v>
      </c>
      <c r="G189" s="3">
        <v>2544</v>
      </c>
      <c r="H189" s="2">
        <v>2221758.1999999993</v>
      </c>
      <c r="I189" s="2">
        <f>J189/H189</f>
        <v>4.44041957401127</v>
      </c>
      <c r="J189" s="2">
        <f>B189-C189</f>
        <v>9865538.6000000425</v>
      </c>
      <c r="K189" s="5">
        <v>26</v>
      </c>
      <c r="L189" s="5">
        <f>D189/K189</f>
        <v>15.807692307692308</v>
      </c>
      <c r="M189" s="2">
        <v>0.9882075471698113</v>
      </c>
    </row>
    <row r="190" spans="1:13" x14ac:dyDescent="0.2">
      <c r="A190" s="2" t="s">
        <v>215</v>
      </c>
      <c r="B190" s="2">
        <v>12700967.879999982</v>
      </c>
      <c r="C190" s="2">
        <v>79087810.350000426</v>
      </c>
      <c r="D190" s="2">
        <v>666</v>
      </c>
      <c r="E190" s="2">
        <v>4433</v>
      </c>
      <c r="F190" s="2">
        <v>683</v>
      </c>
      <c r="G190" s="3">
        <v>4652</v>
      </c>
      <c r="H190" s="2">
        <v>89814136.48999998</v>
      </c>
      <c r="I190" s="2">
        <f>J190/H190</f>
        <v>-0.73915805534011947</v>
      </c>
      <c r="J190" s="2">
        <f>B190-C190</f>
        <v>-66386842.470000446</v>
      </c>
      <c r="K190" s="5">
        <v>37</v>
      </c>
      <c r="L190" s="5">
        <f>D190/K190</f>
        <v>18</v>
      </c>
      <c r="M190" s="2">
        <v>0.95292347377472053</v>
      </c>
    </row>
    <row r="191" spans="1:13" x14ac:dyDescent="0.2">
      <c r="A191" s="2" t="s">
        <v>216</v>
      </c>
      <c r="B191" s="2">
        <v>14139592.710000001</v>
      </c>
      <c r="C191" s="2">
        <v>7268359.7199999997</v>
      </c>
      <c r="D191" s="2">
        <v>279</v>
      </c>
      <c r="E191" s="2">
        <v>325</v>
      </c>
      <c r="F191" s="2">
        <v>297</v>
      </c>
      <c r="G191" s="3">
        <v>331</v>
      </c>
      <c r="H191" s="2">
        <v>8362495.5799999982</v>
      </c>
      <c r="I191" s="2">
        <f>J191/H191</f>
        <v>0.82167254072258689</v>
      </c>
      <c r="J191" s="2">
        <f>B191-C191</f>
        <v>6871232.9900000012</v>
      </c>
      <c r="K191" s="5">
        <v>37</v>
      </c>
      <c r="L191" s="5">
        <f>D191/K191</f>
        <v>7.5405405405405403</v>
      </c>
      <c r="M191" s="2">
        <v>0.98187311178247738</v>
      </c>
    </row>
    <row r="192" spans="1:13" x14ac:dyDescent="0.2">
      <c r="A192" s="2" t="s">
        <v>217</v>
      </c>
      <c r="B192" s="2">
        <v>8415581.6199999992</v>
      </c>
      <c r="C192" s="2">
        <v>2981986.1200000024</v>
      </c>
      <c r="D192" s="2">
        <v>110</v>
      </c>
      <c r="E192" s="2">
        <v>1237</v>
      </c>
      <c r="F192" s="2">
        <v>127</v>
      </c>
      <c r="G192" s="3">
        <v>1249</v>
      </c>
      <c r="H192" s="2">
        <v>3103712.2600000026</v>
      </c>
      <c r="I192" s="2">
        <f>J192/H192</f>
        <v>1.7506763014171913</v>
      </c>
      <c r="J192" s="2">
        <f>B192-C192</f>
        <v>5433595.4999999963</v>
      </c>
      <c r="K192" s="5">
        <v>32</v>
      </c>
      <c r="L192" s="5">
        <f>D192/K192</f>
        <v>3.4375</v>
      </c>
      <c r="M192" s="2">
        <v>0.99039231385108084</v>
      </c>
    </row>
    <row r="193" spans="1:13" x14ac:dyDescent="0.2">
      <c r="A193" s="2" t="s">
        <v>218</v>
      </c>
      <c r="B193" s="2">
        <v>11721213.119999977</v>
      </c>
      <c r="C193" s="2">
        <v>2539692.83</v>
      </c>
      <c r="D193" s="2">
        <v>1533</v>
      </c>
      <c r="E193" s="2">
        <v>376</v>
      </c>
      <c r="F193" s="2">
        <v>1580</v>
      </c>
      <c r="G193" s="3">
        <v>388</v>
      </c>
      <c r="H193" s="2">
        <v>2904454.6800000006</v>
      </c>
      <c r="I193" s="2">
        <f>J193/H193</f>
        <v>3.1611855930215356</v>
      </c>
      <c r="J193" s="2">
        <f>B193-C193</f>
        <v>9181520.2899999768</v>
      </c>
      <c r="K193" s="5">
        <v>37</v>
      </c>
      <c r="L193" s="5">
        <f>D193/K193</f>
        <v>41.432432432432435</v>
      </c>
      <c r="M193" s="2">
        <v>0.96907216494845361</v>
      </c>
    </row>
    <row r="194" spans="1:13" x14ac:dyDescent="0.2">
      <c r="A194" s="3" t="s">
        <v>219</v>
      </c>
      <c r="B194" s="2">
        <v>12084765.119999984</v>
      </c>
      <c r="C194" s="2">
        <v>2563049.8999999985</v>
      </c>
      <c r="D194" s="2">
        <v>404</v>
      </c>
      <c r="E194" s="2">
        <v>754</v>
      </c>
      <c r="F194" s="2">
        <v>456</v>
      </c>
      <c r="G194" s="3">
        <v>767</v>
      </c>
      <c r="H194" s="2">
        <v>2869768.4499999993</v>
      </c>
      <c r="I194" s="2">
        <f>J194/H194</f>
        <v>3.317938497790645</v>
      </c>
      <c r="J194" s="2">
        <f>B194-C194</f>
        <v>9521715.2199999858</v>
      </c>
      <c r="K194" s="5">
        <v>33</v>
      </c>
      <c r="L194" s="5">
        <f>D194/K194</f>
        <v>12.242424242424242</v>
      </c>
      <c r="M194" s="2">
        <v>0.98305084745762716</v>
      </c>
    </row>
    <row r="195" spans="1:13" x14ac:dyDescent="0.2">
      <c r="A195" s="2" t="s">
        <v>220</v>
      </c>
      <c r="B195" s="2">
        <v>6948819.1800000006</v>
      </c>
      <c r="C195" s="2">
        <v>1796837.1699999992</v>
      </c>
      <c r="D195" s="2">
        <v>171</v>
      </c>
      <c r="E195" s="2">
        <v>347</v>
      </c>
      <c r="F195" s="2">
        <v>209</v>
      </c>
      <c r="G195" s="3">
        <v>354</v>
      </c>
      <c r="H195" s="2">
        <v>1913797.4699999997</v>
      </c>
      <c r="I195" s="2">
        <f>J195/H195</f>
        <v>2.6920204936836929</v>
      </c>
      <c r="J195" s="2">
        <f>B195-C195</f>
        <v>5151982.0100000016</v>
      </c>
      <c r="K195" s="5">
        <v>25</v>
      </c>
      <c r="L195" s="5">
        <f>D195/K195</f>
        <v>6.84</v>
      </c>
      <c r="M195" s="2">
        <v>0.98022598870056499</v>
      </c>
    </row>
    <row r="196" spans="1:13" x14ac:dyDescent="0.2">
      <c r="A196" s="2" t="s">
        <v>221</v>
      </c>
      <c r="B196" s="2">
        <v>12911418.379999993</v>
      </c>
      <c r="C196" s="2">
        <v>1195469.0200000007</v>
      </c>
      <c r="D196" s="2">
        <v>349</v>
      </c>
      <c r="E196" s="2">
        <v>297</v>
      </c>
      <c r="F196" s="2">
        <v>409</v>
      </c>
      <c r="G196" s="3">
        <v>300</v>
      </c>
      <c r="H196" s="2">
        <v>1286101.44</v>
      </c>
      <c r="I196" s="2">
        <f>J196/H196</f>
        <v>9.1096619563694698</v>
      </c>
      <c r="J196" s="2">
        <f>B196-C196</f>
        <v>11715949.359999992</v>
      </c>
      <c r="K196" s="5">
        <v>38</v>
      </c>
      <c r="L196" s="5">
        <f>D196/K196</f>
        <v>9.1842105263157894</v>
      </c>
      <c r="M196" s="2">
        <v>0.99</v>
      </c>
    </row>
    <row r="197" spans="1:13" x14ac:dyDescent="0.2">
      <c r="A197" s="3" t="s">
        <v>222</v>
      </c>
      <c r="B197" s="2">
        <v>14883733.440000005</v>
      </c>
      <c r="C197" s="2">
        <v>7624480.370000001</v>
      </c>
      <c r="D197" s="2">
        <v>691</v>
      </c>
      <c r="E197" s="2">
        <v>176</v>
      </c>
      <c r="F197" s="2">
        <v>742</v>
      </c>
      <c r="G197" s="3">
        <v>182</v>
      </c>
      <c r="H197" s="2">
        <v>8809043.5800000001</v>
      </c>
      <c r="I197" s="2">
        <f>J197/H197</f>
        <v>0.82406824351299257</v>
      </c>
      <c r="J197" s="2">
        <f>B197-C197</f>
        <v>7259253.070000004</v>
      </c>
      <c r="K197" s="5">
        <v>36</v>
      </c>
      <c r="L197" s="5">
        <f>D197/K197</f>
        <v>19.194444444444443</v>
      </c>
      <c r="M197" s="2">
        <v>0.96703296703296704</v>
      </c>
    </row>
    <row r="198" spans="1:13" x14ac:dyDescent="0.2">
      <c r="A198" s="2" t="s">
        <v>223</v>
      </c>
      <c r="B198" s="2">
        <v>9018084.950000003</v>
      </c>
      <c r="C198" s="2">
        <v>6814313.2300000023</v>
      </c>
      <c r="D198" s="2">
        <v>92</v>
      </c>
      <c r="E198" s="2">
        <v>231</v>
      </c>
      <c r="F198" s="2">
        <v>98</v>
      </c>
      <c r="G198" s="3">
        <v>244</v>
      </c>
      <c r="H198" s="2">
        <v>6886298.120000001</v>
      </c>
      <c r="I198" s="2">
        <f>J198/H198</f>
        <v>0.32002270038230646</v>
      </c>
      <c r="J198" s="2">
        <f>B198-C198</f>
        <v>2203771.7200000007</v>
      </c>
      <c r="K198" s="5">
        <v>6</v>
      </c>
      <c r="L198" s="5">
        <f>D198/K198</f>
        <v>15.333333333333334</v>
      </c>
      <c r="M198" s="2">
        <v>0.94672131147540983</v>
      </c>
    </row>
    <row r="199" spans="1:13" x14ac:dyDescent="0.2">
      <c r="A199" s="2" t="s">
        <v>224</v>
      </c>
      <c r="B199" s="2">
        <v>12733713.589999991</v>
      </c>
      <c r="C199" s="2">
        <v>5370699.0999999987</v>
      </c>
      <c r="D199" s="2">
        <v>365</v>
      </c>
      <c r="E199" s="2">
        <v>62</v>
      </c>
      <c r="F199" s="2">
        <v>427</v>
      </c>
      <c r="G199" s="3">
        <v>63</v>
      </c>
      <c r="H199" s="2">
        <v>6190283.4499999993</v>
      </c>
      <c r="I199" s="2">
        <f>J199/H199</f>
        <v>1.1894470664344123</v>
      </c>
      <c r="J199" s="2">
        <f>B199-C199</f>
        <v>7363014.4899999918</v>
      </c>
      <c r="K199" s="5">
        <v>37</v>
      </c>
      <c r="L199" s="5">
        <f>D199/K199</f>
        <v>9.8648648648648649</v>
      </c>
      <c r="M199" s="2">
        <v>0.98412698412698407</v>
      </c>
    </row>
    <row r="200" spans="1:13" x14ac:dyDescent="0.2">
      <c r="A200" s="2" t="s">
        <v>225</v>
      </c>
      <c r="B200" s="2">
        <v>10939325.340000011</v>
      </c>
      <c r="C200" s="2">
        <v>9642730.760000011</v>
      </c>
      <c r="D200" s="2">
        <v>832</v>
      </c>
      <c r="E200" s="2">
        <v>884</v>
      </c>
      <c r="F200" s="2">
        <v>880</v>
      </c>
      <c r="G200" s="3">
        <v>904</v>
      </c>
      <c r="H200" s="2">
        <v>10907439.260000002</v>
      </c>
      <c r="I200" s="2">
        <f>J200/H200</f>
        <v>0.11887250060194238</v>
      </c>
      <c r="J200" s="2">
        <f>B200-C200</f>
        <v>1296594.58</v>
      </c>
      <c r="K200" s="5">
        <v>29</v>
      </c>
      <c r="L200" s="5">
        <f>D200/K200</f>
        <v>28.689655172413794</v>
      </c>
      <c r="M200" s="2">
        <v>0.97787610619469023</v>
      </c>
    </row>
    <row r="201" spans="1:13" x14ac:dyDescent="0.2">
      <c r="A201" s="2" t="s">
        <v>226</v>
      </c>
      <c r="B201" s="2">
        <v>6982099.1900000023</v>
      </c>
      <c r="C201" s="2">
        <v>4609565.6400000071</v>
      </c>
      <c r="D201" s="2">
        <v>117</v>
      </c>
      <c r="E201" s="2">
        <v>468</v>
      </c>
      <c r="F201" s="2">
        <v>165</v>
      </c>
      <c r="G201" s="3">
        <v>501</v>
      </c>
      <c r="H201" s="2">
        <v>4998167.2499999991</v>
      </c>
      <c r="I201" s="2">
        <f>J201/H201</f>
        <v>0.4746807042121281</v>
      </c>
      <c r="J201" s="2">
        <f>B201-C201</f>
        <v>2372533.5499999952</v>
      </c>
      <c r="K201" s="5">
        <v>16</v>
      </c>
      <c r="L201" s="5">
        <f>D201/K201</f>
        <v>7.3125</v>
      </c>
      <c r="M201" s="2">
        <v>0.93413173652694614</v>
      </c>
    </row>
    <row r="202" spans="1:13" x14ac:dyDescent="0.2">
      <c r="A202" s="2" t="s">
        <v>227</v>
      </c>
      <c r="B202" s="2">
        <v>17089100.929999992</v>
      </c>
      <c r="C202" s="2">
        <v>82585280.669999897</v>
      </c>
      <c r="D202" s="2">
        <v>339</v>
      </c>
      <c r="E202" s="2">
        <v>1569</v>
      </c>
      <c r="F202" s="2">
        <v>416</v>
      </c>
      <c r="G202" s="3">
        <v>1621</v>
      </c>
      <c r="H202" s="2">
        <v>95633469.87999998</v>
      </c>
      <c r="I202" s="2">
        <f>J202/H202</f>
        <v>-0.68486670850889253</v>
      </c>
      <c r="J202" s="2">
        <f>B202-C202</f>
        <v>-65496179.739999905</v>
      </c>
      <c r="K202" s="5">
        <v>37</v>
      </c>
      <c r="L202" s="5">
        <f>D202/K202</f>
        <v>9.1621621621621614</v>
      </c>
      <c r="M202" s="2">
        <v>0.96792103639728566</v>
      </c>
    </row>
    <row r="203" spans="1:13" x14ac:dyDescent="0.2">
      <c r="A203" s="2" t="s">
        <v>228</v>
      </c>
      <c r="B203" s="2">
        <v>12632810.979999965</v>
      </c>
      <c r="C203" s="2">
        <v>32024921.160000019</v>
      </c>
      <c r="D203" s="2">
        <v>4001</v>
      </c>
      <c r="E203" s="2">
        <v>513</v>
      </c>
      <c r="F203" s="2">
        <v>4180</v>
      </c>
      <c r="G203" s="3">
        <v>530</v>
      </c>
      <c r="H203" s="2">
        <v>36405246.559999987</v>
      </c>
      <c r="I203" s="2">
        <f>J203/H203</f>
        <v>-0.53267350210194697</v>
      </c>
      <c r="J203" s="2">
        <f>B203-C203</f>
        <v>-19392110.180000052</v>
      </c>
      <c r="K203" s="5">
        <v>38</v>
      </c>
      <c r="L203" s="5">
        <f>D203/K203</f>
        <v>105.28947368421052</v>
      </c>
      <c r="M203" s="2">
        <v>0.9679245283018868</v>
      </c>
    </row>
    <row r="204" spans="1:13" x14ac:dyDescent="0.2">
      <c r="A204" s="2" t="s">
        <v>229</v>
      </c>
      <c r="B204" s="2">
        <v>12194755.069999995</v>
      </c>
      <c r="C204" s="2">
        <v>9462525.4500000104</v>
      </c>
      <c r="D204" s="2">
        <v>181</v>
      </c>
      <c r="E204" s="2">
        <v>270</v>
      </c>
      <c r="F204" s="2">
        <v>198</v>
      </c>
      <c r="G204" s="3">
        <v>286</v>
      </c>
      <c r="H204" s="2">
        <v>10951030.249999998</v>
      </c>
      <c r="I204" s="2">
        <f>J204/H204</f>
        <v>0.24949521256230525</v>
      </c>
      <c r="J204" s="2">
        <f>B204-C204</f>
        <v>2732229.6199999843</v>
      </c>
      <c r="K204" s="5">
        <v>33</v>
      </c>
      <c r="L204" s="5">
        <f>D204/K204</f>
        <v>5.4848484848484844</v>
      </c>
      <c r="M204" s="2">
        <v>0.94405594405594406</v>
      </c>
    </row>
    <row r="205" spans="1:13" x14ac:dyDescent="0.2">
      <c r="A205" s="3" t="s">
        <v>230</v>
      </c>
      <c r="B205" s="2">
        <v>19166453.949999992</v>
      </c>
      <c r="C205" s="2">
        <v>11557876.199999996</v>
      </c>
      <c r="D205" s="2">
        <v>251</v>
      </c>
      <c r="E205" s="2">
        <v>466</v>
      </c>
      <c r="F205" s="2">
        <v>271</v>
      </c>
      <c r="G205" s="3">
        <v>480</v>
      </c>
      <c r="H205" s="2">
        <v>13305927.110000003</v>
      </c>
      <c r="I205" s="2">
        <f>J205/H205</f>
        <v>0.57181868554516635</v>
      </c>
      <c r="J205" s="2">
        <f>B205-C205</f>
        <v>7608577.7499999963</v>
      </c>
      <c r="K205" s="5">
        <v>36</v>
      </c>
      <c r="L205" s="5">
        <f>D205/K205</f>
        <v>6.9722222222222223</v>
      </c>
      <c r="M205" s="2">
        <v>0.97083333333333333</v>
      </c>
    </row>
    <row r="206" spans="1:13" x14ac:dyDescent="0.2">
      <c r="A206" s="2" t="s">
        <v>231</v>
      </c>
      <c r="B206" s="2">
        <v>9554580.5299999975</v>
      </c>
      <c r="C206" s="2">
        <v>2782471.3400000012</v>
      </c>
      <c r="D206" s="2">
        <v>144</v>
      </c>
      <c r="E206" s="2">
        <v>447</v>
      </c>
      <c r="F206" s="2">
        <v>164</v>
      </c>
      <c r="G206" s="3">
        <v>465</v>
      </c>
      <c r="H206" s="2">
        <v>3137358.1700000023</v>
      </c>
      <c r="I206" s="2">
        <f>J206/H206</f>
        <v>2.1585387523669288</v>
      </c>
      <c r="J206" s="2">
        <f>B206-C206</f>
        <v>6772109.1899999958</v>
      </c>
      <c r="K206" s="5">
        <v>27</v>
      </c>
      <c r="L206" s="5">
        <f>D206/K206</f>
        <v>5.333333333333333</v>
      </c>
      <c r="M206" s="2">
        <v>0.96129032258064517</v>
      </c>
    </row>
    <row r="207" spans="1:13" x14ac:dyDescent="0.2">
      <c r="A207" s="2" t="s">
        <v>232</v>
      </c>
      <c r="B207" s="2">
        <v>11443130.350000001</v>
      </c>
      <c r="C207" s="2">
        <v>1251.8899999999999</v>
      </c>
      <c r="D207" s="2">
        <v>124</v>
      </c>
      <c r="E207" s="2">
        <v>5</v>
      </c>
      <c r="F207" s="2">
        <v>129</v>
      </c>
      <c r="G207" s="3">
        <v>5</v>
      </c>
      <c r="H207" s="2">
        <v>1327</v>
      </c>
      <c r="I207" s="2">
        <f>J207/H207</f>
        <v>8622.3650791258478</v>
      </c>
      <c r="J207" s="2">
        <f>B207-C207</f>
        <v>11441878.460000001</v>
      </c>
      <c r="K207" s="5">
        <v>18</v>
      </c>
      <c r="L207" s="5">
        <f>D207/K207</f>
        <v>6.8888888888888893</v>
      </c>
      <c r="M207" s="2">
        <v>1</v>
      </c>
    </row>
    <row r="208" spans="1:13" x14ac:dyDescent="0.2">
      <c r="A208" s="2" t="s">
        <v>233</v>
      </c>
      <c r="B208" s="2">
        <v>8344504.1799999131</v>
      </c>
      <c r="C208" s="2">
        <v>2891276.5500000059</v>
      </c>
      <c r="D208" s="2">
        <v>7773</v>
      </c>
      <c r="E208" s="2">
        <v>1344</v>
      </c>
      <c r="F208" s="2">
        <v>7833</v>
      </c>
      <c r="G208" s="3">
        <v>1374</v>
      </c>
      <c r="H208" s="2">
        <v>3072365.8799999971</v>
      </c>
      <c r="I208" s="2">
        <f>J208/H208</f>
        <v>1.7749278057989346</v>
      </c>
      <c r="J208" s="2">
        <f>B208-C208</f>
        <v>5453227.6299999077</v>
      </c>
      <c r="K208" s="5">
        <v>38</v>
      </c>
      <c r="L208" s="5">
        <f>D208/K208</f>
        <v>204.55263157894737</v>
      </c>
      <c r="M208" s="2">
        <v>0.97816593886462877</v>
      </c>
    </row>
    <row r="209" spans="1:13" x14ac:dyDescent="0.2">
      <c r="A209" s="2" t="s">
        <v>234</v>
      </c>
      <c r="B209" s="2">
        <v>6302781.8300000029</v>
      </c>
      <c r="C209" s="2">
        <v>1265768.5900000001</v>
      </c>
      <c r="D209" s="2">
        <v>88</v>
      </c>
      <c r="E209" s="2">
        <v>139</v>
      </c>
      <c r="F209" s="2">
        <v>95</v>
      </c>
      <c r="G209" s="3">
        <v>144</v>
      </c>
      <c r="H209" s="2">
        <v>1344783.2200000002</v>
      </c>
      <c r="I209" s="2">
        <f>J209/H209</f>
        <v>3.7455949517276119</v>
      </c>
      <c r="J209" s="2">
        <f>B209-C209</f>
        <v>5037013.240000003</v>
      </c>
      <c r="K209" s="5">
        <v>24</v>
      </c>
      <c r="L209" s="5">
        <f>D209/K209</f>
        <v>3.6666666666666665</v>
      </c>
      <c r="M209" s="2">
        <v>0.96527777777777779</v>
      </c>
    </row>
    <row r="210" spans="1:13" x14ac:dyDescent="0.2">
      <c r="A210" s="2" t="s">
        <v>235</v>
      </c>
      <c r="B210" s="2">
        <v>31121665.439999968</v>
      </c>
      <c r="C210" s="2">
        <v>16836139.149999987</v>
      </c>
      <c r="D210" s="2">
        <v>378</v>
      </c>
      <c r="E210" s="2">
        <v>817</v>
      </c>
      <c r="F210" s="2">
        <v>388</v>
      </c>
      <c r="G210" s="3">
        <v>837</v>
      </c>
      <c r="H210" s="2">
        <v>19155299.68</v>
      </c>
      <c r="I210" s="2">
        <f>J210/H210</f>
        <v>0.74577409534946937</v>
      </c>
      <c r="J210" s="2">
        <f>B210-C210</f>
        <v>14285526.28999998</v>
      </c>
      <c r="K210" s="5">
        <v>26</v>
      </c>
      <c r="L210" s="5">
        <f>D210/K210</f>
        <v>14.538461538461538</v>
      </c>
      <c r="M210" s="2">
        <v>0.97610513739546001</v>
      </c>
    </row>
    <row r="211" spans="1:13" x14ac:dyDescent="0.2">
      <c r="A211" s="2" t="s">
        <v>236</v>
      </c>
      <c r="B211" s="2">
        <v>7738982.9599999944</v>
      </c>
      <c r="C211" s="2">
        <v>1329261.9099999997</v>
      </c>
      <c r="D211" s="2">
        <v>127</v>
      </c>
      <c r="E211" s="2">
        <v>844</v>
      </c>
      <c r="F211" s="2">
        <v>137</v>
      </c>
      <c r="G211" s="3">
        <v>849</v>
      </c>
      <c r="H211" s="2">
        <v>1442211.5999999994</v>
      </c>
      <c r="I211" s="2">
        <f>J211/H211</f>
        <v>4.4443693629977723</v>
      </c>
      <c r="J211" s="2">
        <f>B211-C211</f>
        <v>6409721.0499999952</v>
      </c>
      <c r="K211" s="5">
        <v>31</v>
      </c>
      <c r="L211" s="5">
        <f>D211/K211</f>
        <v>4.096774193548387</v>
      </c>
      <c r="M211" s="2">
        <v>0.99411071849234389</v>
      </c>
    </row>
    <row r="212" spans="1:13" x14ac:dyDescent="0.2">
      <c r="A212" s="2" t="s">
        <v>237</v>
      </c>
      <c r="B212" s="2">
        <v>8293002.8299999973</v>
      </c>
      <c r="C212" s="2">
        <v>5469586.8600000031</v>
      </c>
      <c r="D212" s="2">
        <v>185</v>
      </c>
      <c r="E212" s="2">
        <v>147</v>
      </c>
      <c r="F212" s="2">
        <v>197</v>
      </c>
      <c r="G212" s="3">
        <v>150</v>
      </c>
      <c r="H212" s="2">
        <v>6321564.7300000014</v>
      </c>
      <c r="I212" s="2">
        <f>J212/H212</f>
        <v>0.44663245424048575</v>
      </c>
      <c r="J212" s="2">
        <f>B212-C212</f>
        <v>2823415.9699999942</v>
      </c>
      <c r="K212" s="5">
        <v>29</v>
      </c>
      <c r="L212" s="5">
        <f>D212/K212</f>
        <v>6.3793103448275863</v>
      </c>
      <c r="M212" s="2">
        <v>0.98</v>
      </c>
    </row>
    <row r="213" spans="1:13" x14ac:dyDescent="0.2">
      <c r="A213" s="2" t="s">
        <v>238</v>
      </c>
      <c r="B213" s="2">
        <v>5929203.3500000052</v>
      </c>
      <c r="C213" s="2">
        <v>3649255.350000002</v>
      </c>
      <c r="D213" s="2">
        <v>272</v>
      </c>
      <c r="E213" s="2">
        <v>431</v>
      </c>
      <c r="F213" s="2">
        <v>340</v>
      </c>
      <c r="G213" s="3">
        <v>439</v>
      </c>
      <c r="H213" s="2">
        <v>4056798.0100000012</v>
      </c>
      <c r="I213" s="2">
        <f>J213/H213</f>
        <v>0.56200678327585818</v>
      </c>
      <c r="J213" s="2">
        <f>B213-C213</f>
        <v>2279948.0000000033</v>
      </c>
      <c r="K213" s="5">
        <v>19</v>
      </c>
      <c r="L213" s="5">
        <f>D213/K213</f>
        <v>14.315789473684211</v>
      </c>
      <c r="M213" s="2">
        <v>0.98177676537585423</v>
      </c>
    </row>
    <row r="214" spans="1:13" x14ac:dyDescent="0.2">
      <c r="A214" s="2" t="s">
        <v>239</v>
      </c>
      <c r="B214" s="2">
        <v>2888366.5</v>
      </c>
      <c r="C214" s="2">
        <v>262083.75</v>
      </c>
      <c r="D214" s="2">
        <v>48</v>
      </c>
      <c r="E214" s="2">
        <v>7</v>
      </c>
      <c r="F214" s="2">
        <v>53</v>
      </c>
      <c r="G214" s="3">
        <v>7</v>
      </c>
      <c r="H214" s="2">
        <v>262138</v>
      </c>
      <c r="I214" s="2">
        <f>J214/H214</f>
        <v>10.018702935095256</v>
      </c>
      <c r="J214" s="2">
        <f>B214-C214</f>
        <v>2626282.75</v>
      </c>
      <c r="K214" s="5">
        <v>11</v>
      </c>
      <c r="L214" s="5">
        <f>D214/K214</f>
        <v>4.3636363636363633</v>
      </c>
      <c r="M214" s="2">
        <v>1</v>
      </c>
    </row>
    <row r="215" spans="1:13" x14ac:dyDescent="0.2">
      <c r="A215" s="3" t="s">
        <v>240</v>
      </c>
      <c r="B215" s="2">
        <v>12994088.839999991</v>
      </c>
      <c r="C215" s="2">
        <v>297419.97000000003</v>
      </c>
      <c r="D215" s="2">
        <v>678</v>
      </c>
      <c r="E215" s="2">
        <v>66</v>
      </c>
      <c r="F215" s="2">
        <v>754</v>
      </c>
      <c r="G215" s="3">
        <v>69</v>
      </c>
      <c r="H215" s="2">
        <v>322667.78000000003</v>
      </c>
      <c r="I215" s="2">
        <f>J215/H215</f>
        <v>39.349044611767525</v>
      </c>
      <c r="J215" s="2">
        <f>B215-C215</f>
        <v>12696668.86999999</v>
      </c>
      <c r="K215" s="5">
        <v>36</v>
      </c>
      <c r="L215" s="5">
        <f>D215/K215</f>
        <v>18.833333333333332</v>
      </c>
      <c r="M215" s="2">
        <v>0.95652173913043481</v>
      </c>
    </row>
    <row r="216" spans="1:13" x14ac:dyDescent="0.2">
      <c r="A216" s="2" t="s">
        <v>241</v>
      </c>
      <c r="B216" s="2">
        <v>7976163.7799999863</v>
      </c>
      <c r="C216" s="2">
        <v>588726.57999999984</v>
      </c>
      <c r="D216" s="2">
        <v>82</v>
      </c>
      <c r="E216" s="2">
        <v>251</v>
      </c>
      <c r="F216" s="2">
        <v>89</v>
      </c>
      <c r="G216" s="3">
        <v>252</v>
      </c>
      <c r="H216" s="2">
        <v>623048.61</v>
      </c>
      <c r="I216" s="2">
        <f>J216/H216</f>
        <v>11.856919478562013</v>
      </c>
      <c r="J216" s="2">
        <f>B216-C216</f>
        <v>7387437.1999999862</v>
      </c>
      <c r="K216" s="5">
        <v>31</v>
      </c>
      <c r="L216" s="5">
        <f>D216/K216</f>
        <v>2.6451612903225805</v>
      </c>
      <c r="M216" s="2">
        <v>0.99603174603174605</v>
      </c>
    </row>
    <row r="217" spans="1:13" x14ac:dyDescent="0.2">
      <c r="A217" s="2" t="s">
        <v>242</v>
      </c>
      <c r="B217" s="2">
        <v>4109837.6700000004</v>
      </c>
      <c r="C217" s="2">
        <v>2892673.6500000004</v>
      </c>
      <c r="D217" s="2">
        <v>168</v>
      </c>
      <c r="E217" s="2">
        <v>126</v>
      </c>
      <c r="F217" s="2">
        <v>176</v>
      </c>
      <c r="G217" s="3">
        <v>126</v>
      </c>
      <c r="H217" s="2">
        <v>3332779.5999999992</v>
      </c>
      <c r="I217" s="2">
        <f>J217/H217</f>
        <v>0.36520987466437932</v>
      </c>
      <c r="J217" s="2">
        <f>B217-C217</f>
        <v>1217164.02</v>
      </c>
      <c r="K217" s="5">
        <v>20</v>
      </c>
      <c r="L217" s="5">
        <f>D217/K217</f>
        <v>8.4</v>
      </c>
      <c r="M217" s="2">
        <v>1</v>
      </c>
    </row>
    <row r="218" spans="1:13" x14ac:dyDescent="0.2">
      <c r="A218" s="2" t="s">
        <v>243</v>
      </c>
      <c r="B218" s="2">
        <v>8360609.2100000028</v>
      </c>
      <c r="C218" s="2">
        <v>33895</v>
      </c>
      <c r="D218" s="2">
        <v>137</v>
      </c>
      <c r="E218" s="2">
        <v>10</v>
      </c>
      <c r="F218" s="2">
        <v>164</v>
      </c>
      <c r="G218" s="3">
        <v>11</v>
      </c>
      <c r="H218" s="2">
        <v>36670</v>
      </c>
      <c r="I218" s="2">
        <f>J218/H218</f>
        <v>227.07156285792209</v>
      </c>
      <c r="J218" s="2">
        <f>B218-C218</f>
        <v>8326714.2100000028</v>
      </c>
      <c r="K218" s="5">
        <v>35</v>
      </c>
      <c r="L218" s="5">
        <f>D218/K218</f>
        <v>3.9142857142857141</v>
      </c>
      <c r="M218" s="2">
        <v>0.90909090909090906</v>
      </c>
    </row>
    <row r="219" spans="1:13" x14ac:dyDescent="0.2">
      <c r="A219" s="2" t="s">
        <v>244</v>
      </c>
      <c r="B219" s="2">
        <v>3700509.66</v>
      </c>
      <c r="C219" s="2">
        <v>1434811.7000000002</v>
      </c>
      <c r="D219" s="2">
        <v>69</v>
      </c>
      <c r="E219" s="2">
        <v>53</v>
      </c>
      <c r="F219" s="2">
        <v>75</v>
      </c>
      <c r="G219" s="3">
        <v>53</v>
      </c>
      <c r="H219" s="2">
        <v>1645069.24</v>
      </c>
      <c r="I219" s="2">
        <f>J219/H219</f>
        <v>1.3772660170826609</v>
      </c>
      <c r="J219" s="2">
        <f>B219-C219</f>
        <v>2265697.96</v>
      </c>
      <c r="K219" s="5">
        <v>15</v>
      </c>
      <c r="L219" s="5">
        <f>D219/K219</f>
        <v>4.5999999999999996</v>
      </c>
      <c r="M219" s="2">
        <v>1</v>
      </c>
    </row>
    <row r="220" spans="1:13" x14ac:dyDescent="0.2">
      <c r="A220" s="2" t="s">
        <v>245</v>
      </c>
      <c r="B220" s="2">
        <v>5930717.5000000009</v>
      </c>
      <c r="C220" s="2">
        <v>2327094.2699999991</v>
      </c>
      <c r="D220" s="2">
        <v>132</v>
      </c>
      <c r="E220" s="2">
        <v>245</v>
      </c>
      <c r="F220" s="2">
        <v>159</v>
      </c>
      <c r="G220" s="3">
        <v>263</v>
      </c>
      <c r="H220" s="2">
        <v>2669954.6199999992</v>
      </c>
      <c r="I220" s="2">
        <f>J220/H220</f>
        <v>1.3496945614753568</v>
      </c>
      <c r="J220" s="2">
        <f>B220-C220</f>
        <v>3603623.2300000018</v>
      </c>
      <c r="K220" s="5">
        <v>35</v>
      </c>
      <c r="L220" s="5">
        <f>D220/K220</f>
        <v>3.7714285714285714</v>
      </c>
      <c r="M220" s="2">
        <v>0.9315589353612167</v>
      </c>
    </row>
    <row r="221" spans="1:13" x14ac:dyDescent="0.2">
      <c r="A221" s="2" t="s">
        <v>246</v>
      </c>
      <c r="B221" s="2">
        <v>2762432.18</v>
      </c>
      <c r="C221" s="2">
        <v>792.44999999999993</v>
      </c>
      <c r="D221" s="2">
        <v>401</v>
      </c>
      <c r="E221" s="2">
        <v>3</v>
      </c>
      <c r="F221" s="2">
        <v>433</v>
      </c>
      <c r="G221" s="3">
        <v>3</v>
      </c>
      <c r="H221" s="2">
        <v>840</v>
      </c>
      <c r="I221" s="2">
        <f>J221/H221</f>
        <v>3287.6663452380953</v>
      </c>
      <c r="J221" s="2">
        <f>B221-C221</f>
        <v>2761639.73</v>
      </c>
      <c r="K221" s="5">
        <v>37</v>
      </c>
      <c r="L221" s="5">
        <f>D221/K221</f>
        <v>10.837837837837839</v>
      </c>
      <c r="M221" s="2">
        <v>1</v>
      </c>
    </row>
    <row r="222" spans="1:13" x14ac:dyDescent="0.2">
      <c r="A222" s="2" t="s">
        <v>247</v>
      </c>
      <c r="B222" s="2">
        <v>2407484.2799999998</v>
      </c>
      <c r="C222" s="2">
        <v>1420974.6599999995</v>
      </c>
      <c r="D222" s="2">
        <v>88</v>
      </c>
      <c r="E222" s="2">
        <v>118</v>
      </c>
      <c r="F222" s="2">
        <v>93</v>
      </c>
      <c r="G222" s="3">
        <v>121</v>
      </c>
      <c r="H222" s="2">
        <v>1615509.89</v>
      </c>
      <c r="I222" s="2">
        <f>J222/H222</f>
        <v>0.610649075011234</v>
      </c>
      <c r="J222" s="2">
        <f>B222-C222</f>
        <v>986509.62000000034</v>
      </c>
      <c r="K222" s="5">
        <v>37</v>
      </c>
      <c r="L222" s="5">
        <f>D222/K222</f>
        <v>2.3783783783783785</v>
      </c>
      <c r="M222" s="2">
        <v>0.97520661157024791</v>
      </c>
    </row>
    <row r="223" spans="1:13" x14ac:dyDescent="0.2">
      <c r="A223" s="2" t="s">
        <v>248</v>
      </c>
      <c r="B223" s="2">
        <v>2592384.5700000008</v>
      </c>
      <c r="C223" s="2">
        <v>587208.14999999991</v>
      </c>
      <c r="D223" s="2">
        <v>75</v>
      </c>
      <c r="E223" s="2">
        <v>249</v>
      </c>
      <c r="F223" s="2">
        <v>87</v>
      </c>
      <c r="G223" s="3">
        <v>253</v>
      </c>
      <c r="H223" s="2">
        <v>665754.14000000013</v>
      </c>
      <c r="I223" s="2">
        <f>J223/H223</f>
        <v>3.0118872711779163</v>
      </c>
      <c r="J223" s="2">
        <f>B223-C223</f>
        <v>2005176.4200000009</v>
      </c>
      <c r="K223" s="5">
        <v>27</v>
      </c>
      <c r="L223" s="5">
        <f>D223/K223</f>
        <v>2.7777777777777777</v>
      </c>
      <c r="M223" s="2">
        <v>0.98418972332015808</v>
      </c>
    </row>
    <row r="224" spans="1:13" x14ac:dyDescent="0.2">
      <c r="A224" s="3" t="s">
        <v>249</v>
      </c>
      <c r="B224" s="2">
        <v>2577758.1299999985</v>
      </c>
      <c r="C224" s="2">
        <v>2359028.1100000013</v>
      </c>
      <c r="D224" s="2">
        <v>605</v>
      </c>
      <c r="E224" s="2">
        <v>487</v>
      </c>
      <c r="F224" s="2">
        <v>645</v>
      </c>
      <c r="G224" s="3">
        <v>496</v>
      </c>
      <c r="H224" s="2">
        <v>2720392.9200000013</v>
      </c>
      <c r="I224" s="2">
        <f>J224/H224</f>
        <v>8.0403833722665741E-2</v>
      </c>
      <c r="J224" s="2">
        <f>B224-C224</f>
        <v>218730.01999999722</v>
      </c>
      <c r="K224" s="5">
        <v>36</v>
      </c>
      <c r="L224" s="5">
        <f>D224/K224</f>
        <v>16.805555555555557</v>
      </c>
      <c r="M224" s="2">
        <v>0.98185483870967738</v>
      </c>
    </row>
    <row r="225" spans="1:13" x14ac:dyDescent="0.2">
      <c r="A225" s="2" t="s">
        <v>250</v>
      </c>
      <c r="B225" s="2">
        <v>2210455.9399999985</v>
      </c>
      <c r="C225" s="2">
        <v>980033.0299999998</v>
      </c>
      <c r="D225" s="2">
        <v>170</v>
      </c>
      <c r="E225" s="2">
        <v>85</v>
      </c>
      <c r="F225" s="2">
        <v>210</v>
      </c>
      <c r="G225" s="3">
        <v>87</v>
      </c>
      <c r="H225" s="2">
        <v>1128927.5799999998</v>
      </c>
      <c r="I225" s="2">
        <f>J225/H225</f>
        <v>1.0899041991692673</v>
      </c>
      <c r="J225" s="2">
        <f>B225-C225</f>
        <v>1230422.9099999988</v>
      </c>
      <c r="K225" s="5">
        <v>36</v>
      </c>
      <c r="L225" s="5">
        <f>D225/K225</f>
        <v>4.7222222222222223</v>
      </c>
      <c r="M225" s="2">
        <v>0.97701149425287359</v>
      </c>
    </row>
    <row r="226" spans="1:13" x14ac:dyDescent="0.2">
      <c r="A226" s="2" t="s">
        <v>251</v>
      </c>
      <c r="B226" s="2">
        <v>2375709.129999917</v>
      </c>
      <c r="C226" s="2">
        <v>794499.6199999993</v>
      </c>
      <c r="D226" s="2">
        <v>4050</v>
      </c>
      <c r="E226" s="2">
        <v>192</v>
      </c>
      <c r="F226" s="2">
        <v>4269</v>
      </c>
      <c r="G226" s="3">
        <v>200</v>
      </c>
      <c r="H226" s="2">
        <v>814934.11000000022</v>
      </c>
      <c r="I226" s="2">
        <f>J226/H226</f>
        <v>1.9402912340973399</v>
      </c>
      <c r="J226" s="2">
        <f>B226-C226</f>
        <v>1581209.5099999178</v>
      </c>
      <c r="K226" s="5">
        <v>34</v>
      </c>
      <c r="L226" s="5">
        <f>D226/K226</f>
        <v>119.11764705882354</v>
      </c>
      <c r="M226" s="2">
        <v>0.96</v>
      </c>
    </row>
    <row r="227" spans="1:13" x14ac:dyDescent="0.2">
      <c r="A227" s="2" t="s">
        <v>252</v>
      </c>
      <c r="B227" s="2">
        <v>3329073.8099999982</v>
      </c>
      <c r="C227" s="2">
        <v>6878.6100000000006</v>
      </c>
      <c r="D227" s="2">
        <v>39</v>
      </c>
      <c r="E227" s="2">
        <v>9</v>
      </c>
      <c r="F227" s="2">
        <v>39</v>
      </c>
      <c r="G227" s="3">
        <v>9</v>
      </c>
      <c r="H227" s="2">
        <v>7446.05</v>
      </c>
      <c r="I227" s="2">
        <f>J227/H227</f>
        <v>446.16880090786367</v>
      </c>
      <c r="J227" s="2">
        <f>B227-C227</f>
        <v>3322195.1999999983</v>
      </c>
      <c r="K227" s="5">
        <v>6</v>
      </c>
      <c r="L227" s="5">
        <f>D227/K227</f>
        <v>6.5</v>
      </c>
      <c r="M227" s="2">
        <v>1</v>
      </c>
    </row>
    <row r="228" spans="1:13" x14ac:dyDescent="0.2">
      <c r="A228" s="2" t="s">
        <v>253</v>
      </c>
      <c r="B228" s="2">
        <v>1710035.1699999992</v>
      </c>
      <c r="C228" s="2">
        <v>411821.23999999935</v>
      </c>
      <c r="D228" s="2">
        <v>52</v>
      </c>
      <c r="E228" s="2">
        <v>623</v>
      </c>
      <c r="F228" s="2">
        <v>60</v>
      </c>
      <c r="G228" s="3">
        <v>629</v>
      </c>
      <c r="H228" s="2">
        <v>447977.69999999966</v>
      </c>
      <c r="I228" s="2">
        <f>J228/H228</f>
        <v>2.8979432011905972</v>
      </c>
      <c r="J228" s="2">
        <f>B228-C228</f>
        <v>1298213.93</v>
      </c>
      <c r="K228" s="5">
        <v>26</v>
      </c>
      <c r="L228" s="5">
        <f>D228/K228</f>
        <v>2</v>
      </c>
      <c r="M228" s="2">
        <v>0.99046104928457868</v>
      </c>
    </row>
    <row r="229" spans="1:13" x14ac:dyDescent="0.2">
      <c r="A229" s="2" t="s">
        <v>254</v>
      </c>
      <c r="B229" s="2">
        <v>1316222.5600000003</v>
      </c>
      <c r="C229" s="2">
        <v>300609.6500000002</v>
      </c>
      <c r="D229" s="2">
        <v>52</v>
      </c>
      <c r="E229" s="2">
        <v>100</v>
      </c>
      <c r="F229" s="2">
        <v>60</v>
      </c>
      <c r="G229" s="3">
        <v>101</v>
      </c>
      <c r="H229" s="2">
        <v>311474.05</v>
      </c>
      <c r="I229" s="2">
        <f>J229/H229</f>
        <v>3.2606662095927419</v>
      </c>
      <c r="J229" s="2">
        <f>B229-C229</f>
        <v>1015612.9100000001</v>
      </c>
      <c r="K229" s="5">
        <v>23</v>
      </c>
      <c r="L229" s="5">
        <f>D229/K229</f>
        <v>2.2608695652173911</v>
      </c>
      <c r="M229" s="2">
        <v>0.99009900990099009</v>
      </c>
    </row>
    <row r="230" spans="1:13" x14ac:dyDescent="0.2">
      <c r="A230" s="2" t="s">
        <v>255</v>
      </c>
      <c r="B230" s="2">
        <v>2883833.9899999993</v>
      </c>
      <c r="C230" s="2">
        <v>13822580.090000048</v>
      </c>
      <c r="D230" s="2">
        <v>47</v>
      </c>
      <c r="E230" s="2">
        <v>735</v>
      </c>
      <c r="F230" s="2">
        <v>52</v>
      </c>
      <c r="G230" s="3">
        <v>743</v>
      </c>
      <c r="H230" s="2">
        <v>14825626.919999994</v>
      </c>
      <c r="I230" s="2">
        <f>J230/H230</f>
        <v>-0.73782688307389666</v>
      </c>
      <c r="J230" s="2">
        <f>B230-C230</f>
        <v>-10938746.10000005</v>
      </c>
      <c r="K230" s="5">
        <v>24</v>
      </c>
      <c r="L230" s="5">
        <f>D230/K230</f>
        <v>1.9583333333333333</v>
      </c>
      <c r="M230" s="2">
        <v>0.98923283983849264</v>
      </c>
    </row>
    <row r="231" spans="1:13" x14ac:dyDescent="0.2">
      <c r="A231" s="2" t="s">
        <v>256</v>
      </c>
      <c r="B231" s="2">
        <v>3415753.0899999994</v>
      </c>
      <c r="C231" s="2">
        <v>357364.77999999991</v>
      </c>
      <c r="D231" s="2">
        <v>68</v>
      </c>
      <c r="E231" s="2">
        <v>224</v>
      </c>
      <c r="F231" s="2">
        <v>80</v>
      </c>
      <c r="G231" s="3">
        <v>234</v>
      </c>
      <c r="H231" s="2">
        <v>374755.78</v>
      </c>
      <c r="I231" s="2">
        <f>J231/H231</f>
        <v>8.1610170495569125</v>
      </c>
      <c r="J231" s="2">
        <f>B231-C231</f>
        <v>3058388.3099999996</v>
      </c>
      <c r="K231" s="5">
        <v>20</v>
      </c>
      <c r="L231" s="5">
        <f>D231/K231</f>
        <v>3.4</v>
      </c>
      <c r="M231" s="2">
        <v>0.95726495726495731</v>
      </c>
    </row>
    <row r="232" spans="1:13" x14ac:dyDescent="0.2">
      <c r="A232" s="2" t="s">
        <v>257</v>
      </c>
      <c r="B232" s="2">
        <v>2428586.8700000024</v>
      </c>
      <c r="C232" s="2">
        <v>606545.29</v>
      </c>
      <c r="D232" s="2">
        <v>293</v>
      </c>
      <c r="E232" s="2">
        <v>65</v>
      </c>
      <c r="F232" s="2">
        <v>323</v>
      </c>
      <c r="G232" s="3">
        <v>67</v>
      </c>
      <c r="H232" s="2">
        <v>681580</v>
      </c>
      <c r="I232" s="2">
        <f>J232/H232</f>
        <v>2.6732615100208377</v>
      </c>
      <c r="J232" s="2">
        <f>B232-C232</f>
        <v>1822041.5800000024</v>
      </c>
      <c r="K232" s="5">
        <v>31</v>
      </c>
      <c r="L232" s="5">
        <f>D232/K232</f>
        <v>9.4516129032258061</v>
      </c>
      <c r="M232" s="2">
        <v>0.97014925373134331</v>
      </c>
    </row>
    <row r="233" spans="1:13" x14ac:dyDescent="0.2">
      <c r="A233" s="2" t="s">
        <v>258</v>
      </c>
      <c r="B233" s="2">
        <v>1254329.4700000014</v>
      </c>
      <c r="C233" s="2">
        <v>1010052.1000000001</v>
      </c>
      <c r="D233" s="2">
        <v>263</v>
      </c>
      <c r="E233" s="2">
        <v>3</v>
      </c>
      <c r="F233" s="2">
        <v>279</v>
      </c>
      <c r="G233" s="3">
        <v>4</v>
      </c>
      <c r="H233" s="2">
        <v>1060560</v>
      </c>
      <c r="I233" s="2">
        <f>J233/H233</f>
        <v>0.23032866598778123</v>
      </c>
      <c r="J233" s="2">
        <f>B233-C233</f>
        <v>244277.37000000128</v>
      </c>
      <c r="K233" s="5">
        <v>26</v>
      </c>
      <c r="L233" s="5">
        <f>D233/K233</f>
        <v>10.115384615384615</v>
      </c>
      <c r="M233" s="2">
        <v>0.75</v>
      </c>
    </row>
    <row r="234" spans="1:13" x14ac:dyDescent="0.2">
      <c r="A234" s="2" t="s">
        <v>259</v>
      </c>
      <c r="B234" s="2">
        <v>1515361.6600000004</v>
      </c>
      <c r="C234" s="2">
        <v>16128.3</v>
      </c>
      <c r="D234" s="2">
        <v>189</v>
      </c>
      <c r="E234" s="2">
        <v>3</v>
      </c>
      <c r="F234" s="2">
        <v>191</v>
      </c>
      <c r="G234" s="3">
        <v>3</v>
      </c>
      <c r="H234" s="2">
        <v>16160</v>
      </c>
      <c r="I234" s="2">
        <f>J234/H234</f>
        <v>92.774341584158435</v>
      </c>
      <c r="J234" s="2">
        <f>B234-C234</f>
        <v>1499233.3600000003</v>
      </c>
      <c r="K234" s="5">
        <v>27</v>
      </c>
      <c r="L234" s="5">
        <f>D234/K234</f>
        <v>7</v>
      </c>
      <c r="M234" s="2">
        <v>1</v>
      </c>
    </row>
    <row r="235" spans="1:13" x14ac:dyDescent="0.2">
      <c r="A235" s="2" t="s">
        <v>260</v>
      </c>
      <c r="B235" s="2">
        <v>1427155.5799999991</v>
      </c>
      <c r="C235" s="2">
        <v>62418.020000000004</v>
      </c>
      <c r="D235" s="2">
        <v>144</v>
      </c>
      <c r="E235" s="2">
        <v>10</v>
      </c>
      <c r="F235" s="2">
        <v>154</v>
      </c>
      <c r="G235" s="3">
        <v>10</v>
      </c>
      <c r="H235" s="2">
        <v>66515.199999999997</v>
      </c>
      <c r="I235" s="2">
        <f>J235/H235</f>
        <v>20.517679567978433</v>
      </c>
      <c r="J235" s="2">
        <f>B235-C235</f>
        <v>1364737.5599999991</v>
      </c>
      <c r="K235" s="5">
        <v>24</v>
      </c>
      <c r="L235" s="5">
        <f>D235/K235</f>
        <v>6</v>
      </c>
      <c r="M235" s="2">
        <v>1</v>
      </c>
    </row>
    <row r="236" spans="1:13" x14ac:dyDescent="0.2">
      <c r="A236" s="2" t="s">
        <v>261</v>
      </c>
      <c r="B236" s="2">
        <v>1943715.1900000009</v>
      </c>
      <c r="C236" s="2">
        <v>528.29999999999995</v>
      </c>
      <c r="D236" s="2">
        <v>259</v>
      </c>
      <c r="E236" s="2">
        <v>2</v>
      </c>
      <c r="F236" s="2">
        <v>301</v>
      </c>
      <c r="G236" s="3">
        <v>2</v>
      </c>
      <c r="H236" s="2">
        <v>560</v>
      </c>
      <c r="I236" s="2">
        <f>J236/H236</f>
        <v>3469.9765892857158</v>
      </c>
      <c r="J236" s="2">
        <f>B236-C236</f>
        <v>1943186.8900000008</v>
      </c>
      <c r="K236" s="5">
        <v>29</v>
      </c>
      <c r="L236" s="5">
        <f>D236/K236</f>
        <v>8.931034482758621</v>
      </c>
      <c r="M236" s="2">
        <v>1</v>
      </c>
    </row>
    <row r="237" spans="1:13" x14ac:dyDescent="0.2">
      <c r="A237" s="2" t="s">
        <v>262</v>
      </c>
      <c r="B237" s="2">
        <v>1308797.0800000012</v>
      </c>
      <c r="C237" s="2">
        <v>528.29999999999995</v>
      </c>
      <c r="D237" s="2">
        <v>224</v>
      </c>
      <c r="E237" s="2">
        <v>2</v>
      </c>
      <c r="F237" s="2">
        <v>243</v>
      </c>
      <c r="G237" s="3">
        <v>2</v>
      </c>
      <c r="H237" s="2">
        <v>560</v>
      </c>
      <c r="I237" s="2">
        <f>J237/H237</f>
        <v>2336.1942500000023</v>
      </c>
      <c r="J237" s="2">
        <f>B237-C237</f>
        <v>1308268.7800000012</v>
      </c>
      <c r="K237" s="5">
        <v>24</v>
      </c>
      <c r="L237" s="5">
        <f>D237/K237</f>
        <v>9.3333333333333339</v>
      </c>
      <c r="M237" s="2">
        <v>1</v>
      </c>
    </row>
    <row r="238" spans="1:13" x14ac:dyDescent="0.2">
      <c r="A238" s="2" t="s">
        <v>263</v>
      </c>
      <c r="B238" s="2">
        <v>3097442.8899999992</v>
      </c>
      <c r="C238" s="2">
        <v>792.44999999999993</v>
      </c>
      <c r="D238" s="2">
        <v>29</v>
      </c>
      <c r="E238" s="2">
        <v>3</v>
      </c>
      <c r="F238" s="2">
        <v>35</v>
      </c>
      <c r="G238" s="3">
        <v>3</v>
      </c>
      <c r="H238" s="2">
        <v>840</v>
      </c>
      <c r="I238" s="2">
        <f>J238/H238</f>
        <v>3686.4886190476177</v>
      </c>
      <c r="J238" s="2">
        <f>B238-C238</f>
        <v>3096650.439999999</v>
      </c>
      <c r="K238" s="5">
        <v>5</v>
      </c>
      <c r="L238" s="5">
        <f>D238/K238</f>
        <v>5.8</v>
      </c>
      <c r="M238" s="2">
        <v>1</v>
      </c>
    </row>
    <row r="239" spans="1:13" x14ac:dyDescent="0.2">
      <c r="A239" s="2" t="s">
        <v>264</v>
      </c>
      <c r="B239" s="2">
        <v>5523458.3000000007</v>
      </c>
      <c r="C239" s="2">
        <v>3359845.3700000052</v>
      </c>
      <c r="D239" s="2">
        <v>90</v>
      </c>
      <c r="E239" s="2">
        <v>171</v>
      </c>
      <c r="F239" s="2">
        <v>118</v>
      </c>
      <c r="G239" s="3">
        <v>174</v>
      </c>
      <c r="H239" s="2">
        <v>3454442.6</v>
      </c>
      <c r="I239" s="2">
        <f>J239/H239</f>
        <v>0.62632765413441682</v>
      </c>
      <c r="J239" s="2">
        <f>B239-C239</f>
        <v>2163612.9299999955</v>
      </c>
      <c r="K239" s="5">
        <v>23</v>
      </c>
      <c r="L239" s="5">
        <f>D239/K239</f>
        <v>3.9130434782608696</v>
      </c>
      <c r="M239" s="2">
        <v>0.98275862068965514</v>
      </c>
    </row>
    <row r="240" spans="1:13" x14ac:dyDescent="0.2">
      <c r="A240" s="2" t="s">
        <v>265</v>
      </c>
      <c r="B240" s="2">
        <v>4668776.7299999995</v>
      </c>
      <c r="C240" s="2">
        <v>462650.99999999971</v>
      </c>
      <c r="D240" s="2">
        <v>95</v>
      </c>
      <c r="E240" s="2">
        <v>122</v>
      </c>
      <c r="F240" s="2">
        <v>105</v>
      </c>
      <c r="G240" s="3">
        <v>126</v>
      </c>
      <c r="H240" s="2">
        <v>507625.8</v>
      </c>
      <c r="I240" s="2">
        <f>J240/H240</f>
        <v>8.2858785546361116</v>
      </c>
      <c r="J240" s="2">
        <f>B240-C240</f>
        <v>4206125.7299999995</v>
      </c>
      <c r="K240" s="5">
        <v>17</v>
      </c>
      <c r="L240" s="5">
        <f>D240/K240</f>
        <v>5.5882352941176467</v>
      </c>
      <c r="M240" s="2">
        <v>0.96825396825396826</v>
      </c>
    </row>
    <row r="241" spans="1:13" x14ac:dyDescent="0.2">
      <c r="A241" s="2" t="s">
        <v>266</v>
      </c>
      <c r="B241" s="2">
        <v>1540336.74</v>
      </c>
      <c r="C241" s="2">
        <v>207411.33000000002</v>
      </c>
      <c r="D241" s="2">
        <v>30</v>
      </c>
      <c r="E241" s="2">
        <v>93</v>
      </c>
      <c r="F241" s="2">
        <v>39</v>
      </c>
      <c r="G241" s="3">
        <v>99</v>
      </c>
      <c r="H241" s="2">
        <v>215564.43999999992</v>
      </c>
      <c r="I241" s="2">
        <f>J241/H241</f>
        <v>6.1834197235870647</v>
      </c>
      <c r="J241" s="2">
        <f>B241-C241</f>
        <v>1332925.4099999999</v>
      </c>
      <c r="K241" s="5">
        <v>12</v>
      </c>
      <c r="L241" s="5">
        <f>D241/K241</f>
        <v>2.5</v>
      </c>
      <c r="M241" s="2">
        <v>0.93939393939393945</v>
      </c>
    </row>
    <row r="242" spans="1:13" x14ac:dyDescent="0.2">
      <c r="A242" s="2" t="s">
        <v>267</v>
      </c>
      <c r="B242" s="2">
        <v>2181148.3600000017</v>
      </c>
      <c r="C242" s="2">
        <v>433344.43000000005</v>
      </c>
      <c r="D242" s="2">
        <v>308</v>
      </c>
      <c r="E242" s="2">
        <v>140</v>
      </c>
      <c r="F242" s="2">
        <v>335</v>
      </c>
      <c r="G242" s="3">
        <v>140</v>
      </c>
      <c r="H242" s="2">
        <v>474093.9499999999</v>
      </c>
      <c r="I242" s="2">
        <f>J242/H242</f>
        <v>3.686619350447315</v>
      </c>
      <c r="J242" s="2">
        <f>B242-C242</f>
        <v>1747803.9300000016</v>
      </c>
      <c r="K242" s="5">
        <v>34</v>
      </c>
      <c r="L242" s="5">
        <f>D242/K242</f>
        <v>9.0588235294117645</v>
      </c>
      <c r="M242" s="2">
        <v>1</v>
      </c>
    </row>
    <row r="243" spans="1:13" x14ac:dyDescent="0.2">
      <c r="A243" s="2" t="s">
        <v>268</v>
      </c>
      <c r="B243" s="2">
        <v>4032581.629999999</v>
      </c>
      <c r="C243" s="2">
        <v>1905216.5300000003</v>
      </c>
      <c r="D243" s="2">
        <v>76</v>
      </c>
      <c r="E243" s="2">
        <v>126</v>
      </c>
      <c r="F243" s="2">
        <v>88</v>
      </c>
      <c r="G243" s="3">
        <v>130</v>
      </c>
      <c r="H243" s="2">
        <v>2134217.5600000005</v>
      </c>
      <c r="I243" s="2">
        <f>J243/H243</f>
        <v>0.99678924017474502</v>
      </c>
      <c r="J243" s="2">
        <f>B243-C243</f>
        <v>2127365.0999999987</v>
      </c>
      <c r="K243" s="5">
        <v>24</v>
      </c>
      <c r="L243" s="5">
        <f>D243/K243</f>
        <v>3.1666666666666665</v>
      </c>
      <c r="M243" s="2">
        <v>0.96923076923076923</v>
      </c>
    </row>
    <row r="244" spans="1:13" x14ac:dyDescent="0.2">
      <c r="A244" s="2" t="s">
        <v>269</v>
      </c>
      <c r="B244" s="2">
        <v>1515935.2900000003</v>
      </c>
      <c r="C244" s="2">
        <v>361648.44</v>
      </c>
      <c r="D244" s="2">
        <v>19</v>
      </c>
      <c r="E244" s="2">
        <v>21</v>
      </c>
      <c r="F244" s="2">
        <v>20</v>
      </c>
      <c r="G244" s="3">
        <v>21</v>
      </c>
      <c r="H244" s="2">
        <v>380061.31</v>
      </c>
      <c r="I244" s="2">
        <f>J244/H244</f>
        <v>3.0371069604533023</v>
      </c>
      <c r="J244" s="2">
        <f>B244-C244</f>
        <v>1154286.8500000003</v>
      </c>
      <c r="K244" s="5">
        <v>15</v>
      </c>
      <c r="L244" s="5">
        <f>D244/K244</f>
        <v>1.2666666666666666</v>
      </c>
      <c r="M244" s="2">
        <v>1</v>
      </c>
    </row>
    <row r="245" spans="1:13" x14ac:dyDescent="0.2">
      <c r="A245" s="2" t="s">
        <v>270</v>
      </c>
      <c r="B245" s="2">
        <v>2229588.8000000026</v>
      </c>
      <c r="C245" s="2">
        <v>257996.67999999996</v>
      </c>
      <c r="D245" s="2">
        <v>198</v>
      </c>
      <c r="E245" s="2">
        <v>23</v>
      </c>
      <c r="F245" s="2">
        <v>215</v>
      </c>
      <c r="G245" s="3">
        <v>25</v>
      </c>
      <c r="H245" s="2">
        <v>270308.84999999998</v>
      </c>
      <c r="I245" s="2">
        <f>J245/H245</f>
        <v>7.2938496834269495</v>
      </c>
      <c r="J245" s="2">
        <f>B245-C245</f>
        <v>1971592.1200000027</v>
      </c>
      <c r="K245" s="5">
        <v>21</v>
      </c>
      <c r="L245" s="5">
        <f>D245/K245</f>
        <v>9.4285714285714288</v>
      </c>
      <c r="M245" s="2">
        <v>0.92</v>
      </c>
    </row>
    <row r="246" spans="1:13" x14ac:dyDescent="0.2">
      <c r="A246" s="2" t="s">
        <v>271</v>
      </c>
      <c r="B246" s="2">
        <v>1352321.3000000005</v>
      </c>
      <c r="C246" s="2">
        <v>537399.71000000008</v>
      </c>
      <c r="D246" s="2">
        <v>22</v>
      </c>
      <c r="E246" s="2">
        <v>83</v>
      </c>
      <c r="F246" s="2">
        <v>32</v>
      </c>
      <c r="G246" s="3">
        <v>87</v>
      </c>
      <c r="H246" s="2">
        <v>569524.15999999992</v>
      </c>
      <c r="I246" s="2">
        <f>J246/H246</f>
        <v>1.4308815099257608</v>
      </c>
      <c r="J246" s="2">
        <f>B246-C246</f>
        <v>814921.59000000043</v>
      </c>
      <c r="K246" s="5">
        <v>16</v>
      </c>
      <c r="L246" s="5">
        <f>D246/K246</f>
        <v>1.375</v>
      </c>
      <c r="M246" s="2">
        <v>0.95402298850574707</v>
      </c>
    </row>
    <row r="247" spans="1:13" x14ac:dyDescent="0.2">
      <c r="A247" s="2" t="s">
        <v>272</v>
      </c>
      <c r="B247" s="2">
        <v>1525265.1600000004</v>
      </c>
      <c r="C247" s="2">
        <v>694071.61999999988</v>
      </c>
      <c r="D247" s="2">
        <v>200</v>
      </c>
      <c r="E247" s="2">
        <v>152</v>
      </c>
      <c r="F247" s="2">
        <v>214</v>
      </c>
      <c r="G247" s="3">
        <v>161</v>
      </c>
      <c r="H247" s="2">
        <v>805659.17999999993</v>
      </c>
      <c r="I247" s="2">
        <f>J247/H247</f>
        <v>1.0316937492104299</v>
      </c>
      <c r="J247" s="2">
        <f>B247-C247</f>
        <v>831193.5400000005</v>
      </c>
      <c r="K247" s="5">
        <v>33</v>
      </c>
      <c r="L247" s="5">
        <f>D247/K247</f>
        <v>6.0606060606060606</v>
      </c>
      <c r="M247" s="2">
        <v>0.94409937888198758</v>
      </c>
    </row>
    <row r="248" spans="1:13" x14ac:dyDescent="0.2">
      <c r="A248" s="2" t="s">
        <v>273</v>
      </c>
      <c r="B248" s="2">
        <v>2138034.7800000017</v>
      </c>
      <c r="C248" s="2">
        <v>1049.6500000000001</v>
      </c>
      <c r="D248" s="2">
        <v>470</v>
      </c>
      <c r="E248" s="2">
        <v>3</v>
      </c>
      <c r="F248" s="2">
        <v>498</v>
      </c>
      <c r="G248" s="3">
        <v>4</v>
      </c>
      <c r="H248" s="2">
        <v>1097</v>
      </c>
      <c r="I248" s="2">
        <f>J248/H248</f>
        <v>1948.0265542388347</v>
      </c>
      <c r="J248" s="2">
        <f>B248-C248</f>
        <v>2136985.1300000018</v>
      </c>
      <c r="K248" s="5">
        <v>28</v>
      </c>
      <c r="L248" s="5">
        <f>D248/K248</f>
        <v>16.785714285714285</v>
      </c>
      <c r="M248" s="2">
        <v>0.75</v>
      </c>
    </row>
    <row r="249" spans="1:13" x14ac:dyDescent="0.2">
      <c r="A249" s="2" t="s">
        <v>274</v>
      </c>
      <c r="B249" s="2">
        <v>1541012.49</v>
      </c>
      <c r="C249" s="2">
        <v>187297.40999999995</v>
      </c>
      <c r="D249" s="2">
        <v>26</v>
      </c>
      <c r="E249" s="2">
        <v>80</v>
      </c>
      <c r="F249" s="2">
        <v>32</v>
      </c>
      <c r="G249" s="3">
        <v>81</v>
      </c>
      <c r="H249" s="2">
        <v>206082.54</v>
      </c>
      <c r="I249" s="2">
        <f>J249/H249</f>
        <v>6.5688004427740463</v>
      </c>
      <c r="J249" s="2">
        <f>B249-C249</f>
        <v>1353715.08</v>
      </c>
      <c r="K249" s="5">
        <v>18</v>
      </c>
      <c r="L249" s="5">
        <f>D249/K249</f>
        <v>1.4444444444444444</v>
      </c>
      <c r="M249" s="2">
        <v>0.98765432098765427</v>
      </c>
    </row>
    <row r="250" spans="1:13" x14ac:dyDescent="0.2">
      <c r="A250" s="2" t="s">
        <v>275</v>
      </c>
      <c r="B250" s="2">
        <v>2289817.2900000047</v>
      </c>
      <c r="C250" s="2">
        <v>565880.7699999999</v>
      </c>
      <c r="D250" s="2">
        <v>536</v>
      </c>
      <c r="E250" s="2">
        <v>323</v>
      </c>
      <c r="F250" s="2">
        <v>586</v>
      </c>
      <c r="G250" s="3">
        <v>324</v>
      </c>
      <c r="H250" s="2">
        <v>647327.70000000007</v>
      </c>
      <c r="I250" s="2">
        <f>J250/H250</f>
        <v>2.6631588915475182</v>
      </c>
      <c r="J250" s="2">
        <f>B250-C250</f>
        <v>1723936.5200000047</v>
      </c>
      <c r="K250" s="5">
        <v>37</v>
      </c>
      <c r="L250" s="5">
        <f>D250/K250</f>
        <v>14.486486486486486</v>
      </c>
      <c r="M250" s="2">
        <v>0.99691358024691357</v>
      </c>
    </row>
    <row r="251" spans="1:13" x14ac:dyDescent="0.2">
      <c r="A251" s="3" t="s">
        <v>276</v>
      </c>
      <c r="B251" s="2">
        <v>1334429.8000000005</v>
      </c>
      <c r="C251" s="2">
        <v>20310367.509999976</v>
      </c>
      <c r="D251" s="2">
        <v>109</v>
      </c>
      <c r="E251" s="2">
        <v>868</v>
      </c>
      <c r="F251" s="2">
        <v>112</v>
      </c>
      <c r="G251" s="3">
        <v>881</v>
      </c>
      <c r="H251" s="2">
        <v>23371859.149999987</v>
      </c>
      <c r="I251" s="2">
        <f>J251/H251</f>
        <v>-0.81191391699791182</v>
      </c>
      <c r="J251" s="2">
        <f>B251-C251</f>
        <v>-18975937.709999975</v>
      </c>
      <c r="K251" s="5">
        <v>36</v>
      </c>
      <c r="L251" s="5">
        <f>D251/K251</f>
        <v>3.0277777777777777</v>
      </c>
      <c r="M251" s="2">
        <v>0.98524404086265605</v>
      </c>
    </row>
    <row r="252" spans="1:13" x14ac:dyDescent="0.2">
      <c r="A252" s="2" t="s">
        <v>277</v>
      </c>
      <c r="B252" s="2">
        <v>1509394.4900000012</v>
      </c>
      <c r="C252" s="2">
        <v>47130.240000000005</v>
      </c>
      <c r="D252" s="2">
        <v>204</v>
      </c>
      <c r="E252" s="2">
        <v>3</v>
      </c>
      <c r="F252" s="2">
        <v>249</v>
      </c>
      <c r="G252" s="3">
        <v>3</v>
      </c>
      <c r="H252" s="2">
        <v>48560</v>
      </c>
      <c r="I252" s="2">
        <f>J252/H252</f>
        <v>30.112525741350929</v>
      </c>
      <c r="J252" s="2">
        <f>B252-C252</f>
        <v>1462264.2500000012</v>
      </c>
      <c r="K252" s="5">
        <v>24</v>
      </c>
      <c r="L252" s="5">
        <f>D252/K252</f>
        <v>8.5</v>
      </c>
      <c r="M252" s="2">
        <v>1</v>
      </c>
    </row>
    <row r="253" spans="1:13" x14ac:dyDescent="0.2">
      <c r="A253" s="2" t="s">
        <v>278</v>
      </c>
      <c r="B253" s="2">
        <v>1072781.26</v>
      </c>
      <c r="C253" s="2">
        <v>528.29999999999995</v>
      </c>
      <c r="D253" s="2">
        <v>357</v>
      </c>
      <c r="E253" s="2">
        <v>2</v>
      </c>
      <c r="F253" s="2">
        <v>377</v>
      </c>
      <c r="G253" s="3">
        <v>2</v>
      </c>
      <c r="H253" s="2">
        <v>560</v>
      </c>
      <c r="I253" s="2">
        <f>J253/H253</f>
        <v>1914.7374285714286</v>
      </c>
      <c r="J253" s="2">
        <f>B253-C253</f>
        <v>1072252.96</v>
      </c>
      <c r="K253" s="5">
        <v>31</v>
      </c>
      <c r="L253" s="5">
        <f>D253/K253</f>
        <v>11.516129032258064</v>
      </c>
      <c r="M253" s="2">
        <v>1</v>
      </c>
    </row>
    <row r="254" spans="1:13" x14ac:dyDescent="0.2">
      <c r="A254" s="2" t="s">
        <v>279</v>
      </c>
      <c r="B254" s="2">
        <v>809828.48999999976</v>
      </c>
      <c r="C254" s="2">
        <v>6353.5399999999991</v>
      </c>
      <c r="D254" s="2">
        <v>45</v>
      </c>
      <c r="E254" s="2">
        <v>3</v>
      </c>
      <c r="F254" s="2">
        <v>53</v>
      </c>
      <c r="G254" s="3">
        <v>3</v>
      </c>
      <c r="H254" s="2">
        <v>6560</v>
      </c>
      <c r="I254" s="2">
        <f>J254/H254</f>
        <v>122.48093749999995</v>
      </c>
      <c r="J254" s="2">
        <f>B254-C254</f>
        <v>803474.94999999972</v>
      </c>
      <c r="K254" s="5">
        <v>13</v>
      </c>
      <c r="L254" s="5">
        <f>D254/K254</f>
        <v>3.4615384615384617</v>
      </c>
      <c r="M254" s="2">
        <v>1</v>
      </c>
    </row>
    <row r="255" spans="1:13" x14ac:dyDescent="0.2">
      <c r="A255" s="2" t="s">
        <v>280</v>
      </c>
      <c r="B255" s="2">
        <v>1064546.98</v>
      </c>
      <c r="C255" s="2">
        <v>248557.55999999982</v>
      </c>
      <c r="D255" s="2">
        <v>58</v>
      </c>
      <c r="E255" s="2">
        <v>108</v>
      </c>
      <c r="F255" s="2">
        <v>87</v>
      </c>
      <c r="G255" s="3">
        <v>110</v>
      </c>
      <c r="H255" s="2">
        <v>257422</v>
      </c>
      <c r="I255" s="2">
        <f>J255/H255</f>
        <v>3.1698511393742579</v>
      </c>
      <c r="J255" s="2">
        <f>B255-C255</f>
        <v>815989.42000000016</v>
      </c>
      <c r="K255" s="5">
        <v>23</v>
      </c>
      <c r="L255" s="5">
        <f>D255/K255</f>
        <v>2.5217391304347827</v>
      </c>
      <c r="M255" s="2">
        <v>0.98181818181818181</v>
      </c>
    </row>
    <row r="256" spans="1:13" x14ac:dyDescent="0.2">
      <c r="A256" s="2" t="s">
        <v>281</v>
      </c>
      <c r="B256" s="2">
        <v>1186654.4700000004</v>
      </c>
      <c r="C256" s="2">
        <v>1203239.5799999994</v>
      </c>
      <c r="D256" s="2">
        <v>298</v>
      </c>
      <c r="E256" s="2">
        <v>685</v>
      </c>
      <c r="F256" s="2">
        <v>362</v>
      </c>
      <c r="G256" s="3">
        <v>692</v>
      </c>
      <c r="H256" s="2">
        <v>1346506.5699999984</v>
      </c>
      <c r="I256" s="2">
        <f>J256/H256</f>
        <v>-1.2317140049304742E-2</v>
      </c>
      <c r="J256" s="2">
        <f>B256-C256</f>
        <v>-16585.109999998938</v>
      </c>
      <c r="K256" s="5">
        <v>32</v>
      </c>
      <c r="L256" s="5">
        <f>D256/K256</f>
        <v>9.3125</v>
      </c>
      <c r="M256" s="2">
        <v>0.98988439306358378</v>
      </c>
    </row>
    <row r="257" spans="1:13" x14ac:dyDescent="0.2">
      <c r="A257" s="2" t="s">
        <v>282</v>
      </c>
      <c r="B257" s="2">
        <v>2616853.6699999995</v>
      </c>
      <c r="C257" s="2">
        <v>1435541.8299999996</v>
      </c>
      <c r="D257" s="2">
        <v>155</v>
      </c>
      <c r="E257" s="2">
        <v>369</v>
      </c>
      <c r="F257" s="2">
        <v>239</v>
      </c>
      <c r="G257" s="3">
        <v>385</v>
      </c>
      <c r="H257" s="2">
        <v>1574912.4300000004</v>
      </c>
      <c r="I257" s="2">
        <f>J257/H257</f>
        <v>0.75008096799388368</v>
      </c>
      <c r="J257" s="2">
        <f>B257-C257</f>
        <v>1181311.8399999999</v>
      </c>
      <c r="K257" s="5">
        <v>35</v>
      </c>
      <c r="L257" s="5">
        <f>D257/K257</f>
        <v>4.4285714285714288</v>
      </c>
      <c r="M257" s="2">
        <v>0.95844155844155843</v>
      </c>
    </row>
    <row r="258" spans="1:13" x14ac:dyDescent="0.2">
      <c r="A258" s="2" t="s">
        <v>283</v>
      </c>
      <c r="B258" s="2">
        <v>1423165.7299999991</v>
      </c>
      <c r="C258" s="2">
        <v>528.29999999999995</v>
      </c>
      <c r="D258" s="2">
        <v>166</v>
      </c>
      <c r="E258" s="2">
        <v>2</v>
      </c>
      <c r="F258" s="2">
        <v>188</v>
      </c>
      <c r="G258" s="3">
        <v>2</v>
      </c>
      <c r="H258" s="2">
        <v>560</v>
      </c>
      <c r="I258" s="2">
        <f>J258/H258</f>
        <v>2540.4239821428555</v>
      </c>
      <c r="J258" s="2">
        <f>B258-C258</f>
        <v>1422637.429999999</v>
      </c>
      <c r="K258" s="5">
        <v>15</v>
      </c>
      <c r="L258" s="5">
        <f>D258/K258</f>
        <v>11.066666666666666</v>
      </c>
      <c r="M258" s="2">
        <v>1</v>
      </c>
    </row>
    <row r="259" spans="1:13" x14ac:dyDescent="0.2">
      <c r="A259" s="2" t="s">
        <v>284</v>
      </c>
      <c r="B259" s="2">
        <v>1507932.9100000001</v>
      </c>
      <c r="C259" s="2">
        <v>86975232.859999865</v>
      </c>
      <c r="D259" s="2">
        <v>80</v>
      </c>
      <c r="E259" s="2">
        <v>1766</v>
      </c>
      <c r="F259" s="2">
        <v>82</v>
      </c>
      <c r="G259" s="3">
        <v>1823</v>
      </c>
      <c r="H259" s="2">
        <v>99981836.100000024</v>
      </c>
      <c r="I259" s="2">
        <f>J259/H259</f>
        <v>-0.85482826965206982</v>
      </c>
      <c r="J259" s="2">
        <f>B259-C259</f>
        <v>-85467299.949999869</v>
      </c>
      <c r="K259" s="5">
        <v>14</v>
      </c>
      <c r="L259" s="5">
        <f>D259/K259</f>
        <v>5.7142857142857144</v>
      </c>
      <c r="M259" s="2">
        <v>0.96873285792649477</v>
      </c>
    </row>
    <row r="260" spans="1:13" x14ac:dyDescent="0.2">
      <c r="A260" s="2" t="s">
        <v>285</v>
      </c>
      <c r="B260" s="2">
        <v>516453.39999999967</v>
      </c>
      <c r="C260" s="2">
        <v>699.24</v>
      </c>
      <c r="D260" s="2">
        <v>88</v>
      </c>
      <c r="E260" s="2">
        <v>2</v>
      </c>
      <c r="F260" s="2">
        <v>88</v>
      </c>
      <c r="G260" s="3">
        <v>2</v>
      </c>
      <c r="H260" s="2">
        <v>760</v>
      </c>
      <c r="I260" s="2">
        <f>J260/H260</f>
        <v>678.62389473684163</v>
      </c>
      <c r="J260" s="2">
        <f>B260-C260</f>
        <v>515754.15999999968</v>
      </c>
      <c r="K260" s="5">
        <v>21</v>
      </c>
      <c r="L260" s="5">
        <f>D260/K260</f>
        <v>4.1904761904761907</v>
      </c>
      <c r="M260" s="2">
        <v>1</v>
      </c>
    </row>
    <row r="261" spans="1:13" x14ac:dyDescent="0.2">
      <c r="A261" s="2" t="s">
        <v>286</v>
      </c>
      <c r="B261" s="2">
        <v>939729.25000000093</v>
      </c>
      <c r="C261" s="2">
        <v>227271.78000000003</v>
      </c>
      <c r="D261" s="2">
        <v>111</v>
      </c>
      <c r="E261" s="2">
        <v>13</v>
      </c>
      <c r="F261" s="2">
        <v>126</v>
      </c>
      <c r="G261" s="3">
        <v>13</v>
      </c>
      <c r="H261" s="2">
        <v>234550</v>
      </c>
      <c r="I261" s="2">
        <f>J261/H261</f>
        <v>3.0375505009592878</v>
      </c>
      <c r="J261" s="2">
        <f>B261-C261</f>
        <v>712457.4700000009</v>
      </c>
      <c r="K261" s="5">
        <v>15</v>
      </c>
      <c r="L261" s="5">
        <f>D261/K261</f>
        <v>7.4</v>
      </c>
      <c r="M261" s="2">
        <v>1</v>
      </c>
    </row>
    <row r="262" spans="1:13" x14ac:dyDescent="0.2">
      <c r="A262" s="3" t="s">
        <v>287</v>
      </c>
      <c r="B262" s="2">
        <v>2391103.67</v>
      </c>
      <c r="C262" s="2">
        <v>2676250.7700000009</v>
      </c>
      <c r="D262" s="2">
        <v>27</v>
      </c>
      <c r="E262" s="2">
        <v>236</v>
      </c>
      <c r="F262" s="2">
        <v>32</v>
      </c>
      <c r="G262" s="3">
        <v>247</v>
      </c>
      <c r="H262" s="2">
        <v>3079370.8</v>
      </c>
      <c r="I262" s="2">
        <f>J262/H262</f>
        <v>-9.2599143954992705E-2</v>
      </c>
      <c r="J262" s="2">
        <f>B262-C262</f>
        <v>-285147.10000000102</v>
      </c>
      <c r="K262" s="5">
        <v>8</v>
      </c>
      <c r="L262" s="5">
        <f>D262/K262</f>
        <v>3.375</v>
      </c>
      <c r="M262" s="2">
        <v>0.95546558704453444</v>
      </c>
    </row>
    <row r="263" spans="1:13" x14ac:dyDescent="0.2">
      <c r="A263" s="2" t="s">
        <v>288</v>
      </c>
      <c r="B263" s="2">
        <v>1101662.52</v>
      </c>
      <c r="C263" s="2">
        <v>18027.460000000006</v>
      </c>
      <c r="D263" s="2">
        <v>12</v>
      </c>
      <c r="E263" s="2">
        <v>29</v>
      </c>
      <c r="F263" s="2">
        <v>28</v>
      </c>
      <c r="G263" s="3">
        <v>31</v>
      </c>
      <c r="H263" s="2">
        <v>19184</v>
      </c>
      <c r="I263" s="2">
        <f>J263/H263</f>
        <v>56.486398040033365</v>
      </c>
      <c r="J263" s="2">
        <f>B263-C263</f>
        <v>1083635.06</v>
      </c>
      <c r="K263" s="5">
        <v>10</v>
      </c>
      <c r="L263" s="5">
        <f>D263/K263</f>
        <v>1.2</v>
      </c>
      <c r="M263" s="2">
        <v>0.93548387096774188</v>
      </c>
    </row>
    <row r="264" spans="1:13" x14ac:dyDescent="0.2">
      <c r="A264" s="3" t="s">
        <v>289</v>
      </c>
      <c r="B264" s="2">
        <v>5164038.9099999964</v>
      </c>
      <c r="C264" s="2">
        <v>183899.32000000015</v>
      </c>
      <c r="D264" s="2">
        <v>54</v>
      </c>
      <c r="E264" s="2">
        <v>398</v>
      </c>
      <c r="F264" s="2">
        <v>66</v>
      </c>
      <c r="G264" s="3">
        <v>401</v>
      </c>
      <c r="H264" s="2">
        <v>198077.36</v>
      </c>
      <c r="I264" s="2">
        <f>J264/H264</f>
        <v>25.142396839295497</v>
      </c>
      <c r="J264" s="2">
        <f>B264-C264</f>
        <v>4980139.5899999961</v>
      </c>
      <c r="K264" s="5">
        <v>15</v>
      </c>
      <c r="L264" s="5">
        <f>D264/K264</f>
        <v>3.6</v>
      </c>
      <c r="M264" s="2">
        <v>0.99251870324189528</v>
      </c>
    </row>
    <row r="265" spans="1:13" x14ac:dyDescent="0.2">
      <c r="A265" s="2" t="s">
        <v>290</v>
      </c>
      <c r="B265" s="2">
        <v>902446.83999999939</v>
      </c>
      <c r="C265" s="2">
        <v>1258.42</v>
      </c>
      <c r="D265" s="2">
        <v>86</v>
      </c>
      <c r="E265" s="2">
        <v>3</v>
      </c>
      <c r="F265" s="2">
        <v>94</v>
      </c>
      <c r="G265" s="3">
        <v>3</v>
      </c>
      <c r="H265" s="2">
        <v>1380</v>
      </c>
      <c r="I265" s="2">
        <f>J265/H265</f>
        <v>653.03508695652124</v>
      </c>
      <c r="J265" s="2">
        <f>B265-C265</f>
        <v>901188.41999999934</v>
      </c>
      <c r="K265" s="5">
        <v>29</v>
      </c>
      <c r="L265" s="5">
        <f>D265/K265</f>
        <v>2.9655172413793105</v>
      </c>
      <c r="M265" s="2">
        <v>1</v>
      </c>
    </row>
    <row r="266" spans="1:13" x14ac:dyDescent="0.2">
      <c r="A266" s="2" t="s">
        <v>291</v>
      </c>
      <c r="B266" s="2">
        <v>1171179.8800000001</v>
      </c>
      <c r="C266" s="2">
        <v>93267.560000000012</v>
      </c>
      <c r="D266" s="2">
        <v>319</v>
      </c>
      <c r="E266" s="2">
        <v>291</v>
      </c>
      <c r="F266" s="2">
        <v>354</v>
      </c>
      <c r="G266" s="3">
        <v>292</v>
      </c>
      <c r="H266" s="2">
        <v>105595.79999999999</v>
      </c>
      <c r="I266" s="2">
        <f>J266/H266</f>
        <v>10.207909026684776</v>
      </c>
      <c r="J266" s="2">
        <f>B266-C266</f>
        <v>1077912.32</v>
      </c>
      <c r="K266" s="5">
        <v>35</v>
      </c>
      <c r="L266" s="5">
        <f>D266/K266</f>
        <v>9.1142857142857139</v>
      </c>
      <c r="M266" s="2">
        <v>0.99657534246575341</v>
      </c>
    </row>
    <row r="267" spans="1:13" x14ac:dyDescent="0.2">
      <c r="A267" s="2" t="s">
        <v>292</v>
      </c>
      <c r="B267" s="2">
        <v>471561.62</v>
      </c>
      <c r="C267" s="2">
        <v>2836.56</v>
      </c>
      <c r="D267" s="2">
        <v>63</v>
      </c>
      <c r="E267" s="2">
        <v>2</v>
      </c>
      <c r="F267" s="2">
        <v>64</v>
      </c>
      <c r="G267" s="3">
        <v>2</v>
      </c>
      <c r="H267" s="2">
        <v>2880</v>
      </c>
      <c r="I267" s="2">
        <f>J267/H267</f>
        <v>162.75175694444445</v>
      </c>
      <c r="J267" s="2">
        <f>B267-C267</f>
        <v>468725.06</v>
      </c>
      <c r="K267" s="5">
        <v>11</v>
      </c>
      <c r="L267" s="5">
        <f>D267/K267</f>
        <v>5.7272727272727275</v>
      </c>
      <c r="M267" s="2">
        <v>1</v>
      </c>
    </row>
    <row r="268" spans="1:13" x14ac:dyDescent="0.2">
      <c r="A268" s="2" t="s">
        <v>293</v>
      </c>
      <c r="B268" s="2">
        <v>794083.14</v>
      </c>
      <c r="C268" s="2">
        <v>6885.329999999999</v>
      </c>
      <c r="D268" s="2">
        <v>14</v>
      </c>
      <c r="E268" s="2">
        <v>16</v>
      </c>
      <c r="F268" s="2">
        <v>14</v>
      </c>
      <c r="G268" s="3">
        <v>16</v>
      </c>
      <c r="H268" s="2">
        <v>7278.8</v>
      </c>
      <c r="I268" s="2">
        <f>J268/H268</f>
        <v>108.1493941309007</v>
      </c>
      <c r="J268" s="2">
        <f>B268-C268</f>
        <v>787197.81</v>
      </c>
      <c r="K268" s="5">
        <v>5</v>
      </c>
      <c r="L268" s="5">
        <f>D268/K268</f>
        <v>2.8</v>
      </c>
      <c r="M268" s="2">
        <v>1</v>
      </c>
    </row>
    <row r="269" spans="1:13" x14ac:dyDescent="0.2">
      <c r="A269" s="2" t="s">
        <v>294</v>
      </c>
      <c r="B269" s="2">
        <v>1474162.5699999996</v>
      </c>
      <c r="C269" s="2">
        <v>839.62</v>
      </c>
      <c r="D269" s="2">
        <v>318</v>
      </c>
      <c r="E269" s="2">
        <v>3</v>
      </c>
      <c r="F269" s="2">
        <v>350</v>
      </c>
      <c r="G269" s="3">
        <v>3</v>
      </c>
      <c r="H269" s="2">
        <v>890</v>
      </c>
      <c r="I269" s="2">
        <f>J269/H269</f>
        <v>1655.4190449438197</v>
      </c>
      <c r="J269" s="2">
        <f>B269-C269</f>
        <v>1473322.9499999995</v>
      </c>
      <c r="K269" s="5">
        <v>38</v>
      </c>
      <c r="L269" s="5">
        <f>D269/K269</f>
        <v>8.3684210526315788</v>
      </c>
      <c r="M269" s="2">
        <v>1</v>
      </c>
    </row>
    <row r="270" spans="1:13" x14ac:dyDescent="0.2">
      <c r="A270" s="2" t="s">
        <v>295</v>
      </c>
      <c r="B270" s="2">
        <v>1166094.9200000016</v>
      </c>
      <c r="C270" s="2">
        <v>88514.419999999984</v>
      </c>
      <c r="D270" s="2">
        <v>227</v>
      </c>
      <c r="E270" s="2">
        <v>179</v>
      </c>
      <c r="F270" s="2">
        <v>260</v>
      </c>
      <c r="G270" s="3">
        <v>179</v>
      </c>
      <c r="H270" s="2">
        <v>93949.760000000038</v>
      </c>
      <c r="I270" s="2">
        <f>J270/H270</f>
        <v>11.469752557111388</v>
      </c>
      <c r="J270" s="2">
        <f>B270-C270</f>
        <v>1077580.5000000016</v>
      </c>
      <c r="K270" s="5">
        <v>33</v>
      </c>
      <c r="L270" s="5">
        <f>D270/K270</f>
        <v>6.8787878787878789</v>
      </c>
      <c r="M270" s="2">
        <v>1</v>
      </c>
    </row>
    <row r="271" spans="1:13" x14ac:dyDescent="0.2">
      <c r="A271" s="2" t="s">
        <v>296</v>
      </c>
      <c r="B271" s="2">
        <v>1031162.3900000008</v>
      </c>
      <c r="C271" s="2">
        <v>396744.60999999993</v>
      </c>
      <c r="D271" s="2">
        <v>544</v>
      </c>
      <c r="E271" s="2">
        <v>23</v>
      </c>
      <c r="F271" s="2">
        <v>607</v>
      </c>
      <c r="G271" s="3">
        <v>24</v>
      </c>
      <c r="H271" s="2">
        <v>453325.24</v>
      </c>
      <c r="I271" s="2">
        <f>J271/H271</f>
        <v>1.3994759700562911</v>
      </c>
      <c r="J271" s="2">
        <f>B271-C271</f>
        <v>634417.78000000096</v>
      </c>
      <c r="K271" s="5">
        <v>36</v>
      </c>
      <c r="L271" s="5">
        <f>D271/K271</f>
        <v>15.111111111111111</v>
      </c>
      <c r="M271" s="2">
        <v>0.95833333333333337</v>
      </c>
    </row>
    <row r="272" spans="1:13" x14ac:dyDescent="0.2">
      <c r="A272" s="2" t="s">
        <v>297</v>
      </c>
      <c r="B272" s="2">
        <v>2363895.169999999</v>
      </c>
      <c r="C272" s="2">
        <v>855422.40999999957</v>
      </c>
      <c r="D272" s="2">
        <v>21</v>
      </c>
      <c r="E272" s="2">
        <v>533</v>
      </c>
      <c r="F272" s="2">
        <v>79</v>
      </c>
      <c r="G272" s="3">
        <v>551</v>
      </c>
      <c r="H272" s="2">
        <v>875844.85000000079</v>
      </c>
      <c r="I272" s="2">
        <f>J272/H272</f>
        <v>1.722305908403752</v>
      </c>
      <c r="J272" s="2">
        <f>B272-C272</f>
        <v>1508472.7599999993</v>
      </c>
      <c r="K272" s="5">
        <v>10</v>
      </c>
      <c r="L272" s="5">
        <f>D272/K272</f>
        <v>2.1</v>
      </c>
      <c r="M272" s="2">
        <v>0.96733212341197827</v>
      </c>
    </row>
    <row r="273" spans="1:13" x14ac:dyDescent="0.2">
      <c r="A273" s="2" t="s">
        <v>298</v>
      </c>
      <c r="B273" s="2">
        <v>3007823.7399999974</v>
      </c>
      <c r="C273" s="2">
        <v>244995.40999999983</v>
      </c>
      <c r="D273" s="2">
        <v>94</v>
      </c>
      <c r="E273" s="2">
        <v>133</v>
      </c>
      <c r="F273" s="2">
        <v>139</v>
      </c>
      <c r="G273" s="3">
        <v>137</v>
      </c>
      <c r="H273" s="2">
        <v>279403.02</v>
      </c>
      <c r="I273" s="2">
        <f>J273/H273</f>
        <v>9.8883266544506121</v>
      </c>
      <c r="J273" s="2">
        <f>B273-C273</f>
        <v>2762828.3299999977</v>
      </c>
      <c r="K273" s="5">
        <v>27</v>
      </c>
      <c r="L273" s="5">
        <f>D273/K273</f>
        <v>3.4814814814814814</v>
      </c>
      <c r="M273" s="2">
        <v>0.97080291970802923</v>
      </c>
    </row>
    <row r="274" spans="1:13" x14ac:dyDescent="0.2">
      <c r="A274" s="2" t="s">
        <v>299</v>
      </c>
      <c r="B274" s="2">
        <v>812756.75999999978</v>
      </c>
      <c r="C274" s="2">
        <v>695239.73999999976</v>
      </c>
      <c r="D274" s="2">
        <v>65</v>
      </c>
      <c r="E274" s="2">
        <v>198</v>
      </c>
      <c r="F274" s="2">
        <v>70</v>
      </c>
      <c r="G274" s="3">
        <v>211</v>
      </c>
      <c r="H274" s="2">
        <v>786850.18</v>
      </c>
      <c r="I274" s="2">
        <f>J274/H274</f>
        <v>0.14935120177515879</v>
      </c>
      <c r="J274" s="2">
        <f>B274-C274</f>
        <v>117517.02000000002</v>
      </c>
      <c r="K274" s="5">
        <v>15</v>
      </c>
      <c r="L274" s="5">
        <f>D274/K274</f>
        <v>4.333333333333333</v>
      </c>
      <c r="M274" s="2">
        <v>0.93838862559241709</v>
      </c>
    </row>
    <row r="275" spans="1:13" x14ac:dyDescent="0.2">
      <c r="A275" s="2" t="s">
        <v>300</v>
      </c>
      <c r="B275" s="2">
        <v>810092.52999999991</v>
      </c>
      <c r="C275" s="2">
        <v>383834.1</v>
      </c>
      <c r="D275" s="2">
        <v>132</v>
      </c>
      <c r="E275" s="2">
        <v>19</v>
      </c>
      <c r="F275" s="2">
        <v>183</v>
      </c>
      <c r="G275" s="3">
        <v>19</v>
      </c>
      <c r="H275" s="2">
        <v>442640</v>
      </c>
      <c r="I275" s="2">
        <f>J275/H275</f>
        <v>0.96299121181998903</v>
      </c>
      <c r="J275" s="2">
        <f>B275-C275</f>
        <v>426258.42999999993</v>
      </c>
      <c r="K275" s="5">
        <v>14</v>
      </c>
      <c r="L275" s="5">
        <f>D275/K275</f>
        <v>9.4285714285714288</v>
      </c>
      <c r="M275" s="2">
        <v>1</v>
      </c>
    </row>
    <row r="276" spans="1:13" x14ac:dyDescent="0.2">
      <c r="A276" s="2" t="s">
        <v>301</v>
      </c>
      <c r="B276" s="2">
        <v>618867.37999999966</v>
      </c>
      <c r="C276" s="2">
        <v>78671.579999999973</v>
      </c>
      <c r="D276" s="2">
        <v>89</v>
      </c>
      <c r="E276" s="2">
        <v>73</v>
      </c>
      <c r="F276" s="2">
        <v>89</v>
      </c>
      <c r="G276" s="3">
        <v>74</v>
      </c>
      <c r="H276" s="2">
        <v>81786.790000000037</v>
      </c>
      <c r="I276" s="2">
        <f>J276/H276</f>
        <v>6.6049272749303336</v>
      </c>
      <c r="J276" s="2">
        <f>B276-C276</f>
        <v>540195.7999999997</v>
      </c>
      <c r="K276" s="5">
        <v>20</v>
      </c>
      <c r="L276" s="5">
        <f>D276/K276</f>
        <v>4.45</v>
      </c>
      <c r="M276" s="2">
        <v>0.98648648648648651</v>
      </c>
    </row>
    <row r="277" spans="1:13" x14ac:dyDescent="0.2">
      <c r="A277" s="2" t="s">
        <v>302</v>
      </c>
      <c r="B277" s="2">
        <v>504522.15</v>
      </c>
      <c r="C277" s="2">
        <v>18163.240000000002</v>
      </c>
      <c r="D277" s="2">
        <v>15</v>
      </c>
      <c r="E277" s="2">
        <v>52</v>
      </c>
      <c r="F277" s="2">
        <v>19</v>
      </c>
      <c r="G277" s="3">
        <v>52</v>
      </c>
      <c r="H277" s="2">
        <v>20171.2</v>
      </c>
      <c r="I277" s="2">
        <f>J277/H277</f>
        <v>24.111550626635996</v>
      </c>
      <c r="J277" s="2">
        <f>B277-C277</f>
        <v>486358.91000000003</v>
      </c>
      <c r="K277" s="5">
        <v>7</v>
      </c>
      <c r="L277" s="5">
        <f>D277/K277</f>
        <v>2.1428571428571428</v>
      </c>
      <c r="M277" s="2">
        <v>1</v>
      </c>
    </row>
    <row r="278" spans="1:13" x14ac:dyDescent="0.2">
      <c r="A278" s="2" t="s">
        <v>303</v>
      </c>
      <c r="B278" s="2">
        <v>892471.26000000024</v>
      </c>
      <c r="C278" s="2">
        <v>63453.470000000016</v>
      </c>
      <c r="D278" s="2">
        <v>122</v>
      </c>
      <c r="E278" s="2">
        <v>16</v>
      </c>
      <c r="F278" s="2">
        <v>134</v>
      </c>
      <c r="G278" s="3">
        <v>16</v>
      </c>
      <c r="H278" s="2">
        <v>71643.649999999994</v>
      </c>
      <c r="I278" s="2">
        <f>J278/H278</f>
        <v>11.571406398194402</v>
      </c>
      <c r="J278" s="2">
        <f>B278-C278</f>
        <v>829017.79000000027</v>
      </c>
      <c r="K278">
        <v>21</v>
      </c>
      <c r="L278" s="5">
        <f>D278/K278</f>
        <v>5.8095238095238093</v>
      </c>
      <c r="M278" s="2">
        <v>1</v>
      </c>
    </row>
    <row r="279" spans="1:13" x14ac:dyDescent="0.2">
      <c r="A279" s="2" t="s">
        <v>304</v>
      </c>
      <c r="B279" s="2">
        <v>511663.96</v>
      </c>
      <c r="C279" s="2">
        <v>165356.49999999997</v>
      </c>
      <c r="D279" s="2">
        <v>39</v>
      </c>
      <c r="E279" s="2">
        <v>28</v>
      </c>
      <c r="F279" s="2">
        <v>77</v>
      </c>
      <c r="G279" s="3">
        <v>28</v>
      </c>
      <c r="H279" s="2">
        <v>187070.85</v>
      </c>
      <c r="I279" s="2">
        <f>J279/H279</f>
        <v>1.8512101698367227</v>
      </c>
      <c r="J279" s="2">
        <f>B279-C279</f>
        <v>346307.46000000008</v>
      </c>
      <c r="K279">
        <v>17</v>
      </c>
      <c r="L279" s="5">
        <f>D279/K279</f>
        <v>2.2941176470588234</v>
      </c>
      <c r="M279" s="2">
        <v>1</v>
      </c>
    </row>
    <row r="280" spans="1:13" x14ac:dyDescent="0.2">
      <c r="A280" s="2" t="s">
        <v>305</v>
      </c>
      <c r="B280" s="2">
        <v>602013.89</v>
      </c>
      <c r="C280" s="2">
        <v>413456.70000000007</v>
      </c>
      <c r="D280" s="2">
        <v>22</v>
      </c>
      <c r="E280" s="2">
        <v>57</v>
      </c>
      <c r="F280" s="2">
        <v>25</v>
      </c>
      <c r="G280" s="3">
        <v>57</v>
      </c>
      <c r="H280" s="2">
        <v>482208</v>
      </c>
      <c r="I280" s="2">
        <f>J280/H280</f>
        <v>0.39102874693078493</v>
      </c>
      <c r="J280" s="2">
        <f>B280-C280</f>
        <v>188557.18999999994</v>
      </c>
      <c r="K280">
        <v>12</v>
      </c>
      <c r="L280" s="5">
        <f>D280/K280</f>
        <v>1.8333333333333333</v>
      </c>
      <c r="M280" s="2">
        <v>1</v>
      </c>
    </row>
    <row r="281" spans="1:13" x14ac:dyDescent="0.2">
      <c r="A281" s="2" t="s">
        <v>306</v>
      </c>
      <c r="B281" s="2">
        <v>1324264.8399999999</v>
      </c>
      <c r="C281" s="2">
        <v>91462.740000000063</v>
      </c>
      <c r="D281" s="2">
        <v>61</v>
      </c>
      <c r="E281" s="2">
        <v>108</v>
      </c>
      <c r="F281" s="2">
        <v>70</v>
      </c>
      <c r="G281" s="3">
        <v>110</v>
      </c>
      <c r="H281" s="2">
        <v>101137.52</v>
      </c>
      <c r="I281" s="2">
        <f>J281/H281</f>
        <v>12.18936454047914</v>
      </c>
      <c r="J281" s="2">
        <f>B281-C281</f>
        <v>1232802.0999999999</v>
      </c>
      <c r="K281">
        <v>37</v>
      </c>
      <c r="L281" s="5">
        <f>D281/K281</f>
        <v>1.6486486486486487</v>
      </c>
      <c r="M281" s="2">
        <v>0.98181818181818181</v>
      </c>
    </row>
    <row r="282" spans="1:13" x14ac:dyDescent="0.2">
      <c r="A282" s="3" t="s">
        <v>307</v>
      </c>
      <c r="B282" s="2">
        <v>1375746.76</v>
      </c>
      <c r="C282" s="2">
        <v>851261.12999999989</v>
      </c>
      <c r="D282" s="2">
        <v>15</v>
      </c>
      <c r="E282" s="2">
        <v>25</v>
      </c>
      <c r="F282" s="2">
        <v>21</v>
      </c>
      <c r="G282" s="3">
        <v>29</v>
      </c>
      <c r="H282" s="2">
        <v>977485</v>
      </c>
      <c r="I282" s="2">
        <f>J282/H282</f>
        <v>0.53656642301416402</v>
      </c>
      <c r="J282" s="2">
        <f>B282-C282</f>
        <v>524485.63000000012</v>
      </c>
      <c r="K282">
        <v>7</v>
      </c>
      <c r="L282" s="5">
        <f>D282/K282</f>
        <v>2.1428571428571428</v>
      </c>
      <c r="M282" s="2">
        <v>0.86206896551724133</v>
      </c>
    </row>
    <row r="283" spans="1:13" x14ac:dyDescent="0.2">
      <c r="A283" s="2" t="s">
        <v>308</v>
      </c>
      <c r="B283" s="2">
        <v>591627.17000000004</v>
      </c>
      <c r="C283" s="2">
        <v>95606.219999999972</v>
      </c>
      <c r="D283" s="2">
        <v>25</v>
      </c>
      <c r="E283" s="2">
        <v>17</v>
      </c>
      <c r="F283" s="2">
        <v>45</v>
      </c>
      <c r="G283" s="3">
        <v>18</v>
      </c>
      <c r="H283" s="2">
        <v>101339.12</v>
      </c>
      <c r="I283" s="2">
        <f>J283/H283</f>
        <v>4.8946640744462764</v>
      </c>
      <c r="J283" s="2">
        <f>B283-C283</f>
        <v>496020.95000000007</v>
      </c>
      <c r="K283">
        <v>16</v>
      </c>
      <c r="L283" s="5">
        <f>D283/K283</f>
        <v>1.5625</v>
      </c>
      <c r="M283" s="2">
        <v>0.94444444444444442</v>
      </c>
    </row>
    <row r="284" spans="1:13" x14ac:dyDescent="0.2">
      <c r="A284" s="2" t="s">
        <v>309</v>
      </c>
      <c r="B284" s="2">
        <v>1194678.98</v>
      </c>
      <c r="C284" s="2">
        <v>191619.40999999995</v>
      </c>
      <c r="D284" s="2">
        <v>24</v>
      </c>
      <c r="E284" s="2">
        <v>52</v>
      </c>
      <c r="F284" s="2">
        <v>31</v>
      </c>
      <c r="G284" s="3">
        <v>52</v>
      </c>
      <c r="H284" s="2">
        <v>198023.79</v>
      </c>
      <c r="I284" s="2">
        <f>J284/H284</f>
        <v>5.0653488149075425</v>
      </c>
      <c r="J284" s="2">
        <f>B284-C284</f>
        <v>1003059.5700000001</v>
      </c>
      <c r="K284">
        <v>12</v>
      </c>
      <c r="L284" s="5">
        <f>D284/K284</f>
        <v>2</v>
      </c>
      <c r="M284" s="2">
        <v>1</v>
      </c>
    </row>
    <row r="285" spans="1:13" x14ac:dyDescent="0.2">
      <c r="A285" s="2" t="s">
        <v>310</v>
      </c>
      <c r="B285" s="2">
        <v>2819818.4399999985</v>
      </c>
      <c r="C285" s="2">
        <v>389478.13000000006</v>
      </c>
      <c r="D285" s="2">
        <v>31</v>
      </c>
      <c r="E285" s="2">
        <v>148</v>
      </c>
      <c r="F285" s="2">
        <v>44</v>
      </c>
      <c r="G285" s="3">
        <v>149</v>
      </c>
      <c r="H285" s="2">
        <v>412642.18000000005</v>
      </c>
      <c r="I285" s="2">
        <f>J285/H285</f>
        <v>5.8897040288028686</v>
      </c>
      <c r="J285" s="2">
        <f>B285-C285</f>
        <v>2430340.3099999987</v>
      </c>
      <c r="K285">
        <v>13</v>
      </c>
      <c r="L285" s="5">
        <f>D285/K285</f>
        <v>2.3846153846153846</v>
      </c>
      <c r="M285" s="2">
        <v>0.99328859060402686</v>
      </c>
    </row>
    <row r="286" spans="1:13" x14ac:dyDescent="0.2">
      <c r="A286" s="2" t="s">
        <v>311</v>
      </c>
      <c r="B286" s="2">
        <v>637420.62000000011</v>
      </c>
      <c r="C286" s="2">
        <v>70013.319999999992</v>
      </c>
      <c r="D286" s="2">
        <v>26</v>
      </c>
      <c r="E286" s="2">
        <v>39</v>
      </c>
      <c r="F286" s="2">
        <v>32</v>
      </c>
      <c r="G286" s="3">
        <v>40</v>
      </c>
      <c r="H286" s="2">
        <v>77774.099999999991</v>
      </c>
      <c r="I286" s="2">
        <f>J286/H286</f>
        <v>7.2955816910771096</v>
      </c>
      <c r="J286" s="2">
        <f>B286-C286</f>
        <v>567407.30000000016</v>
      </c>
      <c r="K286">
        <v>16</v>
      </c>
      <c r="L286" s="5">
        <f>D286/K286</f>
        <v>1.625</v>
      </c>
      <c r="M286" s="2">
        <v>0.97499999999999998</v>
      </c>
    </row>
    <row r="287" spans="1:13" x14ac:dyDescent="0.2">
      <c r="A287" s="2" t="s">
        <v>312</v>
      </c>
      <c r="B287" s="2">
        <v>250748.00000000012</v>
      </c>
      <c r="C287" s="2">
        <v>47059.719999999994</v>
      </c>
      <c r="D287" s="2">
        <v>90</v>
      </c>
      <c r="E287" s="2">
        <v>15</v>
      </c>
      <c r="F287" s="2">
        <v>101</v>
      </c>
      <c r="G287" s="3">
        <v>15</v>
      </c>
      <c r="H287" s="2">
        <v>49699</v>
      </c>
      <c r="I287" s="2">
        <f>J287/H287</f>
        <v>4.0984381979516717</v>
      </c>
      <c r="J287" s="2">
        <f>B287-C287</f>
        <v>203688.28000000012</v>
      </c>
      <c r="K287">
        <v>27</v>
      </c>
      <c r="L287" s="5">
        <f>D287/K287</f>
        <v>3.3333333333333335</v>
      </c>
      <c r="M287" s="2">
        <v>1</v>
      </c>
    </row>
    <row r="288" spans="1:13" x14ac:dyDescent="0.2">
      <c r="A288" s="2" t="s">
        <v>313</v>
      </c>
      <c r="B288" s="2">
        <v>415674.57</v>
      </c>
      <c r="C288" s="2">
        <v>16780.680000000004</v>
      </c>
      <c r="D288" s="2">
        <v>65</v>
      </c>
      <c r="E288" s="2">
        <v>105</v>
      </c>
      <c r="F288" s="2">
        <v>66</v>
      </c>
      <c r="G288" s="3">
        <v>105</v>
      </c>
      <c r="H288" s="2">
        <v>18876.169999999991</v>
      </c>
      <c r="I288" s="2">
        <f>J288/H288</f>
        <v>21.132141212968531</v>
      </c>
      <c r="J288" s="2">
        <f>B288-C288</f>
        <v>398893.89</v>
      </c>
      <c r="K288">
        <v>30</v>
      </c>
      <c r="L288" s="5">
        <f>D288/K288</f>
        <v>2.1666666666666665</v>
      </c>
      <c r="M288" s="2">
        <v>1</v>
      </c>
    </row>
    <row r="289" spans="1:13" x14ac:dyDescent="0.2">
      <c r="A289" s="2" t="s">
        <v>314</v>
      </c>
      <c r="B289" s="2">
        <v>390663.73000000004</v>
      </c>
      <c r="C289" s="2">
        <v>245753.44000000003</v>
      </c>
      <c r="D289" s="2">
        <v>67</v>
      </c>
      <c r="E289" s="2">
        <v>109</v>
      </c>
      <c r="F289" s="2">
        <v>97</v>
      </c>
      <c r="G289" s="3">
        <v>109</v>
      </c>
      <c r="H289" s="2">
        <v>251701.03</v>
      </c>
      <c r="I289" s="2">
        <f>J289/H289</f>
        <v>0.57572386573070444</v>
      </c>
      <c r="J289" s="2">
        <f>B289-C289</f>
        <v>144910.29</v>
      </c>
      <c r="K289">
        <v>20</v>
      </c>
      <c r="L289" s="5">
        <f>D289/K289</f>
        <v>3.35</v>
      </c>
      <c r="M289" s="2">
        <v>1</v>
      </c>
    </row>
    <row r="290" spans="1:13" x14ac:dyDescent="0.2">
      <c r="A290" s="2" t="s">
        <v>315</v>
      </c>
      <c r="B290" s="2">
        <v>351770.66999999987</v>
      </c>
      <c r="C290" s="2">
        <v>77545.72</v>
      </c>
      <c r="D290" s="2">
        <v>137</v>
      </c>
      <c r="E290" s="2">
        <v>83</v>
      </c>
      <c r="F290" s="2">
        <v>149</v>
      </c>
      <c r="G290" s="3">
        <v>86</v>
      </c>
      <c r="H290" s="2">
        <v>81880.36</v>
      </c>
      <c r="I290" s="2">
        <f>J290/H290</f>
        <v>3.3490931158583064</v>
      </c>
      <c r="J290" s="2">
        <f>B290-C290</f>
        <v>274224.94999999984</v>
      </c>
      <c r="K290">
        <v>34</v>
      </c>
      <c r="L290" s="5">
        <f>D290/K290</f>
        <v>4.0294117647058822</v>
      </c>
      <c r="M290" s="2">
        <v>0.96511627906976749</v>
      </c>
    </row>
    <row r="291" spans="1:13" x14ac:dyDescent="0.2">
      <c r="A291" s="2" t="s">
        <v>316</v>
      </c>
      <c r="B291" s="2">
        <v>341445.50999999989</v>
      </c>
      <c r="C291" s="2">
        <v>24463.71000000001</v>
      </c>
      <c r="D291" s="2">
        <v>33</v>
      </c>
      <c r="E291" s="2">
        <v>62</v>
      </c>
      <c r="F291" s="2">
        <v>40</v>
      </c>
      <c r="G291" s="3">
        <v>62</v>
      </c>
      <c r="H291" s="2">
        <v>27243.9</v>
      </c>
      <c r="I291" s="2">
        <f>J291/H291</f>
        <v>11.634964157114064</v>
      </c>
      <c r="J291" s="2">
        <f>B291-C291</f>
        <v>316981.79999999987</v>
      </c>
      <c r="K291">
        <v>9</v>
      </c>
      <c r="L291" s="5">
        <f>D291/K291</f>
        <v>3.6666666666666665</v>
      </c>
      <c r="M291" s="2">
        <v>1</v>
      </c>
    </row>
    <row r="292" spans="1:13" x14ac:dyDescent="0.2">
      <c r="A292" s="2" t="s">
        <v>317</v>
      </c>
      <c r="B292" s="2">
        <v>506504.83999999997</v>
      </c>
      <c r="C292" s="2">
        <v>9804.7199999999993</v>
      </c>
      <c r="D292" s="2">
        <v>11</v>
      </c>
      <c r="E292" s="2">
        <v>6</v>
      </c>
      <c r="F292" s="2">
        <v>14</v>
      </c>
      <c r="G292" s="3">
        <v>6</v>
      </c>
      <c r="H292" s="2">
        <v>10282.33</v>
      </c>
      <c r="I292" s="2">
        <f>J292/H292</f>
        <v>48.306183520661172</v>
      </c>
      <c r="J292" s="2">
        <f>B292-C292</f>
        <v>496700.12</v>
      </c>
      <c r="K292">
        <v>7</v>
      </c>
      <c r="L292" s="5">
        <f>D292/K292</f>
        <v>1.5714285714285714</v>
      </c>
      <c r="M292" s="2">
        <v>1</v>
      </c>
    </row>
    <row r="293" spans="1:13" x14ac:dyDescent="0.2">
      <c r="A293" s="2" t="s">
        <v>318</v>
      </c>
      <c r="B293" s="2">
        <v>85328.75</v>
      </c>
      <c r="C293" s="2">
        <v>17142.86</v>
      </c>
      <c r="D293" s="2">
        <v>208</v>
      </c>
      <c r="E293" s="2">
        <v>2</v>
      </c>
      <c r="F293" s="2">
        <v>208</v>
      </c>
      <c r="G293" s="3">
        <v>2</v>
      </c>
      <c r="H293" s="2">
        <v>18000</v>
      </c>
      <c r="I293" s="2">
        <f>J293/H293</f>
        <v>3.7881049999999998</v>
      </c>
      <c r="J293" s="2">
        <f>B293-C293</f>
        <v>68185.89</v>
      </c>
      <c r="K293">
        <v>23</v>
      </c>
      <c r="L293" s="5">
        <f>D293/K293</f>
        <v>9.0434782608695645</v>
      </c>
      <c r="M293" s="2">
        <v>1</v>
      </c>
    </row>
    <row r="294" spans="1:13" x14ac:dyDescent="0.2">
      <c r="A294" s="2" t="s">
        <v>319</v>
      </c>
      <c r="B294" s="2">
        <v>226890.13999999993</v>
      </c>
      <c r="C294" s="2">
        <v>174174.86000000002</v>
      </c>
      <c r="D294" s="2">
        <v>23</v>
      </c>
      <c r="E294" s="2">
        <v>7</v>
      </c>
      <c r="F294" s="2">
        <v>25</v>
      </c>
      <c r="G294" s="3">
        <v>8</v>
      </c>
      <c r="H294" s="2">
        <v>184593.74</v>
      </c>
      <c r="I294" s="2">
        <f>J294/H294</f>
        <v>0.28557458123986174</v>
      </c>
      <c r="J294" s="2">
        <f>B294-C294</f>
        <v>52715.279999999912</v>
      </c>
      <c r="K294">
        <v>8</v>
      </c>
      <c r="L294" s="5">
        <f>D294/K294</f>
        <v>2.875</v>
      </c>
      <c r="M294" s="2">
        <v>0.875</v>
      </c>
    </row>
    <row r="295" spans="1:13" x14ac:dyDescent="0.2">
      <c r="A295" s="2" t="s">
        <v>320</v>
      </c>
      <c r="B295" s="2">
        <v>161669.91999999998</v>
      </c>
      <c r="C295" s="2">
        <v>155160.66000000006</v>
      </c>
      <c r="D295" s="2">
        <v>6</v>
      </c>
      <c r="E295" s="2">
        <v>127</v>
      </c>
      <c r="F295" s="2">
        <v>6</v>
      </c>
      <c r="G295" s="3">
        <v>128</v>
      </c>
      <c r="H295" s="2">
        <v>173946.46</v>
      </c>
      <c r="I295" s="2">
        <f>J295/H295</f>
        <v>3.7421054731438183E-2</v>
      </c>
      <c r="J295" s="2">
        <f>B295-C295</f>
        <v>6509.259999999922</v>
      </c>
      <c r="K295">
        <v>4</v>
      </c>
      <c r="L295" s="5">
        <f>D295/K295</f>
        <v>1.5</v>
      </c>
      <c r="M295" s="2">
        <v>0.9921875</v>
      </c>
    </row>
    <row r="296" spans="1:13" x14ac:dyDescent="0.2">
      <c r="A296" s="2" t="s">
        <v>321</v>
      </c>
      <c r="B296" s="2">
        <v>450804.50999999995</v>
      </c>
      <c r="C296" s="2">
        <v>46292.930000000008</v>
      </c>
      <c r="D296" s="2">
        <v>20</v>
      </c>
      <c r="E296" s="2">
        <v>71</v>
      </c>
      <c r="F296" s="2">
        <v>23</v>
      </c>
      <c r="G296" s="3">
        <v>71</v>
      </c>
      <c r="H296" s="2">
        <v>48995.44</v>
      </c>
      <c r="I296" s="2">
        <f>J296/H296</f>
        <v>8.2561066907450975</v>
      </c>
      <c r="J296" s="2">
        <f>B296-C296</f>
        <v>404511.57999999996</v>
      </c>
      <c r="K296">
        <v>9</v>
      </c>
      <c r="L296" s="5">
        <f>D296/K296</f>
        <v>2.2222222222222223</v>
      </c>
      <c r="M296" s="2">
        <v>1</v>
      </c>
    </row>
    <row r="297" spans="1:13" x14ac:dyDescent="0.2">
      <c r="A297" s="2" t="s">
        <v>322</v>
      </c>
      <c r="B297" s="2">
        <v>52075.47</v>
      </c>
      <c r="C297" s="2">
        <v>11900285.750000002</v>
      </c>
      <c r="D297" s="2">
        <v>4</v>
      </c>
      <c r="E297" s="2">
        <v>1278</v>
      </c>
      <c r="F297" s="2">
        <v>4</v>
      </c>
      <c r="G297" s="3">
        <v>1304</v>
      </c>
      <c r="H297" s="2">
        <v>12034978.240000004</v>
      </c>
      <c r="I297" s="2">
        <f>J297/H297</f>
        <v>-0.9844812382477558</v>
      </c>
      <c r="J297" s="2">
        <f>B297-C297</f>
        <v>-11848210.280000001</v>
      </c>
      <c r="K297">
        <v>4</v>
      </c>
      <c r="L297" s="5">
        <f>D297/K297</f>
        <v>1</v>
      </c>
      <c r="M297" s="2">
        <v>0.98006134969325154</v>
      </c>
    </row>
    <row r="298" spans="1:13" x14ac:dyDescent="0.2">
      <c r="A298" s="2" t="s">
        <v>323</v>
      </c>
      <c r="B298" s="2">
        <v>82539.120000000039</v>
      </c>
      <c r="C298" s="2">
        <v>1885593.5600000005</v>
      </c>
      <c r="D298" s="2">
        <v>114</v>
      </c>
      <c r="E298" s="2">
        <v>151</v>
      </c>
      <c r="F298" s="2">
        <v>126</v>
      </c>
      <c r="G298" s="3">
        <v>153</v>
      </c>
      <c r="H298" s="2">
        <v>2149049.3600000003</v>
      </c>
      <c r="I298" s="2">
        <f>J298/H298</f>
        <v>-0.83900094318913188</v>
      </c>
      <c r="J298" s="2">
        <f>B298-C298</f>
        <v>-1803054.4400000004</v>
      </c>
      <c r="K298">
        <v>31</v>
      </c>
      <c r="L298" s="5">
        <f>D298/K298</f>
        <v>3.6774193548387095</v>
      </c>
      <c r="M298" s="2">
        <v>0.98692810457516345</v>
      </c>
    </row>
    <row r="299" spans="1:13" x14ac:dyDescent="0.2">
      <c r="A299" s="2" t="s">
        <v>324</v>
      </c>
      <c r="B299" s="2">
        <v>245700.75999999998</v>
      </c>
      <c r="C299" s="2">
        <v>30393.809999999998</v>
      </c>
      <c r="D299" s="2">
        <v>28</v>
      </c>
      <c r="E299" s="2">
        <v>19</v>
      </c>
      <c r="F299" s="2">
        <v>29</v>
      </c>
      <c r="G299" s="3">
        <v>19</v>
      </c>
      <c r="H299" s="2">
        <v>32170</v>
      </c>
      <c r="I299" s="2">
        <f>J299/H299</f>
        <v>6.6927867578489266</v>
      </c>
      <c r="J299" s="2">
        <f>B299-C299</f>
        <v>215306.94999999998</v>
      </c>
      <c r="K299">
        <v>5</v>
      </c>
      <c r="L299" s="5">
        <f>D299/K299</f>
        <v>5.6</v>
      </c>
      <c r="M299" s="2">
        <v>1</v>
      </c>
    </row>
    <row r="300" spans="1:13" x14ac:dyDescent="0.2">
      <c r="A300" s="2" t="s">
        <v>325</v>
      </c>
      <c r="B300" s="2">
        <v>28314.809999999998</v>
      </c>
      <c r="C300" s="2">
        <v>889.39</v>
      </c>
      <c r="D300" s="2">
        <v>27</v>
      </c>
      <c r="E300" s="2">
        <v>3</v>
      </c>
      <c r="F300" s="2">
        <v>30</v>
      </c>
      <c r="G300" s="3">
        <v>3</v>
      </c>
      <c r="H300" s="2">
        <v>960</v>
      </c>
      <c r="I300" s="2">
        <f>J300/H300</f>
        <v>28.568145833333332</v>
      </c>
      <c r="J300" s="2">
        <f>B300-C300</f>
        <v>27425.42</v>
      </c>
      <c r="K300">
        <v>13</v>
      </c>
      <c r="L300" s="5">
        <f>D300/K300</f>
        <v>2.0769230769230771</v>
      </c>
      <c r="M300" s="2">
        <v>1</v>
      </c>
    </row>
    <row r="301" spans="1:13" x14ac:dyDescent="0.2">
      <c r="A301" s="2" t="s">
        <v>326</v>
      </c>
      <c r="B301" s="2">
        <v>78388.34</v>
      </c>
      <c r="C301" s="2">
        <v>61046.14</v>
      </c>
      <c r="D301" s="2">
        <v>6</v>
      </c>
      <c r="E301" s="2">
        <v>21</v>
      </c>
      <c r="F301" s="2">
        <v>7</v>
      </c>
      <c r="G301" s="3">
        <v>21</v>
      </c>
      <c r="H301" s="2">
        <v>69051.700000000012</v>
      </c>
      <c r="I301" s="2">
        <f>J301/H301</f>
        <v>0.25114805283577368</v>
      </c>
      <c r="J301" s="2">
        <f>B301-C301</f>
        <v>17342.199999999997</v>
      </c>
      <c r="K301">
        <v>6</v>
      </c>
      <c r="L301" s="5">
        <f>D301/K301</f>
        <v>1</v>
      </c>
      <c r="M301" s="2">
        <v>1</v>
      </c>
    </row>
    <row r="302" spans="1:13" x14ac:dyDescent="0.2">
      <c r="A302" s="2" t="s">
        <v>327</v>
      </c>
      <c r="B302" s="2">
        <v>87850.239999999976</v>
      </c>
      <c r="C302" s="2">
        <v>254329.89999999997</v>
      </c>
      <c r="D302" s="2">
        <v>37</v>
      </c>
      <c r="E302" s="2">
        <v>25</v>
      </c>
      <c r="F302" s="2">
        <v>43</v>
      </c>
      <c r="G302" s="3">
        <v>25</v>
      </c>
      <c r="H302" s="2">
        <v>271999.39</v>
      </c>
      <c r="I302" s="2">
        <f>J302/H302</f>
        <v>-0.61205894616160705</v>
      </c>
      <c r="J302" s="2">
        <f>B302-C302</f>
        <v>-166479.65999999997</v>
      </c>
      <c r="K302">
        <v>13</v>
      </c>
      <c r="L302" s="5">
        <f>D302/K302</f>
        <v>2.8461538461538463</v>
      </c>
      <c r="M302" s="2">
        <v>1</v>
      </c>
    </row>
    <row r="303" spans="1:13" x14ac:dyDescent="0.2">
      <c r="A303" s="2" t="s">
        <v>328</v>
      </c>
      <c r="B303" s="2">
        <v>152574.75</v>
      </c>
      <c r="C303" s="2">
        <v>59519.52000000004</v>
      </c>
      <c r="D303" s="2">
        <v>10</v>
      </c>
      <c r="E303" s="2">
        <v>116</v>
      </c>
      <c r="F303" s="2">
        <v>18</v>
      </c>
      <c r="G303" s="3">
        <v>118</v>
      </c>
      <c r="H303" s="2">
        <v>64760.240000000005</v>
      </c>
      <c r="I303" s="2">
        <f>J303/H303</f>
        <v>1.4369191652161875</v>
      </c>
      <c r="J303" s="2">
        <f>B303-C303</f>
        <v>93055.229999999952</v>
      </c>
      <c r="K303">
        <v>3</v>
      </c>
      <c r="L303" s="5">
        <f>D303/K303</f>
        <v>3.3333333333333335</v>
      </c>
      <c r="M303" s="2">
        <v>0.98305084745762716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数据处理表</vt:lpstr>
      <vt:lpstr>筛选处理数据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2020-09-13T10:42:45Z</dcterms:created>
  <dcterms:modified xsi:type="dcterms:W3CDTF">2020-09-13T10:45:44Z</dcterms:modified>
</cp:coreProperties>
</file>