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нализ эксплуатации" sheetId="2" r:id="rId1"/>
  </sheets>
  <definedNames>
    <definedName name="_xlnm._FilterDatabase" localSheetId="0" hidden="1">'Анализ эксплуатации'!$A$2:$F$251</definedName>
  </definedNames>
  <calcPr calcId="152511" fullCalcOnLoad="1"/>
</workbook>
</file>

<file path=xl/sharedStrings.xml><?xml version="1.0" encoding="utf-8"?>
<sst xmlns="http://schemas.openxmlformats.org/spreadsheetml/2006/main" count="432" uniqueCount="432">
  <si>
    <t>Анализ за период с 01.11.18 по 31.12.18</t>
  </si>
  <si>
    <t>№ п/п</t>
  </si>
  <si>
    <t xml:space="preserve">Структурные подразделении ЧАО ДТЭК "Киевские електрические сети" </t>
  </si>
  <si>
    <t>Службы/отделы</t>
  </si>
  <si>
    <t>Тип</t>
  </si>
  <si>
    <t>Марка</t>
  </si>
  <si>
    <t>Гос.знак единицы оборудования</t>
  </si>
  <si>
    <t>Общий пробег за период, км</t>
  </si>
  <si>
    <t>Общая наработка мото/час</t>
  </si>
  <si>
    <t>Бензин Фактический расход, л</t>
  </si>
  <si>
    <t>ДТ Фактический расход, л.</t>
  </si>
  <si>
    <t>Газ Фактический расход, л</t>
  </si>
  <si>
    <t>Автотранспортний цех</t>
  </si>
  <si>
    <t>вывод</t>
  </si>
  <si>
    <t>Автопідйомник</t>
  </si>
  <si>
    <t>КАМАЗ-53215 ВС-26 МС</t>
  </si>
  <si>
    <t>АА 1984 МВ</t>
  </si>
  <si>
    <t>Спеціальний аварійний</t>
  </si>
  <si>
    <t>ГАЗ - 3307</t>
  </si>
  <si>
    <t>АА 2213 ТР</t>
  </si>
  <si>
    <t>ГАЗ - 3307 АПТ-17</t>
  </si>
  <si>
    <t>АА 2791 ВН</t>
  </si>
  <si>
    <t>Загальний легковий універсал</t>
  </si>
  <si>
    <t>УАЗ 3163-115</t>
  </si>
  <si>
    <t>АА 3068 ІС</t>
  </si>
  <si>
    <t>Легковий</t>
  </si>
  <si>
    <t>УАЗ 3163-010М</t>
  </si>
  <si>
    <t>АА 4956 ВС</t>
  </si>
  <si>
    <t>Загальний легковий вантажопасажирський</t>
  </si>
  <si>
    <t>ГАЗ - 33023</t>
  </si>
  <si>
    <t>АА 8056 РН</t>
  </si>
  <si>
    <t>Кран - маніпулятор бортовий</t>
  </si>
  <si>
    <t>МАЗ- 437043 СКС-м437073-06 БМ</t>
  </si>
  <si>
    <t>АА 8674 ОВ</t>
  </si>
  <si>
    <t>Екскаватор-Навантажувач</t>
  </si>
  <si>
    <t>JCB 3CX SITEMASTER</t>
  </si>
  <si>
    <t>44224 АА</t>
  </si>
  <si>
    <t>По заявкам</t>
  </si>
  <si>
    <t xml:space="preserve">Спеціальний диз. ел. станція </t>
  </si>
  <si>
    <t>МАЗ-6312С3 СКС М6312-01БП</t>
  </si>
  <si>
    <t>АА 8403 РО</t>
  </si>
  <si>
    <t xml:space="preserve">Автокран </t>
  </si>
  <si>
    <t xml:space="preserve">МАЗ 5337  КС-35715</t>
  </si>
  <si>
    <t>03422 КА</t>
  </si>
  <si>
    <t>ЗИЛ - 433362 АП 17А а 07</t>
  </si>
  <si>
    <t>04673 КА</t>
  </si>
  <si>
    <t>Екскаватор-навантажувач</t>
  </si>
  <si>
    <t>19606 АІ</t>
  </si>
  <si>
    <t>19609 АІ</t>
  </si>
  <si>
    <t>Екскаватор гусеничний</t>
  </si>
  <si>
    <t>CATERPILLAR 301,5</t>
  </si>
  <si>
    <t>19615 АІ</t>
  </si>
  <si>
    <t>Екскаватор траншейний ланцюговий</t>
  </si>
  <si>
    <t>ЭТЦ-165 МТЗ-82</t>
  </si>
  <si>
    <t>19653 АІ</t>
  </si>
  <si>
    <t>Легковий седан-В</t>
  </si>
  <si>
    <t xml:space="preserve">NISSAN ALMERA CLASSIC </t>
  </si>
  <si>
    <t>АА 0050 ВВ</t>
  </si>
  <si>
    <t>Загальний легковий седан</t>
  </si>
  <si>
    <t>TOYOTA AVENSIS</t>
  </si>
  <si>
    <t>АА 0258 ХІ</t>
  </si>
  <si>
    <t>КАМАЗ- 43253 FASSI F 95A.0.21</t>
  </si>
  <si>
    <t>АА 0629 ОК</t>
  </si>
  <si>
    <t>АА 0631 ОК</t>
  </si>
  <si>
    <t>Сідловий тягач</t>
  </si>
  <si>
    <t>МАЗ - 54329</t>
  </si>
  <si>
    <t>АА 1606 АІ</t>
  </si>
  <si>
    <t>ЗАЗ TF-69YO</t>
  </si>
  <si>
    <t>АА 2348 МЕ</t>
  </si>
  <si>
    <t>АА 2351 МЕ</t>
  </si>
  <si>
    <t>УАЗ - 3163-115</t>
  </si>
  <si>
    <t>АА 3069 ІС</t>
  </si>
  <si>
    <t>TOYOTA COROLLA</t>
  </si>
  <si>
    <t>АА 3226 АТ</t>
  </si>
  <si>
    <t xml:space="preserve">TOYOTA COROLLA 1.6 </t>
  </si>
  <si>
    <t>АА 3227 АТ</t>
  </si>
  <si>
    <t>АА 3228 АТ</t>
  </si>
  <si>
    <t>TOYOTA COROLLA 1.4</t>
  </si>
  <si>
    <t>АА 3230 АТ</t>
  </si>
  <si>
    <t>АА 3231 АТ</t>
  </si>
  <si>
    <t>АА 3234 АТ</t>
  </si>
  <si>
    <t>АА 3235 АТ</t>
  </si>
  <si>
    <t>TOYOTA AVENSIS 1.8</t>
  </si>
  <si>
    <t>АА 3267 АР</t>
  </si>
  <si>
    <t>ЗАЗ LANOS 1.5</t>
  </si>
  <si>
    <t>АА 3465 ОЕ</t>
  </si>
  <si>
    <t>МАЗ-5337 КТА 18.01</t>
  </si>
  <si>
    <t>АА 3661 ЕС</t>
  </si>
  <si>
    <t>КАМАЗ- 65117 СКС-К65117-06БМ</t>
  </si>
  <si>
    <t>АА 4382 ОА</t>
  </si>
  <si>
    <t>МАЗ-533702 КТА 18.01</t>
  </si>
  <si>
    <t>АА 5328 ІН</t>
  </si>
  <si>
    <t xml:space="preserve">MERCEDES-BENZ-UNI-MOG U500 </t>
  </si>
  <si>
    <t>АА 5543 АС</t>
  </si>
  <si>
    <t>УАЗ - 3163-020</t>
  </si>
  <si>
    <t>АА 5968 ЕН</t>
  </si>
  <si>
    <t>FIAT LINEA</t>
  </si>
  <si>
    <t>АА 6336 КН</t>
  </si>
  <si>
    <t>Легковий Хетчбек</t>
  </si>
  <si>
    <t>SKODA OCTAVIA TOUR 1.6</t>
  </si>
  <si>
    <t>АА 6445 СІ</t>
  </si>
  <si>
    <t>Мікроавтобус</t>
  </si>
  <si>
    <t>TOYOTA HIACE</t>
  </si>
  <si>
    <t>АА 6786 ІС</t>
  </si>
  <si>
    <t>АА 8151 АА</t>
  </si>
  <si>
    <t>Самоскид</t>
  </si>
  <si>
    <t>МАЗ - 555102-223</t>
  </si>
  <si>
    <t>АА 8160 ОМ</t>
  </si>
  <si>
    <t>HYNDAI SONATA 2.4</t>
  </si>
  <si>
    <t>АА 8243 АА</t>
  </si>
  <si>
    <t>Легковий універсал-В</t>
  </si>
  <si>
    <t>TOYOTA RAV-4</t>
  </si>
  <si>
    <t>АА 8311 АА</t>
  </si>
  <si>
    <t>АА 8338 АА</t>
  </si>
  <si>
    <t>АА 8339 АА</t>
  </si>
  <si>
    <t>АА 8462 ОМ</t>
  </si>
  <si>
    <t>АА 8466 ОМ</t>
  </si>
  <si>
    <t>АА 8467 ОМ</t>
  </si>
  <si>
    <t>АА 8486 ОМ</t>
  </si>
  <si>
    <t>АА 8794 ТХ</t>
  </si>
  <si>
    <t>ГАЗ - 2705-242</t>
  </si>
  <si>
    <t>АА 9356 ВА</t>
  </si>
  <si>
    <t xml:space="preserve">Легковий  малотонажний-В</t>
  </si>
  <si>
    <t xml:space="preserve">FORD TRANSIT </t>
  </si>
  <si>
    <t>АА 9372 ОІ</t>
  </si>
  <si>
    <t>Подменный без водителя</t>
  </si>
  <si>
    <t>АА 8169 ОМ</t>
  </si>
  <si>
    <t>резерв подм.</t>
  </si>
  <si>
    <t>10946 КС</t>
  </si>
  <si>
    <t>СЗДТУ (лабораторія зв'яку)</t>
  </si>
  <si>
    <t>Легковий пасажирський</t>
  </si>
  <si>
    <t>Fiat Ducato</t>
  </si>
  <si>
    <t>АА 9236 РН</t>
  </si>
  <si>
    <t>ТОВ Інтеренергосервіс</t>
  </si>
  <si>
    <t>Лабораторія</t>
  </si>
  <si>
    <t>ГАЗ-32132-206 ЕТЛ-35</t>
  </si>
  <si>
    <t>АА 7081 ОА</t>
  </si>
  <si>
    <t>Центр централизованного учета</t>
  </si>
  <si>
    <t>УАЗ 3163-115-3044719</t>
  </si>
  <si>
    <t>АА 9976 НХ</t>
  </si>
  <si>
    <t>Высоковольтные электрические сети</t>
  </si>
  <si>
    <t>Начальник, производственно-технический отдел</t>
  </si>
  <si>
    <t>KIA SORENTO</t>
  </si>
  <si>
    <t>АА 8093 ОЕ</t>
  </si>
  <si>
    <t>производственно технич.отдел</t>
  </si>
  <si>
    <t>АА 8496 ОМ</t>
  </si>
  <si>
    <t>Служба изоляции и защиты от перенапряжений</t>
  </si>
  <si>
    <t>ЗИЛ - 5301 БО ЕТЛ-35</t>
  </si>
  <si>
    <t>34803 КА</t>
  </si>
  <si>
    <t>ЗИЛ - 5301 ЕТЛ-10</t>
  </si>
  <si>
    <t>35511 КА</t>
  </si>
  <si>
    <t>ГАЗ-2705-206 ЕТЛ 35</t>
  </si>
  <si>
    <t>АА 0361 АІ</t>
  </si>
  <si>
    <t>ГАЗ - 32213-414 ЕТЛ-10</t>
  </si>
  <si>
    <t>АА 1462 НВ</t>
  </si>
  <si>
    <t>ГАЗ-2705 ЕТЛ-35</t>
  </si>
  <si>
    <t>АА 4256 ЕЕ</t>
  </si>
  <si>
    <t>ГАЗ 32213 -414 ЕТЛ-35</t>
  </si>
  <si>
    <t>АА 8243 ЕТ</t>
  </si>
  <si>
    <t>Служба линий</t>
  </si>
  <si>
    <t xml:space="preserve">ГАЗ - 3309 </t>
  </si>
  <si>
    <t>АА 0794 КА</t>
  </si>
  <si>
    <t>АА 0795 КА</t>
  </si>
  <si>
    <t>АА 1736 НК</t>
  </si>
  <si>
    <t>Лабораторія ЕТЛ Centrix 3х80 кВ</t>
  </si>
  <si>
    <t>Mercedes-Benz 515 CDI Centrix 3х80 кВ</t>
  </si>
  <si>
    <t>АА 1823 КК</t>
  </si>
  <si>
    <t>АА 3974 ІН</t>
  </si>
  <si>
    <t>КАМАЗ - 43114 АПТ-28</t>
  </si>
  <si>
    <t>АА 4998 ІТ</t>
  </si>
  <si>
    <t>ГАЗ - 33081</t>
  </si>
  <si>
    <t>АА 5966 ІХ</t>
  </si>
  <si>
    <t>ГАЗ - 32213 ЕТЛ-10</t>
  </si>
  <si>
    <t>АА 6873 СЕ</t>
  </si>
  <si>
    <t xml:space="preserve">Mercedes 408  ЕТЛ-10</t>
  </si>
  <si>
    <t>АА 8796 ХА</t>
  </si>
  <si>
    <t xml:space="preserve">Лабораторія </t>
  </si>
  <si>
    <t xml:space="preserve">Volkswagen Crafter </t>
  </si>
  <si>
    <t>АА 9647 МН</t>
  </si>
  <si>
    <t>Служба метрологии</t>
  </si>
  <si>
    <t>PEUGEOT BOXER ЕТПЛ-110</t>
  </si>
  <si>
    <t>АА 7866 ІН</t>
  </si>
  <si>
    <t>Служба подстанций</t>
  </si>
  <si>
    <t>ГАЗ - 3309-354</t>
  </si>
  <si>
    <t>АА 0796 КА</t>
  </si>
  <si>
    <t>АА 0826 ВВ</t>
  </si>
  <si>
    <t>Вантажний малотонажний фургон</t>
  </si>
  <si>
    <t>FIAT DOBLO</t>
  </si>
  <si>
    <t>АА 1398 ІХ</t>
  </si>
  <si>
    <t>АА 1755 АС</t>
  </si>
  <si>
    <t>АА 5937 ІХ</t>
  </si>
  <si>
    <t>ГАЗ-2705</t>
  </si>
  <si>
    <t>АА 6982 МІ</t>
  </si>
  <si>
    <t>Загальний вантажний бортовий</t>
  </si>
  <si>
    <t>АА 7596 РС</t>
  </si>
  <si>
    <t>Служба релейной защиты и автоматики</t>
  </si>
  <si>
    <t>ГАЗ - 2705</t>
  </si>
  <si>
    <t>АА 6796 КА</t>
  </si>
  <si>
    <t>АА 7736 РС</t>
  </si>
  <si>
    <t>АА 7745 РС</t>
  </si>
  <si>
    <t>Служба телемеханіків</t>
  </si>
  <si>
    <t>АА 8419 АІ</t>
  </si>
  <si>
    <t>Служба технічного аудіту</t>
  </si>
  <si>
    <t>Легковий пасажирський-В</t>
  </si>
  <si>
    <t>АА 6548 ОР</t>
  </si>
  <si>
    <t>Департамент безопасности</t>
  </si>
  <si>
    <t>Дирекція безпеки</t>
  </si>
  <si>
    <t>АА 8490 ОМ</t>
  </si>
  <si>
    <t>Департамент з безопасности</t>
  </si>
  <si>
    <t>TOYOTA CAMRY 2,5 L</t>
  </si>
  <si>
    <t>АА 0020 ОВ</t>
  </si>
  <si>
    <t>HONDA CR-V</t>
  </si>
  <si>
    <t>АА 0020 РА</t>
  </si>
  <si>
    <t>ДЕТЕК СЕРВІС</t>
  </si>
  <si>
    <t>ДТЕК Сервіс</t>
  </si>
  <si>
    <t>АА 3426 ОЕ</t>
  </si>
  <si>
    <t>закрепленный</t>
  </si>
  <si>
    <t>операционный директор</t>
  </si>
  <si>
    <t>АА 9413 МК</t>
  </si>
  <si>
    <t>ТОВ " Київські енергетичні послуги "</t>
  </si>
  <si>
    <t>АА 9404 МК</t>
  </si>
  <si>
    <t>РЕС „Восточный”</t>
  </si>
  <si>
    <t>Бригады по ремонту ТП</t>
  </si>
  <si>
    <t>19607 АІ</t>
  </si>
  <si>
    <t xml:space="preserve">Оперативно-выездные бригады </t>
  </si>
  <si>
    <t>Mitsubishi L 200</t>
  </si>
  <si>
    <t>АА 0947 МН</t>
  </si>
  <si>
    <t>АА 2246 КХ</t>
  </si>
  <si>
    <t>Служба кабельних ліній</t>
  </si>
  <si>
    <t>19605 АІ</t>
  </si>
  <si>
    <t>Служба подстанций обсл.ПС та РП</t>
  </si>
  <si>
    <t>Вантажна бортова</t>
  </si>
  <si>
    <t>АА 1661 АК</t>
  </si>
  <si>
    <t>АА 5726 НК</t>
  </si>
  <si>
    <t>УАЗ - 31622-070</t>
  </si>
  <si>
    <t>АА 5966 ВВ</t>
  </si>
  <si>
    <t>АА 5983 ІХ</t>
  </si>
  <si>
    <t>АА 6871 СЕ</t>
  </si>
  <si>
    <t>Технический аудит</t>
  </si>
  <si>
    <t>УАЗ - 3163-020 "Патріот"</t>
  </si>
  <si>
    <t>АА 5978 ЕН</t>
  </si>
  <si>
    <t>Загальний легковий седан-В</t>
  </si>
  <si>
    <t>ЗАЗ TF69YO</t>
  </si>
  <si>
    <t>АА 6904 ОМ</t>
  </si>
  <si>
    <t>АА 6905 ОМ</t>
  </si>
  <si>
    <t>УАЗ 3163-115-3044720</t>
  </si>
  <si>
    <t>АА 9974 НХ</t>
  </si>
  <si>
    <t>РЕС „Западный”:</t>
  </si>
  <si>
    <t>19646 АІ</t>
  </si>
  <si>
    <t>АА 2239 КХ</t>
  </si>
  <si>
    <t>CITROEN Berlingo VP 16i</t>
  </si>
  <si>
    <t>АА 1391 МС</t>
  </si>
  <si>
    <t>11251 КС</t>
  </si>
  <si>
    <t>PEUGEOT BOXER ЕТЛ-10</t>
  </si>
  <si>
    <t>АА 5117 РА</t>
  </si>
  <si>
    <t>АА 5806 НІ</t>
  </si>
  <si>
    <t>АА 5866 ЕТ</t>
  </si>
  <si>
    <t>АА 5939 ІХ</t>
  </si>
  <si>
    <t>МАЗ - 5551А2</t>
  </si>
  <si>
    <t>АА 7442 МТ</t>
  </si>
  <si>
    <t>АА 9362 ВА</t>
  </si>
  <si>
    <t>АА 0943 МН</t>
  </si>
  <si>
    <t>АА 6902 ОМ</t>
  </si>
  <si>
    <t>АА 8413 АІ</t>
  </si>
  <si>
    <t>РЕС „Левобережный”:</t>
  </si>
  <si>
    <t>19603 АІ</t>
  </si>
  <si>
    <t>МАЗ-555102-220</t>
  </si>
  <si>
    <t>АА 0941 ІХ</t>
  </si>
  <si>
    <t>АА 0969 ВВ</t>
  </si>
  <si>
    <t>АА 2391 НР</t>
  </si>
  <si>
    <t>АА 0832 МН</t>
  </si>
  <si>
    <t>АА 2241 КХ</t>
  </si>
  <si>
    <t>АА 4836 ВА</t>
  </si>
  <si>
    <t>АА 5934 ІХ</t>
  </si>
  <si>
    <t>FORD TRANSIT ЕТЛ-10</t>
  </si>
  <si>
    <t>АА 9043 РЕ</t>
  </si>
  <si>
    <t>АА 9523 ОА</t>
  </si>
  <si>
    <t>АА 6504 ОА</t>
  </si>
  <si>
    <t>АА 7565 РС</t>
  </si>
  <si>
    <t>РЕС „Северный”</t>
  </si>
  <si>
    <t>60840 АА</t>
  </si>
  <si>
    <t>АА 2896 МС</t>
  </si>
  <si>
    <t>АА 0816 МН</t>
  </si>
  <si>
    <t>АА 2243 КХ</t>
  </si>
  <si>
    <t>ГАЗ - 3309</t>
  </si>
  <si>
    <t>АА 5893 КТ</t>
  </si>
  <si>
    <t>АА 6607 ВС</t>
  </si>
  <si>
    <t>ГАЗ - 2705-216 ЕТЛ-10</t>
  </si>
  <si>
    <t>АА 6806 ІТ</t>
  </si>
  <si>
    <t>АА 8861 ЕР</t>
  </si>
  <si>
    <t>АА 5986 ЕН</t>
  </si>
  <si>
    <t>CITROEN BERLINGO 1.4</t>
  </si>
  <si>
    <t>АА 7283 ІК</t>
  </si>
  <si>
    <t>ГАЗ - 2705 УМЗ-4215</t>
  </si>
  <si>
    <t>АА 8293 АІ</t>
  </si>
  <si>
    <t>РЕС „Центральный”:</t>
  </si>
  <si>
    <t>19602 АІ</t>
  </si>
  <si>
    <t>АА 0658 МЕ</t>
  </si>
  <si>
    <t>АА 0942 ІХ</t>
  </si>
  <si>
    <t>АА 9361 ВА</t>
  </si>
  <si>
    <t>АА 0826 МН</t>
  </si>
  <si>
    <t>АА 2245 КХ</t>
  </si>
  <si>
    <t>АА 0926 ВВ</t>
  </si>
  <si>
    <t>AA 5192 EO</t>
  </si>
  <si>
    <t>АА 6289 ВЕ</t>
  </si>
  <si>
    <t xml:space="preserve">MERCEDES-BENZ 408D  ЕТЛ-10</t>
  </si>
  <si>
    <t>05095 КА</t>
  </si>
  <si>
    <t>АА 6334 КН</t>
  </si>
  <si>
    <t>АА 6903 ОМ</t>
  </si>
  <si>
    <t>РЕС „Южный”:</t>
  </si>
  <si>
    <t>19608 АІ</t>
  </si>
  <si>
    <t>ГАЗ - 3307 ЕТЛ-10</t>
  </si>
  <si>
    <t>АА 0846 ВА</t>
  </si>
  <si>
    <t>ГАЗ - 2705-434</t>
  </si>
  <si>
    <t>АА 4638 СВ</t>
  </si>
  <si>
    <t>АА 0831 МН</t>
  </si>
  <si>
    <t>АА 2248 КХ</t>
  </si>
  <si>
    <t>12348 КС</t>
  </si>
  <si>
    <t>АА 2413 НР</t>
  </si>
  <si>
    <t>АА 8046 МС</t>
  </si>
  <si>
    <t>АА 8834 МХ</t>
  </si>
  <si>
    <t>АА 9036 НО</t>
  </si>
  <si>
    <t>АА 9524 ОА</t>
  </si>
  <si>
    <t>АА 5966 ЕН</t>
  </si>
  <si>
    <t>АА 5967 ЕН</t>
  </si>
  <si>
    <t>АА 5985 ЕН</t>
  </si>
  <si>
    <t>АА 6906 ОМ</t>
  </si>
  <si>
    <t xml:space="preserve">Деп.Обсл.кл. ЦОК Оболонского  р-ну</t>
  </si>
  <si>
    <t xml:space="preserve">Вантажний малотонажний  фургон</t>
  </si>
  <si>
    <t>АА 1376 ІХ</t>
  </si>
  <si>
    <t xml:space="preserve">Деп.Обсл.кл. ЦОКК </t>
  </si>
  <si>
    <t>Вантажний малотоннажний фургон</t>
  </si>
  <si>
    <t>АА 1706 ІХ</t>
  </si>
  <si>
    <t>Управление складского хозяйства</t>
  </si>
  <si>
    <t>АА 7598 РС</t>
  </si>
  <si>
    <t>Автонавантажувач</t>
  </si>
  <si>
    <t>3,5 т. (4045)</t>
  </si>
  <si>
    <t>Т 03235 АІ</t>
  </si>
  <si>
    <t>ДВ 1798.30.249 S</t>
  </si>
  <si>
    <t>Т 03342 АІ</t>
  </si>
  <si>
    <t>Центр централизованного ремонта</t>
  </si>
  <si>
    <t>начальник участка с кап.ремонта ВЛ ТП РП и техн.присоединений</t>
  </si>
  <si>
    <t>АА 8469 ОМ</t>
  </si>
  <si>
    <t>Начальник, производственно-технгический отдел</t>
  </si>
  <si>
    <t>АА 1392 МС</t>
  </si>
  <si>
    <t>АА 5976 ЕН</t>
  </si>
  <si>
    <t>Служба по согласованию трасс и ГИС</t>
  </si>
  <si>
    <t>АА 0659 МЕ</t>
  </si>
  <si>
    <t>АА 0661 МЕ</t>
  </si>
  <si>
    <t>АА 5935 ІХ</t>
  </si>
  <si>
    <t>АА 7036 НІ</t>
  </si>
  <si>
    <t>АА 3751 АК</t>
  </si>
  <si>
    <t>Участок по аварийно-восстановительным ремонтам КЛ</t>
  </si>
  <si>
    <t>19601 АІ</t>
  </si>
  <si>
    <t>ЗИЛ - 131 НА GP280 A/V</t>
  </si>
  <si>
    <t>АА 0249 ХІ</t>
  </si>
  <si>
    <t>ЗИЛ - 131НА</t>
  </si>
  <si>
    <t>АА 2953 ВТ</t>
  </si>
  <si>
    <t>Cпеціальний аварійний</t>
  </si>
  <si>
    <t>МАЗ-4371Р2</t>
  </si>
  <si>
    <t>АА 3058 ОХ</t>
  </si>
  <si>
    <t>ГАЗ-27057 КАЕЛ 3</t>
  </si>
  <si>
    <t>АА 3326 ОС</t>
  </si>
  <si>
    <t>АА 6836 ІТ</t>
  </si>
  <si>
    <t>ЗИЛ - 131</t>
  </si>
  <si>
    <t>АА 8789 ТХ</t>
  </si>
  <si>
    <t>Участок по ремонту вент.систем и строительству</t>
  </si>
  <si>
    <t>АА 4495 АВ</t>
  </si>
  <si>
    <t>АА 5936 ІХ</t>
  </si>
  <si>
    <t>АА 7441 МТ</t>
  </si>
  <si>
    <t>Участок с кап.ремонта ВЛ ТП РП и техн.присоединений</t>
  </si>
  <si>
    <t>ГАЗ 3309 АР 18-10</t>
  </si>
  <si>
    <t>АА 1649 МС</t>
  </si>
  <si>
    <t>ГАЗ-3309 АП 18-10</t>
  </si>
  <si>
    <t>АА 3194 ІЕ</t>
  </si>
  <si>
    <t>ГАЗ 3309 АР 18</t>
  </si>
  <si>
    <t>АА 4238 МА</t>
  </si>
  <si>
    <t>ГАЗ - 3309 АП-18-10</t>
  </si>
  <si>
    <t>АА 5306 ІН</t>
  </si>
  <si>
    <t>ГАЗ 3309 АП 18</t>
  </si>
  <si>
    <t>АА 5645 ЕТ</t>
  </si>
  <si>
    <t>АА 5650 ЕТ</t>
  </si>
  <si>
    <t>ГАЗ 3309-354-5 АП 18</t>
  </si>
  <si>
    <t>АА 7460 ІЕ</t>
  </si>
  <si>
    <t>АА 7461 ІЕ</t>
  </si>
  <si>
    <t>ГАЗ - 3307 АГП - 17</t>
  </si>
  <si>
    <t>АА 7721 СЕ</t>
  </si>
  <si>
    <t>PEUGEOT J5</t>
  </si>
  <si>
    <t>АА 9689 КО</t>
  </si>
  <si>
    <t>Служба по обслуживанию потребителей</t>
  </si>
  <si>
    <t xml:space="preserve">CITROEN BERLINGO </t>
  </si>
  <si>
    <t>АА 0992 КІ</t>
  </si>
  <si>
    <t>АА 0994 КІ</t>
  </si>
  <si>
    <t>АА 1376 МС</t>
  </si>
  <si>
    <t>АА 1387 МС</t>
  </si>
  <si>
    <t>АА 1394 МС</t>
  </si>
  <si>
    <t>АА 1396 МС</t>
  </si>
  <si>
    <t>ЗАЗ LANOS</t>
  </si>
  <si>
    <t>АА 3413 ОЕ</t>
  </si>
  <si>
    <t>АА 7280 ІК</t>
  </si>
  <si>
    <t>АА 7619 МХ</t>
  </si>
  <si>
    <t>УАЗ 3163-013</t>
  </si>
  <si>
    <t>АА 9973 НХ</t>
  </si>
  <si>
    <t>АА 6983 МІ</t>
  </si>
  <si>
    <t>Служба по электроучета и АСКУЭ</t>
  </si>
  <si>
    <t>Загальний легковий хетчбек</t>
  </si>
  <si>
    <t>DAEWOO LANOS</t>
  </si>
  <si>
    <t>АА 0224 ХІ</t>
  </si>
  <si>
    <t>АА 0913 ВВ</t>
  </si>
  <si>
    <t>АА 1375 ІХ</t>
  </si>
  <si>
    <t>АА 6901 ОМ</t>
  </si>
  <si>
    <t>Загальний вантажний вантажопасажирський</t>
  </si>
  <si>
    <t>ГАЗ-2752</t>
  </si>
  <si>
    <t>АА 8466 РІ</t>
  </si>
  <si>
    <t>АА 1397 ІХ</t>
  </si>
  <si>
    <t>Участок отключения потребителей</t>
  </si>
  <si>
    <t>АА 1398 МС</t>
  </si>
  <si>
    <t>АА 2996 СІ</t>
  </si>
  <si>
    <t>ГАЗ-275200</t>
  </si>
  <si>
    <t>АА 4996 КТ</t>
  </si>
  <si>
    <t>АА 6502 ОА</t>
  </si>
  <si>
    <t>АА 6508 ОА</t>
  </si>
  <si>
    <t>Вантажний бортовий малотонажний-В</t>
  </si>
  <si>
    <t>АА 9203 РН</t>
  </si>
  <si>
    <t>Участок платных услуг</t>
  </si>
  <si>
    <t>АА 1384 МС</t>
  </si>
  <si>
    <t>АА 1386 МС</t>
  </si>
  <si>
    <t>АА 1389 МС</t>
  </si>
  <si>
    <t>Центральная диспетчерская служба</t>
  </si>
  <si>
    <t>АА 0829 МН</t>
  </si>
  <si>
    <t>АА 5981 ЕН</t>
  </si>
  <si>
    <t>АА 9967 НХ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</si>
</sst>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gray125">
        <fgColor rgb="FFFFC000" tint="0"/>
        <bgColor rgb="FFFFC000" tint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/>
      <right style="thick"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 applyAlignment="1">
      <alignment horizontal="center" vertical="top"/>
    </xf>
    <xf numFmtId="0" applyNumberFormat="1" fontId="1" applyFont="1" fillId="0" applyFill="1" borderId="0" applyBorder="1" xfId="1" applyProtection="1" applyAlignment="1">
      <alignment horizontal="left" vertical="top"/>
    </xf>
    <xf numFmtId="0" applyNumberFormat="1" fontId="2" applyFont="1" fillId="0" applyFill="1" borderId="1" applyBorder="1" xfId="1" applyProtection="1" applyAlignment="1">
      <alignment vertical="center"/>
    </xf>
    <xf numFmtId="0" applyNumberFormat="1" fontId="2" applyFont="1" fillId="0" applyFill="1" borderId="1" applyBorder="1" xfId="1" applyProtection="1" applyAlignment="1">
      <alignment horizontal="left" vertical="center"/>
    </xf>
    <xf numFmtId="0" applyNumberFormat="1" fontId="2" applyFont="1" fillId="0" applyFill="1" borderId="0" applyBorder="1" xfId="1" applyProtection="1" applyAlignment="1">
      <alignment horizontal="center" vertical="top"/>
    </xf>
    <xf numFmtId="0" applyNumberFormat="1" fontId="2" applyFont="1" fillId="0" applyFill="1" borderId="1" applyBorder="1" xfId="1" applyProtection="1" applyAlignment="1">
      <alignment horizontal="left" vertical="top"/>
    </xf>
    <xf numFmtId="0" applyNumberFormat="1" fontId="2" applyFont="1" fillId="0" applyFill="1" borderId="1" applyBorder="1" xfId="1" applyProtection="1" applyAlignment="1">
      <alignment horizontal="center" vertical="top"/>
    </xf>
    <xf numFmtId="0" applyNumberFormat="1" fontId="1" applyFont="1" fillId="2" applyFill="1" borderId="0" applyBorder="1" xfId="1" applyProtection="1" applyAlignment="1">
      <alignment horizontal="center" vertical="top"/>
    </xf>
    <xf numFmtId="0" applyNumberFormat="1" fontId="3" applyFont="1" fillId="2" applyFill="1" borderId="2" applyBorder="1" xfId="1" applyProtection="1" applyAlignment="1">
      <alignment horizontal="center" vertical="top"/>
    </xf>
    <xf numFmtId="0" applyNumberFormat="1" fontId="3" applyFont="1" fillId="2" applyFill="1" borderId="1" applyBorder="1" xfId="1" applyProtection="1" applyAlignment="1">
      <alignment horizontal="left" vertical="top"/>
    </xf>
    <xf numFmtId="0" applyNumberFormat="1" fontId="3" applyFont="1" fillId="2" applyFill="1" borderId="1" applyBorder="1" xfId="1" applyProtection="1" applyAlignment="1">
      <alignment horizontal="center" vertical="top"/>
    </xf>
    <xf numFmtId="0" applyNumberFormat="1" fontId="3" applyFont="1" fillId="0" applyFill="1" borderId="2" applyBorder="1" xfId="1" applyProtection="1" applyAlignment="1">
      <alignment horizontal="center" vertical="top"/>
    </xf>
    <xf numFmtId="0" applyNumberFormat="1" fontId="3" applyFont="1" fillId="0" applyFill="1" borderId="1" applyBorder="1" xfId="1" applyProtection="1" applyAlignment="1">
      <alignment horizontal="left" vertical="top"/>
    </xf>
    <xf numFmtId="0" applyNumberFormat="1" fontId="3" applyFont="1" fillId="0" applyFill="1" borderId="1" applyBorder="1" xfId="1" applyProtection="1" applyAlignment="1">
      <alignment horizontal="center" vertical="top"/>
    </xf>
    <xf numFmtId="0" applyNumberFormat="1" fontId="3" applyFont="1" fillId="3" applyFill="1" borderId="2" applyBorder="1" xfId="1" applyProtection="1" applyAlignment="1">
      <alignment horizontal="center" vertical="top"/>
    </xf>
    <xf numFmtId="0" applyNumberFormat="1" fontId="3" applyFont="1" fillId="0" applyFill="1" borderId="1" applyBorder="1" xfId="1" applyProtection="1" applyAlignment="1">
      <alignment horizontal="left" vertical="top"/>
    </xf>
    <xf numFmtId="0" applyNumberFormat="1" fontId="3" applyFont="1" fillId="0" applyFill="1" borderId="2" applyBorder="1" xfId="1" applyProtection="1" applyAlignment="1">
      <alignment horizontal="center" vertical="top"/>
    </xf>
    <xf numFmtId="0" applyNumberFormat="1" fontId="2" applyFont="1" fillId="0" applyFill="1" borderId="1" applyBorder="1" xfId="1" applyProtection="1" applyAlignment="1">
      <alignment horizontal="left" vertical="top"/>
    </xf>
    <xf numFmtId="0" applyNumberFormat="1" fontId="3" applyFont="1" fillId="0" applyFill="1" borderId="3" applyBorder="1" xfId="1" applyProtection="1" applyAlignment="1">
      <alignment horizontal="center" vertical="top"/>
    </xf>
    <xf numFmtId="0" applyNumberFormat="1" fontId="3" applyFont="1" fillId="0" applyFill="1" borderId="6" applyBorder="1" xfId="1" applyProtection="1" applyAlignment="1">
      <alignment horizontal="center" vertical="top"/>
    </xf>
    <xf numFmtId="0" applyNumberFormat="1" fontId="3" applyFont="1" fillId="0" applyFill="1" borderId="3" applyBorder="1" xfId="1" applyProtection="1" applyAlignment="1">
      <alignment horizontal="left" vertical="top"/>
    </xf>
    <xf numFmtId="0" applyNumberFormat="1" fontId="4" applyFont="1" fillId="0" applyFill="1" borderId="0" applyBorder="1" xfId="1" applyProtection="1" applyAlignment="1">
      <alignment horizontal="center" vertical="top"/>
    </xf>
    <xf numFmtId="0" applyNumberFormat="1" fontId="5" applyFont="1" fillId="0" applyFill="1" borderId="4" applyBorder="1" xfId="1" applyProtection="1" applyAlignment="1">
      <alignment horizontal="center" vertical="center" wrapText="1"/>
    </xf>
    <xf numFmtId="0" applyNumberFormat="1" fontId="5" applyFont="1" fillId="0" applyFill="1" borderId="4" applyBorder="1" xfId="1" applyProtection="1" applyAlignment="1">
      <alignment horizontal="left" vertical="center"/>
    </xf>
    <xf numFmtId="0" applyNumberFormat="1" fontId="5" applyFont="1" fillId="0" applyFill="1" borderId="4" applyBorder="1" xfId="1" applyProtection="1" applyAlignment="1">
      <alignment horizontal="center" vertical="center"/>
    </xf>
    <xf numFmtId="0" applyNumberFormat="1" fontId="6" applyFont="1" fillId="0" applyFill="1" borderId="5" applyBorder="1" xfId="1" applyProtection="1" applyAlignment="1">
      <alignment horizontal="center" vertical="center"/>
    </xf>
    <xf numFmtId="0" applyNumberFormat="1" fontId="5" applyFont="1" fillId="4" applyFill="1" borderId="7" applyBorder="1" xfId="1" applyProtection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topLeftCell="A2" zoomScale="80" zoomScaleNormal="80" workbookViewId="0">
      <pane ySplit="1" topLeftCell="A3" activePane="bottomLeft" state="frozen"/>
      <selection activeCell="B2" sqref="B2"/>
      <selection pane="bottomLeft" activeCell="H18" sqref="H18"/>
    </sheetView>
  </sheetViews>
  <sheetFormatPr defaultColWidth="9.109375" defaultRowHeight="13.2" outlineLevelRow="2" x14ac:dyDescent="0.3"/>
  <cols>
    <col min="1" max="1" width="9.109375" customWidth="1" style="3"/>
    <col min="2" max="2" width="26.44140625" customWidth="1" style="4"/>
    <col min="3" max="3" width="39.109375" customWidth="1" style="4"/>
    <col min="4" max="4" width="18.6640625" customWidth="1" style="4"/>
    <col min="5" max="5" width="14.6640625" customWidth="1" style="4"/>
    <col min="6" max="6" width="16.6640625" customWidth="1" style="3"/>
    <col min="7" max="7" width="22" customWidth="1" style="3"/>
    <col min="8" max="8" width="22" customWidth="1" style="3"/>
    <col min="9" max="9" width="22" customWidth="1" style="3"/>
    <col min="10" max="10" width="22" customWidth="1" style="3"/>
    <col min="11" max="11" width="22" customWidth="1" style="3"/>
    <col min="12" max="16384" width="9.109375" customWidth="1" style="3"/>
  </cols>
  <sheetData>
    <row r="1" ht="36" customHeight="1">
      <c r="A1" s="28" t="s">
        <v>0</v>
      </c>
      <c r="B1" s="28"/>
      <c r="C1" s="28"/>
      <c r="D1" s="28"/>
      <c r="E1" s="28"/>
      <c r="F1" s="28"/>
    </row>
    <row r="2" ht="74.25" customHeight="1" s="24" customFormat="1">
      <c r="A2" s="27" t="s">
        <v>1</v>
      </c>
      <c r="B2" s="25" t="s">
        <v>2</v>
      </c>
      <c r="C2" s="27" t="s">
        <v>3</v>
      </c>
      <c r="D2" s="26" t="s">
        <v>4</v>
      </c>
      <c r="E2" s="26" t="s">
        <v>5</v>
      </c>
      <c r="F2" s="25" t="s">
        <v>6</v>
      </c>
      <c r="G2" s="29" t="s">
        <v>7</v>
      </c>
      <c r="H2" s="29" t="s">
        <v>8</v>
      </c>
      <c r="I2" s="29" t="s">
        <v>9</v>
      </c>
      <c r="J2" s="29" t="s">
        <v>10</v>
      </c>
      <c r="K2" s="29" t="s">
        <v>11</v>
      </c>
    </row>
    <row r="3" outlineLevel="2">
      <c r="A3" s="21">
        <v>77</v>
      </c>
      <c r="B3" s="23" t="s">
        <v>12</v>
      </c>
      <c r="C3" s="23" t="s">
        <v>13</v>
      </c>
      <c r="D3" s="23" t="s">
        <v>14</v>
      </c>
      <c r="E3" s="23" t="s">
        <v>15</v>
      </c>
      <c r="F3" s="22" t="s">
        <v>16</v>
      </c>
    </row>
    <row r="4" outlineLevel="2">
      <c r="A4" s="16">
        <v>78</v>
      </c>
      <c r="B4" s="15" t="s">
        <v>12</v>
      </c>
      <c r="C4" s="15" t="s">
        <v>13</v>
      </c>
      <c r="D4" s="15" t="s">
        <v>17</v>
      </c>
      <c r="E4" s="15" t="s">
        <v>18</v>
      </c>
      <c r="F4" s="14" t="s">
        <v>19</v>
      </c>
    </row>
    <row r="5" outlineLevel="2">
      <c r="A5" s="16">
        <v>89</v>
      </c>
      <c r="B5" s="15" t="s">
        <v>12</v>
      </c>
      <c r="C5" s="15" t="s">
        <v>13</v>
      </c>
      <c r="D5" s="15" t="s">
        <v>14</v>
      </c>
      <c r="E5" s="15" t="s">
        <v>20</v>
      </c>
      <c r="F5" s="14" t="s">
        <v>21</v>
      </c>
    </row>
    <row r="6" outlineLevel="2">
      <c r="A6" s="16">
        <v>94</v>
      </c>
      <c r="B6" s="15" t="s">
        <v>12</v>
      </c>
      <c r="C6" s="15" t="s">
        <v>13</v>
      </c>
      <c r="D6" s="15" t="s">
        <v>22</v>
      </c>
      <c r="E6" s="15" t="s">
        <v>23</v>
      </c>
      <c r="F6" s="14" t="s">
        <v>24</v>
      </c>
    </row>
    <row r="7" outlineLevel="2">
      <c r="A7" s="16">
        <v>118</v>
      </c>
      <c r="B7" s="15" t="s">
        <v>12</v>
      </c>
      <c r="C7" s="15" t="s">
        <v>13</v>
      </c>
      <c r="D7" s="15" t="s">
        <v>25</v>
      </c>
      <c r="E7" s="15" t="s">
        <v>26</v>
      </c>
      <c r="F7" s="14" t="s">
        <v>27</v>
      </c>
    </row>
    <row r="8" outlineLevel="2">
      <c r="A8" s="16">
        <v>187</v>
      </c>
      <c r="B8" s="15" t="s">
        <v>12</v>
      </c>
      <c r="C8" s="15" t="s">
        <v>13</v>
      </c>
      <c r="D8" s="15" t="s">
        <v>28</v>
      </c>
      <c r="E8" s="15" t="s">
        <v>29</v>
      </c>
      <c r="F8" s="14" t="s">
        <v>30</v>
      </c>
      <c r="G8" s="3">
        <v>47</v>
      </c>
      <c r="H8" s="3">
        <v>0</v>
      </c>
      <c r="I8" s="3">
        <v>1</v>
      </c>
      <c r="J8" s="3">
        <v>0</v>
      </c>
      <c r="K8" s="3">
        <v>13</v>
      </c>
    </row>
    <row r="9" outlineLevel="2">
      <c r="A9" s="16">
        <v>209</v>
      </c>
      <c r="B9" s="15" t="s">
        <v>12</v>
      </c>
      <c r="C9" s="15" t="s">
        <v>13</v>
      </c>
      <c r="D9" s="15" t="s">
        <v>31</v>
      </c>
      <c r="E9" s="15" t="s">
        <v>32</v>
      </c>
      <c r="F9" s="14" t="s">
        <v>33</v>
      </c>
    </row>
    <row r="10" ht="12.75" customHeight="1" outlineLevel="2">
      <c r="A10" s="16">
        <v>21</v>
      </c>
      <c r="B10" s="15" t="s">
        <v>12</v>
      </c>
      <c r="C10" s="15" t="s">
        <v>13</v>
      </c>
      <c r="D10" s="15" t="s">
        <v>34</v>
      </c>
      <c r="E10" s="18" t="s">
        <v>35</v>
      </c>
      <c r="F10" s="17" t="s">
        <v>36</v>
      </c>
      <c r="G10" s="3">
        <v>0</v>
      </c>
      <c r="H10" s="3">
        <v>21</v>
      </c>
      <c r="I10" s="3">
        <v>0</v>
      </c>
      <c r="J10" s="3">
        <v>139</v>
      </c>
      <c r="K10" s="3">
        <v>0</v>
      </c>
    </row>
    <row r="11" ht="12.75" customHeight="1" outlineLevel="2">
      <c r="A11" s="16">
        <v>198</v>
      </c>
      <c r="B11" s="15" t="s">
        <v>12</v>
      </c>
      <c r="C11" s="15" t="s">
        <v>37</v>
      </c>
      <c r="D11" s="15" t="s">
        <v>38</v>
      </c>
      <c r="E11" s="18" t="s">
        <v>39</v>
      </c>
      <c r="F11" s="14" t="s">
        <v>40</v>
      </c>
    </row>
    <row r="12" ht="12.75" customHeight="1" outlineLevel="2">
      <c r="A12" s="16">
        <v>1</v>
      </c>
      <c r="B12" s="15" t="s">
        <v>12</v>
      </c>
      <c r="C12" s="15" t="s">
        <v>37</v>
      </c>
      <c r="D12" s="15" t="s">
        <v>41</v>
      </c>
      <c r="E12" s="18" t="s">
        <v>42</v>
      </c>
      <c r="F12" s="17" t="s">
        <v>43</v>
      </c>
      <c r="G12" s="3">
        <v>282</v>
      </c>
      <c r="H12" s="3">
        <v>4.3000000000000007</v>
      </c>
      <c r="I12" s="3">
        <v>0</v>
      </c>
      <c r="J12" s="3">
        <v>169</v>
      </c>
      <c r="K12" s="3">
        <v>0</v>
      </c>
    </row>
    <row r="13" ht="12.75" customHeight="1" outlineLevel="2">
      <c r="A13" s="16">
        <v>2</v>
      </c>
      <c r="B13" s="15" t="s">
        <v>12</v>
      </c>
      <c r="C13" s="15" t="s">
        <v>37</v>
      </c>
      <c r="D13" s="15" t="s">
        <v>14</v>
      </c>
      <c r="E13" s="18" t="s">
        <v>44</v>
      </c>
      <c r="F13" s="17" t="s">
        <v>45</v>
      </c>
      <c r="G13" s="3">
        <v>431</v>
      </c>
      <c r="H13" s="3">
        <v>28</v>
      </c>
      <c r="I13" s="3">
        <v>359</v>
      </c>
      <c r="J13" s="3">
        <v>0</v>
      </c>
      <c r="K13" s="3">
        <v>0</v>
      </c>
    </row>
    <row r="14" ht="12.75" customHeight="1" outlineLevel="2">
      <c r="A14" s="16">
        <v>12</v>
      </c>
      <c r="B14" s="15" t="s">
        <v>12</v>
      </c>
      <c r="C14" s="15" t="s">
        <v>37</v>
      </c>
      <c r="D14" s="15" t="s">
        <v>46</v>
      </c>
      <c r="E14" s="18" t="s">
        <v>35</v>
      </c>
      <c r="F14" s="14" t="s">
        <v>47</v>
      </c>
      <c r="G14" s="3">
        <v>0</v>
      </c>
      <c r="H14" s="3">
        <v>72.5</v>
      </c>
      <c r="I14" s="3">
        <v>0</v>
      </c>
      <c r="J14" s="3">
        <v>419</v>
      </c>
      <c r="K14" s="3">
        <v>0</v>
      </c>
    </row>
    <row r="15" ht="12.75" customHeight="1" outlineLevel="2">
      <c r="A15" s="16">
        <v>15</v>
      </c>
      <c r="B15" s="15" t="s">
        <v>12</v>
      </c>
      <c r="C15" s="15" t="s">
        <v>37</v>
      </c>
      <c r="D15" s="15" t="s">
        <v>46</v>
      </c>
      <c r="E15" s="18" t="s">
        <v>35</v>
      </c>
      <c r="F15" s="14" t="s">
        <v>48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2.75" customHeight="1" outlineLevel="2">
      <c r="A16" s="16">
        <v>16</v>
      </c>
      <c r="B16" s="15" t="s">
        <v>12</v>
      </c>
      <c r="C16" s="15" t="s">
        <v>37</v>
      </c>
      <c r="D16" s="15" t="s">
        <v>49</v>
      </c>
      <c r="E16" s="18" t="s">
        <v>50</v>
      </c>
      <c r="F16" s="17" t="s">
        <v>51</v>
      </c>
      <c r="G16" s="3">
        <v>0</v>
      </c>
      <c r="H16" s="3">
        <v>20</v>
      </c>
      <c r="I16" s="3">
        <v>0</v>
      </c>
      <c r="J16" s="3">
        <v>40</v>
      </c>
      <c r="K16" s="3">
        <v>0</v>
      </c>
    </row>
    <row r="17" ht="12.75" customHeight="1" outlineLevel="2">
      <c r="A17" s="16">
        <v>18</v>
      </c>
      <c r="B17" s="15" t="s">
        <v>12</v>
      </c>
      <c r="C17" s="15" t="s">
        <v>37</v>
      </c>
      <c r="D17" s="15" t="s">
        <v>52</v>
      </c>
      <c r="E17" s="18" t="s">
        <v>53</v>
      </c>
      <c r="F17" s="17" t="s">
        <v>54</v>
      </c>
    </row>
    <row r="18" ht="12.75" customHeight="1" outlineLevel="2">
      <c r="A18" s="16">
        <v>26</v>
      </c>
      <c r="B18" s="15" t="s">
        <v>12</v>
      </c>
      <c r="C18" s="15" t="s">
        <v>37</v>
      </c>
      <c r="D18" s="15" t="s">
        <v>55</v>
      </c>
      <c r="E18" s="18" t="s">
        <v>56</v>
      </c>
      <c r="F18" s="14" t="s">
        <v>57</v>
      </c>
      <c r="G18" s="3">
        <v>1473</v>
      </c>
      <c r="H18" s="3">
        <v>0</v>
      </c>
      <c r="I18" s="3">
        <v>143</v>
      </c>
      <c r="J18" s="3">
        <v>0</v>
      </c>
      <c r="K18" s="3">
        <v>0</v>
      </c>
    </row>
    <row r="19" ht="12.75" customHeight="1" outlineLevel="2">
      <c r="A19" s="16">
        <v>29</v>
      </c>
      <c r="B19" s="15" t="s">
        <v>12</v>
      </c>
      <c r="C19" s="15" t="s">
        <v>37</v>
      </c>
      <c r="D19" s="15" t="s">
        <v>58</v>
      </c>
      <c r="E19" s="18" t="s">
        <v>59</v>
      </c>
      <c r="F19" s="17" t="s">
        <v>60</v>
      </c>
      <c r="G19" s="3">
        <v>666</v>
      </c>
      <c r="H19" s="3">
        <v>0</v>
      </c>
      <c r="I19" s="3">
        <v>88</v>
      </c>
      <c r="J19" s="3">
        <v>0</v>
      </c>
      <c r="K19" s="3">
        <v>0</v>
      </c>
    </row>
    <row r="20" ht="12.75" customHeight="1" outlineLevel="2">
      <c r="A20" s="16">
        <v>31</v>
      </c>
      <c r="B20" s="15" t="s">
        <v>12</v>
      </c>
      <c r="C20" s="15" t="s">
        <v>37</v>
      </c>
      <c r="D20" s="15" t="s">
        <v>31</v>
      </c>
      <c r="E20" s="18" t="s">
        <v>61</v>
      </c>
      <c r="F20" s="14" t="s">
        <v>62</v>
      </c>
      <c r="G20" s="3">
        <v>538</v>
      </c>
      <c r="H20" s="3">
        <v>5.5</v>
      </c>
      <c r="I20" s="3">
        <v>0</v>
      </c>
      <c r="J20" s="3">
        <v>155</v>
      </c>
      <c r="K20" s="3">
        <v>0</v>
      </c>
    </row>
    <row r="21" ht="12.75" customHeight="1" outlineLevel="2">
      <c r="A21" s="16">
        <v>32</v>
      </c>
      <c r="B21" s="15" t="s">
        <v>12</v>
      </c>
      <c r="C21" s="15" t="s">
        <v>37</v>
      </c>
      <c r="D21" s="15" t="s">
        <v>31</v>
      </c>
      <c r="E21" s="18" t="s">
        <v>61</v>
      </c>
      <c r="F21" s="14" t="s">
        <v>63</v>
      </c>
      <c r="G21" s="3">
        <v>243</v>
      </c>
      <c r="H21" s="3">
        <v>1</v>
      </c>
      <c r="I21" s="3">
        <v>0</v>
      </c>
      <c r="J21" s="3">
        <v>62</v>
      </c>
      <c r="K21" s="3">
        <v>0</v>
      </c>
    </row>
    <row r="22" ht="12.75" customHeight="1" outlineLevel="2">
      <c r="A22" s="16">
        <v>70</v>
      </c>
      <c r="B22" s="15" t="s">
        <v>12</v>
      </c>
      <c r="C22" s="15" t="s">
        <v>37</v>
      </c>
      <c r="D22" s="15" t="s">
        <v>64</v>
      </c>
      <c r="E22" s="18" t="s">
        <v>65</v>
      </c>
      <c r="F22" s="14" t="s">
        <v>66</v>
      </c>
      <c r="G22" s="3">
        <v>269</v>
      </c>
      <c r="H22" s="3">
        <v>0</v>
      </c>
      <c r="I22" s="3">
        <v>0</v>
      </c>
      <c r="J22" s="3">
        <v>174</v>
      </c>
      <c r="K22" s="3">
        <v>0</v>
      </c>
    </row>
    <row r="23" ht="12.75" customHeight="1" outlineLevel="2">
      <c r="A23" s="16">
        <v>85</v>
      </c>
      <c r="B23" s="15" t="s">
        <v>12</v>
      </c>
      <c r="C23" s="15" t="s">
        <v>37</v>
      </c>
      <c r="D23" s="15" t="s">
        <v>25</v>
      </c>
      <c r="E23" s="18" t="s">
        <v>67</v>
      </c>
      <c r="F23" s="14" t="s">
        <v>68</v>
      </c>
      <c r="G23" s="3">
        <v>592</v>
      </c>
      <c r="H23" s="3">
        <v>0</v>
      </c>
      <c r="I23" s="3">
        <v>68</v>
      </c>
      <c r="J23" s="3">
        <v>0</v>
      </c>
      <c r="K23" s="3">
        <v>0</v>
      </c>
    </row>
    <row r="24" ht="12.75" customHeight="1" outlineLevel="2">
      <c r="A24" s="16">
        <v>86</v>
      </c>
      <c r="B24" s="15" t="s">
        <v>12</v>
      </c>
      <c r="C24" s="15" t="s">
        <v>37</v>
      </c>
      <c r="D24" s="15" t="s">
        <v>25</v>
      </c>
      <c r="E24" s="18" t="s">
        <v>67</v>
      </c>
      <c r="F24" s="14" t="s">
        <v>69</v>
      </c>
      <c r="G24" s="3">
        <v>1454</v>
      </c>
      <c r="H24" s="3">
        <v>0</v>
      </c>
      <c r="I24" s="3">
        <v>169</v>
      </c>
      <c r="J24" s="3">
        <v>0</v>
      </c>
      <c r="K24" s="3">
        <v>0</v>
      </c>
    </row>
    <row r="25" ht="12.75" customHeight="1" outlineLevel="2">
      <c r="A25" s="16">
        <v>95</v>
      </c>
      <c r="B25" s="15" t="s">
        <v>12</v>
      </c>
      <c r="C25" s="15" t="s">
        <v>37</v>
      </c>
      <c r="D25" s="15" t="s">
        <v>17</v>
      </c>
      <c r="E25" s="18" t="s">
        <v>70</v>
      </c>
      <c r="F25" s="14" t="s">
        <v>71</v>
      </c>
      <c r="G25" s="3">
        <v>2305</v>
      </c>
      <c r="H25" s="3">
        <v>0</v>
      </c>
      <c r="I25" s="3">
        <v>412</v>
      </c>
      <c r="J25" s="3">
        <v>0</v>
      </c>
      <c r="K25" s="3">
        <v>0</v>
      </c>
    </row>
    <row r="26" ht="12.75" customHeight="1" outlineLevel="2">
      <c r="A26" s="16">
        <v>97</v>
      </c>
      <c r="B26" s="15" t="s">
        <v>12</v>
      </c>
      <c r="C26" s="15" t="s">
        <v>37</v>
      </c>
      <c r="D26" s="15" t="s">
        <v>58</v>
      </c>
      <c r="E26" s="18" t="s">
        <v>72</v>
      </c>
      <c r="F26" s="14" t="s">
        <v>73</v>
      </c>
      <c r="G26" s="3">
        <v>449</v>
      </c>
      <c r="H26" s="3">
        <v>0</v>
      </c>
      <c r="I26" s="3">
        <v>41</v>
      </c>
      <c r="J26" s="3">
        <v>0</v>
      </c>
      <c r="K26" s="3">
        <v>0</v>
      </c>
    </row>
    <row r="27" ht="12.75" customHeight="1" outlineLevel="2">
      <c r="A27" s="16">
        <v>98</v>
      </c>
      <c r="B27" s="15" t="s">
        <v>12</v>
      </c>
      <c r="C27" s="15" t="s">
        <v>37</v>
      </c>
      <c r="D27" s="15" t="s">
        <v>55</v>
      </c>
      <c r="E27" s="18" t="s">
        <v>74</v>
      </c>
      <c r="F27" s="17" t="s">
        <v>75</v>
      </c>
      <c r="G27" s="3">
        <v>503</v>
      </c>
      <c r="H27" s="3">
        <v>0</v>
      </c>
      <c r="I27" s="3">
        <v>48</v>
      </c>
      <c r="J27" s="3">
        <v>0</v>
      </c>
      <c r="K27" s="3">
        <v>0</v>
      </c>
    </row>
    <row r="28" ht="12.75" customHeight="1" outlineLevel="2">
      <c r="A28" s="16">
        <v>99</v>
      </c>
      <c r="B28" s="15" t="s">
        <v>12</v>
      </c>
      <c r="C28" s="15" t="s">
        <v>37</v>
      </c>
      <c r="D28" s="15" t="s">
        <v>25</v>
      </c>
      <c r="E28" s="18" t="s">
        <v>74</v>
      </c>
      <c r="F28" s="14" t="s">
        <v>76</v>
      </c>
      <c r="G28" s="3">
        <v>51</v>
      </c>
      <c r="H28" s="3">
        <v>0</v>
      </c>
      <c r="I28" s="3">
        <v>5</v>
      </c>
      <c r="J28" s="3">
        <v>0</v>
      </c>
      <c r="K28" s="3">
        <v>0</v>
      </c>
    </row>
    <row r="29" ht="12.75" customHeight="1" outlineLevel="2">
      <c r="A29" s="16">
        <v>100</v>
      </c>
      <c r="B29" s="15" t="s">
        <v>12</v>
      </c>
      <c r="C29" s="15" t="s">
        <v>37</v>
      </c>
      <c r="D29" s="15" t="s">
        <v>55</v>
      </c>
      <c r="E29" s="18" t="s">
        <v>77</v>
      </c>
      <c r="F29" s="14" t="s">
        <v>78</v>
      </c>
      <c r="G29" s="3">
        <v>707</v>
      </c>
      <c r="H29" s="3">
        <v>0</v>
      </c>
      <c r="I29" s="3">
        <v>66</v>
      </c>
      <c r="J29" s="3">
        <v>0</v>
      </c>
      <c r="K29" s="3">
        <v>0</v>
      </c>
    </row>
    <row r="30" ht="12.75" customHeight="1" outlineLevel="2">
      <c r="A30" s="16">
        <v>101</v>
      </c>
      <c r="B30" s="15" t="s">
        <v>12</v>
      </c>
      <c r="C30" s="15" t="s">
        <v>37</v>
      </c>
      <c r="D30" s="15" t="s">
        <v>55</v>
      </c>
      <c r="E30" s="18" t="s">
        <v>74</v>
      </c>
      <c r="F30" s="14" t="s">
        <v>79</v>
      </c>
      <c r="G30" s="3">
        <v>123</v>
      </c>
      <c r="H30" s="3">
        <v>0</v>
      </c>
      <c r="I30" s="3">
        <v>12</v>
      </c>
      <c r="J30" s="3">
        <v>0</v>
      </c>
      <c r="K30" s="3">
        <v>0</v>
      </c>
    </row>
    <row r="31" ht="12.75" customHeight="1" outlineLevel="2">
      <c r="A31" s="16">
        <v>102</v>
      </c>
      <c r="B31" s="15" t="s">
        <v>12</v>
      </c>
      <c r="C31" s="15" t="s">
        <v>37</v>
      </c>
      <c r="D31" s="15" t="s">
        <v>55</v>
      </c>
      <c r="E31" s="18" t="s">
        <v>74</v>
      </c>
      <c r="F31" s="14" t="s">
        <v>80</v>
      </c>
      <c r="G31" s="3">
        <v>661</v>
      </c>
      <c r="H31" s="3">
        <v>0</v>
      </c>
      <c r="I31" s="3">
        <v>56</v>
      </c>
      <c r="J31" s="3">
        <v>0</v>
      </c>
      <c r="K31" s="3">
        <v>0</v>
      </c>
    </row>
    <row r="32" ht="12.75" customHeight="1" outlineLevel="2">
      <c r="A32" s="16">
        <v>103</v>
      </c>
      <c r="B32" s="15" t="s">
        <v>12</v>
      </c>
      <c r="C32" s="15" t="s">
        <v>37</v>
      </c>
      <c r="D32" s="15" t="s">
        <v>25</v>
      </c>
      <c r="E32" s="18" t="s">
        <v>74</v>
      </c>
      <c r="F32" s="17" t="s">
        <v>81</v>
      </c>
      <c r="G32" s="3">
        <v>836</v>
      </c>
      <c r="H32" s="3">
        <v>0</v>
      </c>
      <c r="I32" s="3">
        <v>94</v>
      </c>
      <c r="J32" s="3">
        <v>0</v>
      </c>
      <c r="K32" s="3">
        <v>0</v>
      </c>
    </row>
    <row r="33" ht="12.75" customHeight="1" outlineLevel="2">
      <c r="A33" s="16">
        <v>104</v>
      </c>
      <c r="B33" s="15" t="s">
        <v>12</v>
      </c>
      <c r="C33" s="15" t="s">
        <v>37</v>
      </c>
      <c r="D33" s="15" t="s">
        <v>55</v>
      </c>
      <c r="E33" s="18" t="s">
        <v>82</v>
      </c>
      <c r="F33" s="14" t="s">
        <v>83</v>
      </c>
      <c r="G33" s="3">
        <v>899</v>
      </c>
      <c r="H33" s="3">
        <v>0</v>
      </c>
      <c r="I33" s="3">
        <v>100</v>
      </c>
      <c r="J33" s="3">
        <v>0</v>
      </c>
      <c r="K33" s="3">
        <v>0</v>
      </c>
    </row>
    <row r="34" ht="12.75" customHeight="1" outlineLevel="2">
      <c r="A34" s="16">
        <v>108</v>
      </c>
      <c r="B34" s="15" t="s">
        <v>12</v>
      </c>
      <c r="C34" s="15" t="s">
        <v>37</v>
      </c>
      <c r="D34" s="15" t="s">
        <v>55</v>
      </c>
      <c r="E34" s="18" t="s">
        <v>84</v>
      </c>
      <c r="F34" s="14" t="s">
        <v>85</v>
      </c>
      <c r="G34" s="3">
        <v>462</v>
      </c>
      <c r="H34" s="3">
        <v>0</v>
      </c>
      <c r="I34" s="3">
        <v>53</v>
      </c>
      <c r="J34" s="3">
        <v>0</v>
      </c>
      <c r="K34" s="3">
        <v>0</v>
      </c>
    </row>
    <row r="35" ht="12.75" customHeight="1" outlineLevel="2">
      <c r="A35" s="16">
        <v>109</v>
      </c>
      <c r="B35" s="15" t="s">
        <v>12</v>
      </c>
      <c r="C35" s="15" t="s">
        <v>37</v>
      </c>
      <c r="D35" s="15" t="s">
        <v>41</v>
      </c>
      <c r="E35" s="18" t="s">
        <v>86</v>
      </c>
      <c r="F35" s="14" t="s">
        <v>87</v>
      </c>
      <c r="G35" s="3">
        <v>31</v>
      </c>
      <c r="H35" s="3">
        <v>7</v>
      </c>
      <c r="I35" s="3">
        <v>0</v>
      </c>
      <c r="J35" s="3">
        <v>63</v>
      </c>
      <c r="K35" s="3">
        <v>0</v>
      </c>
    </row>
    <row r="36" ht="12.75" customHeight="1" outlineLevel="2">
      <c r="A36" s="16">
        <v>114</v>
      </c>
      <c r="B36" s="15" t="s">
        <v>12</v>
      </c>
      <c r="C36" s="15" t="s">
        <v>37</v>
      </c>
      <c r="D36" s="15" t="s">
        <v>31</v>
      </c>
      <c r="E36" s="18" t="s">
        <v>88</v>
      </c>
      <c r="F36" s="14" t="s">
        <v>89</v>
      </c>
      <c r="G36" s="3">
        <v>676</v>
      </c>
      <c r="H36" s="3">
        <v>24.5</v>
      </c>
      <c r="I36" s="3">
        <v>0</v>
      </c>
      <c r="J36" s="3">
        <v>402</v>
      </c>
      <c r="K36" s="3">
        <v>0</v>
      </c>
    </row>
    <row r="37" ht="12.75" customHeight="1" outlineLevel="2">
      <c r="A37" s="16">
        <v>123</v>
      </c>
      <c r="B37" s="15" t="s">
        <v>12</v>
      </c>
      <c r="C37" s="15" t="s">
        <v>37</v>
      </c>
      <c r="D37" s="15" t="s">
        <v>41</v>
      </c>
      <c r="E37" s="18" t="s">
        <v>90</v>
      </c>
      <c r="F37" s="14" t="s">
        <v>91</v>
      </c>
    </row>
    <row r="38" ht="12.75" customHeight="1" outlineLevel="2">
      <c r="A38" s="16">
        <v>124</v>
      </c>
      <c r="B38" s="15" t="s">
        <v>12</v>
      </c>
      <c r="C38" s="15" t="s">
        <v>37</v>
      </c>
      <c r="D38" s="15" t="s">
        <v>41</v>
      </c>
      <c r="E38" s="18" t="s">
        <v>92</v>
      </c>
      <c r="F38" s="14" t="s">
        <v>93</v>
      </c>
      <c r="G38" s="3">
        <v>16</v>
      </c>
      <c r="H38" s="3">
        <v>0</v>
      </c>
      <c r="I38" s="3">
        <v>0</v>
      </c>
      <c r="J38" s="3">
        <v>6</v>
      </c>
      <c r="K38" s="3">
        <v>0</v>
      </c>
    </row>
    <row r="39" ht="12.75" customHeight="1" outlineLevel="2">
      <c r="A39" s="16">
        <v>140</v>
      </c>
      <c r="B39" s="15" t="s">
        <v>12</v>
      </c>
      <c r="C39" s="15" t="s">
        <v>37</v>
      </c>
      <c r="D39" s="15" t="s">
        <v>17</v>
      </c>
      <c r="E39" s="18" t="s">
        <v>94</v>
      </c>
      <c r="F39" s="17" t="s">
        <v>95</v>
      </c>
      <c r="G39" s="3">
        <v>776</v>
      </c>
      <c r="H39" s="3">
        <v>0</v>
      </c>
      <c r="I39" s="3">
        <v>158</v>
      </c>
      <c r="J39" s="3">
        <v>0</v>
      </c>
      <c r="K39" s="3">
        <v>0</v>
      </c>
    </row>
    <row r="40" ht="12.75" customHeight="1" outlineLevel="2">
      <c r="A40" s="16">
        <v>149</v>
      </c>
      <c r="B40" s="15" t="s">
        <v>12</v>
      </c>
      <c r="C40" s="15" t="s">
        <v>37</v>
      </c>
      <c r="D40" s="15" t="s">
        <v>55</v>
      </c>
      <c r="E40" s="18" t="s">
        <v>96</v>
      </c>
      <c r="F40" s="17" t="s">
        <v>97</v>
      </c>
      <c r="G40" s="3">
        <v>290</v>
      </c>
      <c r="H40" s="3">
        <v>0</v>
      </c>
      <c r="I40" s="3">
        <v>28</v>
      </c>
      <c r="J40" s="3">
        <v>0</v>
      </c>
      <c r="K40" s="3">
        <v>0</v>
      </c>
    </row>
    <row r="41" ht="12.75" customHeight="1" outlineLevel="2">
      <c r="A41" s="16">
        <v>150</v>
      </c>
      <c r="B41" s="15" t="s">
        <v>12</v>
      </c>
      <c r="C41" s="15" t="s">
        <v>37</v>
      </c>
      <c r="D41" s="15" t="s">
        <v>98</v>
      </c>
      <c r="E41" s="18" t="s">
        <v>99</v>
      </c>
      <c r="F41" s="14" t="s">
        <v>100</v>
      </c>
      <c r="G41" s="3">
        <v>287</v>
      </c>
      <c r="H41" s="3">
        <v>0</v>
      </c>
      <c r="I41" s="3">
        <v>28</v>
      </c>
      <c r="J41" s="3">
        <v>0</v>
      </c>
      <c r="K41" s="3">
        <v>0</v>
      </c>
    </row>
    <row r="42" ht="12.75" customHeight="1" outlineLevel="2">
      <c r="A42" s="16">
        <v>156</v>
      </c>
      <c r="B42" s="15" t="s">
        <v>12</v>
      </c>
      <c r="C42" s="15" t="s">
        <v>37</v>
      </c>
      <c r="D42" s="15" t="s">
        <v>101</v>
      </c>
      <c r="E42" s="18" t="s">
        <v>102</v>
      </c>
      <c r="F42" s="14" t="s">
        <v>103</v>
      </c>
      <c r="G42" s="3">
        <v>141</v>
      </c>
      <c r="H42" s="3">
        <v>0</v>
      </c>
      <c r="I42" s="3">
        <v>21</v>
      </c>
      <c r="J42" s="3">
        <v>0</v>
      </c>
      <c r="K42" s="3">
        <v>0</v>
      </c>
    </row>
    <row r="43" ht="12.75" customHeight="1" outlineLevel="2">
      <c r="A43" s="16">
        <v>189</v>
      </c>
      <c r="B43" s="15" t="s">
        <v>12</v>
      </c>
      <c r="C43" s="15" t="s">
        <v>37</v>
      </c>
      <c r="D43" s="15" t="s">
        <v>55</v>
      </c>
      <c r="E43" s="18" t="s">
        <v>82</v>
      </c>
      <c r="F43" s="14" t="s">
        <v>104</v>
      </c>
      <c r="G43" s="3">
        <v>1248</v>
      </c>
      <c r="H43" s="3">
        <v>0</v>
      </c>
      <c r="I43" s="3">
        <v>141</v>
      </c>
      <c r="J43" s="3">
        <v>0</v>
      </c>
      <c r="K43" s="3">
        <v>0</v>
      </c>
    </row>
    <row r="44" ht="12.75" customHeight="1" outlineLevel="2">
      <c r="A44" s="16">
        <v>190</v>
      </c>
      <c r="B44" s="15" t="s">
        <v>12</v>
      </c>
      <c r="C44" s="15" t="s">
        <v>37</v>
      </c>
      <c r="D44" s="15" t="s">
        <v>105</v>
      </c>
      <c r="E44" s="18" t="s">
        <v>106</v>
      </c>
      <c r="F44" s="14" t="s">
        <v>107</v>
      </c>
    </row>
    <row r="45" ht="12.75" customHeight="1" outlineLevel="2">
      <c r="A45" s="16">
        <v>192</v>
      </c>
      <c r="B45" s="15" t="s">
        <v>12</v>
      </c>
      <c r="C45" s="15" t="s">
        <v>37</v>
      </c>
      <c r="D45" s="15" t="s">
        <v>55</v>
      </c>
      <c r="E45" s="18" t="s">
        <v>108</v>
      </c>
      <c r="F45" s="14" t="s">
        <v>109</v>
      </c>
      <c r="G45" s="3">
        <v>952</v>
      </c>
      <c r="H45" s="3">
        <v>0</v>
      </c>
      <c r="I45" s="3">
        <v>13</v>
      </c>
      <c r="J45" s="3">
        <v>0</v>
      </c>
      <c r="K45" s="3">
        <v>153</v>
      </c>
    </row>
    <row r="46" ht="12.75" customHeight="1" outlineLevel="2">
      <c r="A46" s="16">
        <v>195</v>
      </c>
      <c r="B46" s="15" t="s">
        <v>12</v>
      </c>
      <c r="C46" s="15" t="s">
        <v>37</v>
      </c>
      <c r="D46" s="15" t="s">
        <v>110</v>
      </c>
      <c r="E46" s="18" t="s">
        <v>111</v>
      </c>
      <c r="F46" s="17" t="s">
        <v>112</v>
      </c>
      <c r="G46" s="3">
        <v>382</v>
      </c>
      <c r="H46" s="3">
        <v>0</v>
      </c>
      <c r="I46" s="3">
        <v>81</v>
      </c>
      <c r="J46" s="3">
        <v>0</v>
      </c>
      <c r="K46" s="3">
        <v>0</v>
      </c>
    </row>
    <row r="47" ht="12.75" customHeight="1" outlineLevel="2">
      <c r="A47" s="16">
        <v>196</v>
      </c>
      <c r="B47" s="15" t="s">
        <v>12</v>
      </c>
      <c r="C47" s="15" t="s">
        <v>37</v>
      </c>
      <c r="D47" s="15" t="s">
        <v>25</v>
      </c>
      <c r="E47" s="18" t="s">
        <v>74</v>
      </c>
      <c r="F47" s="17" t="s">
        <v>113</v>
      </c>
      <c r="G47" s="3">
        <v>329</v>
      </c>
      <c r="H47" s="3">
        <v>0</v>
      </c>
      <c r="I47" s="3">
        <v>35.25</v>
      </c>
      <c r="J47" s="3">
        <v>0</v>
      </c>
      <c r="K47" s="3">
        <v>0</v>
      </c>
    </row>
    <row r="48" ht="12.75" customHeight="1" outlineLevel="2">
      <c r="A48" s="16">
        <v>197</v>
      </c>
      <c r="B48" s="15" t="s">
        <v>12</v>
      </c>
      <c r="C48" s="15" t="s">
        <v>37</v>
      </c>
      <c r="D48" s="15" t="s">
        <v>55</v>
      </c>
      <c r="E48" s="18" t="s">
        <v>74</v>
      </c>
      <c r="F48" s="17" t="s">
        <v>114</v>
      </c>
      <c r="G48" s="3">
        <v>1352</v>
      </c>
      <c r="H48" s="3">
        <v>0</v>
      </c>
      <c r="I48" s="3">
        <v>135</v>
      </c>
      <c r="J48" s="3">
        <v>0</v>
      </c>
      <c r="K48" s="3">
        <v>0</v>
      </c>
    </row>
    <row r="49" ht="12.75" customHeight="1" outlineLevel="2">
      <c r="A49" s="16">
        <v>201</v>
      </c>
      <c r="B49" s="15" t="s">
        <v>12</v>
      </c>
      <c r="C49" s="15" t="s">
        <v>37</v>
      </c>
      <c r="D49" s="15" t="s">
        <v>55</v>
      </c>
      <c r="E49" s="18" t="s">
        <v>56</v>
      </c>
      <c r="F49" s="14" t="s">
        <v>115</v>
      </c>
      <c r="G49" s="3">
        <v>1642</v>
      </c>
      <c r="H49" s="3">
        <v>0</v>
      </c>
      <c r="I49" s="3">
        <v>161</v>
      </c>
      <c r="J49" s="3">
        <v>0</v>
      </c>
      <c r="K49" s="3">
        <v>0</v>
      </c>
    </row>
    <row r="50" ht="12.75" customHeight="1" outlineLevel="2">
      <c r="A50" s="16">
        <v>202</v>
      </c>
      <c r="B50" s="15" t="s">
        <v>12</v>
      </c>
      <c r="C50" s="15" t="s">
        <v>37</v>
      </c>
      <c r="D50" s="15" t="s">
        <v>55</v>
      </c>
      <c r="E50" s="18" t="s">
        <v>56</v>
      </c>
      <c r="F50" s="14" t="s">
        <v>116</v>
      </c>
      <c r="G50" s="3">
        <v>798</v>
      </c>
      <c r="H50" s="3">
        <v>0</v>
      </c>
      <c r="I50" s="3">
        <v>76</v>
      </c>
      <c r="J50" s="3">
        <v>0</v>
      </c>
      <c r="K50" s="3">
        <v>0</v>
      </c>
    </row>
    <row r="51" ht="12.75" customHeight="1" outlineLevel="2">
      <c r="A51" s="16">
        <v>204</v>
      </c>
      <c r="B51" s="15" t="s">
        <v>12</v>
      </c>
      <c r="C51" s="15" t="s">
        <v>37</v>
      </c>
      <c r="D51" s="15" t="s">
        <v>55</v>
      </c>
      <c r="E51" s="18" t="s">
        <v>56</v>
      </c>
      <c r="F51" s="14" t="s">
        <v>117</v>
      </c>
      <c r="G51" s="3">
        <v>781</v>
      </c>
      <c r="H51" s="3">
        <v>0</v>
      </c>
      <c r="I51" s="3">
        <v>74</v>
      </c>
      <c r="J51" s="3">
        <v>0</v>
      </c>
      <c r="K51" s="3">
        <v>0</v>
      </c>
    </row>
    <row r="52" ht="12.75" customHeight="1" outlineLevel="2">
      <c r="A52" s="16">
        <v>206</v>
      </c>
      <c r="B52" s="15" t="s">
        <v>12</v>
      </c>
      <c r="C52" s="15" t="s">
        <v>37</v>
      </c>
      <c r="D52" s="15" t="s">
        <v>55</v>
      </c>
      <c r="E52" s="18" t="s">
        <v>56</v>
      </c>
      <c r="F52" s="17" t="s">
        <v>118</v>
      </c>
      <c r="G52" s="3">
        <v>109</v>
      </c>
      <c r="H52" s="3">
        <v>0</v>
      </c>
      <c r="I52" s="3">
        <v>10</v>
      </c>
      <c r="J52" s="3">
        <v>0</v>
      </c>
      <c r="K52" s="3">
        <v>0</v>
      </c>
    </row>
    <row r="53" ht="12.75" customHeight="1" outlineLevel="2">
      <c r="A53" s="16">
        <v>211</v>
      </c>
      <c r="B53" s="15" t="s">
        <v>12</v>
      </c>
      <c r="C53" s="15" t="s">
        <v>37</v>
      </c>
      <c r="D53" s="15" t="s">
        <v>58</v>
      </c>
      <c r="E53" s="18" t="s">
        <v>59</v>
      </c>
      <c r="F53" s="17" t="s">
        <v>119</v>
      </c>
    </row>
    <row r="54" ht="12.75" customHeight="1" outlineLevel="2">
      <c r="A54" s="16">
        <v>219</v>
      </c>
      <c r="B54" s="15" t="s">
        <v>12</v>
      </c>
      <c r="C54" s="15" t="s">
        <v>37</v>
      </c>
      <c r="D54" s="15" t="s">
        <v>17</v>
      </c>
      <c r="E54" s="18" t="s">
        <v>120</v>
      </c>
      <c r="F54" s="14" t="s">
        <v>121</v>
      </c>
      <c r="G54" s="3">
        <v>80</v>
      </c>
      <c r="H54" s="3">
        <v>0</v>
      </c>
      <c r="I54" s="3">
        <v>3</v>
      </c>
      <c r="J54" s="3">
        <v>0</v>
      </c>
      <c r="K54" s="3">
        <v>27</v>
      </c>
    </row>
    <row r="55" ht="12.75" customHeight="1" outlineLevel="2">
      <c r="A55" s="16">
        <v>222</v>
      </c>
      <c r="B55" s="15" t="s">
        <v>12</v>
      </c>
      <c r="C55" s="15" t="s">
        <v>37</v>
      </c>
      <c r="D55" s="15" t="s">
        <v>122</v>
      </c>
      <c r="E55" s="18" t="s">
        <v>123</v>
      </c>
      <c r="F55" s="14" t="s">
        <v>124</v>
      </c>
      <c r="G55" s="3">
        <v>1262</v>
      </c>
      <c r="H55" s="3">
        <v>0</v>
      </c>
      <c r="I55" s="3">
        <v>0</v>
      </c>
      <c r="J55" s="3">
        <v>130</v>
      </c>
      <c r="K55" s="3">
        <v>0</v>
      </c>
    </row>
    <row r="56" ht="12.75" customHeight="1" outlineLevel="2">
      <c r="A56" s="16">
        <v>191</v>
      </c>
      <c r="B56" s="15" t="s">
        <v>12</v>
      </c>
      <c r="C56" s="15" t="s">
        <v>125</v>
      </c>
      <c r="D56" s="15" t="s">
        <v>105</v>
      </c>
      <c r="E56" s="18" t="s">
        <v>106</v>
      </c>
      <c r="F56" s="11" t="s">
        <v>126</v>
      </c>
    </row>
    <row r="57" ht="12.75" customHeight="1" outlineLevel="2">
      <c r="A57" s="16">
        <v>4</v>
      </c>
      <c r="B57" s="15" t="s">
        <v>12</v>
      </c>
      <c r="C57" s="15" t="s">
        <v>127</v>
      </c>
      <c r="D57" s="15" t="s">
        <v>34</v>
      </c>
      <c r="E57" s="18" t="s">
        <v>35</v>
      </c>
      <c r="F57" s="17" t="s">
        <v>128</v>
      </c>
    </row>
    <row r="58" ht="12.75" customHeight="1" outlineLevel="2">
      <c r="A58" s="16">
        <v>218</v>
      </c>
      <c r="B58" s="15" t="s">
        <v>12</v>
      </c>
      <c r="C58" s="15" t="s">
        <v>129</v>
      </c>
      <c r="D58" s="15" t="s">
        <v>130</v>
      </c>
      <c r="E58" s="18" t="s">
        <v>131</v>
      </c>
      <c r="F58" s="14" t="s">
        <v>132</v>
      </c>
      <c r="G58" s="3">
        <v>1627</v>
      </c>
      <c r="H58" s="3">
        <v>0</v>
      </c>
      <c r="I58" s="3">
        <v>0</v>
      </c>
      <c r="J58" s="3">
        <v>143</v>
      </c>
      <c r="K58" s="3">
        <v>0</v>
      </c>
    </row>
    <row r="59" outlineLevel="2">
      <c r="A59" s="16">
        <v>171</v>
      </c>
      <c r="B59" s="15" t="s">
        <v>12</v>
      </c>
      <c r="C59" s="15" t="s">
        <v>133</v>
      </c>
      <c r="D59" s="15" t="s">
        <v>134</v>
      </c>
      <c r="E59" s="18" t="s">
        <v>135</v>
      </c>
      <c r="F59" s="14" t="s">
        <v>136</v>
      </c>
      <c r="G59" s="3">
        <v>346</v>
      </c>
      <c r="H59" s="3">
        <v>0</v>
      </c>
      <c r="I59" s="3">
        <v>64</v>
      </c>
      <c r="J59" s="3">
        <v>0</v>
      </c>
      <c r="K59" s="3">
        <v>0</v>
      </c>
    </row>
    <row r="60" outlineLevel="2">
      <c r="A60" s="16">
        <v>232</v>
      </c>
      <c r="B60" s="15" t="s">
        <v>12</v>
      </c>
      <c r="C60" s="15" t="s">
        <v>137</v>
      </c>
      <c r="D60" s="15" t="s">
        <v>17</v>
      </c>
      <c r="E60" s="18" t="s">
        <v>138</v>
      </c>
      <c r="F60" s="14" t="s">
        <v>139</v>
      </c>
      <c r="G60" s="3">
        <v>63</v>
      </c>
      <c r="H60" s="3">
        <v>0</v>
      </c>
      <c r="I60" s="3">
        <v>11</v>
      </c>
      <c r="J60" s="3">
        <v>0</v>
      </c>
      <c r="K60" s="3">
        <v>0</v>
      </c>
    </row>
    <row r="61" outlineLevel="1" s="7" customFormat="1">
      <c r="A61" s="9"/>
      <c r="B61" s="8">
        <f>SUBTOTAL(3,B3:B60)</f>
        <v>58</v>
      </c>
      <c r="C61" s="8" t="str">
        <f>B60</f>
        <v>Автотранспортний цех</v>
      </c>
      <c r="D61" s="8"/>
      <c r="E61" s="20"/>
      <c r="F61" s="8"/>
      <c r="G61" s="7">
        <v>26179</v>
      </c>
      <c r="H61" s="7">
        <v>183.8</v>
      </c>
      <c r="I61" s="7">
        <v>2754.25</v>
      </c>
      <c r="J61" s="7">
        <v>1902</v>
      </c>
      <c r="K61" s="7">
        <v>193</v>
      </c>
    </row>
    <row r="62" outlineLevel="2">
      <c r="A62" s="16">
        <v>188</v>
      </c>
      <c r="B62" s="15" t="s">
        <v>140</v>
      </c>
      <c r="C62" s="15" t="s">
        <v>141</v>
      </c>
      <c r="D62" s="15" t="s">
        <v>110</v>
      </c>
      <c r="E62" s="18" t="s">
        <v>142</v>
      </c>
      <c r="F62" s="14" t="s">
        <v>143</v>
      </c>
      <c r="G62" s="3">
        <v>703</v>
      </c>
      <c r="H62" s="3">
        <v>0</v>
      </c>
      <c r="I62" s="3">
        <v>0</v>
      </c>
      <c r="J62" s="3">
        <v>93</v>
      </c>
      <c r="K62" s="3">
        <v>0</v>
      </c>
    </row>
    <row r="63" outlineLevel="2">
      <c r="A63" s="16">
        <v>208</v>
      </c>
      <c r="B63" s="15" t="s">
        <v>140</v>
      </c>
      <c r="C63" s="15" t="s">
        <v>144</v>
      </c>
      <c r="D63" s="15" t="s">
        <v>55</v>
      </c>
      <c r="E63" s="18" t="s">
        <v>56</v>
      </c>
      <c r="F63" s="17" t="s">
        <v>145</v>
      </c>
      <c r="G63" s="3">
        <v>293</v>
      </c>
      <c r="H63" s="3">
        <v>0</v>
      </c>
      <c r="I63" s="3">
        <v>28.430000000000007</v>
      </c>
      <c r="J63" s="3">
        <v>0</v>
      </c>
      <c r="K63" s="3">
        <v>0</v>
      </c>
    </row>
    <row r="64" outlineLevel="2">
      <c r="A64" s="16">
        <v>19</v>
      </c>
      <c r="B64" s="15" t="s">
        <v>140</v>
      </c>
      <c r="C64" s="15" t="s">
        <v>146</v>
      </c>
      <c r="D64" s="15" t="s">
        <v>134</v>
      </c>
      <c r="E64" s="18" t="s">
        <v>147</v>
      </c>
      <c r="F64" s="17" t="s">
        <v>148</v>
      </c>
    </row>
    <row r="65" outlineLevel="2">
      <c r="A65" s="16">
        <v>20</v>
      </c>
      <c r="B65" s="15" t="s">
        <v>140</v>
      </c>
      <c r="C65" s="15" t="s">
        <v>146</v>
      </c>
      <c r="D65" s="15" t="s">
        <v>134</v>
      </c>
      <c r="E65" s="18" t="s">
        <v>149</v>
      </c>
      <c r="F65" s="19" t="s">
        <v>150</v>
      </c>
    </row>
    <row r="66" outlineLevel="2">
      <c r="A66" s="16">
        <v>30</v>
      </c>
      <c r="B66" s="15" t="s">
        <v>140</v>
      </c>
      <c r="C66" s="15" t="s">
        <v>146</v>
      </c>
      <c r="D66" s="15" t="s">
        <v>134</v>
      </c>
      <c r="E66" s="18" t="s">
        <v>151</v>
      </c>
      <c r="F66" s="19" t="s">
        <v>152</v>
      </c>
      <c r="G66" s="3">
        <v>122</v>
      </c>
      <c r="H66" s="3">
        <v>0</v>
      </c>
      <c r="I66" s="3">
        <v>27</v>
      </c>
      <c r="J66" s="3">
        <v>0</v>
      </c>
      <c r="K66" s="3">
        <v>0</v>
      </c>
    </row>
    <row r="67" outlineLevel="2">
      <c r="A67" s="16">
        <v>69</v>
      </c>
      <c r="B67" s="15" t="s">
        <v>140</v>
      </c>
      <c r="C67" s="15" t="s">
        <v>146</v>
      </c>
      <c r="D67" s="15" t="s">
        <v>134</v>
      </c>
      <c r="E67" s="18" t="s">
        <v>153</v>
      </c>
      <c r="F67" s="17" t="s">
        <v>154</v>
      </c>
    </row>
    <row r="68" outlineLevel="2">
      <c r="A68" s="16">
        <v>113</v>
      </c>
      <c r="B68" s="15" t="s">
        <v>140</v>
      </c>
      <c r="C68" s="15" t="s">
        <v>146</v>
      </c>
      <c r="D68" s="15" t="s">
        <v>134</v>
      </c>
      <c r="E68" s="18" t="s">
        <v>155</v>
      </c>
      <c r="F68" s="19" t="s">
        <v>156</v>
      </c>
      <c r="G68" s="3">
        <v>129</v>
      </c>
      <c r="H68" s="3">
        <v>0</v>
      </c>
      <c r="I68" s="3">
        <v>25</v>
      </c>
      <c r="J68" s="3">
        <v>0</v>
      </c>
      <c r="K68" s="3">
        <v>0</v>
      </c>
    </row>
    <row r="69" outlineLevel="2">
      <c r="A69" s="16">
        <v>193</v>
      </c>
      <c r="B69" s="15" t="s">
        <v>140</v>
      </c>
      <c r="C69" s="15" t="s">
        <v>146</v>
      </c>
      <c r="D69" s="15" t="s">
        <v>134</v>
      </c>
      <c r="E69" s="18" t="s">
        <v>157</v>
      </c>
      <c r="F69" s="19" t="s">
        <v>158</v>
      </c>
      <c r="G69" s="3">
        <v>123</v>
      </c>
      <c r="H69" s="3">
        <v>0</v>
      </c>
      <c r="I69" s="3">
        <v>26</v>
      </c>
      <c r="J69" s="3">
        <v>0</v>
      </c>
      <c r="K69" s="3">
        <v>0</v>
      </c>
    </row>
    <row r="70" outlineLevel="2">
      <c r="A70" s="16">
        <v>36</v>
      </c>
      <c r="B70" s="15" t="s">
        <v>140</v>
      </c>
      <c r="C70" s="15" t="s">
        <v>159</v>
      </c>
      <c r="D70" s="15" t="s">
        <v>17</v>
      </c>
      <c r="E70" s="18" t="s">
        <v>160</v>
      </c>
      <c r="F70" s="19" t="s">
        <v>161</v>
      </c>
      <c r="G70" s="3">
        <v>556</v>
      </c>
      <c r="H70" s="3">
        <v>0</v>
      </c>
      <c r="I70" s="3">
        <v>0</v>
      </c>
      <c r="J70" s="3">
        <v>124.88</v>
      </c>
      <c r="K70" s="3">
        <v>0</v>
      </c>
    </row>
    <row r="71" outlineLevel="2">
      <c r="A71" s="16">
        <v>37</v>
      </c>
      <c r="B71" s="15" t="s">
        <v>140</v>
      </c>
      <c r="C71" s="15" t="s">
        <v>159</v>
      </c>
      <c r="D71" s="15" t="s">
        <v>17</v>
      </c>
      <c r="E71" s="18" t="s">
        <v>160</v>
      </c>
      <c r="F71" s="19" t="s">
        <v>162</v>
      </c>
      <c r="G71" s="3">
        <v>244</v>
      </c>
      <c r="H71" s="3">
        <v>0</v>
      </c>
      <c r="I71" s="3">
        <v>0</v>
      </c>
      <c r="J71" s="3">
        <v>54.79</v>
      </c>
      <c r="K71" s="3">
        <v>0</v>
      </c>
    </row>
    <row r="72" outlineLevel="2">
      <c r="A72" s="16">
        <v>74</v>
      </c>
      <c r="B72" s="15" t="s">
        <v>140</v>
      </c>
      <c r="C72" s="15" t="s">
        <v>159</v>
      </c>
      <c r="D72" s="15" t="s">
        <v>17</v>
      </c>
      <c r="E72" s="18" t="s">
        <v>160</v>
      </c>
      <c r="F72" s="19" t="s">
        <v>163</v>
      </c>
      <c r="G72" s="3">
        <v>249</v>
      </c>
      <c r="H72" s="3">
        <v>0</v>
      </c>
      <c r="I72" s="3">
        <v>0</v>
      </c>
      <c r="J72" s="3">
        <v>55.92</v>
      </c>
      <c r="K72" s="3">
        <v>0</v>
      </c>
    </row>
    <row r="73" outlineLevel="2">
      <c r="A73" s="16">
        <v>76</v>
      </c>
      <c r="B73" s="15" t="s">
        <v>140</v>
      </c>
      <c r="C73" s="15" t="s">
        <v>159</v>
      </c>
      <c r="D73" s="15" t="s">
        <v>164</v>
      </c>
      <c r="E73" s="18" t="s">
        <v>165</v>
      </c>
      <c r="F73" s="11" t="s">
        <v>166</v>
      </c>
    </row>
    <row r="74" outlineLevel="2">
      <c r="A74" s="16">
        <v>111</v>
      </c>
      <c r="B74" s="15" t="s">
        <v>140</v>
      </c>
      <c r="C74" s="15" t="s">
        <v>159</v>
      </c>
      <c r="D74" s="15" t="s">
        <v>17</v>
      </c>
      <c r="E74" s="18" t="s">
        <v>160</v>
      </c>
      <c r="F74" s="19" t="s">
        <v>167</v>
      </c>
      <c r="G74" s="3">
        <v>316</v>
      </c>
      <c r="H74" s="3">
        <v>0</v>
      </c>
      <c r="I74" s="3">
        <v>0</v>
      </c>
      <c r="J74" s="3">
        <v>70.97999999999999</v>
      </c>
      <c r="K74" s="3">
        <v>0</v>
      </c>
    </row>
    <row r="75" outlineLevel="2">
      <c r="A75" s="16">
        <v>120</v>
      </c>
      <c r="B75" s="15" t="s">
        <v>140</v>
      </c>
      <c r="C75" s="15" t="s">
        <v>159</v>
      </c>
      <c r="D75" s="15" t="s">
        <v>14</v>
      </c>
      <c r="E75" s="18" t="s">
        <v>168</v>
      </c>
      <c r="F75" s="19" t="s">
        <v>169</v>
      </c>
      <c r="G75" s="3">
        <v>437</v>
      </c>
      <c r="H75" s="3">
        <v>10.5</v>
      </c>
      <c r="I75" s="3">
        <v>0</v>
      </c>
      <c r="J75" s="3">
        <v>261.13</v>
      </c>
      <c r="K75" s="3">
        <v>0</v>
      </c>
    </row>
    <row r="76" outlineLevel="2">
      <c r="A76" s="16">
        <v>138</v>
      </c>
      <c r="B76" s="15" t="s">
        <v>140</v>
      </c>
      <c r="C76" s="15" t="s">
        <v>159</v>
      </c>
      <c r="D76" s="15" t="s">
        <v>17</v>
      </c>
      <c r="E76" s="18" t="s">
        <v>170</v>
      </c>
      <c r="F76" s="19" t="s">
        <v>171</v>
      </c>
      <c r="G76" s="3">
        <v>391</v>
      </c>
      <c r="H76" s="3">
        <v>0</v>
      </c>
      <c r="I76" s="3">
        <v>0</v>
      </c>
      <c r="J76" s="3">
        <v>87.83</v>
      </c>
      <c r="K76" s="3">
        <v>0</v>
      </c>
    </row>
    <row r="77" outlineLevel="2">
      <c r="A77" s="16">
        <v>161</v>
      </c>
      <c r="B77" s="15" t="s">
        <v>140</v>
      </c>
      <c r="C77" s="15" t="s">
        <v>159</v>
      </c>
      <c r="D77" s="15" t="s">
        <v>134</v>
      </c>
      <c r="E77" s="18" t="s">
        <v>172</v>
      </c>
      <c r="F77" s="19" t="s">
        <v>173</v>
      </c>
      <c r="G77" s="3">
        <v>323</v>
      </c>
      <c r="H77" s="3">
        <v>0</v>
      </c>
      <c r="I77" s="3">
        <v>63.690000000000005</v>
      </c>
      <c r="J77" s="3">
        <v>0</v>
      </c>
      <c r="K77" s="3">
        <v>0</v>
      </c>
    </row>
    <row r="78" outlineLevel="2">
      <c r="A78" s="16">
        <v>212</v>
      </c>
      <c r="B78" s="15" t="s">
        <v>140</v>
      </c>
      <c r="C78" s="15" t="s">
        <v>159</v>
      </c>
      <c r="D78" s="15" t="s">
        <v>134</v>
      </c>
      <c r="E78" s="18" t="s">
        <v>174</v>
      </c>
      <c r="F78" s="19" t="s">
        <v>175</v>
      </c>
      <c r="G78" s="3">
        <v>481</v>
      </c>
      <c r="H78" s="3">
        <v>0</v>
      </c>
      <c r="I78" s="3">
        <v>0</v>
      </c>
      <c r="J78" s="3">
        <v>96.840000000000018</v>
      </c>
      <c r="K78" s="3">
        <v>0</v>
      </c>
    </row>
    <row r="79" outlineLevel="2">
      <c r="A79" s="16">
        <v>227</v>
      </c>
      <c r="B79" s="15" t="s">
        <v>140</v>
      </c>
      <c r="C79" s="15" t="s">
        <v>159</v>
      </c>
      <c r="D79" s="15" t="s">
        <v>176</v>
      </c>
      <c r="E79" s="18" t="s">
        <v>177</v>
      </c>
      <c r="F79" s="19" t="s">
        <v>178</v>
      </c>
      <c r="G79" s="3">
        <v>258</v>
      </c>
      <c r="H79" s="3">
        <v>0</v>
      </c>
      <c r="I79" s="3">
        <v>0</v>
      </c>
      <c r="J79" s="3">
        <v>42.490000000000009</v>
      </c>
      <c r="K79" s="3">
        <v>0</v>
      </c>
    </row>
    <row r="80" outlineLevel="2">
      <c r="A80" s="16">
        <v>185</v>
      </c>
      <c r="B80" s="15" t="s">
        <v>140</v>
      </c>
      <c r="C80" s="15" t="s">
        <v>179</v>
      </c>
      <c r="D80" s="15" t="s">
        <v>134</v>
      </c>
      <c r="E80" s="18" t="s">
        <v>180</v>
      </c>
      <c r="F80" s="19" t="s">
        <v>181</v>
      </c>
      <c r="G80" s="3">
        <v>540</v>
      </c>
      <c r="H80" s="3">
        <v>0</v>
      </c>
      <c r="I80" s="3">
        <v>0</v>
      </c>
      <c r="J80" s="3">
        <v>74</v>
      </c>
      <c r="K80" s="3">
        <v>0</v>
      </c>
    </row>
    <row r="81" outlineLevel="2">
      <c r="A81" s="16">
        <v>38</v>
      </c>
      <c r="B81" s="15" t="s">
        <v>140</v>
      </c>
      <c r="C81" s="15" t="s">
        <v>182</v>
      </c>
      <c r="D81" s="15" t="s">
        <v>17</v>
      </c>
      <c r="E81" s="18" t="s">
        <v>183</v>
      </c>
      <c r="F81" s="19" t="s">
        <v>184</v>
      </c>
    </row>
    <row r="82" outlineLevel="2">
      <c r="A82" s="16">
        <v>40</v>
      </c>
      <c r="B82" s="15" t="s">
        <v>140</v>
      </c>
      <c r="C82" s="15" t="s">
        <v>182</v>
      </c>
      <c r="D82" s="15" t="s">
        <v>17</v>
      </c>
      <c r="E82" s="18" t="s">
        <v>120</v>
      </c>
      <c r="F82" s="19" t="s">
        <v>185</v>
      </c>
      <c r="G82" s="3">
        <v>1408</v>
      </c>
      <c r="H82" s="3">
        <v>0</v>
      </c>
      <c r="I82" s="3">
        <v>19</v>
      </c>
      <c r="J82" s="3">
        <v>0</v>
      </c>
      <c r="K82" s="3">
        <v>338</v>
      </c>
    </row>
    <row r="83" outlineLevel="2">
      <c r="A83" s="16">
        <v>67</v>
      </c>
      <c r="B83" s="15" t="s">
        <v>140</v>
      </c>
      <c r="C83" s="15" t="s">
        <v>182</v>
      </c>
      <c r="D83" s="15" t="s">
        <v>186</v>
      </c>
      <c r="E83" s="18" t="s">
        <v>187</v>
      </c>
      <c r="F83" s="19" t="s">
        <v>188</v>
      </c>
      <c r="G83" s="3">
        <v>1391</v>
      </c>
      <c r="H83" s="3">
        <v>0</v>
      </c>
      <c r="I83" s="3">
        <v>145</v>
      </c>
      <c r="J83" s="3">
        <v>0</v>
      </c>
      <c r="K83" s="3">
        <v>0</v>
      </c>
    </row>
    <row r="84" outlineLevel="2">
      <c r="A84" s="16">
        <v>75</v>
      </c>
      <c r="B84" s="15" t="s">
        <v>140</v>
      </c>
      <c r="C84" s="15" t="s">
        <v>182</v>
      </c>
      <c r="D84" s="15" t="s">
        <v>17</v>
      </c>
      <c r="E84" s="18" t="s">
        <v>160</v>
      </c>
      <c r="F84" s="17" t="s">
        <v>189</v>
      </c>
    </row>
    <row r="85" outlineLevel="2">
      <c r="A85" s="16">
        <v>134</v>
      </c>
      <c r="B85" s="15" t="s">
        <v>140</v>
      </c>
      <c r="C85" s="15" t="s">
        <v>182</v>
      </c>
      <c r="D85" s="15" t="s">
        <v>17</v>
      </c>
      <c r="E85" s="18" t="s">
        <v>160</v>
      </c>
      <c r="F85" s="19" t="s">
        <v>190</v>
      </c>
    </row>
    <row r="86" outlineLevel="2">
      <c r="A86" s="16">
        <v>168</v>
      </c>
      <c r="B86" s="15" t="s">
        <v>140</v>
      </c>
      <c r="C86" s="15" t="s">
        <v>182</v>
      </c>
      <c r="D86" s="15" t="s">
        <v>17</v>
      </c>
      <c r="E86" s="18" t="s">
        <v>191</v>
      </c>
      <c r="F86" s="19" t="s">
        <v>192</v>
      </c>
    </row>
    <row r="87" outlineLevel="2">
      <c r="A87" s="16">
        <v>179</v>
      </c>
      <c r="B87" s="15" t="s">
        <v>140</v>
      </c>
      <c r="C87" s="15" t="s">
        <v>182</v>
      </c>
      <c r="D87" s="15" t="s">
        <v>193</v>
      </c>
      <c r="E87" s="18" t="s">
        <v>131</v>
      </c>
      <c r="F87" s="19" t="s">
        <v>194</v>
      </c>
    </row>
    <row r="88" outlineLevel="2">
      <c r="A88" s="16">
        <v>157</v>
      </c>
      <c r="B88" s="15" t="s">
        <v>140</v>
      </c>
      <c r="C88" s="15" t="s">
        <v>195</v>
      </c>
      <c r="D88" s="15" t="s">
        <v>17</v>
      </c>
      <c r="E88" s="18" t="s">
        <v>196</v>
      </c>
      <c r="F88" s="19" t="s">
        <v>197</v>
      </c>
      <c r="G88" s="3">
        <v>558</v>
      </c>
      <c r="H88" s="3">
        <v>0</v>
      </c>
      <c r="I88" s="3">
        <v>7</v>
      </c>
      <c r="J88" s="3">
        <v>0</v>
      </c>
      <c r="K88" s="3">
        <v>111</v>
      </c>
    </row>
    <row r="89" outlineLevel="2">
      <c r="A89" s="16">
        <v>183</v>
      </c>
      <c r="B89" s="15" t="s">
        <v>140</v>
      </c>
      <c r="C89" s="15" t="s">
        <v>195</v>
      </c>
      <c r="D89" s="15" t="s">
        <v>22</v>
      </c>
      <c r="E89" s="18" t="s">
        <v>131</v>
      </c>
      <c r="F89" s="19" t="s">
        <v>198</v>
      </c>
      <c r="G89" s="3">
        <v>1132</v>
      </c>
      <c r="H89" s="3">
        <v>0</v>
      </c>
      <c r="I89" s="3">
        <v>0</v>
      </c>
      <c r="J89" s="3">
        <v>100</v>
      </c>
      <c r="K89" s="3">
        <v>0</v>
      </c>
    </row>
    <row r="90" outlineLevel="2">
      <c r="A90" s="16">
        <v>184</v>
      </c>
      <c r="B90" s="15" t="s">
        <v>140</v>
      </c>
      <c r="C90" s="15" t="s">
        <v>195</v>
      </c>
      <c r="D90" s="15" t="s">
        <v>22</v>
      </c>
      <c r="E90" s="18" t="s">
        <v>131</v>
      </c>
      <c r="F90" s="19" t="s">
        <v>199</v>
      </c>
      <c r="G90" s="3">
        <v>658</v>
      </c>
      <c r="H90" s="3">
        <v>0</v>
      </c>
      <c r="I90" s="3">
        <v>0</v>
      </c>
      <c r="J90" s="3">
        <v>59</v>
      </c>
      <c r="K90" s="3">
        <v>0</v>
      </c>
    </row>
    <row r="91" outlineLevel="2">
      <c r="A91" s="16">
        <v>200</v>
      </c>
      <c r="B91" s="15" t="s">
        <v>140</v>
      </c>
      <c r="C91" s="15" t="s">
        <v>200</v>
      </c>
      <c r="D91" s="15" t="s">
        <v>17</v>
      </c>
      <c r="E91" s="18" t="s">
        <v>120</v>
      </c>
      <c r="F91" s="19" t="s">
        <v>201</v>
      </c>
    </row>
    <row r="92" outlineLevel="2">
      <c r="A92" s="16">
        <v>154</v>
      </c>
      <c r="B92" s="15" t="s">
        <v>140</v>
      </c>
      <c r="C92" s="15" t="s">
        <v>202</v>
      </c>
      <c r="D92" s="15" t="s">
        <v>203</v>
      </c>
      <c r="E92" s="18" t="s">
        <v>187</v>
      </c>
      <c r="F92" s="14" t="s">
        <v>204</v>
      </c>
      <c r="G92" s="3">
        <v>1180</v>
      </c>
      <c r="H92" s="3">
        <v>0</v>
      </c>
      <c r="I92" s="3">
        <v>0</v>
      </c>
      <c r="J92" s="3">
        <v>87</v>
      </c>
      <c r="K92" s="3">
        <v>0</v>
      </c>
    </row>
    <row r="93" outlineLevel="1" s="7" customFormat="1">
      <c r="A93" s="9"/>
      <c r="B93" s="8">
        <f>SUBTOTAL(3,B62:B92)</f>
        <v>31</v>
      </c>
      <c r="C93" s="8" t="str">
        <f>B92</f>
        <v>Высоковольтные электрические сети</v>
      </c>
      <c r="D93" s="8"/>
      <c r="E93" s="20"/>
      <c r="F93" s="8"/>
      <c r="G93" s="7">
        <v>11492</v>
      </c>
      <c r="H93" s="7">
        <v>10.5</v>
      </c>
      <c r="I93" s="7">
        <v>341.12</v>
      </c>
      <c r="J93" s="7">
        <v>1207.8600000000001</v>
      </c>
      <c r="K93" s="7">
        <v>449</v>
      </c>
    </row>
    <row r="94" hidden="1" outlineLevel="2">
      <c r="A94" s="16">
        <v>207</v>
      </c>
      <c r="B94" s="15" t="s">
        <v>205</v>
      </c>
      <c r="C94" s="15" t="s">
        <v>206</v>
      </c>
      <c r="D94" s="15" t="s">
        <v>55</v>
      </c>
      <c r="E94" s="18" t="s">
        <v>56</v>
      </c>
      <c r="F94" s="14" t="s">
        <v>207</v>
      </c>
      <c r="G94" s="3">
        <v>1376</v>
      </c>
      <c r="H94" s="3">
        <v>0</v>
      </c>
      <c r="I94" s="3">
        <v>133</v>
      </c>
      <c r="J94" s="3">
        <v>0</v>
      </c>
      <c r="K94" s="3">
        <v>0</v>
      </c>
    </row>
    <row r="95" hidden="1" outlineLevel="1" collapsed="1" s="7" customFormat="1">
      <c r="A95" s="9"/>
      <c r="B95" s="8">
        <f>SUBTOTAL(3,B94:B94)</f>
        <v>1</v>
      </c>
      <c r="C95" s="8" t="str">
        <f>B94</f>
        <v>Департамент безопасности</v>
      </c>
      <c r="D95" s="8"/>
      <c r="E95" s="20"/>
      <c r="F95" s="8"/>
      <c r="G95" s="7">
        <v>1376</v>
      </c>
      <c r="H95" s="7">
        <v>0</v>
      </c>
      <c r="I95" s="7">
        <v>133</v>
      </c>
      <c r="J95" s="7">
        <v>0</v>
      </c>
      <c r="K95" s="7">
        <v>0</v>
      </c>
    </row>
    <row r="96" hidden="1" outlineLevel="2">
      <c r="A96" s="16">
        <v>24</v>
      </c>
      <c r="B96" s="15" t="s">
        <v>208</v>
      </c>
      <c r="C96" s="15" t="s">
        <v>206</v>
      </c>
      <c r="D96" s="15" t="s">
        <v>55</v>
      </c>
      <c r="E96" s="18" t="s">
        <v>209</v>
      </c>
      <c r="F96" s="14" t="s">
        <v>210</v>
      </c>
      <c r="G96" s="3">
        <v>843</v>
      </c>
      <c r="H96" s="3">
        <v>0</v>
      </c>
      <c r="I96" s="3">
        <v>120</v>
      </c>
      <c r="J96" s="3">
        <v>0</v>
      </c>
      <c r="K96" s="3">
        <v>0</v>
      </c>
    </row>
    <row r="97" hidden="1" outlineLevel="2">
      <c r="A97" s="16">
        <v>25</v>
      </c>
      <c r="B97" s="15" t="s">
        <v>208</v>
      </c>
      <c r="C97" s="15" t="s">
        <v>206</v>
      </c>
      <c r="D97" s="15" t="s">
        <v>25</v>
      </c>
      <c r="E97" s="18" t="s">
        <v>211</v>
      </c>
      <c r="F97" s="14" t="s">
        <v>212</v>
      </c>
      <c r="G97" s="3">
        <v>816</v>
      </c>
      <c r="H97" s="3">
        <v>0</v>
      </c>
      <c r="I97" s="3">
        <v>120</v>
      </c>
      <c r="J97" s="3">
        <v>0</v>
      </c>
      <c r="K97" s="3">
        <v>0</v>
      </c>
    </row>
    <row r="98" hidden="1" outlineLevel="1" collapsed="1" s="7" customFormat="1">
      <c r="A98" s="9"/>
      <c r="B98" s="8">
        <f>SUBTOTAL(3,B96:B97)</f>
        <v>2</v>
      </c>
      <c r="C98" s="8" t="str">
        <f>B97</f>
        <v>Департамент з безопасности</v>
      </c>
      <c r="D98" s="8"/>
      <c r="E98" s="20"/>
      <c r="F98" s="8"/>
      <c r="G98" s="7">
        <v>1659</v>
      </c>
      <c r="H98" s="7">
        <v>0</v>
      </c>
      <c r="I98" s="7">
        <v>240</v>
      </c>
      <c r="J98" s="7">
        <v>0</v>
      </c>
      <c r="K98" s="7">
        <v>0</v>
      </c>
    </row>
    <row r="99" hidden="1" outlineLevel="2">
      <c r="A99" s="16">
        <v>107</v>
      </c>
      <c r="B99" s="15" t="s">
        <v>213</v>
      </c>
      <c r="C99" s="15" t="s">
        <v>214</v>
      </c>
      <c r="D99" s="15" t="s">
        <v>55</v>
      </c>
      <c r="E99" s="18" t="s">
        <v>84</v>
      </c>
      <c r="F99" s="14" t="s">
        <v>215</v>
      </c>
      <c r="G99" s="3">
        <v>950</v>
      </c>
      <c r="H99" s="3">
        <v>0</v>
      </c>
      <c r="I99" s="3">
        <v>109</v>
      </c>
      <c r="J99" s="3">
        <v>0</v>
      </c>
      <c r="K99" s="3">
        <v>0</v>
      </c>
    </row>
    <row r="100" hidden="1" outlineLevel="1" collapsed="1" s="7" customFormat="1">
      <c r="A100" s="9"/>
      <c r="B100" s="8">
        <f>SUBTOTAL(3,B98:B99)</f>
        <v>1</v>
      </c>
      <c r="C100" s="8" t="str">
        <f>B99</f>
        <v>ДЕТЕК СЕРВІС</v>
      </c>
      <c r="D100" s="8"/>
      <c r="E100" s="20"/>
      <c r="F100" s="8"/>
      <c r="G100" s="7">
        <v>950</v>
      </c>
      <c r="H100" s="7">
        <v>0</v>
      </c>
      <c r="I100" s="7">
        <v>109</v>
      </c>
      <c r="J100" s="7">
        <v>0</v>
      </c>
      <c r="K100" s="7">
        <v>0</v>
      </c>
    </row>
    <row r="101" hidden="1" outlineLevel="2">
      <c r="A101" s="16">
        <v>224</v>
      </c>
      <c r="B101" s="15" t="s">
        <v>216</v>
      </c>
      <c r="C101" s="15" t="s">
        <v>217</v>
      </c>
      <c r="D101" s="15" t="s">
        <v>55</v>
      </c>
      <c r="E101" s="18" t="s">
        <v>209</v>
      </c>
      <c r="F101" s="14" t="s">
        <v>218</v>
      </c>
      <c r="G101" s="3">
        <v>938</v>
      </c>
      <c r="H101" s="3">
        <v>0</v>
      </c>
      <c r="I101" s="3">
        <v>133</v>
      </c>
      <c r="J101" s="3">
        <v>0</v>
      </c>
      <c r="K101" s="3">
        <v>0</v>
      </c>
    </row>
    <row r="102" hidden="1" outlineLevel="2">
      <c r="A102" s="16">
        <v>223</v>
      </c>
      <c r="B102" s="15" t="s">
        <v>216</v>
      </c>
      <c r="C102" s="15" t="s">
        <v>219</v>
      </c>
      <c r="D102" s="15" t="s">
        <v>55</v>
      </c>
      <c r="E102" s="18" t="s">
        <v>209</v>
      </c>
      <c r="F102" s="14" t="s">
        <v>220</v>
      </c>
      <c r="G102" s="3">
        <v>1268</v>
      </c>
      <c r="H102" s="3">
        <v>0</v>
      </c>
      <c r="I102" s="3">
        <v>184</v>
      </c>
      <c r="J102" s="3">
        <v>0</v>
      </c>
      <c r="K102" s="3">
        <v>0</v>
      </c>
    </row>
    <row r="103" hidden="1" outlineLevel="1" collapsed="1" s="7" customFormat="1">
      <c r="A103" s="9"/>
      <c r="B103" s="8">
        <f>SUBTOTAL(3,B101:B102)</f>
        <v>2</v>
      </c>
      <c r="C103" s="8" t="str">
        <f>B102</f>
        <v>закрепленный</v>
      </c>
      <c r="D103" s="8"/>
      <c r="E103" s="20"/>
      <c r="F103" s="8"/>
      <c r="G103" s="7">
        <v>2206</v>
      </c>
      <c r="H103" s="7">
        <v>0</v>
      </c>
      <c r="I103" s="7">
        <v>317</v>
      </c>
      <c r="J103" s="7">
        <v>0</v>
      </c>
      <c r="K103" s="7">
        <v>0</v>
      </c>
    </row>
    <row r="104" hidden="1" outlineLevel="2">
      <c r="A104" s="16">
        <v>13</v>
      </c>
      <c r="B104" s="15" t="s">
        <v>221</v>
      </c>
      <c r="C104" s="15" t="s">
        <v>222</v>
      </c>
      <c r="D104" s="15" t="s">
        <v>46</v>
      </c>
      <c r="E104" s="15" t="s">
        <v>35</v>
      </c>
      <c r="F104" s="19" t="s">
        <v>223</v>
      </c>
      <c r="G104" s="3">
        <v>0</v>
      </c>
      <c r="H104" s="3">
        <v>42</v>
      </c>
      <c r="I104" s="3">
        <v>0</v>
      </c>
      <c r="J104" s="3">
        <v>240.27</v>
      </c>
      <c r="K104" s="3">
        <v>0</v>
      </c>
    </row>
    <row r="105" hidden="1" outlineLevel="2">
      <c r="A105" s="16">
        <v>51</v>
      </c>
      <c r="B105" s="15" t="s">
        <v>221</v>
      </c>
      <c r="C105" s="15" t="s">
        <v>224</v>
      </c>
      <c r="D105" s="15" t="s">
        <v>17</v>
      </c>
      <c r="E105" s="15" t="s">
        <v>225</v>
      </c>
      <c r="F105" s="19" t="s">
        <v>226</v>
      </c>
      <c r="G105" s="3">
        <v>669</v>
      </c>
      <c r="H105" s="3">
        <v>0</v>
      </c>
      <c r="I105" s="3">
        <v>0</v>
      </c>
      <c r="J105" s="3">
        <v>81.280000000000015</v>
      </c>
      <c r="K105" s="3">
        <v>0</v>
      </c>
    </row>
    <row r="106" hidden="1" outlineLevel="2">
      <c r="A106" s="16">
        <v>83</v>
      </c>
      <c r="B106" s="15" t="s">
        <v>221</v>
      </c>
      <c r="C106" s="15" t="s">
        <v>224</v>
      </c>
      <c r="D106" s="15" t="s">
        <v>17</v>
      </c>
      <c r="E106" s="15" t="s">
        <v>225</v>
      </c>
      <c r="F106" s="19" t="s">
        <v>227</v>
      </c>
      <c r="G106" s="3">
        <v>944</v>
      </c>
      <c r="H106" s="3">
        <v>0</v>
      </c>
      <c r="I106" s="3">
        <v>0</v>
      </c>
      <c r="J106" s="3">
        <v>112.54999999999998</v>
      </c>
      <c r="K106" s="3">
        <v>0</v>
      </c>
    </row>
    <row r="107" hidden="1" outlineLevel="2">
      <c r="A107" s="16">
        <v>11</v>
      </c>
      <c r="B107" s="15" t="s">
        <v>221</v>
      </c>
      <c r="C107" s="15" t="s">
        <v>228</v>
      </c>
      <c r="D107" s="15" t="s">
        <v>46</v>
      </c>
      <c r="E107" s="15" t="s">
        <v>35</v>
      </c>
      <c r="F107" s="19" t="s">
        <v>229</v>
      </c>
      <c r="G107" s="3">
        <v>0</v>
      </c>
      <c r="H107" s="3">
        <v>46</v>
      </c>
      <c r="I107" s="3">
        <v>0</v>
      </c>
      <c r="J107" s="3">
        <v>304.96</v>
      </c>
      <c r="K107" s="3">
        <v>0</v>
      </c>
    </row>
    <row r="108" hidden="1" outlineLevel="2">
      <c r="A108" s="16">
        <v>72</v>
      </c>
      <c r="B108" s="15" t="s">
        <v>221</v>
      </c>
      <c r="C108" s="15" t="s">
        <v>230</v>
      </c>
      <c r="D108" s="15" t="s">
        <v>231</v>
      </c>
      <c r="E108" s="15" t="s">
        <v>29</v>
      </c>
      <c r="F108" s="17" t="s">
        <v>232</v>
      </c>
      <c r="G108" s="3">
        <v>228</v>
      </c>
      <c r="H108" s="3">
        <v>0</v>
      </c>
      <c r="I108" s="3">
        <v>5</v>
      </c>
      <c r="J108" s="3">
        <v>0</v>
      </c>
      <c r="K108" s="3">
        <v>53.260000000000005</v>
      </c>
    </row>
    <row r="109" hidden="1" outlineLevel="2">
      <c r="A109" s="16">
        <v>127</v>
      </c>
      <c r="B109" s="15" t="s">
        <v>221</v>
      </c>
      <c r="C109" s="15" t="s">
        <v>222</v>
      </c>
      <c r="D109" s="15" t="s">
        <v>17</v>
      </c>
      <c r="E109" s="15" t="s">
        <v>160</v>
      </c>
      <c r="F109" s="19" t="s">
        <v>233</v>
      </c>
      <c r="G109" s="3">
        <v>309</v>
      </c>
      <c r="H109" s="3">
        <v>0</v>
      </c>
      <c r="I109" s="3">
        <v>0</v>
      </c>
      <c r="J109" s="3">
        <v>69.389999999999986</v>
      </c>
      <c r="K109" s="3">
        <v>0</v>
      </c>
    </row>
    <row r="110" hidden="1" outlineLevel="2">
      <c r="A110" s="16">
        <v>136</v>
      </c>
      <c r="B110" s="15" t="s">
        <v>221</v>
      </c>
      <c r="C110" s="15" t="s">
        <v>222</v>
      </c>
      <c r="D110" s="15" t="s">
        <v>25</v>
      </c>
      <c r="E110" s="15" t="s">
        <v>234</v>
      </c>
      <c r="F110" s="19" t="s">
        <v>235</v>
      </c>
      <c r="G110" s="3">
        <v>409</v>
      </c>
      <c r="H110" s="3">
        <v>0</v>
      </c>
      <c r="I110" s="3">
        <v>5</v>
      </c>
      <c r="J110" s="3">
        <v>0</v>
      </c>
      <c r="K110" s="3">
        <v>87.74</v>
      </c>
    </row>
    <row r="111" hidden="1" outlineLevel="2">
      <c r="A111" s="16">
        <v>144</v>
      </c>
      <c r="B111" s="15" t="s">
        <v>221</v>
      </c>
      <c r="C111" s="15" t="s">
        <v>222</v>
      </c>
      <c r="D111" s="15" t="s">
        <v>17</v>
      </c>
      <c r="E111" s="15" t="s">
        <v>160</v>
      </c>
      <c r="F111" s="19" t="s">
        <v>236</v>
      </c>
      <c r="G111" s="3">
        <v>271</v>
      </c>
      <c r="H111" s="3">
        <v>0</v>
      </c>
      <c r="I111" s="3">
        <v>0</v>
      </c>
      <c r="J111" s="3">
        <v>60.86</v>
      </c>
      <c r="K111" s="3">
        <v>0</v>
      </c>
    </row>
    <row r="112" hidden="1" outlineLevel="2">
      <c r="A112" s="16">
        <v>160</v>
      </c>
      <c r="B112" s="15" t="s">
        <v>221</v>
      </c>
      <c r="C112" s="15" t="s">
        <v>222</v>
      </c>
      <c r="D112" s="15" t="s">
        <v>134</v>
      </c>
      <c r="E112" s="15" t="s">
        <v>172</v>
      </c>
      <c r="F112" s="19" t="s">
        <v>237</v>
      </c>
      <c r="G112" s="3">
        <v>393</v>
      </c>
      <c r="H112" s="3">
        <v>0</v>
      </c>
      <c r="I112" s="3">
        <v>77.47999999999999</v>
      </c>
      <c r="J112" s="3">
        <v>0</v>
      </c>
      <c r="K112" s="3">
        <v>0</v>
      </c>
    </row>
    <row r="113" hidden="1" outlineLevel="2">
      <c r="A113" s="16">
        <v>142</v>
      </c>
      <c r="B113" s="15" t="s">
        <v>221</v>
      </c>
      <c r="C113" s="15" t="s">
        <v>238</v>
      </c>
      <c r="D113" s="15" t="s">
        <v>17</v>
      </c>
      <c r="E113" s="15" t="s">
        <v>239</v>
      </c>
      <c r="F113" s="11" t="s">
        <v>240</v>
      </c>
      <c r="G113" s="3">
        <v>33</v>
      </c>
      <c r="H113" s="3">
        <v>0</v>
      </c>
      <c r="I113" s="3">
        <v>6.73</v>
      </c>
      <c r="J113" s="3">
        <v>0</v>
      </c>
      <c r="K113" s="3">
        <v>28</v>
      </c>
    </row>
    <row r="114" hidden="1" outlineLevel="2">
      <c r="A114" s="16">
        <v>165</v>
      </c>
      <c r="B114" s="15" t="s">
        <v>221</v>
      </c>
      <c r="C114" s="15" t="s">
        <v>238</v>
      </c>
      <c r="D114" s="15" t="s">
        <v>241</v>
      </c>
      <c r="E114" s="15" t="s">
        <v>242</v>
      </c>
      <c r="F114" s="19" t="s">
        <v>243</v>
      </c>
      <c r="G114" s="3">
        <v>250</v>
      </c>
      <c r="H114" s="3">
        <v>0</v>
      </c>
      <c r="I114" s="3">
        <v>28.97</v>
      </c>
      <c r="J114" s="3">
        <v>0</v>
      </c>
      <c r="K114" s="3">
        <v>0</v>
      </c>
    </row>
    <row r="115" hidden="1" outlineLevel="2">
      <c r="A115" s="16">
        <v>166</v>
      </c>
      <c r="B115" s="15" t="s">
        <v>221</v>
      </c>
      <c r="C115" s="15" t="s">
        <v>238</v>
      </c>
      <c r="D115" s="15" t="s">
        <v>25</v>
      </c>
      <c r="E115" s="15" t="s">
        <v>67</v>
      </c>
      <c r="F115" s="19" t="s">
        <v>244</v>
      </c>
      <c r="G115" s="3">
        <v>1014</v>
      </c>
      <c r="H115" s="3">
        <v>0</v>
      </c>
      <c r="I115" s="3">
        <v>116</v>
      </c>
      <c r="J115" s="3">
        <v>0</v>
      </c>
      <c r="K115" s="3">
        <v>0</v>
      </c>
    </row>
    <row r="116" hidden="1" outlineLevel="2">
      <c r="A116" s="16">
        <v>231</v>
      </c>
      <c r="B116" s="15" t="s">
        <v>221</v>
      </c>
      <c r="C116" s="15" t="s">
        <v>238</v>
      </c>
      <c r="D116" s="15" t="s">
        <v>17</v>
      </c>
      <c r="E116" s="15" t="s">
        <v>245</v>
      </c>
      <c r="F116" s="19" t="s">
        <v>246</v>
      </c>
      <c r="G116" s="3">
        <v>234</v>
      </c>
      <c r="H116" s="3">
        <v>0</v>
      </c>
      <c r="I116" s="3">
        <v>7</v>
      </c>
      <c r="J116" s="3">
        <v>0</v>
      </c>
      <c r="K116" s="3">
        <v>50.669999999999995</v>
      </c>
    </row>
    <row r="117" hidden="1" outlineLevel="1" collapsed="1" s="7" customFormat="1">
      <c r="A117" s="9"/>
      <c r="B117" s="8">
        <f>SUBTOTAL(3,B104:B116)</f>
        <v>13</v>
      </c>
      <c r="C117" s="8" t="str">
        <f>B116</f>
        <v>РЕС „Восточный”</v>
      </c>
      <c r="D117" s="8"/>
      <c r="E117" s="8"/>
      <c r="F117" s="8"/>
      <c r="G117" s="7">
        <v>4754</v>
      </c>
      <c r="H117" s="7">
        <v>88</v>
      </c>
      <c r="I117" s="7">
        <v>246.18</v>
      </c>
      <c r="J117" s="7">
        <v>869.31</v>
      </c>
      <c r="K117" s="7">
        <v>219.67</v>
      </c>
    </row>
    <row r="118" hidden="1" outlineLevel="2">
      <c r="A118" s="16">
        <v>17</v>
      </c>
      <c r="B118" s="15" t="s">
        <v>247</v>
      </c>
      <c r="C118" s="15" t="s">
        <v>222</v>
      </c>
      <c r="D118" s="15" t="s">
        <v>34</v>
      </c>
      <c r="E118" s="15" t="s">
        <v>35</v>
      </c>
      <c r="F118" s="19" t="s">
        <v>248</v>
      </c>
    </row>
    <row r="119" hidden="1" outlineLevel="2">
      <c r="A119" s="16">
        <v>79</v>
      </c>
      <c r="B119" s="15" t="s">
        <v>247</v>
      </c>
      <c r="C119" s="15" t="s">
        <v>224</v>
      </c>
      <c r="D119" s="15" t="s">
        <v>17</v>
      </c>
      <c r="E119" s="15" t="s">
        <v>225</v>
      </c>
      <c r="F119" s="19" t="s">
        <v>249</v>
      </c>
      <c r="G119" s="3">
        <v>2576</v>
      </c>
      <c r="H119" s="3">
        <v>0</v>
      </c>
      <c r="I119" s="3">
        <v>0</v>
      </c>
      <c r="J119" s="3">
        <v>303</v>
      </c>
      <c r="K119" s="3">
        <v>0</v>
      </c>
    </row>
    <row r="120" hidden="1" outlineLevel="2">
      <c r="A120" s="16">
        <v>62</v>
      </c>
      <c r="B120" s="15" t="s">
        <v>247</v>
      </c>
      <c r="C120" s="15" t="s">
        <v>238</v>
      </c>
      <c r="D120" s="15" t="s">
        <v>110</v>
      </c>
      <c r="E120" s="15" t="s">
        <v>250</v>
      </c>
      <c r="F120" s="19" t="s">
        <v>251</v>
      </c>
      <c r="G120" s="3">
        <v>942</v>
      </c>
      <c r="H120" s="3">
        <v>0</v>
      </c>
      <c r="I120" s="3">
        <v>103</v>
      </c>
      <c r="J120" s="3">
        <v>0</v>
      </c>
      <c r="K120" s="3">
        <v>0</v>
      </c>
    </row>
    <row r="121" hidden="1" outlineLevel="2">
      <c r="A121" s="16">
        <v>5</v>
      </c>
      <c r="B121" s="15" t="s">
        <v>247</v>
      </c>
      <c r="C121" s="15" t="s">
        <v>222</v>
      </c>
      <c r="D121" s="15" t="s">
        <v>34</v>
      </c>
      <c r="E121" s="15" t="s">
        <v>35</v>
      </c>
      <c r="F121" s="19" t="s">
        <v>252</v>
      </c>
      <c r="G121" s="3">
        <v>0</v>
      </c>
      <c r="H121" s="3">
        <v>46</v>
      </c>
      <c r="I121" s="3">
        <v>0</v>
      </c>
      <c r="J121" s="3">
        <v>285</v>
      </c>
      <c r="K121" s="3">
        <v>0</v>
      </c>
    </row>
    <row r="122" hidden="1" outlineLevel="2">
      <c r="A122" s="16">
        <v>121</v>
      </c>
      <c r="B122" s="15" t="s">
        <v>247</v>
      </c>
      <c r="C122" s="15" t="s">
        <v>222</v>
      </c>
      <c r="D122" s="15" t="s">
        <v>176</v>
      </c>
      <c r="E122" s="15" t="s">
        <v>253</v>
      </c>
      <c r="F122" s="19" t="s">
        <v>254</v>
      </c>
      <c r="G122" s="3">
        <v>575</v>
      </c>
      <c r="H122" s="3">
        <v>0</v>
      </c>
      <c r="I122" s="3">
        <v>0</v>
      </c>
      <c r="J122" s="3">
        <v>75</v>
      </c>
      <c r="K122" s="3">
        <v>0</v>
      </c>
    </row>
    <row r="123" hidden="1" outlineLevel="2">
      <c r="A123" s="16">
        <v>128</v>
      </c>
      <c r="B123" s="15" t="s">
        <v>247</v>
      </c>
      <c r="C123" s="15" t="s">
        <v>222</v>
      </c>
      <c r="D123" s="15" t="s">
        <v>17</v>
      </c>
      <c r="E123" s="15" t="s">
        <v>160</v>
      </c>
      <c r="F123" s="19" t="s">
        <v>255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idden="1" outlineLevel="2">
      <c r="A124" s="16">
        <v>129</v>
      </c>
      <c r="B124" s="15" t="s">
        <v>247</v>
      </c>
      <c r="C124" s="15" t="s">
        <v>222</v>
      </c>
      <c r="D124" s="15" t="s">
        <v>134</v>
      </c>
      <c r="E124" s="15" t="s">
        <v>153</v>
      </c>
      <c r="F124" s="19" t="s">
        <v>256</v>
      </c>
      <c r="G124" s="3">
        <v>393</v>
      </c>
      <c r="H124" s="3">
        <v>0</v>
      </c>
      <c r="I124" s="3">
        <v>78</v>
      </c>
      <c r="J124" s="3">
        <v>0</v>
      </c>
      <c r="K124" s="3">
        <v>0</v>
      </c>
    </row>
    <row r="125" hidden="1" outlineLevel="2">
      <c r="A125" s="16">
        <v>135</v>
      </c>
      <c r="B125" s="15" t="s">
        <v>247</v>
      </c>
      <c r="C125" s="15" t="s">
        <v>222</v>
      </c>
      <c r="D125" s="15" t="s">
        <v>17</v>
      </c>
      <c r="E125" s="15" t="s">
        <v>160</v>
      </c>
      <c r="F125" s="14" t="s">
        <v>257</v>
      </c>
      <c r="G125" s="3">
        <v>109</v>
      </c>
      <c r="H125" s="3">
        <v>0</v>
      </c>
      <c r="I125" s="3">
        <v>0</v>
      </c>
      <c r="J125" s="3">
        <v>40</v>
      </c>
      <c r="K125" s="3">
        <v>0</v>
      </c>
    </row>
    <row r="126" hidden="1" outlineLevel="2">
      <c r="A126" s="16">
        <v>175</v>
      </c>
      <c r="B126" s="15" t="s">
        <v>247</v>
      </c>
      <c r="C126" s="15" t="s">
        <v>222</v>
      </c>
      <c r="D126" s="15" t="s">
        <v>105</v>
      </c>
      <c r="E126" s="15" t="s">
        <v>258</v>
      </c>
      <c r="F126" s="14" t="s">
        <v>259</v>
      </c>
      <c r="G126" s="3">
        <v>54</v>
      </c>
      <c r="H126" s="3">
        <v>0</v>
      </c>
      <c r="I126" s="3">
        <v>0</v>
      </c>
      <c r="J126" s="3">
        <v>26</v>
      </c>
      <c r="K126" s="3">
        <v>0</v>
      </c>
    </row>
    <row r="127" hidden="1" outlineLevel="2">
      <c r="A127" s="16">
        <v>221</v>
      </c>
      <c r="B127" s="15" t="s">
        <v>247</v>
      </c>
      <c r="C127" s="15" t="s">
        <v>222</v>
      </c>
      <c r="D127" s="15" t="s">
        <v>17</v>
      </c>
      <c r="E127" s="15" t="s">
        <v>120</v>
      </c>
      <c r="F127" s="14" t="s">
        <v>260</v>
      </c>
      <c r="G127" s="3">
        <v>755</v>
      </c>
      <c r="H127" s="3">
        <v>0</v>
      </c>
      <c r="I127" s="3">
        <v>19</v>
      </c>
      <c r="J127" s="3">
        <v>0</v>
      </c>
      <c r="K127" s="3">
        <v>217</v>
      </c>
    </row>
    <row r="128" hidden="1" outlineLevel="2">
      <c r="A128" s="16">
        <v>50</v>
      </c>
      <c r="B128" s="15" t="s">
        <v>247</v>
      </c>
      <c r="C128" s="15" t="s">
        <v>224</v>
      </c>
      <c r="D128" s="15" t="s">
        <v>17</v>
      </c>
      <c r="E128" s="15" t="s">
        <v>225</v>
      </c>
      <c r="F128" s="14" t="s">
        <v>261</v>
      </c>
      <c r="G128" s="3">
        <v>2649</v>
      </c>
      <c r="H128" s="3">
        <v>0</v>
      </c>
      <c r="I128" s="3">
        <v>0</v>
      </c>
      <c r="J128" s="3">
        <v>326</v>
      </c>
      <c r="K128" s="3">
        <v>0</v>
      </c>
    </row>
    <row r="129" hidden="1" outlineLevel="2">
      <c r="A129" s="16">
        <v>163</v>
      </c>
      <c r="B129" s="15" t="s">
        <v>247</v>
      </c>
      <c r="C129" s="15" t="s">
        <v>238</v>
      </c>
      <c r="D129" s="15" t="s">
        <v>25</v>
      </c>
      <c r="E129" s="15" t="s">
        <v>67</v>
      </c>
      <c r="F129" s="14" t="s">
        <v>262</v>
      </c>
      <c r="G129" s="3">
        <v>1357</v>
      </c>
      <c r="H129" s="3">
        <v>0</v>
      </c>
      <c r="I129" s="3">
        <v>161</v>
      </c>
      <c r="J129" s="3">
        <v>0</v>
      </c>
      <c r="K129" s="3">
        <v>0</v>
      </c>
    </row>
    <row r="130" hidden="1" outlineLevel="2">
      <c r="A130" s="16">
        <v>199</v>
      </c>
      <c r="B130" s="15" t="s">
        <v>247</v>
      </c>
      <c r="C130" s="15" t="s">
        <v>238</v>
      </c>
      <c r="D130" s="15" t="s">
        <v>17</v>
      </c>
      <c r="E130" s="15" t="s">
        <v>196</v>
      </c>
      <c r="F130" s="14" t="s">
        <v>263</v>
      </c>
      <c r="G130" s="3">
        <v>524</v>
      </c>
      <c r="H130" s="3">
        <v>0</v>
      </c>
      <c r="I130" s="3">
        <v>16</v>
      </c>
      <c r="J130" s="3">
        <v>0</v>
      </c>
      <c r="K130" s="3">
        <v>153</v>
      </c>
    </row>
    <row r="131" hidden="1" outlineLevel="1" collapsed="1" s="7" customFormat="1">
      <c r="A131" s="9"/>
      <c r="B131" s="8">
        <f>SUBTOTAL(3,B118:B130)</f>
        <v>13</v>
      </c>
      <c r="C131" s="8" t="str">
        <f>B130</f>
        <v>РЕС „Западный”:</v>
      </c>
      <c r="D131" s="8"/>
      <c r="E131" s="8"/>
      <c r="F131" s="8"/>
      <c r="G131" s="7">
        <v>9934</v>
      </c>
      <c r="H131" s="7">
        <v>46</v>
      </c>
      <c r="I131" s="7">
        <v>377</v>
      </c>
      <c r="J131" s="7">
        <v>1055</v>
      </c>
      <c r="K131" s="7">
        <v>370</v>
      </c>
    </row>
    <row r="132" hidden="1" outlineLevel="2">
      <c r="A132" s="16">
        <v>10</v>
      </c>
      <c r="B132" s="15" t="s">
        <v>264</v>
      </c>
      <c r="C132" s="15" t="s">
        <v>222</v>
      </c>
      <c r="D132" s="15" t="s">
        <v>46</v>
      </c>
      <c r="E132" s="15" t="s">
        <v>35</v>
      </c>
      <c r="F132" s="14" t="s">
        <v>265</v>
      </c>
      <c r="G132" s="3">
        <v>0</v>
      </c>
      <c r="H132" s="3">
        <v>36</v>
      </c>
      <c r="I132" s="3">
        <v>0</v>
      </c>
      <c r="J132" s="3">
        <v>235</v>
      </c>
      <c r="K132" s="3">
        <v>0</v>
      </c>
    </row>
    <row r="133" hidden="1" outlineLevel="2">
      <c r="A133" s="16">
        <v>48</v>
      </c>
      <c r="B133" s="15" t="s">
        <v>264</v>
      </c>
      <c r="C133" s="15" t="s">
        <v>222</v>
      </c>
      <c r="D133" s="15" t="s">
        <v>105</v>
      </c>
      <c r="E133" s="15" t="s">
        <v>266</v>
      </c>
      <c r="F133" s="14" t="s">
        <v>267</v>
      </c>
      <c r="G133" s="3">
        <v>153</v>
      </c>
      <c r="H133" s="3">
        <v>0</v>
      </c>
      <c r="I133" s="3">
        <v>0</v>
      </c>
      <c r="J133" s="3">
        <v>50</v>
      </c>
      <c r="K133" s="3">
        <v>0</v>
      </c>
    </row>
    <row r="134" hidden="1" outlineLevel="2">
      <c r="A134" s="16">
        <v>52</v>
      </c>
      <c r="B134" s="15" t="s">
        <v>264</v>
      </c>
      <c r="C134" s="15" t="s">
        <v>222</v>
      </c>
      <c r="D134" s="15" t="s">
        <v>17</v>
      </c>
      <c r="E134" s="15" t="s">
        <v>196</v>
      </c>
      <c r="F134" s="14" t="s">
        <v>268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hidden="1" outlineLevel="2">
      <c r="A135" s="16">
        <v>87</v>
      </c>
      <c r="B135" s="15" t="s">
        <v>264</v>
      </c>
      <c r="C135" s="15" t="s">
        <v>222</v>
      </c>
      <c r="D135" s="15" t="s">
        <v>134</v>
      </c>
      <c r="E135" s="15" t="s">
        <v>153</v>
      </c>
      <c r="F135" s="14" t="s">
        <v>269</v>
      </c>
      <c r="G135" s="3">
        <v>59</v>
      </c>
      <c r="H135" s="3">
        <v>0</v>
      </c>
      <c r="I135" s="3">
        <v>11</v>
      </c>
      <c r="J135" s="3">
        <v>0</v>
      </c>
      <c r="K135" s="3">
        <v>0</v>
      </c>
    </row>
    <row r="136" hidden="1" outlineLevel="2">
      <c r="A136" s="16">
        <v>44</v>
      </c>
      <c r="B136" s="15" t="s">
        <v>264</v>
      </c>
      <c r="C136" s="15" t="s">
        <v>224</v>
      </c>
      <c r="D136" s="15" t="s">
        <v>17</v>
      </c>
      <c r="E136" s="15" t="s">
        <v>225</v>
      </c>
      <c r="F136" s="14" t="s">
        <v>270</v>
      </c>
      <c r="G136" s="3">
        <v>1925</v>
      </c>
      <c r="H136" s="3">
        <v>0</v>
      </c>
      <c r="I136" s="3">
        <v>0</v>
      </c>
      <c r="J136" s="3">
        <v>231</v>
      </c>
      <c r="K136" s="3">
        <v>0</v>
      </c>
    </row>
    <row r="137" hidden="1" outlineLevel="2">
      <c r="A137" s="16">
        <v>80</v>
      </c>
      <c r="B137" s="15" t="s">
        <v>264</v>
      </c>
      <c r="C137" s="15" t="s">
        <v>224</v>
      </c>
      <c r="D137" s="15" t="s">
        <v>17</v>
      </c>
      <c r="E137" s="15" t="s">
        <v>225</v>
      </c>
      <c r="F137" s="14" t="s">
        <v>271</v>
      </c>
      <c r="G137" s="3">
        <v>3227</v>
      </c>
      <c r="H137" s="3">
        <v>0</v>
      </c>
      <c r="I137" s="3">
        <v>0</v>
      </c>
      <c r="J137" s="3">
        <v>387</v>
      </c>
      <c r="K137" s="3">
        <v>0</v>
      </c>
    </row>
    <row r="138" hidden="1" outlineLevel="2">
      <c r="A138" s="16">
        <v>117</v>
      </c>
      <c r="B138" s="15" t="s">
        <v>264</v>
      </c>
      <c r="C138" s="15" t="s">
        <v>222</v>
      </c>
      <c r="D138" s="15" t="s">
        <v>17</v>
      </c>
      <c r="E138" s="15" t="s">
        <v>18</v>
      </c>
      <c r="F138" s="14" t="s">
        <v>272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</row>
    <row r="139" hidden="1" outlineLevel="2">
      <c r="A139" s="16">
        <v>131</v>
      </c>
      <c r="B139" s="15" t="s">
        <v>264</v>
      </c>
      <c r="C139" s="15" t="s">
        <v>222</v>
      </c>
      <c r="D139" s="15" t="s">
        <v>17</v>
      </c>
      <c r="E139" s="15" t="s">
        <v>160</v>
      </c>
      <c r="F139" s="14" t="s">
        <v>273</v>
      </c>
      <c r="G139" s="3">
        <v>127</v>
      </c>
      <c r="H139" s="3">
        <v>0</v>
      </c>
      <c r="I139" s="3">
        <v>0</v>
      </c>
      <c r="J139" s="3">
        <v>28</v>
      </c>
      <c r="K139" s="3">
        <v>0</v>
      </c>
    </row>
    <row r="140" hidden="1" outlineLevel="2">
      <c r="A140" s="16">
        <v>216</v>
      </c>
      <c r="B140" s="15" t="s">
        <v>264</v>
      </c>
      <c r="C140" s="15" t="s">
        <v>222</v>
      </c>
      <c r="D140" s="15" t="s">
        <v>134</v>
      </c>
      <c r="E140" s="15" t="s">
        <v>274</v>
      </c>
      <c r="F140" s="14" t="s">
        <v>275</v>
      </c>
      <c r="G140" s="3">
        <v>102</v>
      </c>
      <c r="H140" s="3">
        <v>0</v>
      </c>
      <c r="I140" s="3">
        <v>0</v>
      </c>
      <c r="J140" s="3">
        <v>13</v>
      </c>
      <c r="K140" s="3">
        <v>0</v>
      </c>
    </row>
    <row r="141" hidden="1" outlineLevel="2">
      <c r="A141" s="16">
        <v>225</v>
      </c>
      <c r="B141" s="15" t="s">
        <v>264</v>
      </c>
      <c r="C141" s="15" t="s">
        <v>222</v>
      </c>
      <c r="D141" s="15" t="s">
        <v>17</v>
      </c>
      <c r="E141" s="15" t="s">
        <v>160</v>
      </c>
      <c r="F141" s="14" t="s">
        <v>276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</row>
    <row r="142" hidden="1" outlineLevel="2">
      <c r="A142" s="16">
        <v>152</v>
      </c>
      <c r="B142" s="15" t="s">
        <v>264</v>
      </c>
      <c r="C142" s="15" t="s">
        <v>238</v>
      </c>
      <c r="D142" s="15" t="s">
        <v>110</v>
      </c>
      <c r="E142" s="15" t="s">
        <v>250</v>
      </c>
      <c r="F142" s="14" t="s">
        <v>277</v>
      </c>
      <c r="G142" s="3">
        <v>1288</v>
      </c>
      <c r="H142" s="3">
        <v>0</v>
      </c>
      <c r="I142" s="3">
        <v>0</v>
      </c>
      <c r="J142" s="3">
        <v>105</v>
      </c>
      <c r="K142" s="3">
        <v>0</v>
      </c>
    </row>
    <row r="143" hidden="1" outlineLevel="2">
      <c r="A143" s="16">
        <v>178</v>
      </c>
      <c r="B143" s="15" t="s">
        <v>264</v>
      </c>
      <c r="C143" s="15" t="s">
        <v>238</v>
      </c>
      <c r="D143" s="15" t="s">
        <v>193</v>
      </c>
      <c r="E143" s="15" t="s">
        <v>131</v>
      </c>
      <c r="F143" s="14" t="s">
        <v>278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</row>
    <row r="144" hidden="1" outlineLevel="1" collapsed="1" s="7" customFormat="1">
      <c r="A144" s="9"/>
      <c r="B144" s="8">
        <f>SUBTOTAL(3,B132:B143)</f>
        <v>12</v>
      </c>
      <c r="C144" s="8" t="str">
        <f>B143</f>
        <v>РЕС „Левобережный”:</v>
      </c>
      <c r="D144" s="8"/>
      <c r="E144" s="8"/>
      <c r="F144" s="8"/>
      <c r="G144" s="7">
        <v>6881</v>
      </c>
      <c r="H144" s="7">
        <v>36</v>
      </c>
      <c r="I144" s="7">
        <v>11</v>
      </c>
      <c r="J144" s="7">
        <v>1049</v>
      </c>
      <c r="K144" s="7">
        <v>0</v>
      </c>
    </row>
    <row r="145" hidden="1" outlineLevel="2">
      <c r="A145" s="16">
        <v>22</v>
      </c>
      <c r="B145" s="15" t="s">
        <v>279</v>
      </c>
      <c r="C145" s="15" t="s">
        <v>222</v>
      </c>
      <c r="D145" s="15" t="s">
        <v>34</v>
      </c>
      <c r="E145" s="15" t="s">
        <v>35</v>
      </c>
      <c r="F145" s="14" t="s">
        <v>280</v>
      </c>
      <c r="G145" s="3">
        <v>0</v>
      </c>
      <c r="H145" s="3">
        <v>78</v>
      </c>
      <c r="I145" s="3">
        <v>0</v>
      </c>
      <c r="J145" s="3">
        <v>416</v>
      </c>
      <c r="K145" s="3">
        <v>0</v>
      </c>
    </row>
    <row r="146" hidden="1" outlineLevel="2">
      <c r="A146" s="16">
        <v>90</v>
      </c>
      <c r="B146" s="15" t="s">
        <v>279</v>
      </c>
      <c r="C146" s="15" t="s">
        <v>222</v>
      </c>
      <c r="D146" s="15" t="s">
        <v>105</v>
      </c>
      <c r="E146" s="15" t="s">
        <v>266</v>
      </c>
      <c r="F146" s="14" t="s">
        <v>281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</row>
    <row r="147" hidden="1" outlineLevel="2">
      <c r="A147" s="16">
        <v>39</v>
      </c>
      <c r="B147" s="15" t="s">
        <v>279</v>
      </c>
      <c r="C147" s="15" t="s">
        <v>224</v>
      </c>
      <c r="D147" s="15" t="s">
        <v>17</v>
      </c>
      <c r="E147" s="15" t="s">
        <v>225</v>
      </c>
      <c r="F147" s="14" t="s">
        <v>282</v>
      </c>
      <c r="G147" s="3">
        <v>1153</v>
      </c>
      <c r="H147" s="3">
        <v>0</v>
      </c>
      <c r="I147" s="3">
        <v>0</v>
      </c>
      <c r="J147" s="3">
        <v>212</v>
      </c>
      <c r="K147" s="3">
        <v>0</v>
      </c>
    </row>
    <row r="148" hidden="1" outlineLevel="2">
      <c r="A148" s="16">
        <v>81</v>
      </c>
      <c r="B148" s="15" t="s">
        <v>279</v>
      </c>
      <c r="C148" s="15" t="s">
        <v>224</v>
      </c>
      <c r="D148" s="15" t="s">
        <v>17</v>
      </c>
      <c r="E148" s="15" t="s">
        <v>225</v>
      </c>
      <c r="F148" s="14" t="s">
        <v>283</v>
      </c>
      <c r="G148" s="3">
        <v>1354</v>
      </c>
      <c r="H148" s="3">
        <v>0</v>
      </c>
      <c r="I148" s="3">
        <v>0</v>
      </c>
      <c r="J148" s="3">
        <v>249</v>
      </c>
      <c r="K148" s="3">
        <v>0</v>
      </c>
    </row>
    <row r="149" hidden="1" outlineLevel="2">
      <c r="A149" s="16">
        <v>130</v>
      </c>
      <c r="B149" s="15" t="s">
        <v>279</v>
      </c>
      <c r="C149" s="15" t="s">
        <v>222</v>
      </c>
      <c r="D149" s="15" t="s">
        <v>17</v>
      </c>
      <c r="E149" s="15" t="s">
        <v>284</v>
      </c>
      <c r="F149" s="14" t="s">
        <v>285</v>
      </c>
      <c r="G149" s="3">
        <v>128</v>
      </c>
      <c r="H149" s="3">
        <v>0</v>
      </c>
      <c r="I149" s="3">
        <v>0</v>
      </c>
      <c r="J149" s="3">
        <v>43</v>
      </c>
      <c r="K149" s="3">
        <v>0</v>
      </c>
    </row>
    <row r="150" hidden="1" outlineLevel="2">
      <c r="A150" s="16">
        <v>155</v>
      </c>
      <c r="B150" s="15" t="s">
        <v>279</v>
      </c>
      <c r="C150" s="15" t="s">
        <v>222</v>
      </c>
      <c r="D150" s="15" t="s">
        <v>17</v>
      </c>
      <c r="E150" s="15" t="s">
        <v>160</v>
      </c>
      <c r="F150" s="14" t="s">
        <v>286</v>
      </c>
      <c r="G150" s="3">
        <v>15</v>
      </c>
      <c r="H150" s="3">
        <v>0</v>
      </c>
      <c r="I150" s="3">
        <v>0</v>
      </c>
      <c r="J150" s="3">
        <v>7</v>
      </c>
      <c r="K150" s="3">
        <v>0</v>
      </c>
    </row>
    <row r="151" hidden="1" outlineLevel="2">
      <c r="A151" s="16">
        <v>158</v>
      </c>
      <c r="B151" s="15" t="s">
        <v>279</v>
      </c>
      <c r="C151" s="15" t="s">
        <v>222</v>
      </c>
      <c r="D151" s="15" t="s">
        <v>134</v>
      </c>
      <c r="E151" s="15" t="s">
        <v>287</v>
      </c>
      <c r="F151" s="14" t="s">
        <v>288</v>
      </c>
      <c r="G151" s="3">
        <v>574</v>
      </c>
      <c r="H151" s="3">
        <v>0</v>
      </c>
      <c r="I151" s="3">
        <v>202</v>
      </c>
      <c r="J151" s="3">
        <v>0</v>
      </c>
      <c r="K151" s="3">
        <v>0</v>
      </c>
    </row>
    <row r="152" hidden="1" outlineLevel="2">
      <c r="A152" s="16">
        <v>214</v>
      </c>
      <c r="B152" s="15" t="s">
        <v>279</v>
      </c>
      <c r="C152" s="15" t="s">
        <v>222</v>
      </c>
      <c r="D152" s="15" t="s">
        <v>17</v>
      </c>
      <c r="E152" s="15" t="s">
        <v>160</v>
      </c>
      <c r="F152" s="14" t="s">
        <v>289</v>
      </c>
      <c r="G152" s="3">
        <v>138</v>
      </c>
      <c r="H152" s="3">
        <v>0</v>
      </c>
      <c r="I152" s="3">
        <v>0</v>
      </c>
      <c r="J152" s="3">
        <v>55</v>
      </c>
      <c r="K152" s="3">
        <v>0</v>
      </c>
    </row>
    <row r="153" hidden="1" outlineLevel="2">
      <c r="A153" s="16">
        <v>146</v>
      </c>
      <c r="B153" s="15" t="s">
        <v>279</v>
      </c>
      <c r="C153" s="15" t="s">
        <v>238</v>
      </c>
      <c r="D153" s="15" t="s">
        <v>17</v>
      </c>
      <c r="E153" s="15" t="s">
        <v>94</v>
      </c>
      <c r="F153" s="14" t="s">
        <v>290</v>
      </c>
      <c r="G153" s="3">
        <v>23</v>
      </c>
      <c r="H153" s="3">
        <v>0</v>
      </c>
      <c r="I153" s="3">
        <v>1</v>
      </c>
      <c r="J153" s="3">
        <v>0</v>
      </c>
      <c r="K153" s="3">
        <v>7</v>
      </c>
    </row>
    <row r="154" hidden="1" outlineLevel="2">
      <c r="A154" s="16">
        <v>173</v>
      </c>
      <c r="B154" s="15" t="s">
        <v>279</v>
      </c>
      <c r="C154" s="15" t="s">
        <v>238</v>
      </c>
      <c r="D154" s="15" t="s">
        <v>110</v>
      </c>
      <c r="E154" s="15" t="s">
        <v>291</v>
      </c>
      <c r="F154" s="14" t="s">
        <v>292</v>
      </c>
      <c r="G154" s="3">
        <v>217</v>
      </c>
      <c r="H154" s="3">
        <v>0</v>
      </c>
      <c r="I154" s="3">
        <v>30</v>
      </c>
      <c r="J154" s="3">
        <v>0</v>
      </c>
      <c r="K154" s="3">
        <v>0</v>
      </c>
    </row>
    <row r="155" hidden="1" outlineLevel="2">
      <c r="A155" s="16">
        <v>194</v>
      </c>
      <c r="B155" s="15" t="s">
        <v>279</v>
      </c>
      <c r="C155" s="15" t="s">
        <v>238</v>
      </c>
      <c r="D155" s="15" t="s">
        <v>17</v>
      </c>
      <c r="E155" s="15" t="s">
        <v>293</v>
      </c>
      <c r="F155" s="14" t="s">
        <v>294</v>
      </c>
      <c r="G155" s="3">
        <v>259</v>
      </c>
      <c r="H155" s="3">
        <v>0</v>
      </c>
      <c r="I155" s="3">
        <v>4</v>
      </c>
      <c r="J155" s="3">
        <v>0</v>
      </c>
      <c r="K155" s="3">
        <v>97</v>
      </c>
    </row>
    <row r="156" hidden="1" outlineLevel="1" collapsed="1" s="7" customFormat="1">
      <c r="A156" s="9"/>
      <c r="B156" s="8">
        <f>SUBTOTAL(3,B145:B155)</f>
        <v>11</v>
      </c>
      <c r="C156" s="8" t="str">
        <f>B155</f>
        <v>РЕС „Северный”</v>
      </c>
      <c r="D156" s="8"/>
      <c r="E156" s="8"/>
      <c r="F156" s="8"/>
      <c r="G156" s="7">
        <v>3861</v>
      </c>
      <c r="H156" s="7">
        <v>78</v>
      </c>
      <c r="I156" s="7">
        <v>237</v>
      </c>
      <c r="J156" s="7">
        <v>982</v>
      </c>
      <c r="K156" s="7">
        <v>104</v>
      </c>
    </row>
    <row r="157" hidden="1" outlineLevel="2">
      <c r="A157" s="16">
        <v>9</v>
      </c>
      <c r="B157" s="15" t="s">
        <v>295</v>
      </c>
      <c r="C157" s="15" t="s">
        <v>222</v>
      </c>
      <c r="D157" s="15" t="s">
        <v>46</v>
      </c>
      <c r="E157" s="15" t="s">
        <v>35</v>
      </c>
      <c r="F157" s="14" t="s">
        <v>296</v>
      </c>
      <c r="G157" s="3">
        <v>0</v>
      </c>
      <c r="H157" s="3">
        <v>18</v>
      </c>
      <c r="I157" s="3">
        <v>0</v>
      </c>
      <c r="J157" s="3">
        <v>90</v>
      </c>
      <c r="K157" s="3">
        <v>0</v>
      </c>
    </row>
    <row r="158" hidden="1" outlineLevel="2">
      <c r="A158" s="16">
        <v>33</v>
      </c>
      <c r="B158" s="15" t="s">
        <v>295</v>
      </c>
      <c r="C158" s="15" t="s">
        <v>222</v>
      </c>
      <c r="D158" s="15" t="s">
        <v>17</v>
      </c>
      <c r="E158" s="15" t="s">
        <v>160</v>
      </c>
      <c r="F158" s="14" t="s">
        <v>297</v>
      </c>
    </row>
    <row r="159" hidden="1" outlineLevel="2">
      <c r="A159" s="16">
        <v>49</v>
      </c>
      <c r="B159" s="15" t="s">
        <v>295</v>
      </c>
      <c r="C159" s="15" t="s">
        <v>222</v>
      </c>
      <c r="D159" s="15" t="s">
        <v>105</v>
      </c>
      <c r="E159" s="15" t="s">
        <v>266</v>
      </c>
      <c r="F159" s="14" t="s">
        <v>298</v>
      </c>
    </row>
    <row r="160" hidden="1" outlineLevel="2">
      <c r="A160" s="16">
        <v>220</v>
      </c>
      <c r="B160" s="15" t="s">
        <v>295</v>
      </c>
      <c r="C160" s="15" t="s">
        <v>222</v>
      </c>
      <c r="D160" s="15" t="s">
        <v>17</v>
      </c>
      <c r="E160" s="15" t="s">
        <v>196</v>
      </c>
      <c r="F160" s="14" t="s">
        <v>299</v>
      </c>
    </row>
    <row r="161" hidden="1" outlineLevel="2">
      <c r="A161" s="16">
        <v>41</v>
      </c>
      <c r="B161" s="15" t="s">
        <v>295</v>
      </c>
      <c r="C161" s="15" t="s">
        <v>224</v>
      </c>
      <c r="D161" s="15" t="s">
        <v>17</v>
      </c>
      <c r="E161" s="15" t="s">
        <v>225</v>
      </c>
      <c r="F161" s="14" t="s">
        <v>300</v>
      </c>
      <c r="G161" s="3">
        <v>1603</v>
      </c>
      <c r="H161" s="3">
        <v>0</v>
      </c>
      <c r="I161" s="3">
        <v>0</v>
      </c>
      <c r="J161" s="3">
        <v>211</v>
      </c>
      <c r="K161" s="3">
        <v>0</v>
      </c>
    </row>
    <row r="162" hidden="1" outlineLevel="2">
      <c r="A162" s="16">
        <v>82</v>
      </c>
      <c r="B162" s="15" t="s">
        <v>295</v>
      </c>
      <c r="C162" s="15" t="s">
        <v>224</v>
      </c>
      <c r="D162" s="15" t="s">
        <v>17</v>
      </c>
      <c r="E162" s="15" t="s">
        <v>225</v>
      </c>
      <c r="F162" s="14" t="s">
        <v>301</v>
      </c>
      <c r="G162" s="3">
        <v>1577</v>
      </c>
      <c r="H162" s="3">
        <v>0</v>
      </c>
      <c r="I162" s="3">
        <v>0</v>
      </c>
      <c r="J162" s="3">
        <v>207</v>
      </c>
      <c r="K162" s="3">
        <v>0</v>
      </c>
    </row>
    <row r="163" hidden="1" outlineLevel="2">
      <c r="A163" s="16">
        <v>47</v>
      </c>
      <c r="B163" s="15" t="s">
        <v>295</v>
      </c>
      <c r="C163" s="15" t="s">
        <v>238</v>
      </c>
      <c r="D163" s="15" t="s">
        <v>17</v>
      </c>
      <c r="E163" s="15" t="s">
        <v>120</v>
      </c>
      <c r="F163" s="14" t="s">
        <v>302</v>
      </c>
      <c r="G163" s="3">
        <v>20</v>
      </c>
      <c r="H163" s="3">
        <v>0</v>
      </c>
      <c r="I163" s="3">
        <v>1</v>
      </c>
      <c r="J163" s="3">
        <v>0</v>
      </c>
      <c r="K163" s="3">
        <v>6</v>
      </c>
    </row>
    <row r="164" hidden="1" outlineLevel="2">
      <c r="A164" s="16">
        <v>23</v>
      </c>
      <c r="B164" s="15" t="s">
        <v>295</v>
      </c>
      <c r="C164" s="15" t="s">
        <v>222</v>
      </c>
      <c r="D164" s="15" t="s">
        <v>134</v>
      </c>
      <c r="E164" s="15" t="s">
        <v>253</v>
      </c>
      <c r="F164" s="14" t="s">
        <v>303</v>
      </c>
    </row>
    <row r="165" hidden="1" outlineLevel="2">
      <c r="A165" s="16">
        <v>147</v>
      </c>
      <c r="B165" s="15" t="s">
        <v>295</v>
      </c>
      <c r="C165" s="15" t="s">
        <v>222</v>
      </c>
      <c r="D165" s="15" t="s">
        <v>17</v>
      </c>
      <c r="E165" s="15" t="s">
        <v>160</v>
      </c>
      <c r="F165" s="14" t="s">
        <v>304</v>
      </c>
      <c r="G165" s="3">
        <v>49</v>
      </c>
      <c r="H165" s="3">
        <v>0</v>
      </c>
      <c r="I165" s="3">
        <v>0</v>
      </c>
      <c r="J165" s="3">
        <v>12</v>
      </c>
      <c r="K165" s="3">
        <v>0</v>
      </c>
    </row>
    <row r="166" hidden="1" outlineLevel="2">
      <c r="A166" s="16">
        <v>3</v>
      </c>
      <c r="B166" s="15" t="s">
        <v>295</v>
      </c>
      <c r="C166" s="15" t="s">
        <v>146</v>
      </c>
      <c r="D166" s="15" t="s">
        <v>134</v>
      </c>
      <c r="E166" s="15" t="s">
        <v>305</v>
      </c>
      <c r="F166" s="14" t="s">
        <v>306</v>
      </c>
      <c r="G166" s="3">
        <v>763</v>
      </c>
      <c r="H166" s="3">
        <v>0</v>
      </c>
      <c r="I166" s="3">
        <v>0</v>
      </c>
      <c r="J166" s="3">
        <v>130</v>
      </c>
      <c r="K166" s="3">
        <v>0</v>
      </c>
    </row>
    <row r="167" hidden="1" outlineLevel="2">
      <c r="A167" s="16">
        <v>148</v>
      </c>
      <c r="B167" s="15" t="s">
        <v>295</v>
      </c>
      <c r="C167" s="15" t="s">
        <v>238</v>
      </c>
      <c r="D167" s="15" t="s">
        <v>55</v>
      </c>
      <c r="E167" s="15" t="s">
        <v>96</v>
      </c>
      <c r="F167" s="14" t="s">
        <v>307</v>
      </c>
      <c r="G167" s="3">
        <v>327</v>
      </c>
      <c r="H167" s="3">
        <v>0</v>
      </c>
      <c r="I167" s="3">
        <v>30</v>
      </c>
      <c r="J167" s="3">
        <v>0</v>
      </c>
      <c r="K167" s="3">
        <v>0</v>
      </c>
    </row>
    <row r="168" hidden="1" outlineLevel="2">
      <c r="A168" s="16">
        <v>164</v>
      </c>
      <c r="B168" s="15" t="s">
        <v>295</v>
      </c>
      <c r="C168" s="15" t="s">
        <v>238</v>
      </c>
      <c r="D168" s="15" t="s">
        <v>25</v>
      </c>
      <c r="E168" s="15" t="s">
        <v>67</v>
      </c>
      <c r="F168" s="17" t="s">
        <v>308</v>
      </c>
      <c r="G168" s="3">
        <v>229</v>
      </c>
      <c r="H168" s="3">
        <v>0</v>
      </c>
      <c r="I168" s="3">
        <v>25</v>
      </c>
      <c r="J168" s="3">
        <v>0</v>
      </c>
      <c r="K168" s="3">
        <v>0</v>
      </c>
    </row>
    <row r="169" hidden="1" outlineLevel="1" collapsed="1" s="7" customFormat="1">
      <c r="A169" s="9"/>
      <c r="B169" s="8">
        <f>SUBTOTAL(3,B157:B168)</f>
        <v>12</v>
      </c>
      <c r="C169" s="8" t="str">
        <f>B168</f>
        <v>РЕС „Центральный”:</v>
      </c>
      <c r="D169" s="8"/>
      <c r="E169" s="8"/>
      <c r="F169" s="8"/>
      <c r="G169" s="7">
        <v>4568</v>
      </c>
      <c r="H169" s="7">
        <v>18</v>
      </c>
      <c r="I169" s="7">
        <v>56</v>
      </c>
      <c r="J169" s="7">
        <v>650</v>
      </c>
      <c r="K169" s="7">
        <v>6</v>
      </c>
    </row>
    <row r="170" hidden="1" outlineLevel="2">
      <c r="A170" s="16">
        <v>14</v>
      </c>
      <c r="B170" s="15" t="s">
        <v>309</v>
      </c>
      <c r="C170" s="15" t="s">
        <v>222</v>
      </c>
      <c r="D170" s="15" t="s">
        <v>46</v>
      </c>
      <c r="E170" s="15" t="s">
        <v>35</v>
      </c>
      <c r="F170" s="19" t="s">
        <v>310</v>
      </c>
      <c r="G170" s="3">
        <v>0</v>
      </c>
      <c r="H170" s="3">
        <v>119</v>
      </c>
      <c r="I170" s="3">
        <v>0</v>
      </c>
      <c r="J170" s="3">
        <v>584</v>
      </c>
      <c r="K170" s="3">
        <v>0</v>
      </c>
    </row>
    <row r="171" hidden="1" outlineLevel="2">
      <c r="A171" s="16">
        <v>45</v>
      </c>
      <c r="B171" s="15" t="s">
        <v>309</v>
      </c>
      <c r="C171" s="15" t="s">
        <v>222</v>
      </c>
      <c r="D171" s="15" t="s">
        <v>134</v>
      </c>
      <c r="E171" s="15" t="s">
        <v>311</v>
      </c>
      <c r="F171" s="19" t="s">
        <v>312</v>
      </c>
      <c r="G171" s="3">
        <v>120</v>
      </c>
      <c r="H171" s="3">
        <v>0</v>
      </c>
      <c r="I171" s="3">
        <v>39</v>
      </c>
      <c r="J171" s="3">
        <v>0</v>
      </c>
      <c r="K171" s="3">
        <v>0</v>
      </c>
    </row>
    <row r="172" hidden="1" outlineLevel="2">
      <c r="A172" s="16">
        <v>116</v>
      </c>
      <c r="B172" s="15" t="s">
        <v>309</v>
      </c>
      <c r="C172" s="15" t="s">
        <v>222</v>
      </c>
      <c r="D172" s="15" t="s">
        <v>28</v>
      </c>
      <c r="E172" s="15" t="s">
        <v>313</v>
      </c>
      <c r="F172" s="19" t="s">
        <v>314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</row>
    <row r="173" hidden="1" outlineLevel="2">
      <c r="A173" s="16">
        <v>43</v>
      </c>
      <c r="B173" s="15" t="s">
        <v>309</v>
      </c>
      <c r="C173" s="15" t="s">
        <v>224</v>
      </c>
      <c r="D173" s="15" t="s">
        <v>17</v>
      </c>
      <c r="E173" s="15" t="s">
        <v>225</v>
      </c>
      <c r="F173" s="19" t="s">
        <v>315</v>
      </c>
      <c r="G173" s="3">
        <v>1500</v>
      </c>
      <c r="H173" s="3">
        <v>0</v>
      </c>
      <c r="I173" s="3">
        <v>0</v>
      </c>
      <c r="J173" s="3">
        <v>174</v>
      </c>
      <c r="K173" s="3">
        <v>0</v>
      </c>
    </row>
    <row r="174" hidden="1" outlineLevel="2">
      <c r="A174" s="16">
        <v>84</v>
      </c>
      <c r="B174" s="15" t="s">
        <v>309</v>
      </c>
      <c r="C174" s="15" t="s">
        <v>224</v>
      </c>
      <c r="D174" s="15" t="s">
        <v>17</v>
      </c>
      <c r="E174" s="15" t="s">
        <v>225</v>
      </c>
      <c r="F174" s="19" t="s">
        <v>316</v>
      </c>
      <c r="G174" s="3">
        <v>2352</v>
      </c>
      <c r="H174" s="3">
        <v>0</v>
      </c>
      <c r="I174" s="3">
        <v>0</v>
      </c>
      <c r="J174" s="3">
        <v>251</v>
      </c>
      <c r="K174" s="3">
        <v>0</v>
      </c>
    </row>
    <row r="175" hidden="1" outlineLevel="2">
      <c r="A175" s="16">
        <v>6</v>
      </c>
      <c r="B175" s="15" t="s">
        <v>309</v>
      </c>
      <c r="C175" s="15" t="s">
        <v>222</v>
      </c>
      <c r="D175" s="15" t="s">
        <v>34</v>
      </c>
      <c r="E175" s="15" t="s">
        <v>35</v>
      </c>
      <c r="F175" s="19" t="s">
        <v>317</v>
      </c>
      <c r="G175" s="3">
        <v>0</v>
      </c>
      <c r="H175" s="3">
        <v>67</v>
      </c>
      <c r="I175" s="3">
        <v>0</v>
      </c>
      <c r="J175" s="3">
        <v>380</v>
      </c>
      <c r="K175" s="3">
        <v>0</v>
      </c>
    </row>
    <row r="176" hidden="1" outlineLevel="2">
      <c r="A176" s="16">
        <v>88</v>
      </c>
      <c r="B176" s="15" t="s">
        <v>309</v>
      </c>
      <c r="C176" s="15" t="s">
        <v>222</v>
      </c>
      <c r="D176" s="15" t="s">
        <v>134</v>
      </c>
      <c r="E176" s="15" t="s">
        <v>172</v>
      </c>
      <c r="F176" s="14" t="s">
        <v>318</v>
      </c>
      <c r="G176" s="3">
        <v>258</v>
      </c>
      <c r="H176" s="3">
        <v>0</v>
      </c>
      <c r="I176" s="3">
        <v>50</v>
      </c>
      <c r="J176" s="3">
        <v>0</v>
      </c>
      <c r="K176" s="3">
        <v>0</v>
      </c>
    </row>
    <row r="177" hidden="1" outlineLevel="2">
      <c r="A177" s="16">
        <v>186</v>
      </c>
      <c r="B177" s="15" t="s">
        <v>309</v>
      </c>
      <c r="C177" s="15" t="s">
        <v>222</v>
      </c>
      <c r="D177" s="15" t="s">
        <v>105</v>
      </c>
      <c r="E177" s="15" t="s">
        <v>266</v>
      </c>
      <c r="F177" s="14" t="s">
        <v>319</v>
      </c>
      <c r="G177" s="3">
        <v>96</v>
      </c>
      <c r="H177" s="3">
        <v>0</v>
      </c>
      <c r="I177" s="3">
        <v>0</v>
      </c>
      <c r="J177" s="3">
        <v>32</v>
      </c>
      <c r="K177" s="3">
        <v>0</v>
      </c>
    </row>
    <row r="178" hidden="1" outlineLevel="2">
      <c r="A178" s="16">
        <v>213</v>
      </c>
      <c r="B178" s="15" t="s">
        <v>309</v>
      </c>
      <c r="C178" s="15" t="s">
        <v>222</v>
      </c>
      <c r="D178" s="15" t="s">
        <v>17</v>
      </c>
      <c r="E178" s="15" t="s">
        <v>160</v>
      </c>
      <c r="F178" s="14" t="s">
        <v>320</v>
      </c>
      <c r="G178" s="3">
        <v>125</v>
      </c>
      <c r="H178" s="3">
        <v>0</v>
      </c>
      <c r="I178" s="3">
        <v>0</v>
      </c>
      <c r="J178" s="3">
        <v>30</v>
      </c>
      <c r="K178" s="3">
        <v>0</v>
      </c>
    </row>
    <row r="179" hidden="1" outlineLevel="2">
      <c r="A179" s="16">
        <v>215</v>
      </c>
      <c r="B179" s="15" t="s">
        <v>309</v>
      </c>
      <c r="C179" s="15" t="s">
        <v>222</v>
      </c>
      <c r="D179" s="15" t="s">
        <v>17</v>
      </c>
      <c r="E179" s="15" t="s">
        <v>160</v>
      </c>
      <c r="F179" s="14" t="s">
        <v>321</v>
      </c>
      <c r="G179" s="3">
        <v>100</v>
      </c>
      <c r="H179" s="3">
        <v>0</v>
      </c>
      <c r="I179" s="3">
        <v>0</v>
      </c>
      <c r="J179" s="3">
        <v>22</v>
      </c>
      <c r="K179" s="3">
        <v>0</v>
      </c>
    </row>
    <row r="180" hidden="1" outlineLevel="2">
      <c r="A180" s="16">
        <v>226</v>
      </c>
      <c r="B180" s="15" t="s">
        <v>309</v>
      </c>
      <c r="C180" s="15" t="s">
        <v>222</v>
      </c>
      <c r="D180" s="15" t="s">
        <v>17</v>
      </c>
      <c r="E180" s="15" t="s">
        <v>160</v>
      </c>
      <c r="F180" s="14" t="s">
        <v>322</v>
      </c>
      <c r="G180" s="3">
        <v>161</v>
      </c>
      <c r="H180" s="3">
        <v>0</v>
      </c>
      <c r="I180" s="3">
        <v>0</v>
      </c>
      <c r="J180" s="3">
        <v>34</v>
      </c>
      <c r="K180" s="3">
        <v>0</v>
      </c>
    </row>
    <row r="181" hidden="1" outlineLevel="2">
      <c r="A181" s="16">
        <v>137</v>
      </c>
      <c r="B181" s="15" t="s">
        <v>309</v>
      </c>
      <c r="C181" s="15" t="s">
        <v>238</v>
      </c>
      <c r="D181" s="15" t="s">
        <v>17</v>
      </c>
      <c r="E181" s="15" t="s">
        <v>94</v>
      </c>
      <c r="F181" s="14" t="s">
        <v>323</v>
      </c>
      <c r="G181" s="3">
        <v>411</v>
      </c>
      <c r="H181" s="3">
        <v>0</v>
      </c>
      <c r="I181" s="3">
        <v>72</v>
      </c>
      <c r="J181" s="3">
        <v>0</v>
      </c>
      <c r="K181" s="3">
        <v>0</v>
      </c>
    </row>
    <row r="182" hidden="1" outlineLevel="2">
      <c r="A182" s="16">
        <v>139</v>
      </c>
      <c r="B182" s="15" t="s">
        <v>309</v>
      </c>
      <c r="C182" s="15" t="s">
        <v>238</v>
      </c>
      <c r="D182" s="15" t="s">
        <v>17</v>
      </c>
      <c r="E182" s="15" t="s">
        <v>94</v>
      </c>
      <c r="F182" s="14" t="s">
        <v>324</v>
      </c>
      <c r="G182" s="3">
        <v>371</v>
      </c>
      <c r="H182" s="3">
        <v>0</v>
      </c>
      <c r="I182" s="3">
        <v>6</v>
      </c>
      <c r="J182" s="3">
        <v>0</v>
      </c>
      <c r="K182" s="3">
        <v>78</v>
      </c>
    </row>
    <row r="183" hidden="1" outlineLevel="2">
      <c r="A183" s="16">
        <v>145</v>
      </c>
      <c r="B183" s="15" t="s">
        <v>309</v>
      </c>
      <c r="C183" s="15" t="s">
        <v>238</v>
      </c>
      <c r="D183" s="15" t="s">
        <v>17</v>
      </c>
      <c r="E183" s="15" t="s">
        <v>94</v>
      </c>
      <c r="F183" s="14" t="s">
        <v>325</v>
      </c>
      <c r="G183" s="3">
        <v>384</v>
      </c>
      <c r="H183" s="3">
        <v>0</v>
      </c>
      <c r="I183" s="3">
        <v>9</v>
      </c>
      <c r="J183" s="3">
        <v>0</v>
      </c>
      <c r="K183" s="3">
        <v>67</v>
      </c>
    </row>
    <row r="184" hidden="1" outlineLevel="2">
      <c r="A184" s="16">
        <v>167</v>
      </c>
      <c r="B184" s="15" t="s">
        <v>309</v>
      </c>
      <c r="C184" s="15" t="s">
        <v>238</v>
      </c>
      <c r="D184" s="15" t="s">
        <v>241</v>
      </c>
      <c r="E184" s="15" t="s">
        <v>242</v>
      </c>
      <c r="F184" s="14" t="s">
        <v>326</v>
      </c>
      <c r="G184" s="3">
        <v>352</v>
      </c>
      <c r="H184" s="3">
        <v>0</v>
      </c>
      <c r="I184" s="3">
        <v>40</v>
      </c>
      <c r="J184" s="3">
        <v>0</v>
      </c>
      <c r="K184" s="3">
        <v>0</v>
      </c>
    </row>
    <row r="185" hidden="1" outlineLevel="1" collapsed="1" s="7" customFormat="1">
      <c r="A185" s="9"/>
      <c r="B185" s="8">
        <f>SUBTOTAL(3,B170:B184)</f>
        <v>15</v>
      </c>
      <c r="C185" s="8" t="str">
        <f>B184</f>
        <v>РЕС „Южный”:</v>
      </c>
      <c r="D185" s="8"/>
      <c r="E185" s="8"/>
      <c r="F185" s="8"/>
      <c r="G185" s="7">
        <v>6230</v>
      </c>
      <c r="H185" s="7">
        <v>186</v>
      </c>
      <c r="I185" s="7">
        <v>216</v>
      </c>
      <c r="J185" s="7">
        <v>1507</v>
      </c>
      <c r="K185" s="7">
        <v>145</v>
      </c>
    </row>
    <row r="186" hidden="1" outlineLevel="2">
      <c r="A186" s="16">
        <v>56</v>
      </c>
      <c r="B186" s="15" t="s">
        <v>219</v>
      </c>
      <c r="C186" s="15" t="s">
        <v>327</v>
      </c>
      <c r="D186" s="15" t="s">
        <v>328</v>
      </c>
      <c r="E186" s="15" t="s">
        <v>187</v>
      </c>
      <c r="F186" s="14" t="s">
        <v>329</v>
      </c>
      <c r="G186" s="3">
        <v>1410</v>
      </c>
      <c r="H186" s="3">
        <v>0</v>
      </c>
      <c r="I186" s="3">
        <v>154</v>
      </c>
      <c r="J186" s="3">
        <v>0</v>
      </c>
      <c r="K186" s="3">
        <v>0</v>
      </c>
    </row>
    <row r="187" hidden="1" outlineLevel="2">
      <c r="A187" s="16">
        <v>73</v>
      </c>
      <c r="B187" s="15" t="s">
        <v>219</v>
      </c>
      <c r="C187" s="15" t="s">
        <v>330</v>
      </c>
      <c r="D187" s="15" t="s">
        <v>331</v>
      </c>
      <c r="E187" s="15" t="s">
        <v>187</v>
      </c>
      <c r="F187" s="14" t="s">
        <v>332</v>
      </c>
      <c r="G187" s="3">
        <v>1086</v>
      </c>
      <c r="H187" s="3">
        <v>0</v>
      </c>
      <c r="I187" s="3">
        <v>5</v>
      </c>
      <c r="J187" s="3">
        <v>0</v>
      </c>
      <c r="K187" s="3">
        <v>129</v>
      </c>
    </row>
    <row r="188" hidden="1" outlineLevel="1" collapsed="1" s="7" customFormat="1">
      <c r="A188" s="9"/>
      <c r="B188" s="8">
        <f>SUBTOTAL(3,B186:B187)</f>
        <v>2</v>
      </c>
      <c r="C188" s="8" t="str">
        <f>B187</f>
        <v>ТОВ " Київські енергетичні послуги "</v>
      </c>
      <c r="D188" s="8"/>
      <c r="E188" s="8"/>
      <c r="F188" s="8"/>
      <c r="G188" s="7">
        <v>2496</v>
      </c>
      <c r="H188" s="7">
        <v>0</v>
      </c>
      <c r="I188" s="7">
        <v>159</v>
      </c>
      <c r="J188" s="7">
        <v>0</v>
      </c>
      <c r="K188" s="7">
        <v>129</v>
      </c>
    </row>
    <row r="189" hidden="1" outlineLevel="2">
      <c r="A189" s="16">
        <v>180</v>
      </c>
      <c r="B189" s="15" t="s">
        <v>333</v>
      </c>
      <c r="C189" s="15" t="s">
        <v>333</v>
      </c>
      <c r="D189" s="15" t="s">
        <v>193</v>
      </c>
      <c r="E189" s="15" t="s">
        <v>131</v>
      </c>
      <c r="F189" s="14" t="s">
        <v>334</v>
      </c>
    </row>
    <row r="190" hidden="1" outlineLevel="2">
      <c r="A190" s="16">
        <v>233</v>
      </c>
      <c r="B190" s="15" t="s">
        <v>333</v>
      </c>
      <c r="C190" s="15" t="s">
        <v>333</v>
      </c>
      <c r="D190" s="15" t="s">
        <v>335</v>
      </c>
      <c r="E190" s="15" t="s">
        <v>336</v>
      </c>
      <c r="F190" s="14" t="s">
        <v>337</v>
      </c>
      <c r="G190" s="3">
        <v>0</v>
      </c>
      <c r="H190" s="3">
        <v>11.000000000000002</v>
      </c>
      <c r="I190" s="3">
        <v>91</v>
      </c>
      <c r="J190" s="3">
        <v>0</v>
      </c>
      <c r="K190" s="3">
        <v>0</v>
      </c>
    </row>
    <row r="191" hidden="1" outlineLevel="2">
      <c r="A191" s="16">
        <v>234</v>
      </c>
      <c r="B191" s="15" t="s">
        <v>333</v>
      </c>
      <c r="C191" s="15" t="s">
        <v>333</v>
      </c>
      <c r="D191" s="15" t="s">
        <v>335</v>
      </c>
      <c r="E191" s="15" t="s">
        <v>338</v>
      </c>
      <c r="F191" s="14" t="s">
        <v>339</v>
      </c>
      <c r="G191" s="3">
        <v>0</v>
      </c>
      <c r="H191" s="3">
        <v>10.400000000000002</v>
      </c>
      <c r="I191" s="3">
        <v>0</v>
      </c>
      <c r="J191" s="3">
        <v>51</v>
      </c>
      <c r="K191" s="3">
        <v>0</v>
      </c>
    </row>
    <row r="192" hidden="1" outlineLevel="1" collapsed="1" s="7" customFormat="1">
      <c r="A192" s="9"/>
      <c r="B192" s="8">
        <f>SUBTOTAL(3,B189:B191)</f>
        <v>3</v>
      </c>
      <c r="C192" s="8" t="str">
        <f>B191</f>
        <v>Управление складского хозяйства</v>
      </c>
      <c r="D192" s="8"/>
      <c r="E192" s="8"/>
      <c r="F192" s="8"/>
      <c r="G192" s="7">
        <v>0</v>
      </c>
      <c r="H192" s="7">
        <v>21.400000000000006</v>
      </c>
      <c r="I192" s="7">
        <v>91</v>
      </c>
      <c r="J192" s="7">
        <v>51</v>
      </c>
      <c r="K192" s="7">
        <v>0</v>
      </c>
    </row>
    <row r="193" hidden="1" outlineLevel="2">
      <c r="A193" s="16">
        <v>205</v>
      </c>
      <c r="B193" s="15" t="s">
        <v>340</v>
      </c>
      <c r="C193" s="15" t="s">
        <v>341</v>
      </c>
      <c r="D193" s="15" t="s">
        <v>55</v>
      </c>
      <c r="E193" s="15" t="s">
        <v>56</v>
      </c>
      <c r="F193" s="14" t="s">
        <v>342</v>
      </c>
      <c r="G193" s="3">
        <v>821</v>
      </c>
      <c r="H193" s="3">
        <v>0</v>
      </c>
      <c r="I193" s="3">
        <v>94</v>
      </c>
      <c r="J193" s="3">
        <v>0</v>
      </c>
      <c r="K193" s="3">
        <v>0</v>
      </c>
    </row>
    <row r="194" hidden="1" outlineLevel="2">
      <c r="A194" s="16">
        <v>63</v>
      </c>
      <c r="B194" s="15" t="s">
        <v>340</v>
      </c>
      <c r="C194" s="15" t="s">
        <v>343</v>
      </c>
      <c r="D194" s="15" t="s">
        <v>110</v>
      </c>
      <c r="E194" s="15" t="s">
        <v>250</v>
      </c>
      <c r="F194" s="14" t="s">
        <v>344</v>
      </c>
      <c r="G194" s="3">
        <v>709</v>
      </c>
      <c r="H194" s="3">
        <v>0</v>
      </c>
      <c r="I194" s="3">
        <v>9</v>
      </c>
      <c r="J194" s="3">
        <v>0</v>
      </c>
      <c r="K194" s="3">
        <v>88</v>
      </c>
    </row>
    <row r="195" hidden="1" outlineLevel="2">
      <c r="A195" s="16">
        <v>141</v>
      </c>
      <c r="B195" s="15" t="s">
        <v>340</v>
      </c>
      <c r="C195" s="15" t="s">
        <v>343</v>
      </c>
      <c r="D195" s="15" t="s">
        <v>17</v>
      </c>
      <c r="E195" s="15" t="s">
        <v>94</v>
      </c>
      <c r="F195" s="14" t="s">
        <v>345</v>
      </c>
      <c r="G195" s="3">
        <v>1557</v>
      </c>
      <c r="H195" s="3">
        <v>0</v>
      </c>
      <c r="I195" s="3">
        <v>14</v>
      </c>
      <c r="J195" s="3">
        <v>0</v>
      </c>
      <c r="K195" s="3">
        <v>337</v>
      </c>
    </row>
    <row r="196" hidden="1" outlineLevel="2">
      <c r="A196" s="16">
        <v>34</v>
      </c>
      <c r="B196" s="15" t="s">
        <v>340</v>
      </c>
      <c r="C196" s="15" t="s">
        <v>346</v>
      </c>
      <c r="D196" s="15" t="s">
        <v>17</v>
      </c>
      <c r="E196" s="15" t="s">
        <v>160</v>
      </c>
      <c r="F196" s="14" t="s">
        <v>347</v>
      </c>
      <c r="G196" s="3">
        <v>135</v>
      </c>
      <c r="H196" s="3">
        <v>0</v>
      </c>
      <c r="I196" s="3">
        <v>0</v>
      </c>
      <c r="J196" s="3">
        <v>48</v>
      </c>
      <c r="K196" s="3">
        <v>0</v>
      </c>
    </row>
    <row r="197" hidden="1" outlineLevel="2">
      <c r="A197" s="16">
        <v>35</v>
      </c>
      <c r="B197" s="15" t="s">
        <v>340</v>
      </c>
      <c r="C197" s="15" t="s">
        <v>346</v>
      </c>
      <c r="D197" s="15" t="s">
        <v>17</v>
      </c>
      <c r="E197" s="15" t="s">
        <v>160</v>
      </c>
      <c r="F197" s="14" t="s">
        <v>348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hidden="1" outlineLevel="2">
      <c r="A198" s="16">
        <v>132</v>
      </c>
      <c r="B198" s="15" t="s">
        <v>340</v>
      </c>
      <c r="C198" s="15" t="s">
        <v>346</v>
      </c>
      <c r="D198" s="15" t="s">
        <v>17</v>
      </c>
      <c r="E198" s="15" t="s">
        <v>160</v>
      </c>
      <c r="F198" s="14" t="s">
        <v>349</v>
      </c>
    </row>
    <row r="199" hidden="1" outlineLevel="2">
      <c r="A199" s="16">
        <v>170</v>
      </c>
      <c r="B199" s="15" t="s">
        <v>340</v>
      </c>
      <c r="C199" s="15" t="s">
        <v>346</v>
      </c>
      <c r="D199" s="15" t="s">
        <v>17</v>
      </c>
      <c r="E199" s="15" t="s">
        <v>160</v>
      </c>
      <c r="F199" s="14" t="s">
        <v>350</v>
      </c>
      <c r="G199" s="3">
        <v>69</v>
      </c>
      <c r="H199" s="3">
        <v>0</v>
      </c>
      <c r="I199" s="3">
        <v>0</v>
      </c>
      <c r="J199" s="3">
        <v>30</v>
      </c>
      <c r="K199" s="3">
        <v>0</v>
      </c>
    </row>
    <row r="200" hidden="1" outlineLevel="2">
      <c r="A200" s="16">
        <v>110</v>
      </c>
      <c r="B200" s="15" t="s">
        <v>340</v>
      </c>
      <c r="C200" s="15" t="s">
        <v>182</v>
      </c>
      <c r="D200" s="15" t="s">
        <v>17</v>
      </c>
      <c r="E200" s="15" t="s">
        <v>183</v>
      </c>
      <c r="F200" s="14" t="s">
        <v>351</v>
      </c>
      <c r="G200" s="3">
        <v>576</v>
      </c>
      <c r="H200" s="3">
        <v>0</v>
      </c>
      <c r="I200" s="3">
        <v>0</v>
      </c>
      <c r="J200" s="3">
        <v>139</v>
      </c>
      <c r="K200" s="3">
        <v>0</v>
      </c>
    </row>
    <row r="201" hidden="1" outlineLevel="2">
      <c r="A201" s="16">
        <v>8</v>
      </c>
      <c r="B201" s="15" t="s">
        <v>340</v>
      </c>
      <c r="C201" s="15" t="s">
        <v>352</v>
      </c>
      <c r="D201" s="15" t="s">
        <v>34</v>
      </c>
      <c r="E201" s="15" t="s">
        <v>35</v>
      </c>
      <c r="F201" s="14" t="s">
        <v>353</v>
      </c>
      <c r="G201" s="3">
        <v>0</v>
      </c>
      <c r="H201" s="3">
        <v>145</v>
      </c>
      <c r="I201" s="3">
        <v>0</v>
      </c>
      <c r="J201" s="3">
        <v>971</v>
      </c>
      <c r="K201" s="3">
        <v>0</v>
      </c>
    </row>
    <row r="202" hidden="1" outlineLevel="2">
      <c r="A202" s="16">
        <v>28</v>
      </c>
      <c r="B202" s="15" t="s">
        <v>340</v>
      </c>
      <c r="C202" s="15" t="s">
        <v>352</v>
      </c>
      <c r="D202" s="15" t="s">
        <v>38</v>
      </c>
      <c r="E202" s="15" t="s">
        <v>354</v>
      </c>
      <c r="F202" s="14" t="s">
        <v>355</v>
      </c>
      <c r="G202" s="3">
        <v>164</v>
      </c>
      <c r="H202" s="3">
        <v>33.2</v>
      </c>
      <c r="I202" s="3">
        <v>100</v>
      </c>
      <c r="J202" s="3">
        <v>1407</v>
      </c>
      <c r="K202" s="3">
        <v>0</v>
      </c>
    </row>
    <row r="203" hidden="1" outlineLevel="2">
      <c r="A203" s="16">
        <v>91</v>
      </c>
      <c r="B203" s="15" t="s">
        <v>340</v>
      </c>
      <c r="C203" s="15" t="s">
        <v>352</v>
      </c>
      <c r="D203" s="15" t="s">
        <v>38</v>
      </c>
      <c r="E203" s="15" t="s">
        <v>356</v>
      </c>
      <c r="F203" s="14" t="s">
        <v>357</v>
      </c>
      <c r="G203" s="3">
        <v>187</v>
      </c>
      <c r="H203" s="3">
        <v>32.800000000000011</v>
      </c>
      <c r="I203" s="3">
        <v>107</v>
      </c>
      <c r="J203" s="3">
        <v>1392</v>
      </c>
      <c r="K203" s="3">
        <v>0</v>
      </c>
    </row>
    <row r="204" hidden="1" outlineLevel="2">
      <c r="A204" s="16">
        <v>93</v>
      </c>
      <c r="B204" s="15" t="s">
        <v>340</v>
      </c>
      <c r="C204" s="15" t="s">
        <v>352</v>
      </c>
      <c r="D204" s="15" t="s">
        <v>358</v>
      </c>
      <c r="E204" s="15" t="s">
        <v>359</v>
      </c>
      <c r="F204" s="14" t="s">
        <v>360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</row>
    <row r="205" hidden="1" outlineLevel="2">
      <c r="A205" s="16">
        <v>105</v>
      </c>
      <c r="B205" s="15" t="s">
        <v>340</v>
      </c>
      <c r="C205" s="15" t="s">
        <v>352</v>
      </c>
      <c r="D205" s="15" t="s">
        <v>134</v>
      </c>
      <c r="E205" s="15" t="s">
        <v>361</v>
      </c>
      <c r="F205" s="14" t="s">
        <v>362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</row>
    <row r="206" hidden="1" outlineLevel="2">
      <c r="A206" s="16">
        <v>159</v>
      </c>
      <c r="B206" s="15" t="s">
        <v>340</v>
      </c>
      <c r="C206" s="15" t="s">
        <v>352</v>
      </c>
      <c r="D206" s="15" t="s">
        <v>134</v>
      </c>
      <c r="E206" s="15" t="s">
        <v>287</v>
      </c>
      <c r="F206" s="14" t="s">
        <v>363</v>
      </c>
    </row>
    <row r="207" hidden="1" outlineLevel="2">
      <c r="A207" s="16">
        <v>210</v>
      </c>
      <c r="B207" s="15" t="s">
        <v>340</v>
      </c>
      <c r="C207" s="15" t="s">
        <v>352</v>
      </c>
      <c r="D207" s="15" t="s">
        <v>38</v>
      </c>
      <c r="E207" s="15" t="s">
        <v>364</v>
      </c>
      <c r="F207" s="14" t="s">
        <v>365</v>
      </c>
    </row>
    <row r="208" hidden="1" outlineLevel="2">
      <c r="A208" s="16">
        <v>115</v>
      </c>
      <c r="B208" s="15" t="s">
        <v>340</v>
      </c>
      <c r="C208" s="15" t="s">
        <v>366</v>
      </c>
      <c r="D208" s="15" t="s">
        <v>17</v>
      </c>
      <c r="E208" s="15" t="s">
        <v>160</v>
      </c>
      <c r="F208" s="14" t="s">
        <v>367</v>
      </c>
      <c r="G208" s="3">
        <v>280</v>
      </c>
      <c r="H208" s="3">
        <v>0</v>
      </c>
      <c r="I208" s="3">
        <v>0</v>
      </c>
      <c r="J208" s="3">
        <v>62</v>
      </c>
      <c r="K208" s="3">
        <v>0</v>
      </c>
    </row>
    <row r="209" hidden="1" outlineLevel="2">
      <c r="A209" s="16">
        <v>133</v>
      </c>
      <c r="B209" s="15" t="s">
        <v>340</v>
      </c>
      <c r="C209" s="15" t="s">
        <v>366</v>
      </c>
      <c r="D209" s="15" t="s">
        <v>17</v>
      </c>
      <c r="E209" s="15" t="s">
        <v>160</v>
      </c>
      <c r="F209" s="14" t="s">
        <v>368</v>
      </c>
    </row>
    <row r="210" hidden="1" outlineLevel="2">
      <c r="A210" s="16">
        <v>174</v>
      </c>
      <c r="B210" s="15" t="s">
        <v>340</v>
      </c>
      <c r="C210" s="15" t="s">
        <v>366</v>
      </c>
      <c r="D210" s="15" t="s">
        <v>105</v>
      </c>
      <c r="E210" s="15" t="s">
        <v>258</v>
      </c>
      <c r="F210" s="14" t="s">
        <v>369</v>
      </c>
    </row>
    <row r="211" hidden="1" outlineLevel="2">
      <c r="A211" s="16">
        <v>71</v>
      </c>
      <c r="B211" s="15" t="s">
        <v>340</v>
      </c>
      <c r="C211" s="15" t="s">
        <v>370</v>
      </c>
      <c r="D211" s="18" t="s">
        <v>14</v>
      </c>
      <c r="E211" s="15" t="s">
        <v>371</v>
      </c>
      <c r="F211" s="14" t="s">
        <v>372</v>
      </c>
      <c r="G211" s="3">
        <v>1327</v>
      </c>
      <c r="H211" s="3">
        <v>29</v>
      </c>
      <c r="I211" s="3">
        <v>0</v>
      </c>
      <c r="J211" s="3">
        <v>322</v>
      </c>
      <c r="K211" s="3">
        <v>0</v>
      </c>
    </row>
    <row r="212" hidden="1" outlineLevel="2">
      <c r="A212" s="16">
        <v>96</v>
      </c>
      <c r="B212" s="15" t="s">
        <v>340</v>
      </c>
      <c r="C212" s="15" t="s">
        <v>370</v>
      </c>
      <c r="D212" s="18" t="s">
        <v>14</v>
      </c>
      <c r="E212" s="15" t="s">
        <v>373</v>
      </c>
      <c r="F212" s="14" t="s">
        <v>374</v>
      </c>
      <c r="G212" s="3">
        <v>316</v>
      </c>
      <c r="H212" s="3">
        <v>20.5</v>
      </c>
      <c r="I212" s="3">
        <v>0</v>
      </c>
      <c r="J212" s="3">
        <v>210</v>
      </c>
      <c r="K212" s="3">
        <v>0</v>
      </c>
    </row>
    <row r="213" hidden="1" outlineLevel="2">
      <c r="A213" s="16">
        <v>112</v>
      </c>
      <c r="B213" s="15" t="s">
        <v>340</v>
      </c>
      <c r="C213" s="15" t="s">
        <v>370</v>
      </c>
      <c r="D213" s="18" t="s">
        <v>14</v>
      </c>
      <c r="E213" s="15" t="s">
        <v>375</v>
      </c>
      <c r="F213" s="14" t="s">
        <v>376</v>
      </c>
      <c r="G213" s="3">
        <v>287</v>
      </c>
      <c r="H213" s="3">
        <v>7</v>
      </c>
      <c r="I213" s="3">
        <v>0</v>
      </c>
      <c r="J213" s="3">
        <v>121</v>
      </c>
      <c r="K213" s="3">
        <v>0</v>
      </c>
    </row>
    <row r="214" hidden="1" outlineLevel="2">
      <c r="A214" s="16">
        <v>122</v>
      </c>
      <c r="B214" s="15" t="s">
        <v>340</v>
      </c>
      <c r="C214" s="15" t="s">
        <v>370</v>
      </c>
      <c r="D214" s="18" t="s">
        <v>14</v>
      </c>
      <c r="E214" s="15" t="s">
        <v>377</v>
      </c>
      <c r="F214" s="14" t="s">
        <v>378</v>
      </c>
      <c r="G214" s="3">
        <v>703</v>
      </c>
      <c r="H214" s="3">
        <v>13.5</v>
      </c>
      <c r="I214" s="3">
        <v>0</v>
      </c>
      <c r="J214" s="3">
        <v>243</v>
      </c>
      <c r="K214" s="3">
        <v>0</v>
      </c>
    </row>
    <row r="215" hidden="1" outlineLevel="2">
      <c r="A215" s="16">
        <v>125</v>
      </c>
      <c r="B215" s="15" t="s">
        <v>340</v>
      </c>
      <c r="C215" s="15" t="s">
        <v>370</v>
      </c>
      <c r="D215" s="18" t="s">
        <v>14</v>
      </c>
      <c r="E215" s="15" t="s">
        <v>379</v>
      </c>
      <c r="F215" s="14" t="s">
        <v>380</v>
      </c>
      <c r="G215" s="3">
        <v>140</v>
      </c>
      <c r="H215" s="3">
        <v>1</v>
      </c>
      <c r="I215" s="3">
        <v>0</v>
      </c>
      <c r="J215" s="3">
        <v>37</v>
      </c>
      <c r="K215" s="3">
        <v>0</v>
      </c>
    </row>
    <row r="216" hidden="1" outlineLevel="2">
      <c r="A216" s="16">
        <v>126</v>
      </c>
      <c r="B216" s="15" t="s">
        <v>340</v>
      </c>
      <c r="C216" s="15" t="s">
        <v>370</v>
      </c>
      <c r="D216" s="18" t="s">
        <v>14</v>
      </c>
      <c r="E216" s="15" t="s">
        <v>379</v>
      </c>
      <c r="F216" s="14" t="s">
        <v>381</v>
      </c>
      <c r="G216" s="3">
        <v>756</v>
      </c>
      <c r="H216" s="3">
        <v>14</v>
      </c>
      <c r="I216" s="3">
        <v>0</v>
      </c>
      <c r="J216" s="3">
        <v>245</v>
      </c>
      <c r="K216" s="3">
        <v>0</v>
      </c>
    </row>
    <row r="217" hidden="1" outlineLevel="2">
      <c r="A217" s="16">
        <v>176</v>
      </c>
      <c r="B217" s="15" t="s">
        <v>340</v>
      </c>
      <c r="C217" s="15" t="s">
        <v>370</v>
      </c>
      <c r="D217" s="18" t="s">
        <v>14</v>
      </c>
      <c r="E217" s="15" t="s">
        <v>382</v>
      </c>
      <c r="F217" s="14" t="s">
        <v>383</v>
      </c>
      <c r="G217" s="3">
        <v>791</v>
      </c>
      <c r="H217" s="3">
        <v>10</v>
      </c>
      <c r="I217" s="3">
        <v>0</v>
      </c>
      <c r="J217" s="3">
        <v>237</v>
      </c>
      <c r="K217" s="3">
        <v>0</v>
      </c>
    </row>
    <row r="218" hidden="1" outlineLevel="2">
      <c r="A218" s="16">
        <v>177</v>
      </c>
      <c r="B218" s="15" t="s">
        <v>340</v>
      </c>
      <c r="C218" s="15" t="s">
        <v>370</v>
      </c>
      <c r="D218" s="18" t="s">
        <v>14</v>
      </c>
      <c r="E218" s="15" t="s">
        <v>382</v>
      </c>
      <c r="F218" s="14" t="s">
        <v>384</v>
      </c>
      <c r="G218" s="3">
        <v>1152</v>
      </c>
      <c r="H218" s="3">
        <v>3</v>
      </c>
      <c r="I218" s="3">
        <v>0</v>
      </c>
      <c r="J218" s="3">
        <v>274.45</v>
      </c>
      <c r="K218" s="3">
        <v>0</v>
      </c>
    </row>
    <row r="219" hidden="1" outlineLevel="2">
      <c r="A219" s="16">
        <v>182</v>
      </c>
      <c r="B219" s="15" t="s">
        <v>340</v>
      </c>
      <c r="C219" s="15" t="s">
        <v>370</v>
      </c>
      <c r="D219" s="18" t="s">
        <v>14</v>
      </c>
      <c r="E219" s="15" t="s">
        <v>385</v>
      </c>
      <c r="F219" s="14" t="s">
        <v>386</v>
      </c>
      <c r="G219" s="3">
        <v>73</v>
      </c>
      <c r="H219" s="3">
        <v>5</v>
      </c>
      <c r="I219" s="3">
        <v>2</v>
      </c>
      <c r="J219" s="3">
        <v>0</v>
      </c>
      <c r="K219" s="3">
        <v>62</v>
      </c>
    </row>
    <row r="220" hidden="1" outlineLevel="2">
      <c r="A220" s="16">
        <v>228</v>
      </c>
      <c r="B220" s="15" t="s">
        <v>340</v>
      </c>
      <c r="C220" s="15" t="s">
        <v>370</v>
      </c>
      <c r="D220" s="18" t="s">
        <v>14</v>
      </c>
      <c r="E220" s="15" t="s">
        <v>387</v>
      </c>
      <c r="F220" s="14" t="s">
        <v>388</v>
      </c>
    </row>
    <row r="221" hidden="1" outlineLevel="1" collapsed="1" s="7" customFormat="1">
      <c r="A221" s="9"/>
      <c r="B221" s="8">
        <f>SUBTOTAL(3,B193:B220)</f>
        <v>28</v>
      </c>
      <c r="C221" s="8" t="str">
        <f>B220</f>
        <v>Центр централизованного ремонта</v>
      </c>
      <c r="D221" s="8"/>
      <c r="E221" s="8"/>
      <c r="F221" s="8"/>
      <c r="G221" s="7">
        <v>10043</v>
      </c>
      <c r="H221" s="7">
        <v>314</v>
      </c>
      <c r="I221" s="7">
        <v>326</v>
      </c>
      <c r="J221" s="7">
        <v>5738.45</v>
      </c>
      <c r="K221" s="7">
        <v>487</v>
      </c>
    </row>
    <row r="222" hidden="1" outlineLevel="2">
      <c r="A222" s="16">
        <v>53</v>
      </c>
      <c r="B222" s="15" t="s">
        <v>137</v>
      </c>
      <c r="C222" s="15" t="s">
        <v>389</v>
      </c>
      <c r="D222" s="15" t="s">
        <v>203</v>
      </c>
      <c r="E222" s="15" t="s">
        <v>390</v>
      </c>
      <c r="F222" s="14" t="s">
        <v>391</v>
      </c>
      <c r="G222" s="3">
        <v>2060</v>
      </c>
      <c r="H222" s="3">
        <v>0</v>
      </c>
      <c r="I222" s="3">
        <v>221</v>
      </c>
      <c r="J222" s="3">
        <v>0</v>
      </c>
      <c r="K222" s="3">
        <v>0</v>
      </c>
    </row>
    <row r="223" hidden="1" outlineLevel="2">
      <c r="A223" s="16">
        <v>54</v>
      </c>
      <c r="B223" s="15" t="s">
        <v>137</v>
      </c>
      <c r="C223" s="15" t="s">
        <v>389</v>
      </c>
      <c r="D223" s="15" t="s">
        <v>203</v>
      </c>
      <c r="E223" s="15" t="s">
        <v>390</v>
      </c>
      <c r="F223" s="14" t="s">
        <v>392</v>
      </c>
      <c r="G223" s="3">
        <v>2331</v>
      </c>
      <c r="H223" s="3">
        <v>0</v>
      </c>
      <c r="I223" s="3">
        <v>254</v>
      </c>
      <c r="J223" s="3">
        <v>0</v>
      </c>
      <c r="K223" s="3">
        <v>0</v>
      </c>
    </row>
    <row r="224" hidden="1" outlineLevel="2">
      <c r="A224" s="16">
        <v>57</v>
      </c>
      <c r="B224" s="15" t="s">
        <v>137</v>
      </c>
      <c r="C224" s="15" t="s">
        <v>389</v>
      </c>
      <c r="D224" s="15" t="s">
        <v>110</v>
      </c>
      <c r="E224" s="15" t="s">
        <v>250</v>
      </c>
      <c r="F224" s="14" t="s">
        <v>393</v>
      </c>
    </row>
    <row r="225" hidden="1" outlineLevel="2">
      <c r="A225" s="16">
        <v>60</v>
      </c>
      <c r="B225" s="15" t="s">
        <v>137</v>
      </c>
      <c r="C225" s="15" t="s">
        <v>389</v>
      </c>
      <c r="D225" s="15" t="s">
        <v>110</v>
      </c>
      <c r="E225" s="15" t="s">
        <v>250</v>
      </c>
      <c r="F225" s="14" t="s">
        <v>394</v>
      </c>
      <c r="G225" s="3">
        <v>964</v>
      </c>
      <c r="H225" s="3">
        <v>0</v>
      </c>
      <c r="I225" s="3">
        <v>107</v>
      </c>
      <c r="J225" s="3">
        <v>0</v>
      </c>
      <c r="K225" s="3">
        <v>0</v>
      </c>
    </row>
    <row r="226" hidden="1" outlineLevel="2">
      <c r="A226" s="16">
        <v>64</v>
      </c>
      <c r="B226" s="15" t="s">
        <v>137</v>
      </c>
      <c r="C226" s="15" t="s">
        <v>389</v>
      </c>
      <c r="D226" s="15" t="s">
        <v>110</v>
      </c>
      <c r="E226" s="15" t="s">
        <v>250</v>
      </c>
      <c r="F226" s="14" t="s">
        <v>395</v>
      </c>
      <c r="G226" s="3">
        <v>550</v>
      </c>
      <c r="H226" s="3">
        <v>0</v>
      </c>
      <c r="I226" s="3">
        <v>86</v>
      </c>
      <c r="J226" s="3">
        <v>0</v>
      </c>
      <c r="K226" s="3">
        <v>0</v>
      </c>
    </row>
    <row r="227" hidden="1" outlineLevel="2">
      <c r="A227" s="16">
        <v>65</v>
      </c>
      <c r="B227" s="15" t="s">
        <v>137</v>
      </c>
      <c r="C227" s="15" t="s">
        <v>389</v>
      </c>
      <c r="D227" s="15" t="s">
        <v>110</v>
      </c>
      <c r="E227" s="15" t="s">
        <v>250</v>
      </c>
      <c r="F227" s="14" t="s">
        <v>396</v>
      </c>
      <c r="G227" s="3">
        <v>3404</v>
      </c>
      <c r="H227" s="3">
        <v>0</v>
      </c>
      <c r="I227" s="3">
        <v>368</v>
      </c>
      <c r="J227" s="3">
        <v>0</v>
      </c>
      <c r="K227" s="3">
        <v>0</v>
      </c>
    </row>
    <row r="228" hidden="1" outlineLevel="2">
      <c r="A228" s="16">
        <v>106</v>
      </c>
      <c r="B228" s="15" t="s">
        <v>137</v>
      </c>
      <c r="C228" s="15" t="s">
        <v>389</v>
      </c>
      <c r="D228" s="15" t="s">
        <v>58</v>
      </c>
      <c r="E228" s="15" t="s">
        <v>397</v>
      </c>
      <c r="F228" s="14" t="s">
        <v>398</v>
      </c>
      <c r="G228" s="3">
        <v>63</v>
      </c>
      <c r="H228" s="3">
        <v>0</v>
      </c>
      <c r="I228" s="3">
        <v>11</v>
      </c>
      <c r="J228" s="3">
        <v>0</v>
      </c>
      <c r="K228" s="3">
        <v>0</v>
      </c>
    </row>
    <row r="229" hidden="1" outlineLevel="2">
      <c r="A229" s="16">
        <v>172</v>
      </c>
      <c r="B229" s="15" t="s">
        <v>137</v>
      </c>
      <c r="C229" s="15" t="s">
        <v>389</v>
      </c>
      <c r="D229" s="15" t="s">
        <v>110</v>
      </c>
      <c r="E229" s="15" t="s">
        <v>291</v>
      </c>
      <c r="F229" s="14" t="s">
        <v>399</v>
      </c>
      <c r="G229" s="3">
        <v>2080</v>
      </c>
      <c r="H229" s="3">
        <v>0</v>
      </c>
      <c r="I229" s="3">
        <v>219</v>
      </c>
      <c r="J229" s="3">
        <v>0</v>
      </c>
      <c r="K229" s="3">
        <v>0</v>
      </c>
    </row>
    <row r="230" hidden="1" outlineLevel="2">
      <c r="A230" s="16">
        <v>181</v>
      </c>
      <c r="B230" s="15" t="s">
        <v>137</v>
      </c>
      <c r="C230" s="15" t="s">
        <v>389</v>
      </c>
      <c r="D230" s="15" t="s">
        <v>110</v>
      </c>
      <c r="E230" s="15" t="s">
        <v>250</v>
      </c>
      <c r="F230" s="14" t="s">
        <v>400</v>
      </c>
      <c r="G230" s="3">
        <v>733</v>
      </c>
      <c r="H230" s="3">
        <v>0</v>
      </c>
      <c r="I230" s="3">
        <v>0</v>
      </c>
      <c r="J230" s="3">
        <v>65</v>
      </c>
      <c r="K230" s="3">
        <v>0</v>
      </c>
    </row>
    <row r="231" hidden="1" outlineLevel="2">
      <c r="A231" s="16">
        <v>230</v>
      </c>
      <c r="B231" s="15" t="s">
        <v>137</v>
      </c>
      <c r="C231" s="15" t="s">
        <v>389</v>
      </c>
      <c r="D231" s="15" t="s">
        <v>17</v>
      </c>
      <c r="E231" s="15" t="s">
        <v>401</v>
      </c>
      <c r="F231" s="17" t="s">
        <v>402</v>
      </c>
      <c r="G231" s="3">
        <v>669</v>
      </c>
      <c r="H231" s="3">
        <v>0</v>
      </c>
      <c r="I231" s="3">
        <v>26</v>
      </c>
      <c r="J231" s="3">
        <v>0</v>
      </c>
      <c r="K231" s="3">
        <v>117</v>
      </c>
    </row>
    <row r="232" hidden="1" outlineLevel="2">
      <c r="A232" s="16">
        <v>169</v>
      </c>
      <c r="B232" s="15" t="s">
        <v>137</v>
      </c>
      <c r="C232" s="15" t="s">
        <v>346</v>
      </c>
      <c r="D232" s="15" t="s">
        <v>17</v>
      </c>
      <c r="E232" s="15" t="s">
        <v>191</v>
      </c>
      <c r="F232" s="14" t="s">
        <v>403</v>
      </c>
    </row>
    <row r="233" hidden="1" outlineLevel="2">
      <c r="A233" s="16">
        <v>27</v>
      </c>
      <c r="B233" s="15" t="s">
        <v>137</v>
      </c>
      <c r="C233" s="15" t="s">
        <v>404</v>
      </c>
      <c r="D233" s="15" t="s">
        <v>405</v>
      </c>
      <c r="E233" s="15" t="s">
        <v>406</v>
      </c>
      <c r="F233" s="14" t="s">
        <v>407</v>
      </c>
      <c r="G233" s="3">
        <v>574</v>
      </c>
      <c r="H233" s="3">
        <v>0</v>
      </c>
      <c r="I233" s="3">
        <v>60</v>
      </c>
      <c r="J233" s="3">
        <v>0</v>
      </c>
      <c r="K233" s="3">
        <v>0</v>
      </c>
    </row>
    <row r="234" hidden="1" outlineLevel="2">
      <c r="A234" s="16">
        <v>46</v>
      </c>
      <c r="B234" s="15" t="s">
        <v>137</v>
      </c>
      <c r="C234" s="15" t="s">
        <v>404</v>
      </c>
      <c r="D234" s="15" t="s">
        <v>17</v>
      </c>
      <c r="E234" s="15" t="s">
        <v>196</v>
      </c>
      <c r="F234" s="14" t="s">
        <v>408</v>
      </c>
      <c r="G234" s="3">
        <v>368</v>
      </c>
      <c r="H234" s="3">
        <v>0</v>
      </c>
      <c r="I234" s="3">
        <v>10</v>
      </c>
      <c r="J234" s="3">
        <v>0</v>
      </c>
      <c r="K234" s="3">
        <v>86</v>
      </c>
    </row>
    <row r="235" hidden="1" outlineLevel="2">
      <c r="A235" s="16">
        <v>55</v>
      </c>
      <c r="B235" s="15" t="s">
        <v>137</v>
      </c>
      <c r="C235" s="15" t="s">
        <v>404</v>
      </c>
      <c r="D235" s="15" t="s">
        <v>186</v>
      </c>
      <c r="E235" s="15" t="s">
        <v>187</v>
      </c>
      <c r="F235" s="14" t="s">
        <v>409</v>
      </c>
      <c r="G235" s="3">
        <v>931</v>
      </c>
      <c r="H235" s="3">
        <v>0</v>
      </c>
      <c r="I235" s="3">
        <v>96</v>
      </c>
      <c r="J235" s="3">
        <v>0</v>
      </c>
      <c r="K235" s="3">
        <v>0</v>
      </c>
    </row>
    <row r="236" hidden="1" outlineLevel="2">
      <c r="A236" s="16">
        <v>162</v>
      </c>
      <c r="B236" s="15" t="s">
        <v>137</v>
      </c>
      <c r="C236" s="15" t="s">
        <v>404</v>
      </c>
      <c r="D236" s="15" t="s">
        <v>25</v>
      </c>
      <c r="E236" s="15" t="s">
        <v>67</v>
      </c>
      <c r="F236" s="14" t="s">
        <v>410</v>
      </c>
      <c r="G236" s="3">
        <v>331</v>
      </c>
      <c r="H236" s="3">
        <v>0</v>
      </c>
      <c r="I236" s="3">
        <v>57</v>
      </c>
      <c r="J236" s="3">
        <v>0</v>
      </c>
      <c r="K236" s="3">
        <v>0</v>
      </c>
    </row>
    <row r="237" hidden="1" outlineLevel="2">
      <c r="A237" s="16">
        <v>203</v>
      </c>
      <c r="B237" s="15" t="s">
        <v>137</v>
      </c>
      <c r="C237" s="15" t="s">
        <v>404</v>
      </c>
      <c r="D237" s="15" t="s">
        <v>411</v>
      </c>
      <c r="E237" s="15" t="s">
        <v>412</v>
      </c>
      <c r="F237" s="14" t="s">
        <v>413</v>
      </c>
      <c r="G237" s="3">
        <v>1459</v>
      </c>
      <c r="H237" s="3">
        <v>0</v>
      </c>
      <c r="I237" s="3">
        <v>215</v>
      </c>
      <c r="J237" s="3">
        <v>0</v>
      </c>
      <c r="K237" s="3">
        <v>0</v>
      </c>
    </row>
    <row r="238" hidden="1" outlineLevel="2">
      <c r="A238" s="16">
        <v>66</v>
      </c>
      <c r="B238" s="15" t="s">
        <v>137</v>
      </c>
      <c r="C238" s="15" t="s">
        <v>202</v>
      </c>
      <c r="D238" s="15" t="s">
        <v>186</v>
      </c>
      <c r="E238" s="15" t="s">
        <v>187</v>
      </c>
      <c r="F238" s="14" t="s">
        <v>414</v>
      </c>
      <c r="G238" s="3">
        <v>1513</v>
      </c>
      <c r="H238" s="3">
        <v>0</v>
      </c>
      <c r="I238" s="3">
        <v>162</v>
      </c>
      <c r="J238" s="3">
        <v>0</v>
      </c>
      <c r="K238" s="3">
        <v>0</v>
      </c>
    </row>
    <row r="239" hidden="1" outlineLevel="2">
      <c r="A239" s="16">
        <v>68</v>
      </c>
      <c r="B239" s="15" t="s">
        <v>137</v>
      </c>
      <c r="C239" s="15" t="s">
        <v>415</v>
      </c>
      <c r="D239" s="15" t="s">
        <v>110</v>
      </c>
      <c r="E239" s="15" t="s">
        <v>250</v>
      </c>
      <c r="F239" s="14" t="s">
        <v>416</v>
      </c>
      <c r="G239" s="3">
        <v>2233</v>
      </c>
      <c r="H239" s="3">
        <v>0</v>
      </c>
      <c r="I239" s="3">
        <v>239</v>
      </c>
      <c r="J239" s="3">
        <v>0</v>
      </c>
      <c r="K239" s="3">
        <v>0</v>
      </c>
    </row>
    <row r="240" hidden="1" outlineLevel="2">
      <c r="A240" s="16">
        <v>92</v>
      </c>
      <c r="B240" s="15" t="s">
        <v>137</v>
      </c>
      <c r="C240" s="15" t="s">
        <v>415</v>
      </c>
      <c r="D240" s="15" t="s">
        <v>17</v>
      </c>
      <c r="E240" s="15" t="s">
        <v>313</v>
      </c>
      <c r="F240" s="14" t="s">
        <v>417</v>
      </c>
    </row>
    <row r="241" hidden="1" outlineLevel="2">
      <c r="A241" s="16">
        <v>119</v>
      </c>
      <c r="B241" s="15" t="s">
        <v>137</v>
      </c>
      <c r="C241" s="15" t="s">
        <v>415</v>
      </c>
      <c r="D241" s="15" t="s">
        <v>28</v>
      </c>
      <c r="E241" s="15" t="s">
        <v>418</v>
      </c>
      <c r="F241" s="14" t="s">
        <v>419</v>
      </c>
      <c r="G241" s="3">
        <v>2469</v>
      </c>
      <c r="H241" s="3">
        <v>0</v>
      </c>
      <c r="I241" s="3">
        <v>23</v>
      </c>
      <c r="J241" s="3">
        <v>0</v>
      </c>
      <c r="K241" s="3">
        <v>480</v>
      </c>
    </row>
    <row r="242" hidden="1" outlineLevel="2">
      <c r="A242" s="16">
        <v>151</v>
      </c>
      <c r="B242" s="15" t="s">
        <v>137</v>
      </c>
      <c r="C242" s="15" t="s">
        <v>415</v>
      </c>
      <c r="D242" s="15" t="s">
        <v>110</v>
      </c>
      <c r="E242" s="15" t="s">
        <v>250</v>
      </c>
      <c r="F242" s="14" t="s">
        <v>420</v>
      </c>
      <c r="G242" s="3">
        <v>3189</v>
      </c>
      <c r="H242" s="3">
        <v>0</v>
      </c>
      <c r="I242" s="3">
        <v>0</v>
      </c>
      <c r="J242" s="3">
        <v>270</v>
      </c>
      <c r="K242" s="3">
        <v>0</v>
      </c>
    </row>
    <row r="243" hidden="1" outlineLevel="2">
      <c r="A243" s="16">
        <v>153</v>
      </c>
      <c r="B243" s="15" t="s">
        <v>137</v>
      </c>
      <c r="C243" s="15" t="s">
        <v>415</v>
      </c>
      <c r="D243" s="15" t="s">
        <v>110</v>
      </c>
      <c r="E243" s="15" t="s">
        <v>250</v>
      </c>
      <c r="F243" s="14" t="s">
        <v>421</v>
      </c>
    </row>
    <row r="244" hidden="1" outlineLevel="2">
      <c r="A244" s="16">
        <v>217</v>
      </c>
      <c r="B244" s="15" t="s">
        <v>137</v>
      </c>
      <c r="C244" s="15" t="s">
        <v>415</v>
      </c>
      <c r="D244" s="15" t="s">
        <v>422</v>
      </c>
      <c r="E244" s="15" t="s">
        <v>131</v>
      </c>
      <c r="F244" s="14" t="s">
        <v>423</v>
      </c>
    </row>
    <row r="245" hidden="1" outlineLevel="2">
      <c r="A245" s="16">
        <v>58</v>
      </c>
      <c r="B245" s="15" t="s">
        <v>137</v>
      </c>
      <c r="C245" s="15" t="s">
        <v>424</v>
      </c>
      <c r="D245" s="15" t="s">
        <v>110</v>
      </c>
      <c r="E245" s="15" t="s">
        <v>250</v>
      </c>
      <c r="F245" s="14" t="s">
        <v>425</v>
      </c>
      <c r="G245" s="3">
        <v>773</v>
      </c>
      <c r="H245" s="3">
        <v>0</v>
      </c>
      <c r="I245" s="3">
        <v>77</v>
      </c>
      <c r="J245" s="3">
        <v>0</v>
      </c>
      <c r="K245" s="3">
        <v>0</v>
      </c>
    </row>
    <row r="246" hidden="1" outlineLevel="2">
      <c r="A246" s="16">
        <v>59</v>
      </c>
      <c r="B246" s="15" t="s">
        <v>137</v>
      </c>
      <c r="C246" s="15" t="s">
        <v>424</v>
      </c>
      <c r="D246" s="15" t="s">
        <v>110</v>
      </c>
      <c r="E246" s="15" t="s">
        <v>250</v>
      </c>
      <c r="F246" s="14" t="s">
        <v>426</v>
      </c>
    </row>
    <row r="247" hidden="1" outlineLevel="2">
      <c r="A247" s="16">
        <v>61</v>
      </c>
      <c r="B247" s="15" t="s">
        <v>137</v>
      </c>
      <c r="C247" s="15" t="s">
        <v>424</v>
      </c>
      <c r="D247" s="15" t="s">
        <v>110</v>
      </c>
      <c r="E247" s="15" t="s">
        <v>250</v>
      </c>
      <c r="F247" s="14" t="s">
        <v>427</v>
      </c>
      <c r="G247" s="3">
        <v>936</v>
      </c>
      <c r="H247" s="3">
        <v>0</v>
      </c>
      <c r="I247" s="3">
        <v>98</v>
      </c>
      <c r="J247" s="3">
        <v>0</v>
      </c>
      <c r="K247" s="3">
        <v>0</v>
      </c>
    </row>
    <row r="248" hidden="1" outlineLevel="1" collapsed="1" s="7" customFormat="1">
      <c r="A248" s="9"/>
      <c r="B248" s="8">
        <f>SUBTOTAL(3,B222:B247)</f>
        <v>26</v>
      </c>
      <c r="C248" s="8" t="str">
        <f>B247</f>
        <v>Центр централизованного учета</v>
      </c>
      <c r="D248" s="8"/>
      <c r="E248" s="8"/>
      <c r="F248" s="8"/>
      <c r="G248" s="7">
        <v>27630</v>
      </c>
      <c r="H248" s="7">
        <v>0</v>
      </c>
      <c r="I248" s="7">
        <v>2329</v>
      </c>
      <c r="J248" s="7">
        <v>335</v>
      </c>
      <c r="K248" s="7">
        <v>683</v>
      </c>
    </row>
    <row r="249" hidden="1" outlineLevel="2">
      <c r="A249" s="16">
        <v>42</v>
      </c>
      <c r="B249" s="15" t="s">
        <v>428</v>
      </c>
      <c r="C249" s="15" t="s">
        <v>224</v>
      </c>
      <c r="D249" s="15" t="s">
        <v>17</v>
      </c>
      <c r="E249" s="15" t="s">
        <v>225</v>
      </c>
      <c r="F249" s="14" t="s">
        <v>429</v>
      </c>
      <c r="G249" s="3">
        <v>3847</v>
      </c>
      <c r="H249" s="3">
        <v>0</v>
      </c>
      <c r="I249" s="3">
        <v>0</v>
      </c>
      <c r="J249" s="3">
        <v>464</v>
      </c>
      <c r="K249" s="3">
        <v>0</v>
      </c>
    </row>
    <row r="250" hidden="1" outlineLevel="2">
      <c r="A250" s="16">
        <v>143</v>
      </c>
      <c r="B250" s="15" t="s">
        <v>428</v>
      </c>
      <c r="C250" s="15" t="s">
        <v>224</v>
      </c>
      <c r="D250" s="15" t="s">
        <v>17</v>
      </c>
      <c r="E250" s="15" t="s">
        <v>239</v>
      </c>
      <c r="F250" s="14" t="s">
        <v>430</v>
      </c>
      <c r="G250" s="3">
        <v>639</v>
      </c>
      <c r="H250" s="3">
        <v>0</v>
      </c>
      <c r="I250" s="3">
        <v>41</v>
      </c>
      <c r="J250" s="3">
        <v>0</v>
      </c>
      <c r="K250" s="3">
        <v>106</v>
      </c>
    </row>
    <row r="251" hidden="1" outlineLevel="2" s="10" customFormat="1">
      <c r="A251" s="13">
        <v>229</v>
      </c>
      <c r="B251" s="12" t="s">
        <v>428</v>
      </c>
      <c r="C251" s="12" t="s">
        <v>224</v>
      </c>
      <c r="D251" s="12" t="s">
        <v>17</v>
      </c>
      <c r="E251" s="12" t="s">
        <v>401</v>
      </c>
      <c r="F251" s="11" t="s">
        <v>431</v>
      </c>
      <c r="G251" s="10">
        <v>769</v>
      </c>
      <c r="H251" s="10">
        <v>0</v>
      </c>
      <c r="I251" s="10">
        <v>11</v>
      </c>
      <c r="J251" s="10">
        <v>0</v>
      </c>
      <c r="K251" s="10">
        <v>166</v>
      </c>
    </row>
    <row r="252" hidden="1" outlineLevel="1" collapsed="1" s="7" customFormat="1">
      <c r="A252" s="9"/>
      <c r="B252" s="8">
        <f>SUBTOTAL(3,B249:B251)</f>
        <v>3</v>
      </c>
      <c r="C252" s="8" t="str">
        <f>B251</f>
        <v>Центральная диспетчерская служба</v>
      </c>
      <c r="D252" s="8"/>
      <c r="E252" s="8"/>
      <c r="F252" s="8"/>
      <c r="G252" s="7">
        <v>5255</v>
      </c>
      <c r="H252" s="7">
        <v>0</v>
      </c>
      <c r="I252" s="7">
        <v>52</v>
      </c>
      <c r="J252" s="7">
        <v>464</v>
      </c>
      <c r="K252" s="7">
        <v>272</v>
      </c>
    </row>
    <row r="253" ht="21.75" customHeight="1" outlineLevel="1">
      <c r="A253" s="5"/>
      <c r="B253" s="6">
        <f>SUBTOTAL(3,B11:B252)</f>
        <v>225</v>
      </c>
      <c r="C253" s="6"/>
      <c r="D253" s="5"/>
      <c r="E253" s="5"/>
      <c r="F253" s="5"/>
    </row>
    <row r="254">
      <c r="B254" s="3"/>
      <c r="F254" s="4"/>
    </row>
  </sheetData>
  <autoFilter ref="A2:F252"/>
  <mergeCells>
    <mergeCell ref="A1:F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 эксплуатации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2019-03-27T17:11:25Z</dcterms:modified>
</cp:coreProperties>
</file>