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l05\Desktop\영업부\해외영업부 전달 자료\17.수출 관리\2.CI&amp;PCKING LIST 등\베트남\"/>
    </mc:Choice>
  </mc:AlternateContent>
  <xr:revisionPtr revIDLastSave="0" documentId="13_ncr:1_{4CAB20A1-DEB6-45C1-A456-AC894A713343}" xr6:coauthVersionLast="45" xr6:coauthVersionMax="45" xr10:uidLastSave="{00000000-0000-0000-0000-000000000000}"/>
  <bookViews>
    <workbookView xWindow="-120" yWindow="-120" windowWidth="29040" windowHeight="16440" xr2:uid="{A1F9CCDA-445F-48E2-932C-A60F4BE72C9B}"/>
  </bookViews>
  <sheets>
    <sheet name="CIPL 양식" sheetId="1" r:id="rId1"/>
  </sheets>
  <definedNames>
    <definedName name="_xlnm.Print_Area" localSheetId="0">'CIPL 양식'!$A$1:$P$33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G23" i="1"/>
  <c r="G19" i="1"/>
  <c r="G20" i="1"/>
  <c r="G21" i="1"/>
  <c r="G22" i="1"/>
  <c r="G18" i="1"/>
  <c r="G16" i="1"/>
  <c r="P25" i="1"/>
  <c r="P24" i="1"/>
  <c r="P23" i="1"/>
  <c r="P22" i="1"/>
  <c r="P26" i="1" l="1"/>
  <c r="P21" i="1"/>
  <c r="N28" i="1"/>
  <c r="H28" i="1" l="1"/>
  <c r="I28" i="1"/>
  <c r="P27" i="1"/>
  <c r="P20" i="1"/>
  <c r="P19" i="1"/>
  <c r="P18" i="1"/>
  <c r="P17" i="1"/>
  <c r="P16" i="1"/>
  <c r="P28" i="1" l="1"/>
</calcChain>
</file>

<file path=xl/sharedStrings.xml><?xml version="1.0" encoding="utf-8"?>
<sst xmlns="http://schemas.openxmlformats.org/spreadsheetml/2006/main" count="83" uniqueCount="63">
  <si>
    <t xml:space="preserve">NON COMMERCIAL INVOICE &amp; PACKING LIST FOR REGISTRATION </t>
  </si>
  <si>
    <t>Invoice no. :</t>
    <phoneticPr fontId="6" type="noConversion"/>
  </si>
  <si>
    <t>Date :</t>
    <phoneticPr fontId="6" type="noConversion"/>
  </si>
  <si>
    <t>EXPORTER</t>
    <phoneticPr fontId="8" type="noConversion"/>
  </si>
  <si>
    <t>CellbyCell Inc</t>
  </si>
  <si>
    <t>Bank</t>
    <phoneticPr fontId="6" type="noConversion"/>
  </si>
  <si>
    <t>Industrial Bank, SUNGNAM DIGITAL</t>
    <phoneticPr fontId="8" type="noConversion"/>
  </si>
  <si>
    <t>Shipper</t>
    <phoneticPr fontId="8" type="noConversion"/>
  </si>
  <si>
    <t>(Hyundai I Valley No.308) 31, Galmachi-ro 244beon-gil, Jungwon-gu, Seongnam-si, Gyeonggi-do, Republic of Korea</t>
    <phoneticPr fontId="8" type="noConversion"/>
  </si>
  <si>
    <t>SWIFT CODE : IBKOKRSEXXX</t>
    <phoneticPr fontId="8" type="noConversion"/>
  </si>
  <si>
    <t>BENEFICIARY NAME : CELLBYCELL</t>
    <phoneticPr fontId="8" type="noConversion"/>
  </si>
  <si>
    <t>BENE A/C NO. : 685-023164-56-00011</t>
    <phoneticPr fontId="8" type="noConversion"/>
  </si>
  <si>
    <t>Port of Departure</t>
    <phoneticPr fontId="8" type="noConversion"/>
  </si>
  <si>
    <t>TEL : 82.70.4404.5590</t>
    <phoneticPr fontId="8" type="noConversion"/>
  </si>
  <si>
    <t>FAX : 82.31.736.5591</t>
    <phoneticPr fontId="8" type="noConversion"/>
  </si>
  <si>
    <t>BENE ADD &amp; TEL.NO.: 82-10-3509-5590</t>
  </si>
  <si>
    <t xml:space="preserve"> Consignee</t>
    <phoneticPr fontId="8" type="noConversion"/>
  </si>
  <si>
    <t>Notify</t>
    <phoneticPr fontId="6" type="noConversion"/>
  </si>
  <si>
    <t xml:space="preserve">BANK OTKRITIE FINANCIAL CORPORATION                        (PUBLIC JOINT-STOCK COMPANY)
SWIFT: JSNMRUMMXXX                                                              Beneficiary customer:OOO PROFGRUPP                                                 Account number:40702840301500005888
</t>
    <phoneticPr fontId="8" type="noConversion"/>
  </si>
  <si>
    <t>Port of Departure No.</t>
    <phoneticPr fontId="8" type="noConversion"/>
  </si>
  <si>
    <t>Case</t>
    <phoneticPr fontId="8" type="noConversion"/>
  </si>
  <si>
    <t>Dimension (in CM)</t>
    <phoneticPr fontId="8" type="noConversion"/>
  </si>
  <si>
    <t>Volume</t>
    <phoneticPr fontId="6" type="noConversion"/>
  </si>
  <si>
    <t>G. Weight</t>
    <phoneticPr fontId="6" type="noConversion"/>
  </si>
  <si>
    <t>Discription of Goods</t>
    <phoneticPr fontId="8" type="noConversion"/>
  </si>
  <si>
    <t>H.S Code</t>
    <phoneticPr fontId="6" type="noConversion"/>
  </si>
  <si>
    <t>Q'ty</t>
    <phoneticPr fontId="8" type="noConversion"/>
  </si>
  <si>
    <t>FOB Value(US$)</t>
    <phoneticPr fontId="8" type="noConversion"/>
  </si>
  <si>
    <t>No.</t>
    <phoneticPr fontId="8" type="noConversion"/>
  </si>
  <si>
    <t>L</t>
    <phoneticPr fontId="6" type="noConversion"/>
  </si>
  <si>
    <t>x</t>
    <phoneticPr fontId="6" type="noConversion"/>
  </si>
  <si>
    <t>W</t>
    <phoneticPr fontId="6" type="noConversion"/>
  </si>
  <si>
    <t>H</t>
    <phoneticPr fontId="6" type="noConversion"/>
  </si>
  <si>
    <t>(CBM)</t>
    <phoneticPr fontId="6" type="noConversion"/>
  </si>
  <si>
    <t>( Kgs )</t>
    <phoneticPr fontId="6" type="noConversion"/>
  </si>
  <si>
    <t>( Including Model no. &amp; Serial no. )</t>
    <phoneticPr fontId="8" type="noConversion"/>
  </si>
  <si>
    <t>Unit Value</t>
    <phoneticPr fontId="8" type="noConversion"/>
  </si>
  <si>
    <t>Total Value</t>
    <phoneticPr fontId="8" type="noConversion"/>
  </si>
  <si>
    <t>1 of 1</t>
    <phoneticPr fontId="8" type="noConversion"/>
  </si>
  <si>
    <t xml:space="preserve">Total </t>
    <phoneticPr fontId="6" type="noConversion"/>
  </si>
  <si>
    <t xml:space="preserve"> </t>
    <phoneticPr fontId="6" type="noConversion"/>
  </si>
  <si>
    <t>Total Amount :</t>
    <phoneticPr fontId="6" type="noConversion"/>
  </si>
  <si>
    <r>
      <rPr>
        <b/>
        <sz val="11"/>
        <rFont val="바탕"/>
        <family val="1"/>
        <charset val="129"/>
      </rPr>
      <t>☞</t>
    </r>
    <r>
      <rPr>
        <b/>
        <sz val="11"/>
        <rFont val="Times New Roman"/>
        <family val="1"/>
      </rPr>
      <t xml:space="preserve"> Remarks   </t>
    </r>
    <phoneticPr fontId="8" type="noConversion"/>
  </si>
  <si>
    <r>
      <rPr>
        <b/>
        <sz val="11"/>
        <rFont val="돋움"/>
        <family val="3"/>
        <charset val="129"/>
      </rPr>
      <t>＊</t>
    </r>
    <r>
      <rPr>
        <b/>
        <sz val="11"/>
        <rFont val="Times New Roman"/>
        <family val="1"/>
      </rPr>
      <t xml:space="preserve"> The goods are of Korean origin.</t>
    </r>
    <phoneticPr fontId="8" type="noConversion"/>
  </si>
  <si>
    <t>Page :</t>
    <phoneticPr fontId="8" type="noConversion"/>
  </si>
  <si>
    <t xml:space="preserve">Signed  by : </t>
    <phoneticPr fontId="8" type="noConversion"/>
  </si>
  <si>
    <t>Stamp:</t>
  </si>
  <si>
    <t>I MEDI CARE</t>
    <phoneticPr fontId="3" type="noConversion"/>
  </si>
  <si>
    <t>Barrier C Rejuvenation serum 500ml</t>
    <phoneticPr fontId="3" type="noConversion"/>
  </si>
  <si>
    <t>Azulene vera decon gel 1000ml</t>
    <phoneticPr fontId="8" type="noConversion"/>
  </si>
  <si>
    <t>Intensive cover balm</t>
    <phoneticPr fontId="8" type="noConversion"/>
  </si>
  <si>
    <t>Secret nude mask (SET)</t>
    <phoneticPr fontId="8" type="noConversion"/>
  </si>
  <si>
    <t>Soft silky sunblock</t>
    <phoneticPr fontId="8" type="noConversion"/>
  </si>
  <si>
    <t>N. Weight</t>
    <phoneticPr fontId="3" type="noConversion"/>
  </si>
  <si>
    <t>(kgs)</t>
    <phoneticPr fontId="3" type="noConversion"/>
  </si>
  <si>
    <t>Modeling ICE 1000g</t>
    <phoneticPr fontId="3" type="noConversion"/>
  </si>
  <si>
    <t>Modeling Vitamin 1000g</t>
    <phoneticPr fontId="3" type="noConversion"/>
  </si>
  <si>
    <t>Modeling Collagen 1000g</t>
    <phoneticPr fontId="8" type="noConversion"/>
  </si>
  <si>
    <t>CBC200818</t>
    <phoneticPr fontId="8" type="noConversion"/>
  </si>
  <si>
    <t>Soft Enzyme Powder 60g</t>
    <phoneticPr fontId="3" type="noConversion"/>
  </si>
  <si>
    <t>x</t>
  </si>
  <si>
    <t>x</t>
    <phoneticPr fontId="3" type="noConversion"/>
  </si>
  <si>
    <t>3304.99-1000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</si>
</sst>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475]d/m/yyyy;@"/>
    <numFmt numFmtId="177" formatCode="0.00_);[Red]\(0.00\)"/>
    <numFmt numFmtId="178" formatCode="&quot;US$&quot;#,##0.00_);[Red]\(&quot;US$&quot;#,##0.0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22"/>
      <color indexed="18"/>
      <name val="Franklin Gothic Medium"/>
      <family val="2"/>
    </font>
    <font>
      <sz val="8"/>
      <name val="맑은 고딕"/>
      <family val="2"/>
      <charset val="129"/>
      <scheme val="minor"/>
    </font>
    <font>
      <b/>
      <sz val="11"/>
      <name val="Times New Roman"/>
      <family val="1"/>
    </font>
    <font>
      <b/>
      <sz val="11"/>
      <name val="Arial"/>
      <family val="2"/>
    </font>
    <font>
      <sz val="12"/>
      <name val="바탕체"/>
      <family val="1"/>
      <charset val="129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b/>
      <sz val="11"/>
      <name val="Franklin Gothic Medium"/>
      <family val="2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바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5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horizontal="right" vertical="center"/>
    </xf>
    <xf numFmtId="176" fontId="7" fillId="0" borderId="1" xfId="1" applyNumberFormat="1" applyFont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5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right" vertical="center"/>
    </xf>
    <xf numFmtId="0" fontId="9" fillId="0" borderId="13" xfId="1" applyFont="1" applyBorder="1" applyAlignment="1">
      <alignment horizontal="right" vertical="center"/>
    </xf>
    <xf numFmtId="0" fontId="9" fillId="2" borderId="14" xfId="1" applyFont="1" applyFill="1" applyBorder="1" applyAlignment="1">
      <alignment vertical="center"/>
    </xf>
    <xf numFmtId="0" fontId="9" fillId="2" borderId="15" xfId="1" applyFont="1" applyFill="1" applyBorder="1" applyAlignment="1">
      <alignment vertical="center"/>
    </xf>
    <xf numFmtId="0" fontId="10" fillId="4" borderId="3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0" xfId="1" applyFont="1" applyAlignment="1">
      <alignment horizontal="right" vertical="center"/>
    </xf>
    <xf numFmtId="0" fontId="10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14" fillId="3" borderId="30" xfId="1" applyFont="1" applyFill="1" applyBorder="1" applyAlignment="1">
      <alignment horizontal="center" vertical="center"/>
    </xf>
    <xf numFmtId="178" fontId="14" fillId="3" borderId="30" xfId="1" applyNumberFormat="1" applyFont="1" applyFill="1" applyBorder="1" applyAlignment="1">
      <alignment horizontal="right" vertical="center"/>
    </xf>
    <xf numFmtId="178" fontId="14" fillId="3" borderId="31" xfId="1" applyNumberFormat="1" applyFont="1" applyFill="1" applyBorder="1" applyAlignment="1">
      <alignment horizontal="right" vertical="center"/>
    </xf>
    <xf numFmtId="0" fontId="14" fillId="3" borderId="32" xfId="1" applyFont="1" applyFill="1" applyBorder="1" applyAlignment="1">
      <alignment horizontal="left" vertical="center"/>
    </xf>
    <xf numFmtId="0" fontId="14" fillId="3" borderId="33" xfId="1" applyFont="1" applyFill="1" applyBorder="1" applyAlignment="1">
      <alignment horizontal="left" vertical="center"/>
    </xf>
    <xf numFmtId="0" fontId="14" fillId="0" borderId="34" xfId="1" applyFont="1" applyBorder="1" applyAlignment="1">
      <alignment horizontal="center" vertical="center"/>
    </xf>
    <xf numFmtId="178" fontId="14" fillId="0" borderId="34" xfId="1" applyNumberFormat="1" applyFont="1" applyBorder="1" applyAlignment="1">
      <alignment horizontal="right" vertical="center"/>
    </xf>
    <xf numFmtId="178" fontId="14" fillId="0" borderId="35" xfId="1" applyNumberFormat="1" applyFont="1" applyBorder="1" applyAlignment="1">
      <alignment horizontal="right" vertical="center"/>
    </xf>
    <xf numFmtId="0" fontId="14" fillId="3" borderId="36" xfId="1" applyFont="1" applyFill="1" applyBorder="1" applyAlignment="1">
      <alignment horizontal="center" vertical="center"/>
    </xf>
    <xf numFmtId="178" fontId="14" fillId="3" borderId="36" xfId="1" applyNumberFormat="1" applyFont="1" applyFill="1" applyBorder="1" applyAlignment="1">
      <alignment horizontal="right" vertical="center"/>
    </xf>
    <xf numFmtId="178" fontId="14" fillId="3" borderId="37" xfId="1" applyNumberFormat="1" applyFont="1" applyFill="1" applyBorder="1" applyAlignment="1">
      <alignment horizontal="right" vertical="center"/>
    </xf>
    <xf numFmtId="0" fontId="14" fillId="3" borderId="34" xfId="1" applyFont="1" applyFill="1" applyBorder="1" applyAlignment="1">
      <alignment horizontal="center" vertical="center"/>
    </xf>
    <xf numFmtId="178" fontId="14" fillId="3" borderId="34" xfId="1" applyNumberFormat="1" applyFont="1" applyFill="1" applyBorder="1" applyAlignment="1">
      <alignment horizontal="right" vertical="center"/>
    </xf>
    <xf numFmtId="178" fontId="14" fillId="3" borderId="35" xfId="1" applyNumberFormat="1" applyFont="1" applyFill="1" applyBorder="1" applyAlignment="1">
      <alignment horizontal="right" vertical="center"/>
    </xf>
    <xf numFmtId="0" fontId="4" fillId="0" borderId="14" xfId="1" applyFont="1" applyBorder="1" applyAlignment="1">
      <alignment horizontal="center" vertical="center"/>
    </xf>
    <xf numFmtId="177" fontId="4" fillId="0" borderId="38" xfId="1" applyNumberFormat="1" applyFont="1" applyBorder="1" applyAlignment="1">
      <alignment horizontal="center" vertical="center"/>
    </xf>
    <xf numFmtId="177" fontId="4" fillId="0" borderId="39" xfId="1" applyNumberFormat="1" applyFont="1" applyBorder="1" applyAlignment="1">
      <alignment horizontal="center" vertical="center"/>
    </xf>
    <xf numFmtId="0" fontId="4" fillId="0" borderId="38" xfId="1" applyFont="1" applyBorder="1" applyAlignment="1">
      <alignment vertical="center"/>
    </xf>
    <xf numFmtId="0" fontId="4" fillId="0" borderId="38" xfId="1" applyFont="1" applyBorder="1" applyAlignment="1">
      <alignment horizontal="center" vertical="center"/>
    </xf>
    <xf numFmtId="0" fontId="4" fillId="0" borderId="38" xfId="1" applyFont="1" applyBorder="1" applyAlignment="1">
      <alignment horizontal="right" vertical="center"/>
    </xf>
    <xf numFmtId="178" fontId="4" fillId="0" borderId="41" xfId="1" applyNumberFormat="1" applyFont="1" applyBorder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3" borderId="43" xfId="1" applyFont="1" applyFill="1" applyBorder="1" applyAlignment="1">
      <alignment horizontal="left" vertical="center"/>
    </xf>
    <xf numFmtId="178" fontId="14" fillId="3" borderId="32" xfId="1" applyNumberFormat="1" applyFont="1" applyFill="1" applyBorder="1" applyAlignment="1">
      <alignment horizontal="right" vertical="center"/>
    </xf>
    <xf numFmtId="0" fontId="4" fillId="0" borderId="22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14" fillId="3" borderId="32" xfId="1" applyFont="1" applyFill="1" applyBorder="1" applyAlignment="1">
      <alignment horizontal="left" vertical="center"/>
    </xf>
    <xf numFmtId="0" fontId="14" fillId="3" borderId="33" xfId="1" applyFont="1" applyFill="1" applyBorder="1" applyAlignment="1">
      <alignment horizontal="left" vertical="center"/>
    </xf>
    <xf numFmtId="0" fontId="14" fillId="3" borderId="43" xfId="1" applyFont="1" applyFill="1" applyBorder="1" applyAlignment="1">
      <alignment horizontal="left"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left" vertical="center"/>
    </xf>
    <xf numFmtId="0" fontId="10" fillId="3" borderId="5" xfId="1" applyFont="1" applyFill="1" applyBorder="1" applyAlignment="1">
      <alignment horizontal="left" vertical="center"/>
    </xf>
    <xf numFmtId="0" fontId="10" fillId="3" borderId="6" xfId="1" applyFont="1" applyFill="1" applyBorder="1" applyAlignment="1">
      <alignment horizontal="left" vertical="center"/>
    </xf>
    <xf numFmtId="0" fontId="10" fillId="0" borderId="4" xfId="1" applyFont="1" applyBorder="1" applyAlignment="1">
      <alignment horizontal="left" vertical="center"/>
    </xf>
    <xf numFmtId="0" fontId="10" fillId="0" borderId="5" xfId="1" applyFont="1" applyBorder="1" applyAlignment="1">
      <alignment horizontal="left" vertical="center"/>
    </xf>
    <xf numFmtId="0" fontId="11" fillId="2" borderId="2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3" borderId="0" xfId="1" applyFont="1" applyFill="1" applyAlignment="1">
      <alignment horizontal="left" vertical="top" wrapText="1"/>
    </xf>
    <xf numFmtId="0" fontId="10" fillId="3" borderId="8" xfId="1" applyFont="1" applyFill="1" applyBorder="1" applyAlignment="1">
      <alignment horizontal="left" vertical="top" wrapText="1"/>
    </xf>
    <xf numFmtId="0" fontId="10" fillId="0" borderId="0" xfId="1" applyFont="1" applyAlignment="1">
      <alignment horizontal="left" vertical="center"/>
    </xf>
    <xf numFmtId="0" fontId="13" fillId="3" borderId="4" xfId="1" applyFont="1" applyFill="1" applyBorder="1" applyAlignment="1">
      <alignment horizontal="center" vertical="center"/>
    </xf>
    <xf numFmtId="0" fontId="13" fillId="3" borderId="6" xfId="1" applyFont="1" applyFill="1" applyBorder="1" applyAlignment="1">
      <alignment horizontal="center" vertical="center"/>
    </xf>
    <xf numFmtId="0" fontId="13" fillId="3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0" fillId="0" borderId="0" xfId="1" applyFont="1" applyAlignment="1">
      <alignment horizontal="left" vertical="center" wrapText="1"/>
    </xf>
    <xf numFmtId="0" fontId="10" fillId="3" borderId="11" xfId="1" applyFont="1" applyFill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10" fillId="0" borderId="16" xfId="1" applyFont="1" applyBorder="1" applyAlignment="1">
      <alignment horizontal="left" vertical="center" wrapText="1"/>
    </xf>
    <xf numFmtId="0" fontId="10" fillId="0" borderId="17" xfId="1" applyFont="1" applyBorder="1" applyAlignment="1">
      <alignment horizontal="left" vertical="center"/>
    </xf>
    <xf numFmtId="0" fontId="10" fillId="0" borderId="18" xfId="1" applyFont="1" applyBorder="1" applyAlignment="1">
      <alignment horizontal="left" vertical="center"/>
    </xf>
    <xf numFmtId="0" fontId="10" fillId="0" borderId="17" xfId="1" applyFont="1" applyBorder="1" applyAlignment="1">
      <alignment horizontal="left" vertical="top" wrapText="1"/>
    </xf>
    <xf numFmtId="0" fontId="10" fillId="0" borderId="18" xfId="1" applyFont="1" applyBorder="1" applyAlignment="1">
      <alignment horizontal="left" vertical="top" wrapText="1"/>
    </xf>
    <xf numFmtId="0" fontId="10" fillId="0" borderId="0" xfId="1" applyFont="1" applyAlignment="1">
      <alignment horizontal="left" vertical="top" wrapText="1"/>
    </xf>
    <xf numFmtId="0" fontId="10" fillId="0" borderId="8" xfId="1" applyFont="1" applyBorder="1" applyAlignment="1">
      <alignment horizontal="left" vertical="top" wrapText="1"/>
    </xf>
    <xf numFmtId="0" fontId="10" fillId="0" borderId="19" xfId="1" applyFont="1" applyBorder="1" applyAlignment="1">
      <alignment horizontal="left" vertical="top" wrapText="1"/>
    </xf>
    <xf numFmtId="0" fontId="10" fillId="0" borderId="10" xfId="1" applyFont="1" applyBorder="1" applyAlignment="1">
      <alignment horizontal="left" vertical="top" wrapText="1"/>
    </xf>
    <xf numFmtId="0" fontId="10" fillId="0" borderId="0" xfId="1" applyFont="1" applyAlignment="1">
      <alignment vertical="top" wrapText="1"/>
    </xf>
    <xf numFmtId="0" fontId="10" fillId="0" borderId="8" xfId="1" applyFont="1" applyBorder="1" applyAlignment="1">
      <alignment vertical="top" wrapText="1"/>
    </xf>
    <xf numFmtId="0" fontId="10" fillId="0" borderId="19" xfId="1" applyFont="1" applyBorder="1" applyAlignment="1">
      <alignment vertical="top" wrapText="1"/>
    </xf>
    <xf numFmtId="0" fontId="10" fillId="0" borderId="10" xfId="1" applyFont="1" applyBorder="1" applyAlignment="1">
      <alignment vertical="top" wrapText="1"/>
    </xf>
    <xf numFmtId="0" fontId="14" fillId="3" borderId="32" xfId="1" applyFont="1" applyFill="1" applyBorder="1" applyAlignment="1">
      <alignment horizontal="left" vertical="center"/>
    </xf>
    <xf numFmtId="0" fontId="14" fillId="3" borderId="33" xfId="1" applyFont="1" applyFill="1" applyBorder="1" applyAlignment="1">
      <alignment horizontal="left" vertical="center"/>
    </xf>
    <xf numFmtId="0" fontId="14" fillId="3" borderId="43" xfId="1" applyFont="1" applyFill="1" applyBorder="1" applyAlignment="1">
      <alignment horizontal="left" vertical="center"/>
    </xf>
    <xf numFmtId="0" fontId="4" fillId="0" borderId="24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3" borderId="7" xfId="1" applyFont="1" applyFill="1" applyBorder="1" applyAlignment="1">
      <alignment horizontal="left" vertical="center" indent="2"/>
    </xf>
    <xf numFmtId="0" fontId="13" fillId="3" borderId="8" xfId="1" applyFont="1" applyFill="1" applyBorder="1" applyAlignment="1">
      <alignment horizontal="left" vertical="center" indent="2"/>
    </xf>
    <xf numFmtId="0" fontId="10" fillId="0" borderId="9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4" fillId="3" borderId="9" xfId="1" applyFont="1" applyFill="1" applyBorder="1" applyAlignment="1">
      <alignment horizontal="left" vertical="center" indent="2"/>
    </xf>
    <xf numFmtId="0" fontId="4" fillId="3" borderId="10" xfId="1" applyFont="1" applyFill="1" applyBorder="1" applyAlignment="1">
      <alignment horizontal="left" vertical="center" indent="2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0" xfId="1" applyFont="1" applyAlignment="1">
      <alignment horizontal="left" vertical="center" indent="2"/>
    </xf>
    <xf numFmtId="0" fontId="4" fillId="0" borderId="19" xfId="1" applyFont="1" applyBorder="1" applyAlignment="1">
      <alignment horizontal="center" vertical="center"/>
    </xf>
    <xf numFmtId="0" fontId="14" fillId="3" borderId="32" xfId="1" applyFont="1" applyFill="1" applyBorder="1" applyAlignment="1">
      <alignment horizontal="center" vertical="center"/>
    </xf>
    <xf numFmtId="0" fontId="14" fillId="3" borderId="33" xfId="1" applyFont="1" applyFill="1" applyBorder="1" applyAlignment="1">
      <alignment horizontal="center" vertical="center"/>
    </xf>
    <xf numFmtId="0" fontId="14" fillId="3" borderId="43" xfId="1" applyFont="1" applyFill="1" applyBorder="1" applyAlignment="1">
      <alignment horizontal="center" vertical="center"/>
    </xf>
    <xf numFmtId="0" fontId="14" fillId="0" borderId="42" xfId="1" applyFont="1" applyBorder="1" applyAlignment="1">
      <alignment horizontal="center" vertical="center"/>
    </xf>
    <xf numFmtId="0" fontId="14" fillId="0" borderId="44" xfId="1" applyFont="1" applyBorder="1" applyAlignment="1">
      <alignment horizontal="center" vertical="center"/>
    </xf>
    <xf numFmtId="0" fontId="14" fillId="0" borderId="45" xfId="1" applyFont="1" applyBorder="1" applyAlignment="1">
      <alignment horizontal="center" vertical="center"/>
    </xf>
    <xf numFmtId="0" fontId="14" fillId="3" borderId="46" xfId="1" applyFont="1" applyFill="1" applyBorder="1" applyAlignment="1">
      <alignment horizontal="center" vertical="center"/>
    </xf>
    <xf numFmtId="0" fontId="14" fillId="3" borderId="47" xfId="1" applyFont="1" applyFill="1" applyBorder="1" applyAlignment="1">
      <alignment horizontal="center" vertical="center"/>
    </xf>
    <xf numFmtId="0" fontId="14" fillId="3" borderId="17" xfId="1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3" borderId="48" xfId="1" applyFont="1" applyFill="1" applyBorder="1" applyAlignment="1">
      <alignment horizontal="center" vertical="center"/>
    </xf>
    <xf numFmtId="0" fontId="14" fillId="3" borderId="49" xfId="1" applyFont="1" applyFill="1" applyBorder="1" applyAlignment="1">
      <alignment horizontal="center" vertical="center"/>
    </xf>
    <xf numFmtId="177" fontId="14" fillId="3" borderId="34" xfId="1" applyNumberFormat="1" applyFont="1" applyFill="1" applyBorder="1" applyAlignment="1">
      <alignment horizontal="center" vertical="center"/>
    </xf>
    <xf numFmtId="177" fontId="14" fillId="3" borderId="29" xfId="1" applyNumberFormat="1" applyFont="1" applyFill="1" applyBorder="1" applyAlignment="1">
      <alignment horizontal="center" vertical="center"/>
    </xf>
    <xf numFmtId="177" fontId="14" fillId="3" borderId="30" xfId="1" applyNumberFormat="1" applyFont="1" applyFill="1" applyBorder="1" applyAlignment="1">
      <alignment horizontal="center" vertical="center"/>
    </xf>
    <xf numFmtId="177" fontId="14" fillId="3" borderId="32" xfId="1" applyNumberFormat="1" applyFont="1" applyFill="1" applyBorder="1" applyAlignment="1">
      <alignment horizontal="center" vertical="center"/>
    </xf>
    <xf numFmtId="177" fontId="14" fillId="3" borderId="36" xfId="1" applyNumberFormat="1" applyFont="1" applyFill="1" applyBorder="1" applyAlignment="1">
      <alignment horizontal="center" vertical="center"/>
    </xf>
    <xf numFmtId="177" fontId="14" fillId="3" borderId="26" xfId="1" applyNumberFormat="1" applyFont="1" applyFill="1" applyBorder="1" applyAlignment="1">
      <alignment horizontal="center" vertical="center"/>
    </xf>
    <xf numFmtId="0" fontId="14" fillId="3" borderId="50" xfId="1" applyFont="1" applyFill="1" applyBorder="1" applyAlignment="1">
      <alignment horizontal="center" vertical="center"/>
    </xf>
    <xf numFmtId="0" fontId="14" fillId="3" borderId="51" xfId="1" applyFont="1" applyFill="1" applyBorder="1" applyAlignment="1">
      <alignment horizontal="center" vertical="center"/>
    </xf>
    <xf numFmtId="0" fontId="14" fillId="3" borderId="52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24" xfId="1" applyFont="1" applyFill="1" applyBorder="1" applyAlignment="1">
      <alignment horizontal="center" vertical="center"/>
    </xf>
    <xf numFmtId="0" fontId="14" fillId="3" borderId="25" xfId="1" applyFont="1" applyFill="1" applyBorder="1" applyAlignment="1">
      <alignment horizontal="center" vertical="center"/>
    </xf>
    <xf numFmtId="0" fontId="14" fillId="0" borderId="53" xfId="1" applyFont="1" applyBorder="1" applyAlignment="1">
      <alignment horizontal="center" vertical="center"/>
    </xf>
    <xf numFmtId="0" fontId="14" fillId="0" borderId="54" xfId="1" applyFont="1" applyBorder="1" applyAlignment="1">
      <alignment horizontal="center" vertical="center"/>
    </xf>
  </cellXfs>
  <cellStyles count="2">
    <cellStyle name="표준" xfId="0" builtinId="0"/>
    <cellStyle name="표준 2" xfId="1" xr:uid="{6E619815-5299-4FF8-8DB5-ED739A07FC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0956-255F-489C-9493-96F878707CCA}">
  <sheetPr>
    <tabColor rgb="FFFFC000"/>
  </sheetPr>
  <dimension ref="A1:P89"/>
  <sheetViews>
    <sheetView tabSelected="1" zoomScale="115" zoomScaleNormal="115" zoomScaleSheetLayoutView="100" workbookViewId="0">
      <selection activeCell="S9" sqref="S9"/>
    </sheetView>
  </sheetViews>
  <sheetFormatPr defaultRowHeight="14.25" x14ac:dyDescent="0.3"/>
  <cols>
    <col min="1" max="2" width="6.125" style="1" customWidth="1"/>
    <col min="3" max="3" width="1.25" style="1" customWidth="1"/>
    <col min="4" max="4" width="4.875" style="1" customWidth="1"/>
    <col min="5" max="5" width="1.25" style="1" customWidth="1"/>
    <col min="6" max="6" width="4.875" style="1" customWidth="1"/>
    <col min="7" max="7" width="7.625" style="1" customWidth="1"/>
    <col min="8" max="9" width="9.125" style="1" customWidth="1"/>
    <col min="10" max="10" width="13.25" style="1" customWidth="1"/>
    <col min="11" max="11" width="11.75" style="1" customWidth="1"/>
    <col min="12" max="12" width="10.375" style="1" customWidth="1"/>
    <col min="13" max="13" width="16.75" style="1" customWidth="1"/>
    <col min="14" max="14" width="7.375" style="1" customWidth="1"/>
    <col min="15" max="15" width="12.5" style="1" customWidth="1"/>
    <col min="16" max="16" width="12" style="1" customWidth="1"/>
    <col min="17" max="17" width="10" style="1" customWidth="1"/>
    <col min="18" max="257" width="9" style="1"/>
    <col min="258" max="259" width="6.125" style="1" customWidth="1"/>
    <col min="260" max="260" width="1.25" style="1" customWidth="1"/>
    <col min="261" max="261" width="4.875" style="1" customWidth="1"/>
    <col min="262" max="262" width="1.25" style="1" customWidth="1"/>
    <col min="263" max="263" width="4.875" style="1" customWidth="1"/>
    <col min="264" max="264" width="7.625" style="1" customWidth="1"/>
    <col min="265" max="265" width="9.125" style="1" customWidth="1"/>
    <col min="266" max="266" width="13.25" style="1" customWidth="1"/>
    <col min="267" max="267" width="11.75" style="1" customWidth="1"/>
    <col min="268" max="268" width="10.375" style="1" customWidth="1"/>
    <col min="269" max="269" width="16.75" style="1" customWidth="1"/>
    <col min="270" max="270" width="8.125" style="1" customWidth="1"/>
    <col min="271" max="272" width="12" style="1" customWidth="1"/>
    <col min="273" max="273" width="10" style="1" customWidth="1"/>
    <col min="274" max="513" width="9" style="1"/>
    <col min="514" max="515" width="6.125" style="1" customWidth="1"/>
    <col min="516" max="516" width="1.25" style="1" customWidth="1"/>
    <col min="517" max="517" width="4.875" style="1" customWidth="1"/>
    <col min="518" max="518" width="1.25" style="1" customWidth="1"/>
    <col min="519" max="519" width="4.875" style="1" customWidth="1"/>
    <col min="520" max="520" width="7.625" style="1" customWidth="1"/>
    <col min="521" max="521" width="9.125" style="1" customWidth="1"/>
    <col min="522" max="522" width="13.25" style="1" customWidth="1"/>
    <col min="523" max="523" width="11.75" style="1" customWidth="1"/>
    <col min="524" max="524" width="10.375" style="1" customWidth="1"/>
    <col min="525" max="525" width="16.75" style="1" customWidth="1"/>
    <col min="526" max="526" width="8.125" style="1" customWidth="1"/>
    <col min="527" max="528" width="12" style="1" customWidth="1"/>
    <col min="529" max="529" width="10" style="1" customWidth="1"/>
    <col min="530" max="769" width="9" style="1"/>
    <col min="770" max="771" width="6.125" style="1" customWidth="1"/>
    <col min="772" max="772" width="1.25" style="1" customWidth="1"/>
    <col min="773" max="773" width="4.875" style="1" customWidth="1"/>
    <col min="774" max="774" width="1.25" style="1" customWidth="1"/>
    <col min="775" max="775" width="4.875" style="1" customWidth="1"/>
    <col min="776" max="776" width="7.625" style="1" customWidth="1"/>
    <col min="777" max="777" width="9.125" style="1" customWidth="1"/>
    <col min="778" max="778" width="13.25" style="1" customWidth="1"/>
    <col min="779" max="779" width="11.75" style="1" customWidth="1"/>
    <col min="780" max="780" width="10.375" style="1" customWidth="1"/>
    <col min="781" max="781" width="16.75" style="1" customWidth="1"/>
    <col min="782" max="782" width="8.125" style="1" customWidth="1"/>
    <col min="783" max="784" width="12" style="1" customWidth="1"/>
    <col min="785" max="785" width="10" style="1" customWidth="1"/>
    <col min="786" max="1025" width="9" style="1"/>
    <col min="1026" max="1027" width="6.125" style="1" customWidth="1"/>
    <col min="1028" max="1028" width="1.25" style="1" customWidth="1"/>
    <col min="1029" max="1029" width="4.875" style="1" customWidth="1"/>
    <col min="1030" max="1030" width="1.25" style="1" customWidth="1"/>
    <col min="1031" max="1031" width="4.875" style="1" customWidth="1"/>
    <col min="1032" max="1032" width="7.625" style="1" customWidth="1"/>
    <col min="1033" max="1033" width="9.125" style="1" customWidth="1"/>
    <col min="1034" max="1034" width="13.25" style="1" customWidth="1"/>
    <col min="1035" max="1035" width="11.75" style="1" customWidth="1"/>
    <col min="1036" max="1036" width="10.375" style="1" customWidth="1"/>
    <col min="1037" max="1037" width="16.75" style="1" customWidth="1"/>
    <col min="1038" max="1038" width="8.125" style="1" customWidth="1"/>
    <col min="1039" max="1040" width="12" style="1" customWidth="1"/>
    <col min="1041" max="1041" width="10" style="1" customWidth="1"/>
    <col min="1042" max="1281" width="9" style="1"/>
    <col min="1282" max="1283" width="6.125" style="1" customWidth="1"/>
    <col min="1284" max="1284" width="1.25" style="1" customWidth="1"/>
    <col min="1285" max="1285" width="4.875" style="1" customWidth="1"/>
    <col min="1286" max="1286" width="1.25" style="1" customWidth="1"/>
    <col min="1287" max="1287" width="4.875" style="1" customWidth="1"/>
    <col min="1288" max="1288" width="7.625" style="1" customWidth="1"/>
    <col min="1289" max="1289" width="9.125" style="1" customWidth="1"/>
    <col min="1290" max="1290" width="13.25" style="1" customWidth="1"/>
    <col min="1291" max="1291" width="11.75" style="1" customWidth="1"/>
    <col min="1292" max="1292" width="10.375" style="1" customWidth="1"/>
    <col min="1293" max="1293" width="16.75" style="1" customWidth="1"/>
    <col min="1294" max="1294" width="8.125" style="1" customWidth="1"/>
    <col min="1295" max="1296" width="12" style="1" customWidth="1"/>
    <col min="1297" max="1297" width="10" style="1" customWidth="1"/>
    <col min="1298" max="1537" width="9" style="1"/>
    <col min="1538" max="1539" width="6.125" style="1" customWidth="1"/>
    <col min="1540" max="1540" width="1.25" style="1" customWidth="1"/>
    <col min="1541" max="1541" width="4.875" style="1" customWidth="1"/>
    <col min="1542" max="1542" width="1.25" style="1" customWidth="1"/>
    <col min="1543" max="1543" width="4.875" style="1" customWidth="1"/>
    <col min="1544" max="1544" width="7.625" style="1" customWidth="1"/>
    <col min="1545" max="1545" width="9.125" style="1" customWidth="1"/>
    <col min="1546" max="1546" width="13.25" style="1" customWidth="1"/>
    <col min="1547" max="1547" width="11.75" style="1" customWidth="1"/>
    <col min="1548" max="1548" width="10.375" style="1" customWidth="1"/>
    <col min="1549" max="1549" width="16.75" style="1" customWidth="1"/>
    <col min="1550" max="1550" width="8.125" style="1" customWidth="1"/>
    <col min="1551" max="1552" width="12" style="1" customWidth="1"/>
    <col min="1553" max="1553" width="10" style="1" customWidth="1"/>
    <col min="1554" max="1793" width="9" style="1"/>
    <col min="1794" max="1795" width="6.125" style="1" customWidth="1"/>
    <col min="1796" max="1796" width="1.25" style="1" customWidth="1"/>
    <col min="1797" max="1797" width="4.875" style="1" customWidth="1"/>
    <col min="1798" max="1798" width="1.25" style="1" customWidth="1"/>
    <col min="1799" max="1799" width="4.875" style="1" customWidth="1"/>
    <col min="1800" max="1800" width="7.625" style="1" customWidth="1"/>
    <col min="1801" max="1801" width="9.125" style="1" customWidth="1"/>
    <col min="1802" max="1802" width="13.25" style="1" customWidth="1"/>
    <col min="1803" max="1803" width="11.75" style="1" customWidth="1"/>
    <col min="1804" max="1804" width="10.375" style="1" customWidth="1"/>
    <col min="1805" max="1805" width="16.75" style="1" customWidth="1"/>
    <col min="1806" max="1806" width="8.125" style="1" customWidth="1"/>
    <col min="1807" max="1808" width="12" style="1" customWidth="1"/>
    <col min="1809" max="1809" width="10" style="1" customWidth="1"/>
    <col min="1810" max="2049" width="9" style="1"/>
    <col min="2050" max="2051" width="6.125" style="1" customWidth="1"/>
    <col min="2052" max="2052" width="1.25" style="1" customWidth="1"/>
    <col min="2053" max="2053" width="4.875" style="1" customWidth="1"/>
    <col min="2054" max="2054" width="1.25" style="1" customWidth="1"/>
    <col min="2055" max="2055" width="4.875" style="1" customWidth="1"/>
    <col min="2056" max="2056" width="7.625" style="1" customWidth="1"/>
    <col min="2057" max="2057" width="9.125" style="1" customWidth="1"/>
    <col min="2058" max="2058" width="13.25" style="1" customWidth="1"/>
    <col min="2059" max="2059" width="11.75" style="1" customWidth="1"/>
    <col min="2060" max="2060" width="10.375" style="1" customWidth="1"/>
    <col min="2061" max="2061" width="16.75" style="1" customWidth="1"/>
    <col min="2062" max="2062" width="8.125" style="1" customWidth="1"/>
    <col min="2063" max="2064" width="12" style="1" customWidth="1"/>
    <col min="2065" max="2065" width="10" style="1" customWidth="1"/>
    <col min="2066" max="2305" width="9" style="1"/>
    <col min="2306" max="2307" width="6.125" style="1" customWidth="1"/>
    <col min="2308" max="2308" width="1.25" style="1" customWidth="1"/>
    <col min="2309" max="2309" width="4.875" style="1" customWidth="1"/>
    <col min="2310" max="2310" width="1.25" style="1" customWidth="1"/>
    <col min="2311" max="2311" width="4.875" style="1" customWidth="1"/>
    <col min="2312" max="2312" width="7.625" style="1" customWidth="1"/>
    <col min="2313" max="2313" width="9.125" style="1" customWidth="1"/>
    <col min="2314" max="2314" width="13.25" style="1" customWidth="1"/>
    <col min="2315" max="2315" width="11.75" style="1" customWidth="1"/>
    <col min="2316" max="2316" width="10.375" style="1" customWidth="1"/>
    <col min="2317" max="2317" width="16.75" style="1" customWidth="1"/>
    <col min="2318" max="2318" width="8.125" style="1" customWidth="1"/>
    <col min="2319" max="2320" width="12" style="1" customWidth="1"/>
    <col min="2321" max="2321" width="10" style="1" customWidth="1"/>
    <col min="2322" max="2561" width="9" style="1"/>
    <col min="2562" max="2563" width="6.125" style="1" customWidth="1"/>
    <col min="2564" max="2564" width="1.25" style="1" customWidth="1"/>
    <col min="2565" max="2565" width="4.875" style="1" customWidth="1"/>
    <col min="2566" max="2566" width="1.25" style="1" customWidth="1"/>
    <col min="2567" max="2567" width="4.875" style="1" customWidth="1"/>
    <col min="2568" max="2568" width="7.625" style="1" customWidth="1"/>
    <col min="2569" max="2569" width="9.125" style="1" customWidth="1"/>
    <col min="2570" max="2570" width="13.25" style="1" customWidth="1"/>
    <col min="2571" max="2571" width="11.75" style="1" customWidth="1"/>
    <col min="2572" max="2572" width="10.375" style="1" customWidth="1"/>
    <col min="2573" max="2573" width="16.75" style="1" customWidth="1"/>
    <col min="2574" max="2574" width="8.125" style="1" customWidth="1"/>
    <col min="2575" max="2576" width="12" style="1" customWidth="1"/>
    <col min="2577" max="2577" width="10" style="1" customWidth="1"/>
    <col min="2578" max="2817" width="9" style="1"/>
    <col min="2818" max="2819" width="6.125" style="1" customWidth="1"/>
    <col min="2820" max="2820" width="1.25" style="1" customWidth="1"/>
    <col min="2821" max="2821" width="4.875" style="1" customWidth="1"/>
    <col min="2822" max="2822" width="1.25" style="1" customWidth="1"/>
    <col min="2823" max="2823" width="4.875" style="1" customWidth="1"/>
    <col min="2824" max="2824" width="7.625" style="1" customWidth="1"/>
    <col min="2825" max="2825" width="9.125" style="1" customWidth="1"/>
    <col min="2826" max="2826" width="13.25" style="1" customWidth="1"/>
    <col min="2827" max="2827" width="11.75" style="1" customWidth="1"/>
    <col min="2828" max="2828" width="10.375" style="1" customWidth="1"/>
    <col min="2829" max="2829" width="16.75" style="1" customWidth="1"/>
    <col min="2830" max="2830" width="8.125" style="1" customWidth="1"/>
    <col min="2831" max="2832" width="12" style="1" customWidth="1"/>
    <col min="2833" max="2833" width="10" style="1" customWidth="1"/>
    <col min="2834" max="3073" width="9" style="1"/>
    <col min="3074" max="3075" width="6.125" style="1" customWidth="1"/>
    <col min="3076" max="3076" width="1.25" style="1" customWidth="1"/>
    <col min="3077" max="3077" width="4.875" style="1" customWidth="1"/>
    <col min="3078" max="3078" width="1.25" style="1" customWidth="1"/>
    <col min="3079" max="3079" width="4.875" style="1" customWidth="1"/>
    <col min="3080" max="3080" width="7.625" style="1" customWidth="1"/>
    <col min="3081" max="3081" width="9.125" style="1" customWidth="1"/>
    <col min="3082" max="3082" width="13.25" style="1" customWidth="1"/>
    <col min="3083" max="3083" width="11.75" style="1" customWidth="1"/>
    <col min="3084" max="3084" width="10.375" style="1" customWidth="1"/>
    <col min="3085" max="3085" width="16.75" style="1" customWidth="1"/>
    <col min="3086" max="3086" width="8.125" style="1" customWidth="1"/>
    <col min="3087" max="3088" width="12" style="1" customWidth="1"/>
    <col min="3089" max="3089" width="10" style="1" customWidth="1"/>
    <col min="3090" max="3329" width="9" style="1"/>
    <col min="3330" max="3331" width="6.125" style="1" customWidth="1"/>
    <col min="3332" max="3332" width="1.25" style="1" customWidth="1"/>
    <col min="3333" max="3333" width="4.875" style="1" customWidth="1"/>
    <col min="3334" max="3334" width="1.25" style="1" customWidth="1"/>
    <col min="3335" max="3335" width="4.875" style="1" customWidth="1"/>
    <col min="3336" max="3336" width="7.625" style="1" customWidth="1"/>
    <col min="3337" max="3337" width="9.125" style="1" customWidth="1"/>
    <col min="3338" max="3338" width="13.25" style="1" customWidth="1"/>
    <col min="3339" max="3339" width="11.75" style="1" customWidth="1"/>
    <col min="3340" max="3340" width="10.375" style="1" customWidth="1"/>
    <col min="3341" max="3341" width="16.75" style="1" customWidth="1"/>
    <col min="3342" max="3342" width="8.125" style="1" customWidth="1"/>
    <col min="3343" max="3344" width="12" style="1" customWidth="1"/>
    <col min="3345" max="3345" width="10" style="1" customWidth="1"/>
    <col min="3346" max="3585" width="9" style="1"/>
    <col min="3586" max="3587" width="6.125" style="1" customWidth="1"/>
    <col min="3588" max="3588" width="1.25" style="1" customWidth="1"/>
    <col min="3589" max="3589" width="4.875" style="1" customWidth="1"/>
    <col min="3590" max="3590" width="1.25" style="1" customWidth="1"/>
    <col min="3591" max="3591" width="4.875" style="1" customWidth="1"/>
    <col min="3592" max="3592" width="7.625" style="1" customWidth="1"/>
    <col min="3593" max="3593" width="9.125" style="1" customWidth="1"/>
    <col min="3594" max="3594" width="13.25" style="1" customWidth="1"/>
    <col min="3595" max="3595" width="11.75" style="1" customWidth="1"/>
    <col min="3596" max="3596" width="10.375" style="1" customWidth="1"/>
    <col min="3597" max="3597" width="16.75" style="1" customWidth="1"/>
    <col min="3598" max="3598" width="8.125" style="1" customWidth="1"/>
    <col min="3599" max="3600" width="12" style="1" customWidth="1"/>
    <col min="3601" max="3601" width="10" style="1" customWidth="1"/>
    <col min="3602" max="3841" width="9" style="1"/>
    <col min="3842" max="3843" width="6.125" style="1" customWidth="1"/>
    <col min="3844" max="3844" width="1.25" style="1" customWidth="1"/>
    <col min="3845" max="3845" width="4.875" style="1" customWidth="1"/>
    <col min="3846" max="3846" width="1.25" style="1" customWidth="1"/>
    <col min="3847" max="3847" width="4.875" style="1" customWidth="1"/>
    <col min="3848" max="3848" width="7.625" style="1" customWidth="1"/>
    <col min="3849" max="3849" width="9.125" style="1" customWidth="1"/>
    <col min="3850" max="3850" width="13.25" style="1" customWidth="1"/>
    <col min="3851" max="3851" width="11.75" style="1" customWidth="1"/>
    <col min="3852" max="3852" width="10.375" style="1" customWidth="1"/>
    <col min="3853" max="3853" width="16.75" style="1" customWidth="1"/>
    <col min="3854" max="3854" width="8.125" style="1" customWidth="1"/>
    <col min="3855" max="3856" width="12" style="1" customWidth="1"/>
    <col min="3857" max="3857" width="10" style="1" customWidth="1"/>
    <col min="3858" max="4097" width="9" style="1"/>
    <col min="4098" max="4099" width="6.125" style="1" customWidth="1"/>
    <col min="4100" max="4100" width="1.25" style="1" customWidth="1"/>
    <col min="4101" max="4101" width="4.875" style="1" customWidth="1"/>
    <col min="4102" max="4102" width="1.25" style="1" customWidth="1"/>
    <col min="4103" max="4103" width="4.875" style="1" customWidth="1"/>
    <col min="4104" max="4104" width="7.625" style="1" customWidth="1"/>
    <col min="4105" max="4105" width="9.125" style="1" customWidth="1"/>
    <col min="4106" max="4106" width="13.25" style="1" customWidth="1"/>
    <col min="4107" max="4107" width="11.75" style="1" customWidth="1"/>
    <col min="4108" max="4108" width="10.375" style="1" customWidth="1"/>
    <col min="4109" max="4109" width="16.75" style="1" customWidth="1"/>
    <col min="4110" max="4110" width="8.125" style="1" customWidth="1"/>
    <col min="4111" max="4112" width="12" style="1" customWidth="1"/>
    <col min="4113" max="4113" width="10" style="1" customWidth="1"/>
    <col min="4114" max="4353" width="9" style="1"/>
    <col min="4354" max="4355" width="6.125" style="1" customWidth="1"/>
    <col min="4356" max="4356" width="1.25" style="1" customWidth="1"/>
    <col min="4357" max="4357" width="4.875" style="1" customWidth="1"/>
    <col min="4358" max="4358" width="1.25" style="1" customWidth="1"/>
    <col min="4359" max="4359" width="4.875" style="1" customWidth="1"/>
    <col min="4360" max="4360" width="7.625" style="1" customWidth="1"/>
    <col min="4361" max="4361" width="9.125" style="1" customWidth="1"/>
    <col min="4362" max="4362" width="13.25" style="1" customWidth="1"/>
    <col min="4363" max="4363" width="11.75" style="1" customWidth="1"/>
    <col min="4364" max="4364" width="10.375" style="1" customWidth="1"/>
    <col min="4365" max="4365" width="16.75" style="1" customWidth="1"/>
    <col min="4366" max="4366" width="8.125" style="1" customWidth="1"/>
    <col min="4367" max="4368" width="12" style="1" customWidth="1"/>
    <col min="4369" max="4369" width="10" style="1" customWidth="1"/>
    <col min="4370" max="4609" width="9" style="1"/>
    <col min="4610" max="4611" width="6.125" style="1" customWidth="1"/>
    <col min="4612" max="4612" width="1.25" style="1" customWidth="1"/>
    <col min="4613" max="4613" width="4.875" style="1" customWidth="1"/>
    <col min="4614" max="4614" width="1.25" style="1" customWidth="1"/>
    <col min="4615" max="4615" width="4.875" style="1" customWidth="1"/>
    <col min="4616" max="4616" width="7.625" style="1" customWidth="1"/>
    <col min="4617" max="4617" width="9.125" style="1" customWidth="1"/>
    <col min="4618" max="4618" width="13.25" style="1" customWidth="1"/>
    <col min="4619" max="4619" width="11.75" style="1" customWidth="1"/>
    <col min="4620" max="4620" width="10.375" style="1" customWidth="1"/>
    <col min="4621" max="4621" width="16.75" style="1" customWidth="1"/>
    <col min="4622" max="4622" width="8.125" style="1" customWidth="1"/>
    <col min="4623" max="4624" width="12" style="1" customWidth="1"/>
    <col min="4625" max="4625" width="10" style="1" customWidth="1"/>
    <col min="4626" max="4865" width="9" style="1"/>
    <col min="4866" max="4867" width="6.125" style="1" customWidth="1"/>
    <col min="4868" max="4868" width="1.25" style="1" customWidth="1"/>
    <col min="4869" max="4869" width="4.875" style="1" customWidth="1"/>
    <col min="4870" max="4870" width="1.25" style="1" customWidth="1"/>
    <col min="4871" max="4871" width="4.875" style="1" customWidth="1"/>
    <col min="4872" max="4872" width="7.625" style="1" customWidth="1"/>
    <col min="4873" max="4873" width="9.125" style="1" customWidth="1"/>
    <col min="4874" max="4874" width="13.25" style="1" customWidth="1"/>
    <col min="4875" max="4875" width="11.75" style="1" customWidth="1"/>
    <col min="4876" max="4876" width="10.375" style="1" customWidth="1"/>
    <col min="4877" max="4877" width="16.75" style="1" customWidth="1"/>
    <col min="4878" max="4878" width="8.125" style="1" customWidth="1"/>
    <col min="4879" max="4880" width="12" style="1" customWidth="1"/>
    <col min="4881" max="4881" width="10" style="1" customWidth="1"/>
    <col min="4882" max="5121" width="9" style="1"/>
    <col min="5122" max="5123" width="6.125" style="1" customWidth="1"/>
    <col min="5124" max="5124" width="1.25" style="1" customWidth="1"/>
    <col min="5125" max="5125" width="4.875" style="1" customWidth="1"/>
    <col min="5126" max="5126" width="1.25" style="1" customWidth="1"/>
    <col min="5127" max="5127" width="4.875" style="1" customWidth="1"/>
    <col min="5128" max="5128" width="7.625" style="1" customWidth="1"/>
    <col min="5129" max="5129" width="9.125" style="1" customWidth="1"/>
    <col min="5130" max="5130" width="13.25" style="1" customWidth="1"/>
    <col min="5131" max="5131" width="11.75" style="1" customWidth="1"/>
    <col min="5132" max="5132" width="10.375" style="1" customWidth="1"/>
    <col min="5133" max="5133" width="16.75" style="1" customWidth="1"/>
    <col min="5134" max="5134" width="8.125" style="1" customWidth="1"/>
    <col min="5135" max="5136" width="12" style="1" customWidth="1"/>
    <col min="5137" max="5137" width="10" style="1" customWidth="1"/>
    <col min="5138" max="5377" width="9" style="1"/>
    <col min="5378" max="5379" width="6.125" style="1" customWidth="1"/>
    <col min="5380" max="5380" width="1.25" style="1" customWidth="1"/>
    <col min="5381" max="5381" width="4.875" style="1" customWidth="1"/>
    <col min="5382" max="5382" width="1.25" style="1" customWidth="1"/>
    <col min="5383" max="5383" width="4.875" style="1" customWidth="1"/>
    <col min="5384" max="5384" width="7.625" style="1" customWidth="1"/>
    <col min="5385" max="5385" width="9.125" style="1" customWidth="1"/>
    <col min="5386" max="5386" width="13.25" style="1" customWidth="1"/>
    <col min="5387" max="5387" width="11.75" style="1" customWidth="1"/>
    <col min="5388" max="5388" width="10.375" style="1" customWidth="1"/>
    <col min="5389" max="5389" width="16.75" style="1" customWidth="1"/>
    <col min="5390" max="5390" width="8.125" style="1" customWidth="1"/>
    <col min="5391" max="5392" width="12" style="1" customWidth="1"/>
    <col min="5393" max="5393" width="10" style="1" customWidth="1"/>
    <col min="5394" max="5633" width="9" style="1"/>
    <col min="5634" max="5635" width="6.125" style="1" customWidth="1"/>
    <col min="5636" max="5636" width="1.25" style="1" customWidth="1"/>
    <col min="5637" max="5637" width="4.875" style="1" customWidth="1"/>
    <col min="5638" max="5638" width="1.25" style="1" customWidth="1"/>
    <col min="5639" max="5639" width="4.875" style="1" customWidth="1"/>
    <col min="5640" max="5640" width="7.625" style="1" customWidth="1"/>
    <col min="5641" max="5641" width="9.125" style="1" customWidth="1"/>
    <col min="5642" max="5642" width="13.25" style="1" customWidth="1"/>
    <col min="5643" max="5643" width="11.75" style="1" customWidth="1"/>
    <col min="5644" max="5644" width="10.375" style="1" customWidth="1"/>
    <col min="5645" max="5645" width="16.75" style="1" customWidth="1"/>
    <col min="5646" max="5646" width="8.125" style="1" customWidth="1"/>
    <col min="5647" max="5648" width="12" style="1" customWidth="1"/>
    <col min="5649" max="5649" width="10" style="1" customWidth="1"/>
    <col min="5650" max="5889" width="9" style="1"/>
    <col min="5890" max="5891" width="6.125" style="1" customWidth="1"/>
    <col min="5892" max="5892" width="1.25" style="1" customWidth="1"/>
    <col min="5893" max="5893" width="4.875" style="1" customWidth="1"/>
    <col min="5894" max="5894" width="1.25" style="1" customWidth="1"/>
    <col min="5895" max="5895" width="4.875" style="1" customWidth="1"/>
    <col min="5896" max="5896" width="7.625" style="1" customWidth="1"/>
    <col min="5897" max="5897" width="9.125" style="1" customWidth="1"/>
    <col min="5898" max="5898" width="13.25" style="1" customWidth="1"/>
    <col min="5899" max="5899" width="11.75" style="1" customWidth="1"/>
    <col min="5900" max="5900" width="10.375" style="1" customWidth="1"/>
    <col min="5901" max="5901" width="16.75" style="1" customWidth="1"/>
    <col min="5902" max="5902" width="8.125" style="1" customWidth="1"/>
    <col min="5903" max="5904" width="12" style="1" customWidth="1"/>
    <col min="5905" max="5905" width="10" style="1" customWidth="1"/>
    <col min="5906" max="6145" width="9" style="1"/>
    <col min="6146" max="6147" width="6.125" style="1" customWidth="1"/>
    <col min="6148" max="6148" width="1.25" style="1" customWidth="1"/>
    <col min="6149" max="6149" width="4.875" style="1" customWidth="1"/>
    <col min="6150" max="6150" width="1.25" style="1" customWidth="1"/>
    <col min="6151" max="6151" width="4.875" style="1" customWidth="1"/>
    <col min="6152" max="6152" width="7.625" style="1" customWidth="1"/>
    <col min="6153" max="6153" width="9.125" style="1" customWidth="1"/>
    <col min="6154" max="6154" width="13.25" style="1" customWidth="1"/>
    <col min="6155" max="6155" width="11.75" style="1" customWidth="1"/>
    <col min="6156" max="6156" width="10.375" style="1" customWidth="1"/>
    <col min="6157" max="6157" width="16.75" style="1" customWidth="1"/>
    <col min="6158" max="6158" width="8.125" style="1" customWidth="1"/>
    <col min="6159" max="6160" width="12" style="1" customWidth="1"/>
    <col min="6161" max="6161" width="10" style="1" customWidth="1"/>
    <col min="6162" max="6401" width="9" style="1"/>
    <col min="6402" max="6403" width="6.125" style="1" customWidth="1"/>
    <col min="6404" max="6404" width="1.25" style="1" customWidth="1"/>
    <col min="6405" max="6405" width="4.875" style="1" customWidth="1"/>
    <col min="6406" max="6406" width="1.25" style="1" customWidth="1"/>
    <col min="6407" max="6407" width="4.875" style="1" customWidth="1"/>
    <col min="6408" max="6408" width="7.625" style="1" customWidth="1"/>
    <col min="6409" max="6409" width="9.125" style="1" customWidth="1"/>
    <col min="6410" max="6410" width="13.25" style="1" customWidth="1"/>
    <col min="6411" max="6411" width="11.75" style="1" customWidth="1"/>
    <col min="6412" max="6412" width="10.375" style="1" customWidth="1"/>
    <col min="6413" max="6413" width="16.75" style="1" customWidth="1"/>
    <col min="6414" max="6414" width="8.125" style="1" customWidth="1"/>
    <col min="6415" max="6416" width="12" style="1" customWidth="1"/>
    <col min="6417" max="6417" width="10" style="1" customWidth="1"/>
    <col min="6418" max="6657" width="9" style="1"/>
    <col min="6658" max="6659" width="6.125" style="1" customWidth="1"/>
    <col min="6660" max="6660" width="1.25" style="1" customWidth="1"/>
    <col min="6661" max="6661" width="4.875" style="1" customWidth="1"/>
    <col min="6662" max="6662" width="1.25" style="1" customWidth="1"/>
    <col min="6663" max="6663" width="4.875" style="1" customWidth="1"/>
    <col min="6664" max="6664" width="7.625" style="1" customWidth="1"/>
    <col min="6665" max="6665" width="9.125" style="1" customWidth="1"/>
    <col min="6666" max="6666" width="13.25" style="1" customWidth="1"/>
    <col min="6667" max="6667" width="11.75" style="1" customWidth="1"/>
    <col min="6668" max="6668" width="10.375" style="1" customWidth="1"/>
    <col min="6669" max="6669" width="16.75" style="1" customWidth="1"/>
    <col min="6670" max="6670" width="8.125" style="1" customWidth="1"/>
    <col min="6671" max="6672" width="12" style="1" customWidth="1"/>
    <col min="6673" max="6673" width="10" style="1" customWidth="1"/>
    <col min="6674" max="6913" width="9" style="1"/>
    <col min="6914" max="6915" width="6.125" style="1" customWidth="1"/>
    <col min="6916" max="6916" width="1.25" style="1" customWidth="1"/>
    <col min="6917" max="6917" width="4.875" style="1" customWidth="1"/>
    <col min="6918" max="6918" width="1.25" style="1" customWidth="1"/>
    <col min="6919" max="6919" width="4.875" style="1" customWidth="1"/>
    <col min="6920" max="6920" width="7.625" style="1" customWidth="1"/>
    <col min="6921" max="6921" width="9.125" style="1" customWidth="1"/>
    <col min="6922" max="6922" width="13.25" style="1" customWidth="1"/>
    <col min="6923" max="6923" width="11.75" style="1" customWidth="1"/>
    <col min="6924" max="6924" width="10.375" style="1" customWidth="1"/>
    <col min="6925" max="6925" width="16.75" style="1" customWidth="1"/>
    <col min="6926" max="6926" width="8.125" style="1" customWidth="1"/>
    <col min="6927" max="6928" width="12" style="1" customWidth="1"/>
    <col min="6929" max="6929" width="10" style="1" customWidth="1"/>
    <col min="6930" max="7169" width="9" style="1"/>
    <col min="7170" max="7171" width="6.125" style="1" customWidth="1"/>
    <col min="7172" max="7172" width="1.25" style="1" customWidth="1"/>
    <col min="7173" max="7173" width="4.875" style="1" customWidth="1"/>
    <col min="7174" max="7174" width="1.25" style="1" customWidth="1"/>
    <col min="7175" max="7175" width="4.875" style="1" customWidth="1"/>
    <col min="7176" max="7176" width="7.625" style="1" customWidth="1"/>
    <col min="7177" max="7177" width="9.125" style="1" customWidth="1"/>
    <col min="7178" max="7178" width="13.25" style="1" customWidth="1"/>
    <col min="7179" max="7179" width="11.75" style="1" customWidth="1"/>
    <col min="7180" max="7180" width="10.375" style="1" customWidth="1"/>
    <col min="7181" max="7181" width="16.75" style="1" customWidth="1"/>
    <col min="7182" max="7182" width="8.125" style="1" customWidth="1"/>
    <col min="7183" max="7184" width="12" style="1" customWidth="1"/>
    <col min="7185" max="7185" width="10" style="1" customWidth="1"/>
    <col min="7186" max="7425" width="9" style="1"/>
    <col min="7426" max="7427" width="6.125" style="1" customWidth="1"/>
    <col min="7428" max="7428" width="1.25" style="1" customWidth="1"/>
    <col min="7429" max="7429" width="4.875" style="1" customWidth="1"/>
    <col min="7430" max="7430" width="1.25" style="1" customWidth="1"/>
    <col min="7431" max="7431" width="4.875" style="1" customWidth="1"/>
    <col min="7432" max="7432" width="7.625" style="1" customWidth="1"/>
    <col min="7433" max="7433" width="9.125" style="1" customWidth="1"/>
    <col min="7434" max="7434" width="13.25" style="1" customWidth="1"/>
    <col min="7435" max="7435" width="11.75" style="1" customWidth="1"/>
    <col min="7436" max="7436" width="10.375" style="1" customWidth="1"/>
    <col min="7437" max="7437" width="16.75" style="1" customWidth="1"/>
    <col min="7438" max="7438" width="8.125" style="1" customWidth="1"/>
    <col min="7439" max="7440" width="12" style="1" customWidth="1"/>
    <col min="7441" max="7441" width="10" style="1" customWidth="1"/>
    <col min="7442" max="7681" width="9" style="1"/>
    <col min="7682" max="7683" width="6.125" style="1" customWidth="1"/>
    <col min="7684" max="7684" width="1.25" style="1" customWidth="1"/>
    <col min="7685" max="7685" width="4.875" style="1" customWidth="1"/>
    <col min="7686" max="7686" width="1.25" style="1" customWidth="1"/>
    <col min="7687" max="7687" width="4.875" style="1" customWidth="1"/>
    <col min="7688" max="7688" width="7.625" style="1" customWidth="1"/>
    <col min="7689" max="7689" width="9.125" style="1" customWidth="1"/>
    <col min="7690" max="7690" width="13.25" style="1" customWidth="1"/>
    <col min="7691" max="7691" width="11.75" style="1" customWidth="1"/>
    <col min="7692" max="7692" width="10.375" style="1" customWidth="1"/>
    <col min="7693" max="7693" width="16.75" style="1" customWidth="1"/>
    <col min="7694" max="7694" width="8.125" style="1" customWidth="1"/>
    <col min="7695" max="7696" width="12" style="1" customWidth="1"/>
    <col min="7697" max="7697" width="10" style="1" customWidth="1"/>
    <col min="7698" max="7937" width="9" style="1"/>
    <col min="7938" max="7939" width="6.125" style="1" customWidth="1"/>
    <col min="7940" max="7940" width="1.25" style="1" customWidth="1"/>
    <col min="7941" max="7941" width="4.875" style="1" customWidth="1"/>
    <col min="7942" max="7942" width="1.25" style="1" customWidth="1"/>
    <col min="7943" max="7943" width="4.875" style="1" customWidth="1"/>
    <col min="7944" max="7944" width="7.625" style="1" customWidth="1"/>
    <col min="7945" max="7945" width="9.125" style="1" customWidth="1"/>
    <col min="7946" max="7946" width="13.25" style="1" customWidth="1"/>
    <col min="7947" max="7947" width="11.75" style="1" customWidth="1"/>
    <col min="7948" max="7948" width="10.375" style="1" customWidth="1"/>
    <col min="7949" max="7949" width="16.75" style="1" customWidth="1"/>
    <col min="7950" max="7950" width="8.125" style="1" customWidth="1"/>
    <col min="7951" max="7952" width="12" style="1" customWidth="1"/>
    <col min="7953" max="7953" width="10" style="1" customWidth="1"/>
    <col min="7954" max="8193" width="9" style="1"/>
    <col min="8194" max="8195" width="6.125" style="1" customWidth="1"/>
    <col min="8196" max="8196" width="1.25" style="1" customWidth="1"/>
    <col min="8197" max="8197" width="4.875" style="1" customWidth="1"/>
    <col min="8198" max="8198" width="1.25" style="1" customWidth="1"/>
    <col min="8199" max="8199" width="4.875" style="1" customWidth="1"/>
    <col min="8200" max="8200" width="7.625" style="1" customWidth="1"/>
    <col min="8201" max="8201" width="9.125" style="1" customWidth="1"/>
    <col min="8202" max="8202" width="13.25" style="1" customWidth="1"/>
    <col min="8203" max="8203" width="11.75" style="1" customWidth="1"/>
    <col min="8204" max="8204" width="10.375" style="1" customWidth="1"/>
    <col min="8205" max="8205" width="16.75" style="1" customWidth="1"/>
    <col min="8206" max="8206" width="8.125" style="1" customWidth="1"/>
    <col min="8207" max="8208" width="12" style="1" customWidth="1"/>
    <col min="8209" max="8209" width="10" style="1" customWidth="1"/>
    <col min="8210" max="8449" width="9" style="1"/>
    <col min="8450" max="8451" width="6.125" style="1" customWidth="1"/>
    <col min="8452" max="8452" width="1.25" style="1" customWidth="1"/>
    <col min="8453" max="8453" width="4.875" style="1" customWidth="1"/>
    <col min="8454" max="8454" width="1.25" style="1" customWidth="1"/>
    <col min="8455" max="8455" width="4.875" style="1" customWidth="1"/>
    <col min="8456" max="8456" width="7.625" style="1" customWidth="1"/>
    <col min="8457" max="8457" width="9.125" style="1" customWidth="1"/>
    <col min="8458" max="8458" width="13.25" style="1" customWidth="1"/>
    <col min="8459" max="8459" width="11.75" style="1" customWidth="1"/>
    <col min="8460" max="8460" width="10.375" style="1" customWidth="1"/>
    <col min="8461" max="8461" width="16.75" style="1" customWidth="1"/>
    <col min="8462" max="8462" width="8.125" style="1" customWidth="1"/>
    <col min="8463" max="8464" width="12" style="1" customWidth="1"/>
    <col min="8465" max="8465" width="10" style="1" customWidth="1"/>
    <col min="8466" max="8705" width="9" style="1"/>
    <col min="8706" max="8707" width="6.125" style="1" customWidth="1"/>
    <col min="8708" max="8708" width="1.25" style="1" customWidth="1"/>
    <col min="8709" max="8709" width="4.875" style="1" customWidth="1"/>
    <col min="8710" max="8710" width="1.25" style="1" customWidth="1"/>
    <col min="8711" max="8711" width="4.875" style="1" customWidth="1"/>
    <col min="8712" max="8712" width="7.625" style="1" customWidth="1"/>
    <col min="8713" max="8713" width="9.125" style="1" customWidth="1"/>
    <col min="8714" max="8714" width="13.25" style="1" customWidth="1"/>
    <col min="8715" max="8715" width="11.75" style="1" customWidth="1"/>
    <col min="8716" max="8716" width="10.375" style="1" customWidth="1"/>
    <col min="8717" max="8717" width="16.75" style="1" customWidth="1"/>
    <col min="8718" max="8718" width="8.125" style="1" customWidth="1"/>
    <col min="8719" max="8720" width="12" style="1" customWidth="1"/>
    <col min="8721" max="8721" width="10" style="1" customWidth="1"/>
    <col min="8722" max="8961" width="9" style="1"/>
    <col min="8962" max="8963" width="6.125" style="1" customWidth="1"/>
    <col min="8964" max="8964" width="1.25" style="1" customWidth="1"/>
    <col min="8965" max="8965" width="4.875" style="1" customWidth="1"/>
    <col min="8966" max="8966" width="1.25" style="1" customWidth="1"/>
    <col min="8967" max="8967" width="4.875" style="1" customWidth="1"/>
    <col min="8968" max="8968" width="7.625" style="1" customWidth="1"/>
    <col min="8969" max="8969" width="9.125" style="1" customWidth="1"/>
    <col min="8970" max="8970" width="13.25" style="1" customWidth="1"/>
    <col min="8971" max="8971" width="11.75" style="1" customWidth="1"/>
    <col min="8972" max="8972" width="10.375" style="1" customWidth="1"/>
    <col min="8973" max="8973" width="16.75" style="1" customWidth="1"/>
    <col min="8974" max="8974" width="8.125" style="1" customWidth="1"/>
    <col min="8975" max="8976" width="12" style="1" customWidth="1"/>
    <col min="8977" max="8977" width="10" style="1" customWidth="1"/>
    <col min="8978" max="9217" width="9" style="1"/>
    <col min="9218" max="9219" width="6.125" style="1" customWidth="1"/>
    <col min="9220" max="9220" width="1.25" style="1" customWidth="1"/>
    <col min="9221" max="9221" width="4.875" style="1" customWidth="1"/>
    <col min="9222" max="9222" width="1.25" style="1" customWidth="1"/>
    <col min="9223" max="9223" width="4.875" style="1" customWidth="1"/>
    <col min="9224" max="9224" width="7.625" style="1" customWidth="1"/>
    <col min="9225" max="9225" width="9.125" style="1" customWidth="1"/>
    <col min="9226" max="9226" width="13.25" style="1" customWidth="1"/>
    <col min="9227" max="9227" width="11.75" style="1" customWidth="1"/>
    <col min="9228" max="9228" width="10.375" style="1" customWidth="1"/>
    <col min="9229" max="9229" width="16.75" style="1" customWidth="1"/>
    <col min="9230" max="9230" width="8.125" style="1" customWidth="1"/>
    <col min="9231" max="9232" width="12" style="1" customWidth="1"/>
    <col min="9233" max="9233" width="10" style="1" customWidth="1"/>
    <col min="9234" max="9473" width="9" style="1"/>
    <col min="9474" max="9475" width="6.125" style="1" customWidth="1"/>
    <col min="9476" max="9476" width="1.25" style="1" customWidth="1"/>
    <col min="9477" max="9477" width="4.875" style="1" customWidth="1"/>
    <col min="9478" max="9478" width="1.25" style="1" customWidth="1"/>
    <col min="9479" max="9479" width="4.875" style="1" customWidth="1"/>
    <col min="9480" max="9480" width="7.625" style="1" customWidth="1"/>
    <col min="9481" max="9481" width="9.125" style="1" customWidth="1"/>
    <col min="9482" max="9482" width="13.25" style="1" customWidth="1"/>
    <col min="9483" max="9483" width="11.75" style="1" customWidth="1"/>
    <col min="9484" max="9484" width="10.375" style="1" customWidth="1"/>
    <col min="9485" max="9485" width="16.75" style="1" customWidth="1"/>
    <col min="9486" max="9486" width="8.125" style="1" customWidth="1"/>
    <col min="9487" max="9488" width="12" style="1" customWidth="1"/>
    <col min="9489" max="9489" width="10" style="1" customWidth="1"/>
    <col min="9490" max="9729" width="9" style="1"/>
    <col min="9730" max="9731" width="6.125" style="1" customWidth="1"/>
    <col min="9732" max="9732" width="1.25" style="1" customWidth="1"/>
    <col min="9733" max="9733" width="4.875" style="1" customWidth="1"/>
    <col min="9734" max="9734" width="1.25" style="1" customWidth="1"/>
    <col min="9735" max="9735" width="4.875" style="1" customWidth="1"/>
    <col min="9736" max="9736" width="7.625" style="1" customWidth="1"/>
    <col min="9737" max="9737" width="9.125" style="1" customWidth="1"/>
    <col min="9738" max="9738" width="13.25" style="1" customWidth="1"/>
    <col min="9739" max="9739" width="11.75" style="1" customWidth="1"/>
    <col min="9740" max="9740" width="10.375" style="1" customWidth="1"/>
    <col min="9741" max="9741" width="16.75" style="1" customWidth="1"/>
    <col min="9742" max="9742" width="8.125" style="1" customWidth="1"/>
    <col min="9743" max="9744" width="12" style="1" customWidth="1"/>
    <col min="9745" max="9745" width="10" style="1" customWidth="1"/>
    <col min="9746" max="9985" width="9" style="1"/>
    <col min="9986" max="9987" width="6.125" style="1" customWidth="1"/>
    <col min="9988" max="9988" width="1.25" style="1" customWidth="1"/>
    <col min="9989" max="9989" width="4.875" style="1" customWidth="1"/>
    <col min="9990" max="9990" width="1.25" style="1" customWidth="1"/>
    <col min="9991" max="9991" width="4.875" style="1" customWidth="1"/>
    <col min="9992" max="9992" width="7.625" style="1" customWidth="1"/>
    <col min="9993" max="9993" width="9.125" style="1" customWidth="1"/>
    <col min="9994" max="9994" width="13.25" style="1" customWidth="1"/>
    <col min="9995" max="9995" width="11.75" style="1" customWidth="1"/>
    <col min="9996" max="9996" width="10.375" style="1" customWidth="1"/>
    <col min="9997" max="9997" width="16.75" style="1" customWidth="1"/>
    <col min="9998" max="9998" width="8.125" style="1" customWidth="1"/>
    <col min="9999" max="10000" width="12" style="1" customWidth="1"/>
    <col min="10001" max="10001" width="10" style="1" customWidth="1"/>
    <col min="10002" max="10241" width="9" style="1"/>
    <col min="10242" max="10243" width="6.125" style="1" customWidth="1"/>
    <col min="10244" max="10244" width="1.25" style="1" customWidth="1"/>
    <col min="10245" max="10245" width="4.875" style="1" customWidth="1"/>
    <col min="10246" max="10246" width="1.25" style="1" customWidth="1"/>
    <col min="10247" max="10247" width="4.875" style="1" customWidth="1"/>
    <col min="10248" max="10248" width="7.625" style="1" customWidth="1"/>
    <col min="10249" max="10249" width="9.125" style="1" customWidth="1"/>
    <col min="10250" max="10250" width="13.25" style="1" customWidth="1"/>
    <col min="10251" max="10251" width="11.75" style="1" customWidth="1"/>
    <col min="10252" max="10252" width="10.375" style="1" customWidth="1"/>
    <col min="10253" max="10253" width="16.75" style="1" customWidth="1"/>
    <col min="10254" max="10254" width="8.125" style="1" customWidth="1"/>
    <col min="10255" max="10256" width="12" style="1" customWidth="1"/>
    <col min="10257" max="10257" width="10" style="1" customWidth="1"/>
    <col min="10258" max="10497" width="9" style="1"/>
    <col min="10498" max="10499" width="6.125" style="1" customWidth="1"/>
    <col min="10500" max="10500" width="1.25" style="1" customWidth="1"/>
    <col min="10501" max="10501" width="4.875" style="1" customWidth="1"/>
    <col min="10502" max="10502" width="1.25" style="1" customWidth="1"/>
    <col min="10503" max="10503" width="4.875" style="1" customWidth="1"/>
    <col min="10504" max="10504" width="7.625" style="1" customWidth="1"/>
    <col min="10505" max="10505" width="9.125" style="1" customWidth="1"/>
    <col min="10506" max="10506" width="13.25" style="1" customWidth="1"/>
    <col min="10507" max="10507" width="11.75" style="1" customWidth="1"/>
    <col min="10508" max="10508" width="10.375" style="1" customWidth="1"/>
    <col min="10509" max="10509" width="16.75" style="1" customWidth="1"/>
    <col min="10510" max="10510" width="8.125" style="1" customWidth="1"/>
    <col min="10511" max="10512" width="12" style="1" customWidth="1"/>
    <col min="10513" max="10513" width="10" style="1" customWidth="1"/>
    <col min="10514" max="10753" width="9" style="1"/>
    <col min="10754" max="10755" width="6.125" style="1" customWidth="1"/>
    <col min="10756" max="10756" width="1.25" style="1" customWidth="1"/>
    <col min="10757" max="10757" width="4.875" style="1" customWidth="1"/>
    <col min="10758" max="10758" width="1.25" style="1" customWidth="1"/>
    <col min="10759" max="10759" width="4.875" style="1" customWidth="1"/>
    <col min="10760" max="10760" width="7.625" style="1" customWidth="1"/>
    <col min="10761" max="10761" width="9.125" style="1" customWidth="1"/>
    <col min="10762" max="10762" width="13.25" style="1" customWidth="1"/>
    <col min="10763" max="10763" width="11.75" style="1" customWidth="1"/>
    <col min="10764" max="10764" width="10.375" style="1" customWidth="1"/>
    <col min="10765" max="10765" width="16.75" style="1" customWidth="1"/>
    <col min="10766" max="10766" width="8.125" style="1" customWidth="1"/>
    <col min="10767" max="10768" width="12" style="1" customWidth="1"/>
    <col min="10769" max="10769" width="10" style="1" customWidth="1"/>
    <col min="10770" max="11009" width="9" style="1"/>
    <col min="11010" max="11011" width="6.125" style="1" customWidth="1"/>
    <col min="11012" max="11012" width="1.25" style="1" customWidth="1"/>
    <col min="11013" max="11013" width="4.875" style="1" customWidth="1"/>
    <col min="11014" max="11014" width="1.25" style="1" customWidth="1"/>
    <col min="11015" max="11015" width="4.875" style="1" customWidth="1"/>
    <col min="11016" max="11016" width="7.625" style="1" customWidth="1"/>
    <col min="11017" max="11017" width="9.125" style="1" customWidth="1"/>
    <col min="11018" max="11018" width="13.25" style="1" customWidth="1"/>
    <col min="11019" max="11019" width="11.75" style="1" customWidth="1"/>
    <col min="11020" max="11020" width="10.375" style="1" customWidth="1"/>
    <col min="11021" max="11021" width="16.75" style="1" customWidth="1"/>
    <col min="11022" max="11022" width="8.125" style="1" customWidth="1"/>
    <col min="11023" max="11024" width="12" style="1" customWidth="1"/>
    <col min="11025" max="11025" width="10" style="1" customWidth="1"/>
    <col min="11026" max="11265" width="9" style="1"/>
    <col min="11266" max="11267" width="6.125" style="1" customWidth="1"/>
    <col min="11268" max="11268" width="1.25" style="1" customWidth="1"/>
    <col min="11269" max="11269" width="4.875" style="1" customWidth="1"/>
    <col min="11270" max="11270" width="1.25" style="1" customWidth="1"/>
    <col min="11271" max="11271" width="4.875" style="1" customWidth="1"/>
    <col min="11272" max="11272" width="7.625" style="1" customWidth="1"/>
    <col min="11273" max="11273" width="9.125" style="1" customWidth="1"/>
    <col min="11274" max="11274" width="13.25" style="1" customWidth="1"/>
    <col min="11275" max="11275" width="11.75" style="1" customWidth="1"/>
    <col min="11276" max="11276" width="10.375" style="1" customWidth="1"/>
    <col min="11277" max="11277" width="16.75" style="1" customWidth="1"/>
    <col min="11278" max="11278" width="8.125" style="1" customWidth="1"/>
    <col min="11279" max="11280" width="12" style="1" customWidth="1"/>
    <col min="11281" max="11281" width="10" style="1" customWidth="1"/>
    <col min="11282" max="11521" width="9" style="1"/>
    <col min="11522" max="11523" width="6.125" style="1" customWidth="1"/>
    <col min="11524" max="11524" width="1.25" style="1" customWidth="1"/>
    <col min="11525" max="11525" width="4.875" style="1" customWidth="1"/>
    <col min="11526" max="11526" width="1.25" style="1" customWidth="1"/>
    <col min="11527" max="11527" width="4.875" style="1" customWidth="1"/>
    <col min="11528" max="11528" width="7.625" style="1" customWidth="1"/>
    <col min="11529" max="11529" width="9.125" style="1" customWidth="1"/>
    <col min="11530" max="11530" width="13.25" style="1" customWidth="1"/>
    <col min="11531" max="11531" width="11.75" style="1" customWidth="1"/>
    <col min="11532" max="11532" width="10.375" style="1" customWidth="1"/>
    <col min="11533" max="11533" width="16.75" style="1" customWidth="1"/>
    <col min="11534" max="11534" width="8.125" style="1" customWidth="1"/>
    <col min="11535" max="11536" width="12" style="1" customWidth="1"/>
    <col min="11537" max="11537" width="10" style="1" customWidth="1"/>
    <col min="11538" max="11777" width="9" style="1"/>
    <col min="11778" max="11779" width="6.125" style="1" customWidth="1"/>
    <col min="11780" max="11780" width="1.25" style="1" customWidth="1"/>
    <col min="11781" max="11781" width="4.875" style="1" customWidth="1"/>
    <col min="11782" max="11782" width="1.25" style="1" customWidth="1"/>
    <col min="11783" max="11783" width="4.875" style="1" customWidth="1"/>
    <col min="11784" max="11784" width="7.625" style="1" customWidth="1"/>
    <col min="11785" max="11785" width="9.125" style="1" customWidth="1"/>
    <col min="11786" max="11786" width="13.25" style="1" customWidth="1"/>
    <col min="11787" max="11787" width="11.75" style="1" customWidth="1"/>
    <col min="11788" max="11788" width="10.375" style="1" customWidth="1"/>
    <col min="11789" max="11789" width="16.75" style="1" customWidth="1"/>
    <col min="11790" max="11790" width="8.125" style="1" customWidth="1"/>
    <col min="11791" max="11792" width="12" style="1" customWidth="1"/>
    <col min="11793" max="11793" width="10" style="1" customWidth="1"/>
    <col min="11794" max="12033" width="9" style="1"/>
    <col min="12034" max="12035" width="6.125" style="1" customWidth="1"/>
    <col min="12036" max="12036" width="1.25" style="1" customWidth="1"/>
    <col min="12037" max="12037" width="4.875" style="1" customWidth="1"/>
    <col min="12038" max="12038" width="1.25" style="1" customWidth="1"/>
    <col min="12039" max="12039" width="4.875" style="1" customWidth="1"/>
    <col min="12040" max="12040" width="7.625" style="1" customWidth="1"/>
    <col min="12041" max="12041" width="9.125" style="1" customWidth="1"/>
    <col min="12042" max="12042" width="13.25" style="1" customWidth="1"/>
    <col min="12043" max="12043" width="11.75" style="1" customWidth="1"/>
    <col min="12044" max="12044" width="10.375" style="1" customWidth="1"/>
    <col min="12045" max="12045" width="16.75" style="1" customWidth="1"/>
    <col min="12046" max="12046" width="8.125" style="1" customWidth="1"/>
    <col min="12047" max="12048" width="12" style="1" customWidth="1"/>
    <col min="12049" max="12049" width="10" style="1" customWidth="1"/>
    <col min="12050" max="12289" width="9" style="1"/>
    <col min="12290" max="12291" width="6.125" style="1" customWidth="1"/>
    <col min="12292" max="12292" width="1.25" style="1" customWidth="1"/>
    <col min="12293" max="12293" width="4.875" style="1" customWidth="1"/>
    <col min="12294" max="12294" width="1.25" style="1" customWidth="1"/>
    <col min="12295" max="12295" width="4.875" style="1" customWidth="1"/>
    <col min="12296" max="12296" width="7.625" style="1" customWidth="1"/>
    <col min="12297" max="12297" width="9.125" style="1" customWidth="1"/>
    <col min="12298" max="12298" width="13.25" style="1" customWidth="1"/>
    <col min="12299" max="12299" width="11.75" style="1" customWidth="1"/>
    <col min="12300" max="12300" width="10.375" style="1" customWidth="1"/>
    <col min="12301" max="12301" width="16.75" style="1" customWidth="1"/>
    <col min="12302" max="12302" width="8.125" style="1" customWidth="1"/>
    <col min="12303" max="12304" width="12" style="1" customWidth="1"/>
    <col min="12305" max="12305" width="10" style="1" customWidth="1"/>
    <col min="12306" max="12545" width="9" style="1"/>
    <col min="12546" max="12547" width="6.125" style="1" customWidth="1"/>
    <col min="12548" max="12548" width="1.25" style="1" customWidth="1"/>
    <col min="12549" max="12549" width="4.875" style="1" customWidth="1"/>
    <col min="12550" max="12550" width="1.25" style="1" customWidth="1"/>
    <col min="12551" max="12551" width="4.875" style="1" customWidth="1"/>
    <col min="12552" max="12552" width="7.625" style="1" customWidth="1"/>
    <col min="12553" max="12553" width="9.125" style="1" customWidth="1"/>
    <col min="12554" max="12554" width="13.25" style="1" customWidth="1"/>
    <col min="12555" max="12555" width="11.75" style="1" customWidth="1"/>
    <col min="12556" max="12556" width="10.375" style="1" customWidth="1"/>
    <col min="12557" max="12557" width="16.75" style="1" customWidth="1"/>
    <col min="12558" max="12558" width="8.125" style="1" customWidth="1"/>
    <col min="12559" max="12560" width="12" style="1" customWidth="1"/>
    <col min="12561" max="12561" width="10" style="1" customWidth="1"/>
    <col min="12562" max="12801" width="9" style="1"/>
    <col min="12802" max="12803" width="6.125" style="1" customWidth="1"/>
    <col min="12804" max="12804" width="1.25" style="1" customWidth="1"/>
    <col min="12805" max="12805" width="4.875" style="1" customWidth="1"/>
    <col min="12806" max="12806" width="1.25" style="1" customWidth="1"/>
    <col min="12807" max="12807" width="4.875" style="1" customWidth="1"/>
    <col min="12808" max="12808" width="7.625" style="1" customWidth="1"/>
    <col min="12809" max="12809" width="9.125" style="1" customWidth="1"/>
    <col min="12810" max="12810" width="13.25" style="1" customWidth="1"/>
    <col min="12811" max="12811" width="11.75" style="1" customWidth="1"/>
    <col min="12812" max="12812" width="10.375" style="1" customWidth="1"/>
    <col min="12813" max="12813" width="16.75" style="1" customWidth="1"/>
    <col min="12814" max="12814" width="8.125" style="1" customWidth="1"/>
    <col min="12815" max="12816" width="12" style="1" customWidth="1"/>
    <col min="12817" max="12817" width="10" style="1" customWidth="1"/>
    <col min="12818" max="13057" width="9" style="1"/>
    <col min="13058" max="13059" width="6.125" style="1" customWidth="1"/>
    <col min="13060" max="13060" width="1.25" style="1" customWidth="1"/>
    <col min="13061" max="13061" width="4.875" style="1" customWidth="1"/>
    <col min="13062" max="13062" width="1.25" style="1" customWidth="1"/>
    <col min="13063" max="13063" width="4.875" style="1" customWidth="1"/>
    <col min="13064" max="13064" width="7.625" style="1" customWidth="1"/>
    <col min="13065" max="13065" width="9.125" style="1" customWidth="1"/>
    <col min="13066" max="13066" width="13.25" style="1" customWidth="1"/>
    <col min="13067" max="13067" width="11.75" style="1" customWidth="1"/>
    <col min="13068" max="13068" width="10.375" style="1" customWidth="1"/>
    <col min="13069" max="13069" width="16.75" style="1" customWidth="1"/>
    <col min="13070" max="13070" width="8.125" style="1" customWidth="1"/>
    <col min="13071" max="13072" width="12" style="1" customWidth="1"/>
    <col min="13073" max="13073" width="10" style="1" customWidth="1"/>
    <col min="13074" max="13313" width="9" style="1"/>
    <col min="13314" max="13315" width="6.125" style="1" customWidth="1"/>
    <col min="13316" max="13316" width="1.25" style="1" customWidth="1"/>
    <col min="13317" max="13317" width="4.875" style="1" customWidth="1"/>
    <col min="13318" max="13318" width="1.25" style="1" customWidth="1"/>
    <col min="13319" max="13319" width="4.875" style="1" customWidth="1"/>
    <col min="13320" max="13320" width="7.625" style="1" customWidth="1"/>
    <col min="13321" max="13321" width="9.125" style="1" customWidth="1"/>
    <col min="13322" max="13322" width="13.25" style="1" customWidth="1"/>
    <col min="13323" max="13323" width="11.75" style="1" customWidth="1"/>
    <col min="13324" max="13324" width="10.375" style="1" customWidth="1"/>
    <col min="13325" max="13325" width="16.75" style="1" customWidth="1"/>
    <col min="13326" max="13326" width="8.125" style="1" customWidth="1"/>
    <col min="13327" max="13328" width="12" style="1" customWidth="1"/>
    <col min="13329" max="13329" width="10" style="1" customWidth="1"/>
    <col min="13330" max="13569" width="9" style="1"/>
    <col min="13570" max="13571" width="6.125" style="1" customWidth="1"/>
    <col min="13572" max="13572" width="1.25" style="1" customWidth="1"/>
    <col min="13573" max="13573" width="4.875" style="1" customWidth="1"/>
    <col min="13574" max="13574" width="1.25" style="1" customWidth="1"/>
    <col min="13575" max="13575" width="4.875" style="1" customWidth="1"/>
    <col min="13576" max="13576" width="7.625" style="1" customWidth="1"/>
    <col min="13577" max="13577" width="9.125" style="1" customWidth="1"/>
    <col min="13578" max="13578" width="13.25" style="1" customWidth="1"/>
    <col min="13579" max="13579" width="11.75" style="1" customWidth="1"/>
    <col min="13580" max="13580" width="10.375" style="1" customWidth="1"/>
    <col min="13581" max="13581" width="16.75" style="1" customWidth="1"/>
    <col min="13582" max="13582" width="8.125" style="1" customWidth="1"/>
    <col min="13583" max="13584" width="12" style="1" customWidth="1"/>
    <col min="13585" max="13585" width="10" style="1" customWidth="1"/>
    <col min="13586" max="13825" width="9" style="1"/>
    <col min="13826" max="13827" width="6.125" style="1" customWidth="1"/>
    <col min="13828" max="13828" width="1.25" style="1" customWidth="1"/>
    <col min="13829" max="13829" width="4.875" style="1" customWidth="1"/>
    <col min="13830" max="13830" width="1.25" style="1" customWidth="1"/>
    <col min="13831" max="13831" width="4.875" style="1" customWidth="1"/>
    <col min="13832" max="13832" width="7.625" style="1" customWidth="1"/>
    <col min="13833" max="13833" width="9.125" style="1" customWidth="1"/>
    <col min="13834" max="13834" width="13.25" style="1" customWidth="1"/>
    <col min="13835" max="13835" width="11.75" style="1" customWidth="1"/>
    <col min="13836" max="13836" width="10.375" style="1" customWidth="1"/>
    <col min="13837" max="13837" width="16.75" style="1" customWidth="1"/>
    <col min="13838" max="13838" width="8.125" style="1" customWidth="1"/>
    <col min="13839" max="13840" width="12" style="1" customWidth="1"/>
    <col min="13841" max="13841" width="10" style="1" customWidth="1"/>
    <col min="13842" max="14081" width="9" style="1"/>
    <col min="14082" max="14083" width="6.125" style="1" customWidth="1"/>
    <col min="14084" max="14084" width="1.25" style="1" customWidth="1"/>
    <col min="14085" max="14085" width="4.875" style="1" customWidth="1"/>
    <col min="14086" max="14086" width="1.25" style="1" customWidth="1"/>
    <col min="14087" max="14087" width="4.875" style="1" customWidth="1"/>
    <col min="14088" max="14088" width="7.625" style="1" customWidth="1"/>
    <col min="14089" max="14089" width="9.125" style="1" customWidth="1"/>
    <col min="14090" max="14090" width="13.25" style="1" customWidth="1"/>
    <col min="14091" max="14091" width="11.75" style="1" customWidth="1"/>
    <col min="14092" max="14092" width="10.375" style="1" customWidth="1"/>
    <col min="14093" max="14093" width="16.75" style="1" customWidth="1"/>
    <col min="14094" max="14094" width="8.125" style="1" customWidth="1"/>
    <col min="14095" max="14096" width="12" style="1" customWidth="1"/>
    <col min="14097" max="14097" width="10" style="1" customWidth="1"/>
    <col min="14098" max="14337" width="9" style="1"/>
    <col min="14338" max="14339" width="6.125" style="1" customWidth="1"/>
    <col min="14340" max="14340" width="1.25" style="1" customWidth="1"/>
    <col min="14341" max="14341" width="4.875" style="1" customWidth="1"/>
    <col min="14342" max="14342" width="1.25" style="1" customWidth="1"/>
    <col min="14343" max="14343" width="4.875" style="1" customWidth="1"/>
    <col min="14344" max="14344" width="7.625" style="1" customWidth="1"/>
    <col min="14345" max="14345" width="9.125" style="1" customWidth="1"/>
    <col min="14346" max="14346" width="13.25" style="1" customWidth="1"/>
    <col min="14347" max="14347" width="11.75" style="1" customWidth="1"/>
    <col min="14348" max="14348" width="10.375" style="1" customWidth="1"/>
    <col min="14349" max="14349" width="16.75" style="1" customWidth="1"/>
    <col min="14350" max="14350" width="8.125" style="1" customWidth="1"/>
    <col min="14351" max="14352" width="12" style="1" customWidth="1"/>
    <col min="14353" max="14353" width="10" style="1" customWidth="1"/>
    <col min="14354" max="14593" width="9" style="1"/>
    <col min="14594" max="14595" width="6.125" style="1" customWidth="1"/>
    <col min="14596" max="14596" width="1.25" style="1" customWidth="1"/>
    <col min="14597" max="14597" width="4.875" style="1" customWidth="1"/>
    <col min="14598" max="14598" width="1.25" style="1" customWidth="1"/>
    <col min="14599" max="14599" width="4.875" style="1" customWidth="1"/>
    <col min="14600" max="14600" width="7.625" style="1" customWidth="1"/>
    <col min="14601" max="14601" width="9.125" style="1" customWidth="1"/>
    <col min="14602" max="14602" width="13.25" style="1" customWidth="1"/>
    <col min="14603" max="14603" width="11.75" style="1" customWidth="1"/>
    <col min="14604" max="14604" width="10.375" style="1" customWidth="1"/>
    <col min="14605" max="14605" width="16.75" style="1" customWidth="1"/>
    <col min="14606" max="14606" width="8.125" style="1" customWidth="1"/>
    <col min="14607" max="14608" width="12" style="1" customWidth="1"/>
    <col min="14609" max="14609" width="10" style="1" customWidth="1"/>
    <col min="14610" max="14849" width="9" style="1"/>
    <col min="14850" max="14851" width="6.125" style="1" customWidth="1"/>
    <col min="14852" max="14852" width="1.25" style="1" customWidth="1"/>
    <col min="14853" max="14853" width="4.875" style="1" customWidth="1"/>
    <col min="14854" max="14854" width="1.25" style="1" customWidth="1"/>
    <col min="14855" max="14855" width="4.875" style="1" customWidth="1"/>
    <col min="14856" max="14856" width="7.625" style="1" customWidth="1"/>
    <col min="14857" max="14857" width="9.125" style="1" customWidth="1"/>
    <col min="14858" max="14858" width="13.25" style="1" customWidth="1"/>
    <col min="14859" max="14859" width="11.75" style="1" customWidth="1"/>
    <col min="14860" max="14860" width="10.375" style="1" customWidth="1"/>
    <col min="14861" max="14861" width="16.75" style="1" customWidth="1"/>
    <col min="14862" max="14862" width="8.125" style="1" customWidth="1"/>
    <col min="14863" max="14864" width="12" style="1" customWidth="1"/>
    <col min="14865" max="14865" width="10" style="1" customWidth="1"/>
    <col min="14866" max="15105" width="9" style="1"/>
    <col min="15106" max="15107" width="6.125" style="1" customWidth="1"/>
    <col min="15108" max="15108" width="1.25" style="1" customWidth="1"/>
    <col min="15109" max="15109" width="4.875" style="1" customWidth="1"/>
    <col min="15110" max="15110" width="1.25" style="1" customWidth="1"/>
    <col min="15111" max="15111" width="4.875" style="1" customWidth="1"/>
    <col min="15112" max="15112" width="7.625" style="1" customWidth="1"/>
    <col min="15113" max="15113" width="9.125" style="1" customWidth="1"/>
    <col min="15114" max="15114" width="13.25" style="1" customWidth="1"/>
    <col min="15115" max="15115" width="11.75" style="1" customWidth="1"/>
    <col min="15116" max="15116" width="10.375" style="1" customWidth="1"/>
    <col min="15117" max="15117" width="16.75" style="1" customWidth="1"/>
    <col min="15118" max="15118" width="8.125" style="1" customWidth="1"/>
    <col min="15119" max="15120" width="12" style="1" customWidth="1"/>
    <col min="15121" max="15121" width="10" style="1" customWidth="1"/>
    <col min="15122" max="15361" width="9" style="1"/>
    <col min="15362" max="15363" width="6.125" style="1" customWidth="1"/>
    <col min="15364" max="15364" width="1.25" style="1" customWidth="1"/>
    <col min="15365" max="15365" width="4.875" style="1" customWidth="1"/>
    <col min="15366" max="15366" width="1.25" style="1" customWidth="1"/>
    <col min="15367" max="15367" width="4.875" style="1" customWidth="1"/>
    <col min="15368" max="15368" width="7.625" style="1" customWidth="1"/>
    <col min="15369" max="15369" width="9.125" style="1" customWidth="1"/>
    <col min="15370" max="15370" width="13.25" style="1" customWidth="1"/>
    <col min="15371" max="15371" width="11.75" style="1" customWidth="1"/>
    <col min="15372" max="15372" width="10.375" style="1" customWidth="1"/>
    <col min="15373" max="15373" width="16.75" style="1" customWidth="1"/>
    <col min="15374" max="15374" width="8.125" style="1" customWidth="1"/>
    <col min="15375" max="15376" width="12" style="1" customWidth="1"/>
    <col min="15377" max="15377" width="10" style="1" customWidth="1"/>
    <col min="15378" max="15617" width="9" style="1"/>
    <col min="15618" max="15619" width="6.125" style="1" customWidth="1"/>
    <col min="15620" max="15620" width="1.25" style="1" customWidth="1"/>
    <col min="15621" max="15621" width="4.875" style="1" customWidth="1"/>
    <col min="15622" max="15622" width="1.25" style="1" customWidth="1"/>
    <col min="15623" max="15623" width="4.875" style="1" customWidth="1"/>
    <col min="15624" max="15624" width="7.625" style="1" customWidth="1"/>
    <col min="15625" max="15625" width="9.125" style="1" customWidth="1"/>
    <col min="15626" max="15626" width="13.25" style="1" customWidth="1"/>
    <col min="15627" max="15627" width="11.75" style="1" customWidth="1"/>
    <col min="15628" max="15628" width="10.375" style="1" customWidth="1"/>
    <col min="15629" max="15629" width="16.75" style="1" customWidth="1"/>
    <col min="15630" max="15630" width="8.125" style="1" customWidth="1"/>
    <col min="15631" max="15632" width="12" style="1" customWidth="1"/>
    <col min="15633" max="15633" width="10" style="1" customWidth="1"/>
    <col min="15634" max="15873" width="9" style="1"/>
    <col min="15874" max="15875" width="6.125" style="1" customWidth="1"/>
    <col min="15876" max="15876" width="1.25" style="1" customWidth="1"/>
    <col min="15877" max="15877" width="4.875" style="1" customWidth="1"/>
    <col min="15878" max="15878" width="1.25" style="1" customWidth="1"/>
    <col min="15879" max="15879" width="4.875" style="1" customWidth="1"/>
    <col min="15880" max="15880" width="7.625" style="1" customWidth="1"/>
    <col min="15881" max="15881" width="9.125" style="1" customWidth="1"/>
    <col min="15882" max="15882" width="13.25" style="1" customWidth="1"/>
    <col min="15883" max="15883" width="11.75" style="1" customWidth="1"/>
    <col min="15884" max="15884" width="10.375" style="1" customWidth="1"/>
    <col min="15885" max="15885" width="16.75" style="1" customWidth="1"/>
    <col min="15886" max="15886" width="8.125" style="1" customWidth="1"/>
    <col min="15887" max="15888" width="12" style="1" customWidth="1"/>
    <col min="15889" max="15889" width="10" style="1" customWidth="1"/>
    <col min="15890" max="16129" width="9" style="1"/>
    <col min="16130" max="16131" width="6.125" style="1" customWidth="1"/>
    <col min="16132" max="16132" width="1.25" style="1" customWidth="1"/>
    <col min="16133" max="16133" width="4.875" style="1" customWidth="1"/>
    <col min="16134" max="16134" width="1.25" style="1" customWidth="1"/>
    <col min="16135" max="16135" width="4.875" style="1" customWidth="1"/>
    <col min="16136" max="16136" width="7.625" style="1" customWidth="1"/>
    <col min="16137" max="16137" width="9.125" style="1" customWidth="1"/>
    <col min="16138" max="16138" width="13.25" style="1" customWidth="1"/>
    <col min="16139" max="16139" width="11.75" style="1" customWidth="1"/>
    <col min="16140" max="16140" width="10.375" style="1" customWidth="1"/>
    <col min="16141" max="16141" width="16.75" style="1" customWidth="1"/>
    <col min="16142" max="16142" width="8.125" style="1" customWidth="1"/>
    <col min="16143" max="16144" width="12" style="1" customWidth="1"/>
    <col min="16145" max="16145" width="10" style="1" customWidth="1"/>
    <col min="16146" max="16384" width="9" style="1"/>
  </cols>
  <sheetData>
    <row r="1" spans="1:16" ht="24.75" customHeight="1" x14ac:dyDescent="0.3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ht="15" customHeight="1" x14ac:dyDescent="0.3">
      <c r="A2" s="67" t="s">
        <v>1</v>
      </c>
      <c r="B2" s="67"/>
      <c r="C2" s="67"/>
      <c r="D2" s="68" t="s">
        <v>58</v>
      </c>
      <c r="E2" s="69"/>
      <c r="F2" s="69"/>
      <c r="G2" s="69"/>
      <c r="H2" s="67"/>
      <c r="I2" s="67"/>
      <c r="J2" s="67"/>
      <c r="K2" s="67"/>
      <c r="L2" s="67"/>
      <c r="M2" s="67"/>
      <c r="N2" s="67"/>
      <c r="O2" s="2" t="s">
        <v>2</v>
      </c>
      <c r="P2" s="3">
        <v>44061</v>
      </c>
    </row>
    <row r="3" spans="1:16" ht="3.95" customHeight="1" thickBot="1" x14ac:dyDescent="0.3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5" customFormat="1" ht="15" customHeight="1" thickBot="1" x14ac:dyDescent="0.35">
      <c r="A4" s="57" t="s">
        <v>3</v>
      </c>
      <c r="B4" s="58"/>
      <c r="C4" s="59" t="s">
        <v>4</v>
      </c>
      <c r="D4" s="60"/>
      <c r="E4" s="60"/>
      <c r="F4" s="60"/>
      <c r="G4" s="60"/>
      <c r="H4" s="60"/>
      <c r="I4" s="60"/>
      <c r="J4" s="61"/>
      <c r="K4" s="4" t="s">
        <v>5</v>
      </c>
      <c r="L4" s="62" t="s">
        <v>6</v>
      </c>
      <c r="M4" s="63"/>
      <c r="N4" s="63"/>
      <c r="O4" s="64" t="s">
        <v>7</v>
      </c>
      <c r="P4" s="65"/>
    </row>
    <row r="5" spans="1:16" s="5" customFormat="1" ht="15" customHeight="1" x14ac:dyDescent="0.3">
      <c r="A5" s="70"/>
      <c r="B5" s="71"/>
      <c r="C5" s="72" t="s">
        <v>8</v>
      </c>
      <c r="D5" s="72"/>
      <c r="E5" s="72"/>
      <c r="F5" s="72"/>
      <c r="G5" s="72"/>
      <c r="H5" s="72"/>
      <c r="I5" s="72"/>
      <c r="J5" s="73"/>
      <c r="K5" s="6"/>
      <c r="L5" s="74" t="s">
        <v>9</v>
      </c>
      <c r="M5" s="74"/>
      <c r="N5" s="74"/>
      <c r="O5" s="75"/>
      <c r="P5" s="76"/>
    </row>
    <row r="6" spans="1:16" s="5" customFormat="1" ht="15" customHeight="1" thickBot="1" x14ac:dyDescent="0.35">
      <c r="A6" s="70"/>
      <c r="B6" s="71"/>
      <c r="C6" s="72"/>
      <c r="D6" s="72"/>
      <c r="E6" s="72"/>
      <c r="F6" s="72"/>
      <c r="G6" s="72"/>
      <c r="H6" s="72"/>
      <c r="I6" s="72"/>
      <c r="J6" s="73"/>
      <c r="K6" s="7"/>
      <c r="L6" s="79" t="s">
        <v>10</v>
      </c>
      <c r="M6" s="74"/>
      <c r="N6" s="74"/>
      <c r="O6" s="77"/>
      <c r="P6" s="78"/>
    </row>
    <row r="7" spans="1:16" s="5" customFormat="1" ht="15" customHeight="1" thickBot="1" x14ac:dyDescent="0.35">
      <c r="A7" s="70"/>
      <c r="B7" s="71"/>
      <c r="C7" s="72"/>
      <c r="D7" s="72"/>
      <c r="E7" s="72"/>
      <c r="F7" s="72"/>
      <c r="G7" s="72"/>
      <c r="H7" s="72"/>
      <c r="I7" s="72"/>
      <c r="J7" s="73"/>
      <c r="K7" s="8"/>
      <c r="L7" s="74" t="s">
        <v>11</v>
      </c>
      <c r="M7" s="74"/>
      <c r="N7" s="74"/>
      <c r="O7" s="64" t="s">
        <v>12</v>
      </c>
      <c r="P7" s="65"/>
    </row>
    <row r="8" spans="1:16" s="5" customFormat="1" ht="15" customHeight="1" thickBot="1" x14ac:dyDescent="0.35">
      <c r="A8" s="70"/>
      <c r="B8" s="71"/>
      <c r="C8" s="80" t="s">
        <v>13</v>
      </c>
      <c r="D8" s="80"/>
      <c r="E8" s="80"/>
      <c r="F8" s="80"/>
      <c r="G8" s="80"/>
      <c r="H8" s="80" t="s">
        <v>14</v>
      </c>
      <c r="I8" s="80"/>
      <c r="J8" s="81"/>
      <c r="K8" s="9"/>
      <c r="L8" s="82" t="s">
        <v>15</v>
      </c>
      <c r="M8" s="82"/>
      <c r="N8" s="82"/>
      <c r="O8" s="75"/>
      <c r="P8" s="76"/>
    </row>
    <row r="9" spans="1:16" s="5" customFormat="1" ht="15" customHeight="1" thickTop="1" thickBot="1" x14ac:dyDescent="0.35">
      <c r="A9" s="10" t="s">
        <v>16</v>
      </c>
      <c r="B9" s="11"/>
      <c r="C9" s="83" t="s">
        <v>47</v>
      </c>
      <c r="D9" s="84"/>
      <c r="E9" s="84"/>
      <c r="F9" s="84"/>
      <c r="G9" s="84"/>
      <c r="H9" s="84"/>
      <c r="I9" s="84"/>
      <c r="J9" s="85"/>
      <c r="K9" s="12" t="s">
        <v>17</v>
      </c>
      <c r="L9" s="86" t="s">
        <v>18</v>
      </c>
      <c r="M9" s="86"/>
      <c r="N9" s="87"/>
      <c r="O9" s="77"/>
      <c r="P9" s="78"/>
    </row>
    <row r="10" spans="1:16" s="5" customFormat="1" ht="15" customHeight="1" thickBot="1" x14ac:dyDescent="0.35">
      <c r="A10" s="70"/>
      <c r="B10" s="71"/>
      <c r="C10" s="92"/>
      <c r="D10" s="92"/>
      <c r="E10" s="92"/>
      <c r="F10" s="92"/>
      <c r="G10" s="92"/>
      <c r="H10" s="92"/>
      <c r="I10" s="92"/>
      <c r="J10" s="93"/>
      <c r="K10" s="13"/>
      <c r="L10" s="88"/>
      <c r="M10" s="88"/>
      <c r="N10" s="89"/>
      <c r="O10" s="64" t="s">
        <v>19</v>
      </c>
      <c r="P10" s="65"/>
    </row>
    <row r="11" spans="1:16" s="5" customFormat="1" ht="15" customHeight="1" x14ac:dyDescent="0.3">
      <c r="A11" s="70"/>
      <c r="B11" s="71"/>
      <c r="C11" s="92"/>
      <c r="D11" s="92"/>
      <c r="E11" s="92"/>
      <c r="F11" s="92"/>
      <c r="G11" s="92"/>
      <c r="H11" s="92"/>
      <c r="I11" s="92"/>
      <c r="J11" s="93"/>
      <c r="K11" s="14"/>
      <c r="L11" s="88"/>
      <c r="M11" s="88"/>
      <c r="N11" s="89"/>
      <c r="O11" s="101"/>
      <c r="P11" s="102"/>
    </row>
    <row r="12" spans="1:16" s="5" customFormat="1" ht="36" customHeight="1" thickBot="1" x14ac:dyDescent="0.35">
      <c r="A12" s="103"/>
      <c r="B12" s="104"/>
      <c r="C12" s="94"/>
      <c r="D12" s="94"/>
      <c r="E12" s="94"/>
      <c r="F12" s="94"/>
      <c r="G12" s="94"/>
      <c r="H12" s="94"/>
      <c r="I12" s="94"/>
      <c r="J12" s="95"/>
      <c r="K12" s="15"/>
      <c r="L12" s="90"/>
      <c r="M12" s="90"/>
      <c r="N12" s="91"/>
      <c r="O12" s="105"/>
      <c r="P12" s="106"/>
    </row>
    <row r="13" spans="1:16" s="5" customFormat="1" ht="3.95" customHeight="1" thickBot="1" x14ac:dyDescent="0.35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</row>
    <row r="14" spans="1:16" s="5" customFormat="1" ht="15" customHeight="1" x14ac:dyDescent="0.3">
      <c r="A14" s="16" t="s">
        <v>20</v>
      </c>
      <c r="B14" s="108" t="s">
        <v>21</v>
      </c>
      <c r="C14" s="108"/>
      <c r="D14" s="108"/>
      <c r="E14" s="108"/>
      <c r="F14" s="108"/>
      <c r="G14" s="17" t="s">
        <v>22</v>
      </c>
      <c r="H14" s="52" t="s">
        <v>53</v>
      </c>
      <c r="I14" s="18" t="s">
        <v>23</v>
      </c>
      <c r="J14" s="109" t="s">
        <v>24</v>
      </c>
      <c r="K14" s="110"/>
      <c r="L14" s="110"/>
      <c r="M14" s="108" t="s">
        <v>25</v>
      </c>
      <c r="N14" s="108" t="s">
        <v>26</v>
      </c>
      <c r="O14" s="108" t="s">
        <v>27</v>
      </c>
      <c r="P14" s="112"/>
    </row>
    <row r="15" spans="1:16" s="5" customFormat="1" ht="15" customHeight="1" thickBot="1" x14ac:dyDescent="0.35">
      <c r="A15" s="19" t="s">
        <v>28</v>
      </c>
      <c r="B15" s="20" t="s">
        <v>29</v>
      </c>
      <c r="C15" s="21" t="s">
        <v>30</v>
      </c>
      <c r="D15" s="21" t="s">
        <v>31</v>
      </c>
      <c r="E15" s="21" t="s">
        <v>30</v>
      </c>
      <c r="F15" s="22" t="s">
        <v>32</v>
      </c>
      <c r="G15" s="21" t="s">
        <v>33</v>
      </c>
      <c r="H15" s="20" t="s">
        <v>54</v>
      </c>
      <c r="I15" s="23" t="s">
        <v>34</v>
      </c>
      <c r="J15" s="99" t="s">
        <v>35</v>
      </c>
      <c r="K15" s="100"/>
      <c r="L15" s="100"/>
      <c r="M15" s="111"/>
      <c r="N15" s="111"/>
      <c r="O15" s="24" t="s">
        <v>36</v>
      </c>
      <c r="P15" s="25" t="s">
        <v>37</v>
      </c>
    </row>
    <row r="16" spans="1:16" s="5" customFormat="1" ht="15" customHeight="1" thickTop="1" x14ac:dyDescent="0.3">
      <c r="A16" s="123">
        <v>1</v>
      </c>
      <c r="B16" s="125">
        <v>40</v>
      </c>
      <c r="C16" s="127" t="s">
        <v>60</v>
      </c>
      <c r="D16" s="127">
        <v>34</v>
      </c>
      <c r="E16" s="127" t="s">
        <v>60</v>
      </c>
      <c r="F16" s="129">
        <v>29</v>
      </c>
      <c r="G16" s="132">
        <f>B16*D16*F16/1000000</f>
        <v>3.9440000000000003E-2</v>
      </c>
      <c r="H16" s="132">
        <v>13</v>
      </c>
      <c r="I16" s="132">
        <v>14</v>
      </c>
      <c r="J16" s="96" t="s">
        <v>48</v>
      </c>
      <c r="K16" s="97"/>
      <c r="L16" s="98"/>
      <c r="M16" s="37" t="s">
        <v>62</v>
      </c>
      <c r="N16" s="37">
        <v>10</v>
      </c>
      <c r="O16" s="51">
        <v>22</v>
      </c>
      <c r="P16" s="39">
        <f t="shared" ref="P16:P26" si="0">N16*O16</f>
        <v>220</v>
      </c>
    </row>
    <row r="17" spans="1:16" s="5" customFormat="1" ht="15" customHeight="1" x14ac:dyDescent="0.3">
      <c r="A17" s="124"/>
      <c r="B17" s="126"/>
      <c r="C17" s="128"/>
      <c r="D17" s="128"/>
      <c r="E17" s="128"/>
      <c r="F17" s="130"/>
      <c r="G17" s="133"/>
      <c r="H17" s="133"/>
      <c r="I17" s="133"/>
      <c r="J17" s="96" t="s">
        <v>49</v>
      </c>
      <c r="K17" s="97"/>
      <c r="L17" s="98"/>
      <c r="M17" s="37"/>
      <c r="N17" s="37">
        <v>7</v>
      </c>
      <c r="O17" s="27">
        <v>20</v>
      </c>
      <c r="P17" s="28">
        <f t="shared" si="0"/>
        <v>140</v>
      </c>
    </row>
    <row r="18" spans="1:16" s="5" customFormat="1" ht="15" customHeight="1" x14ac:dyDescent="0.3">
      <c r="A18" s="122">
        <v>2</v>
      </c>
      <c r="B18" s="119">
        <v>47</v>
      </c>
      <c r="C18" s="120" t="s">
        <v>61</v>
      </c>
      <c r="D18" s="120">
        <v>36</v>
      </c>
      <c r="E18" s="120" t="s">
        <v>61</v>
      </c>
      <c r="F18" s="121">
        <v>20</v>
      </c>
      <c r="G18" s="131">
        <f>B18*D18*F18/1000000</f>
        <v>3.3840000000000002E-2</v>
      </c>
      <c r="H18" s="131">
        <v>8.5</v>
      </c>
      <c r="I18" s="134">
        <v>9</v>
      </c>
      <c r="J18" s="96" t="s">
        <v>52</v>
      </c>
      <c r="K18" s="97"/>
      <c r="L18" s="98"/>
      <c r="M18" s="26"/>
      <c r="N18" s="26">
        <v>100</v>
      </c>
      <c r="O18" s="27">
        <v>6</v>
      </c>
      <c r="P18" s="28">
        <f t="shared" si="0"/>
        <v>600</v>
      </c>
    </row>
    <row r="19" spans="1:16" s="5" customFormat="1" ht="15" customHeight="1" x14ac:dyDescent="0.3">
      <c r="A19" s="122">
        <v>3</v>
      </c>
      <c r="B19" s="119">
        <v>47</v>
      </c>
      <c r="C19" s="120" t="s">
        <v>61</v>
      </c>
      <c r="D19" s="120">
        <v>36</v>
      </c>
      <c r="E19" s="120" t="s">
        <v>61</v>
      </c>
      <c r="F19" s="121">
        <v>20</v>
      </c>
      <c r="G19" s="131">
        <f t="shared" ref="G19:G22" si="1">B19*D19*F19/1000000</f>
        <v>3.3840000000000002E-2</v>
      </c>
      <c r="H19" s="131">
        <v>8.5</v>
      </c>
      <c r="I19" s="134">
        <v>9</v>
      </c>
      <c r="J19" s="96" t="s">
        <v>50</v>
      </c>
      <c r="K19" s="97"/>
      <c r="L19" s="98"/>
      <c r="M19" s="31"/>
      <c r="N19" s="31">
        <v>100</v>
      </c>
      <c r="O19" s="32">
        <v>9.6</v>
      </c>
      <c r="P19" s="33">
        <f t="shared" si="0"/>
        <v>960</v>
      </c>
    </row>
    <row r="20" spans="1:16" s="5" customFormat="1" ht="15" customHeight="1" x14ac:dyDescent="0.3">
      <c r="A20" s="122">
        <v>4</v>
      </c>
      <c r="B20" s="119">
        <v>49</v>
      </c>
      <c r="C20" s="120" t="s">
        <v>61</v>
      </c>
      <c r="D20" s="120">
        <v>35</v>
      </c>
      <c r="E20" s="120" t="s">
        <v>61</v>
      </c>
      <c r="F20" s="121">
        <v>22</v>
      </c>
      <c r="G20" s="131">
        <f t="shared" si="1"/>
        <v>3.773E-2</v>
      </c>
      <c r="H20" s="131">
        <v>11</v>
      </c>
      <c r="I20" s="134">
        <v>12</v>
      </c>
      <c r="J20" s="96" t="s">
        <v>51</v>
      </c>
      <c r="K20" s="97"/>
      <c r="L20" s="98"/>
      <c r="M20" s="34"/>
      <c r="N20" s="34">
        <v>60</v>
      </c>
      <c r="O20" s="35">
        <v>3</v>
      </c>
      <c r="P20" s="36">
        <f t="shared" si="0"/>
        <v>180</v>
      </c>
    </row>
    <row r="21" spans="1:16" s="5" customFormat="1" ht="15" customHeight="1" x14ac:dyDescent="0.3">
      <c r="A21" s="122">
        <v>5</v>
      </c>
      <c r="B21" s="119">
        <v>49</v>
      </c>
      <c r="C21" s="120" t="s">
        <v>61</v>
      </c>
      <c r="D21" s="120">
        <v>35</v>
      </c>
      <c r="E21" s="120" t="s">
        <v>61</v>
      </c>
      <c r="F21" s="121">
        <v>22</v>
      </c>
      <c r="G21" s="131">
        <f t="shared" si="1"/>
        <v>3.773E-2</v>
      </c>
      <c r="H21" s="131">
        <v>11</v>
      </c>
      <c r="I21" s="134">
        <v>12</v>
      </c>
      <c r="J21" s="96" t="s">
        <v>51</v>
      </c>
      <c r="K21" s="97"/>
      <c r="L21" s="98"/>
      <c r="M21" s="34"/>
      <c r="N21" s="34">
        <v>60</v>
      </c>
      <c r="O21" s="35">
        <v>3</v>
      </c>
      <c r="P21" s="36">
        <f t="shared" si="0"/>
        <v>180</v>
      </c>
    </row>
    <row r="22" spans="1:16" s="5" customFormat="1" ht="15" customHeight="1" x14ac:dyDescent="0.3">
      <c r="A22" s="122">
        <v>6</v>
      </c>
      <c r="B22" s="119">
        <v>49</v>
      </c>
      <c r="C22" s="120" t="s">
        <v>61</v>
      </c>
      <c r="D22" s="120">
        <v>35</v>
      </c>
      <c r="E22" s="120" t="s">
        <v>61</v>
      </c>
      <c r="F22" s="121">
        <v>22</v>
      </c>
      <c r="G22" s="131">
        <f t="shared" si="1"/>
        <v>3.773E-2</v>
      </c>
      <c r="H22" s="131">
        <v>11</v>
      </c>
      <c r="I22" s="134">
        <v>12</v>
      </c>
      <c r="J22" s="96" t="s">
        <v>51</v>
      </c>
      <c r="K22" s="97"/>
      <c r="L22" s="98"/>
      <c r="M22" s="34"/>
      <c r="N22" s="34">
        <v>60</v>
      </c>
      <c r="O22" s="35">
        <v>3</v>
      </c>
      <c r="P22" s="36">
        <f t="shared" si="0"/>
        <v>180</v>
      </c>
    </row>
    <row r="23" spans="1:16" s="5" customFormat="1" ht="15" customHeight="1" x14ac:dyDescent="0.3">
      <c r="A23" s="143">
        <v>7</v>
      </c>
      <c r="B23" s="137">
        <v>41</v>
      </c>
      <c r="C23" s="138" t="s">
        <v>60</v>
      </c>
      <c r="D23" s="138">
        <v>25.5</v>
      </c>
      <c r="E23" s="138" t="s">
        <v>60</v>
      </c>
      <c r="F23" s="139">
        <v>28</v>
      </c>
      <c r="G23" s="135">
        <f>B23*D23*F23/1000000</f>
        <v>2.9274000000000001E-2</v>
      </c>
      <c r="H23" s="135">
        <v>9.5</v>
      </c>
      <c r="I23" s="135">
        <v>10</v>
      </c>
      <c r="J23" s="96" t="s">
        <v>51</v>
      </c>
      <c r="K23" s="97"/>
      <c r="L23" s="98"/>
      <c r="M23" s="34"/>
      <c r="N23" s="34">
        <v>20</v>
      </c>
      <c r="O23" s="35">
        <v>3</v>
      </c>
      <c r="P23" s="36">
        <f t="shared" si="0"/>
        <v>60</v>
      </c>
    </row>
    <row r="24" spans="1:16" s="5" customFormat="1" ht="15" customHeight="1" x14ac:dyDescent="0.3">
      <c r="A24" s="124"/>
      <c r="B24" s="126"/>
      <c r="C24" s="128"/>
      <c r="D24" s="128"/>
      <c r="E24" s="128"/>
      <c r="F24" s="130"/>
      <c r="G24" s="133"/>
      <c r="H24" s="133"/>
      <c r="I24" s="133"/>
      <c r="J24" s="54" t="s">
        <v>59</v>
      </c>
      <c r="K24" s="55"/>
      <c r="L24" s="56"/>
      <c r="M24" s="34"/>
      <c r="N24" s="34">
        <v>50</v>
      </c>
      <c r="O24" s="35">
        <v>4.4000000000000004</v>
      </c>
      <c r="P24" s="36">
        <f t="shared" si="0"/>
        <v>220.00000000000003</v>
      </c>
    </row>
    <row r="25" spans="1:16" s="5" customFormat="1" ht="15" customHeight="1" x14ac:dyDescent="0.3">
      <c r="A25" s="122">
        <v>8</v>
      </c>
      <c r="B25" s="119">
        <v>49</v>
      </c>
      <c r="C25" s="120" t="s">
        <v>61</v>
      </c>
      <c r="D25" s="120">
        <v>35</v>
      </c>
      <c r="E25" s="120" t="s">
        <v>61</v>
      </c>
      <c r="F25" s="121">
        <v>22</v>
      </c>
      <c r="G25" s="131">
        <f>B25*D25*F25/1000000</f>
        <v>3.773E-2</v>
      </c>
      <c r="H25" s="131">
        <v>10.5</v>
      </c>
      <c r="I25" s="134">
        <v>11</v>
      </c>
      <c r="J25" s="96" t="s">
        <v>55</v>
      </c>
      <c r="K25" s="97"/>
      <c r="L25" s="98"/>
      <c r="M25" s="34"/>
      <c r="N25" s="34">
        <v>10</v>
      </c>
      <c r="O25" s="35">
        <v>10</v>
      </c>
      <c r="P25" s="36">
        <f t="shared" si="0"/>
        <v>100</v>
      </c>
    </row>
    <row r="26" spans="1:16" s="5" customFormat="1" ht="15" customHeight="1" x14ac:dyDescent="0.3">
      <c r="A26" s="143">
        <v>9</v>
      </c>
      <c r="B26" s="137">
        <v>45</v>
      </c>
      <c r="C26" s="138" t="s">
        <v>61</v>
      </c>
      <c r="D26" s="138">
        <v>33</v>
      </c>
      <c r="E26" s="138" t="s">
        <v>60</v>
      </c>
      <c r="F26" s="139">
        <v>52</v>
      </c>
      <c r="G26" s="135">
        <f>B26*D26*F26/1000000</f>
        <v>7.7219999999999997E-2</v>
      </c>
      <c r="H26" s="135">
        <v>21</v>
      </c>
      <c r="I26" s="135">
        <v>22</v>
      </c>
      <c r="J26" s="29" t="s">
        <v>56</v>
      </c>
      <c r="K26" s="30"/>
      <c r="L26" s="50"/>
      <c r="M26" s="34"/>
      <c r="N26" s="34">
        <v>10</v>
      </c>
      <c r="O26" s="35">
        <v>10</v>
      </c>
      <c r="P26" s="36">
        <f t="shared" si="0"/>
        <v>100</v>
      </c>
    </row>
    <row r="27" spans="1:16" s="5" customFormat="1" ht="15" customHeight="1" thickBot="1" x14ac:dyDescent="0.35">
      <c r="A27" s="144"/>
      <c r="B27" s="141"/>
      <c r="C27" s="140"/>
      <c r="D27" s="140"/>
      <c r="E27" s="140"/>
      <c r="F27" s="142"/>
      <c r="G27" s="136"/>
      <c r="H27" s="136"/>
      <c r="I27" s="136"/>
      <c r="J27" s="96" t="s">
        <v>57</v>
      </c>
      <c r="K27" s="97"/>
      <c r="L27" s="98"/>
      <c r="M27" s="37"/>
      <c r="N27" s="37">
        <v>10</v>
      </c>
      <c r="O27" s="38">
        <v>10</v>
      </c>
      <c r="P27" s="39">
        <f>N27*O27</f>
        <v>100</v>
      </c>
    </row>
    <row r="28" spans="1:16" s="5" customFormat="1" ht="15" customHeight="1" thickTop="1" thickBot="1" x14ac:dyDescent="0.35">
      <c r="A28" s="40" t="s">
        <v>39</v>
      </c>
      <c r="B28" s="113"/>
      <c r="C28" s="113"/>
      <c r="D28" s="113"/>
      <c r="E28" s="113"/>
      <c r="F28" s="113"/>
      <c r="G28" s="41"/>
      <c r="H28" s="42">
        <f>SUM(H16:H26)</f>
        <v>104</v>
      </c>
      <c r="I28" s="42">
        <f>SUM(I16:I26)</f>
        <v>111</v>
      </c>
      <c r="J28" s="114" t="s">
        <v>40</v>
      </c>
      <c r="K28" s="115"/>
      <c r="L28" s="115"/>
      <c r="M28" s="43"/>
      <c r="N28" s="44">
        <f>SUM(N16:N27)</f>
        <v>497</v>
      </c>
      <c r="O28" s="45" t="s">
        <v>41</v>
      </c>
      <c r="P28" s="46">
        <f>SUM(P16:P27)</f>
        <v>3040</v>
      </c>
    </row>
    <row r="29" spans="1:16" s="5" customFormat="1" ht="15" customHeight="1" x14ac:dyDescent="0.3">
      <c r="A29" s="116" t="s">
        <v>42</v>
      </c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</row>
    <row r="30" spans="1:16" s="5" customFormat="1" ht="15" customHeight="1" x14ac:dyDescent="0.3">
      <c r="A30" s="117" t="s">
        <v>43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</row>
    <row r="31" spans="1:16" s="5" customFormat="1" ht="15" customHeight="1" thickBot="1" x14ac:dyDescent="0.35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47" t="s">
        <v>44</v>
      </c>
      <c r="L31" s="48" t="s">
        <v>38</v>
      </c>
      <c r="M31" s="1"/>
      <c r="N31" s="47" t="s">
        <v>45</v>
      </c>
      <c r="O31" s="118"/>
      <c r="P31" s="118"/>
    </row>
    <row r="32" spans="1:16" s="5" customFormat="1" ht="15" customHeight="1" x14ac:dyDescent="0.3">
      <c r="A32" s="1"/>
      <c r="B32" s="1"/>
      <c r="C32" s="1"/>
      <c r="D32" s="1"/>
      <c r="E32" s="1"/>
      <c r="F32" s="1"/>
      <c r="G32" s="1"/>
      <c r="H32" s="1"/>
      <c r="I32" s="53"/>
      <c r="J32" s="1"/>
      <c r="K32" s="1"/>
      <c r="L32" s="1"/>
      <c r="M32" s="1"/>
      <c r="N32" s="1"/>
      <c r="O32" s="1"/>
      <c r="P32" s="1"/>
    </row>
    <row r="33" spans="1:16" s="5" customFormat="1" ht="15" customHeight="1" x14ac:dyDescent="0.3">
      <c r="A33" s="1"/>
      <c r="B33" s="1"/>
      <c r="C33" s="1"/>
      <c r="D33" s="1"/>
      <c r="E33" s="1"/>
      <c r="F33" s="1"/>
      <c r="G33" s="1"/>
      <c r="H33" s="1"/>
      <c r="I33" s="53"/>
      <c r="J33" s="1"/>
      <c r="K33" s="1"/>
      <c r="L33" s="1"/>
      <c r="M33" s="1"/>
      <c r="N33" s="49" t="s">
        <v>46</v>
      </c>
      <c r="O33" s="1"/>
      <c r="P33" s="1"/>
    </row>
    <row r="34" spans="1:16" s="5" customFormat="1" ht="1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s="5" customFormat="1" ht="1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s="5" customFormat="1" ht="1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s="5" customFormat="1" ht="1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s="5" customFormat="1" ht="1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s="5" customFormat="1" ht="1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s="5" customFormat="1" ht="1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s="5" customFormat="1" ht="1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s="5" customFormat="1" ht="1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s="5" customFormat="1" ht="1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s="5" customFormat="1" ht="1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s="5" customFormat="1" ht="1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s="5" customFormat="1" ht="1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s="5" customFormat="1" ht="1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s="5" customFormat="1" ht="1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s="5" customFormat="1" ht="1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s="5" customFormat="1" ht="1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s="5" customFormat="1" ht="1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s="5" customFormat="1" ht="1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s="5" customFormat="1" ht="1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s="5" customFormat="1" ht="1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s="5" customFormat="1" ht="1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s="5" customFormat="1" ht="1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s="5" customFormat="1" ht="1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s="5" customFormat="1" ht="1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s="5" customFormat="1" ht="1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s="5" customFormat="1" ht="1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s="5" customFormat="1" ht="1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s="5" customFormat="1" ht="1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s="5" customFormat="1" ht="1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s="5" customFormat="1" ht="1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s="5" customFormat="1" ht="0.6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s="5" customFormat="1" ht="15" hidden="1" customHeight="1" thickBo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s="5" customFormat="1" ht="15" hidden="1" customHeight="1" thickBo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s="5" customFormat="1" ht="15" hidden="1" customHeight="1" thickBo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s="5" customFormat="1" ht="15" hidden="1" customHeight="1" thickBo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s="5" customFormat="1" ht="15" hidden="1" customHeight="1" thickBo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s="5" customFormat="1" ht="15" hidden="1" customHeight="1" thickBo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s="5" customFormat="1" ht="15" hidden="1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s="5" customFormat="1" ht="15" hidden="1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s="5" customFormat="1" ht="15" hidden="1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s="5" customFormat="1" ht="15" hidden="1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s="5" customFormat="1" ht="15" hidden="1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s="5" customFormat="1" ht="15" hidden="1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s="5" customFormat="1" ht="15" hidden="1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s="5" customFormat="1" ht="15" hidden="1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s="5" customFormat="1" ht="15" hidden="1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s="5" customFormat="1" ht="15" hidden="1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s="5" customFormat="1" ht="15" hidden="1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s="5" customFormat="1" ht="15" hidden="1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s="5" customFormat="1" ht="15" hidden="1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s="5" customFormat="1" ht="15" hidden="1" customHeight="1" thickBo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s="5" customFormat="1" ht="1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s="5" customFormat="1" ht="12.9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s="5" customFormat="1" ht="12.9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s="5" customFormat="1" ht="12.9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</sheetData>
  <mergeCells count="82">
    <mergeCell ref="G16:G17"/>
    <mergeCell ref="H16:H17"/>
    <mergeCell ref="I16:I17"/>
    <mergeCell ref="I23:I24"/>
    <mergeCell ref="H23:H24"/>
    <mergeCell ref="G23:G24"/>
    <mergeCell ref="A16:A17"/>
    <mergeCell ref="B16:B17"/>
    <mergeCell ref="C16:C17"/>
    <mergeCell ref="D16:D17"/>
    <mergeCell ref="F16:F17"/>
    <mergeCell ref="E16:E17"/>
    <mergeCell ref="A30:P30"/>
    <mergeCell ref="A31:J31"/>
    <mergeCell ref="O31:P31"/>
    <mergeCell ref="J22:L22"/>
    <mergeCell ref="J25:L25"/>
    <mergeCell ref="J23:L23"/>
    <mergeCell ref="H26:H27"/>
    <mergeCell ref="I26:I27"/>
    <mergeCell ref="B23:B24"/>
    <mergeCell ref="D23:D24"/>
    <mergeCell ref="F23:F24"/>
    <mergeCell ref="C23:C24"/>
    <mergeCell ref="E23:E24"/>
    <mergeCell ref="C26:C27"/>
    <mergeCell ref="B26:B27"/>
    <mergeCell ref="D26:D27"/>
    <mergeCell ref="J19:L19"/>
    <mergeCell ref="J20:L20"/>
    <mergeCell ref="B28:F28"/>
    <mergeCell ref="J28:L28"/>
    <mergeCell ref="A29:P29"/>
    <mergeCell ref="J21:L21"/>
    <mergeCell ref="F26:F27"/>
    <mergeCell ref="E26:E27"/>
    <mergeCell ref="G26:G27"/>
    <mergeCell ref="A23:A24"/>
    <mergeCell ref="A26:A27"/>
    <mergeCell ref="J27:L27"/>
    <mergeCell ref="J15:L15"/>
    <mergeCell ref="A11:B11"/>
    <mergeCell ref="O11:P11"/>
    <mergeCell ref="A12:B12"/>
    <mergeCell ref="O12:P12"/>
    <mergeCell ref="A13:P13"/>
    <mergeCell ref="B14:F14"/>
    <mergeCell ref="J14:L14"/>
    <mergeCell ref="M14:M15"/>
    <mergeCell ref="N14:N15"/>
    <mergeCell ref="O14:P14"/>
    <mergeCell ref="J16:L16"/>
    <mergeCell ref="J17:L17"/>
    <mergeCell ref="J18:L18"/>
    <mergeCell ref="A8:B8"/>
    <mergeCell ref="C8:G8"/>
    <mergeCell ref="H8:J8"/>
    <mergeCell ref="L8:N8"/>
    <mergeCell ref="O8:P9"/>
    <mergeCell ref="C9:J9"/>
    <mergeCell ref="L9:N12"/>
    <mergeCell ref="A10:B10"/>
    <mergeCell ref="C10:J12"/>
    <mergeCell ref="O10:P10"/>
    <mergeCell ref="A5:B5"/>
    <mergeCell ref="C5:J7"/>
    <mergeCell ref="L5:N5"/>
    <mergeCell ref="O5:P6"/>
    <mergeCell ref="A6:B6"/>
    <mergeCell ref="L6:N6"/>
    <mergeCell ref="A7:B7"/>
    <mergeCell ref="L7:N7"/>
    <mergeCell ref="O7:P7"/>
    <mergeCell ref="A4:B4"/>
    <mergeCell ref="C4:J4"/>
    <mergeCell ref="L4:N4"/>
    <mergeCell ref="O4:P4"/>
    <mergeCell ref="A1:P1"/>
    <mergeCell ref="A2:C2"/>
    <mergeCell ref="D2:G2"/>
    <mergeCell ref="H2:N2"/>
    <mergeCell ref="A3:P3"/>
  </mergeCells>
  <phoneticPr fontId="3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CIPL 양식</vt:lpstr>
      <vt:lpstr>'CIPL 양식'!Print_Area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Cell05</dc:creator>
  <cp:lastModifiedBy>Cell05</cp:lastModifiedBy>
  <dcterms:created xsi:type="dcterms:W3CDTF">2020-08-11T04:10:56Z</dcterms:created>
  <dcterms:modified xsi:type="dcterms:W3CDTF">2020-08-19T05:22:18Z</dcterms:modified>
</cp:coreProperties>
</file>