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summary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9" i="1"/>
  <c r="M10" l="1"/>
  <c r="L10"/>
  <c r="J10"/>
  <c r="I10"/>
  <c r="M9"/>
  <c r="L9"/>
  <c r="J9"/>
  <c r="F10"/>
  <c r="E10"/>
  <c r="C10"/>
  <c r="B10"/>
  <c r="F9"/>
  <c r="E9"/>
  <c r="C9"/>
  <c r="B9"/>
</calcChain>
</file>

<file path=xl/sharedStrings.xml><?xml version="1.0" encoding="utf-8"?>
<sst xmlns="http://schemas.openxmlformats.org/spreadsheetml/2006/main" count="33" uniqueCount="13">
  <si>
    <t>sub</t>
  </si>
  <si>
    <t>mean</t>
  </si>
  <si>
    <t>se</t>
  </si>
  <si>
    <t>grasping-uncrowded</t>
  </si>
  <si>
    <t>grasping-crowded</t>
  </si>
  <si>
    <t>estimation-uncrowded</t>
  </si>
  <si>
    <t>estimation-crowded</t>
  </si>
  <si>
    <t>P1</t>
    <phoneticPr fontId="2" type="noConversion"/>
  </si>
  <si>
    <t>P2</t>
    <phoneticPr fontId="2" type="noConversion"/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</si>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</sst>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rgb="FF00610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0" borderId="0" xfId="1" applyFill="1"/>
    <xf numFmtId="0" fontId="0" fillId="0" borderId="0" xfId="0" applyFill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b="0"/>
            </a:pPr>
            <a:r>
              <a:rPr lang="en-CA" b="0"/>
              <a:t>Grasping-u</a:t>
            </a:r>
            <a:r>
              <a:rPr lang="en-CA" b="0" baseline="0"/>
              <a:t>ncrowded</a:t>
            </a:r>
            <a:endParaRPr lang="en-CA" b="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summary!$A$3</c:f>
              <c:strCache>
                <c:ptCount val="1"/>
                <c:pt idx="0">
                  <c:v>P1</c:v>
                </c:pt>
              </c:strCache>
            </c:strRef>
          </c:tx>
          <c:marker>
            <c:symbol val="none"/>
          </c:marker>
          <c:cat>
            <c:numRef>
              <c:f>summary!$B$2:$C$2</c:f>
              <c:numCache>
                <c:formatCode>General</c:formatCode>
                <c:ptCount val="2"/>
                <c:pt idx="0">
                  <c:v>3</c:v>
                </c:pt>
                <c:pt idx="1">
                  <c:v>3.75</c:v>
                </c:pt>
              </c:numCache>
            </c:numRef>
          </c:cat>
          <c:val>
            <c:numRef>
              <c:f>summary!$B$3:$C$3</c:f>
              <c:numCache>
                <c:formatCode>General</c:formatCode>
                <c:ptCount val="2"/>
                <c:pt idx="0">
                  <c:v>3.5794736842105301</c:v>
                </c:pt>
                <c:pt idx="1">
                  <c:v>5.5788235294117694</c:v>
                </c:pt>
              </c:numCache>
            </c:numRef>
          </c:val>
        </c:ser>
        <c:ser>
          <c:idx val="1"/>
          <c:order val="1"/>
          <c:tx>
            <c:strRef>
              <c:f>summary!$A$4</c:f>
              <c:strCache>
                <c:ptCount val="1"/>
                <c:pt idx="0">
                  <c:v>P2</c:v>
                </c:pt>
              </c:strCache>
            </c:strRef>
          </c:tx>
          <c:marker>
            <c:symbol val="none"/>
          </c:marker>
          <c:cat>
            <c:numRef>
              <c:f>summary!$B$2:$C$2</c:f>
              <c:numCache>
                <c:formatCode>General</c:formatCode>
                <c:ptCount val="2"/>
                <c:pt idx="0">
                  <c:v>3</c:v>
                </c:pt>
                <c:pt idx="1">
                  <c:v>3.75</c:v>
                </c:pt>
              </c:numCache>
            </c:numRef>
          </c:cat>
          <c:val>
            <c:numRef>
              <c:f>summary!$B$4:$C$4</c:f>
              <c:numCache>
                <c:formatCode>General</c:formatCode>
                <c:ptCount val="2"/>
                <c:pt idx="0">
                  <c:v>3.9636842105263197</c:v>
                </c:pt>
                <c:pt idx="1">
                  <c:v>5.5527777777777798</c:v>
                </c:pt>
              </c:numCache>
            </c:numRef>
          </c:val>
        </c:ser>
        <c:ser>
          <c:idx val="2"/>
          <c:order val="2"/>
          <c:tx>
            <c:strRef>
              <c:f>summary!$A$5</c:f>
              <c:strCache>
                <c:ptCount val="1"/>
                <c:pt idx="0">
                  <c:v>P3</c:v>
                </c:pt>
              </c:strCache>
            </c:strRef>
          </c:tx>
          <c:marker>
            <c:symbol val="none"/>
          </c:marker>
          <c:cat>
            <c:numRef>
              <c:f>summary!$B$2:$C$2</c:f>
              <c:numCache>
                <c:formatCode>General</c:formatCode>
                <c:ptCount val="2"/>
                <c:pt idx="0">
                  <c:v>3</c:v>
                </c:pt>
                <c:pt idx="1">
                  <c:v>3.75</c:v>
                </c:pt>
              </c:numCache>
            </c:numRef>
          </c:cat>
          <c:val>
            <c:numRef>
              <c:f>summary!$B$5:$C$5</c:f>
              <c:numCache>
                <c:formatCode>General</c:formatCode>
                <c:ptCount val="2"/>
                <c:pt idx="0">
                  <c:v>4.17315789473684</c:v>
                </c:pt>
                <c:pt idx="1">
                  <c:v>4.3053333333333299</c:v>
                </c:pt>
              </c:numCache>
            </c:numRef>
          </c:val>
        </c:ser>
        <c:ser>
          <c:idx val="3"/>
          <c:order val="3"/>
          <c:tx>
            <c:strRef>
              <c:f>summary!$A$6</c:f>
              <c:strCache>
                <c:ptCount val="1"/>
                <c:pt idx="0">
                  <c:v>P4</c:v>
                </c:pt>
              </c:strCache>
            </c:strRef>
          </c:tx>
          <c:marker>
            <c:symbol val="none"/>
          </c:marker>
          <c:cat>
            <c:numRef>
              <c:f>summary!$B$2:$C$2</c:f>
              <c:numCache>
                <c:formatCode>General</c:formatCode>
                <c:ptCount val="2"/>
                <c:pt idx="0">
                  <c:v>3</c:v>
                </c:pt>
                <c:pt idx="1">
                  <c:v>3.75</c:v>
                </c:pt>
              </c:numCache>
            </c:numRef>
          </c:cat>
          <c:val>
            <c:numRef>
              <c:f>summary!$B$6:$C$6</c:f>
              <c:numCache>
                <c:formatCode>General</c:formatCode>
                <c:ptCount val="2"/>
                <c:pt idx="0">
                  <c:v>3.7250000000000001</c:v>
                </c:pt>
                <c:pt idx="1">
                  <c:v>4.4961538461538506</c:v>
                </c:pt>
              </c:numCache>
            </c:numRef>
          </c:val>
        </c:ser>
        <c:ser>
          <c:idx val="4"/>
          <c:order val="4"/>
          <c:tx>
            <c:strRef>
              <c:f>summary!$A$7</c:f>
              <c:strCache>
                <c:ptCount val="1"/>
                <c:pt idx="0">
                  <c:v>P5</c:v>
                </c:pt>
              </c:strCache>
            </c:strRef>
          </c:tx>
          <c:marker>
            <c:symbol val="none"/>
          </c:marker>
          <c:cat>
            <c:numRef>
              <c:f>summary!$B$2:$C$2</c:f>
              <c:numCache>
                <c:formatCode>General</c:formatCode>
                <c:ptCount val="2"/>
                <c:pt idx="0">
                  <c:v>3</c:v>
                </c:pt>
                <c:pt idx="1">
                  <c:v>3.75</c:v>
                </c:pt>
              </c:numCache>
            </c:numRef>
          </c:cat>
          <c:val>
            <c:numRef>
              <c:f>summary!$B$7:$C$7</c:f>
              <c:numCache>
                <c:formatCode>General</c:formatCode>
                <c:ptCount val="2"/>
                <c:pt idx="0">
                  <c:v>2.8913333333333298</c:v>
                </c:pt>
                <c:pt idx="1">
                  <c:v>3.5444444444444398</c:v>
                </c:pt>
              </c:numCache>
            </c:numRef>
          </c:val>
        </c:ser>
        <c:ser>
          <c:idx val="5"/>
          <c:order val="5"/>
          <c:tx>
            <c:strRef>
              <c:f>summary!$A$8</c:f>
              <c:strCache>
                <c:ptCount val="1"/>
                <c:pt idx="0">
                  <c:v>P6</c:v>
                </c:pt>
              </c:strCache>
            </c:strRef>
          </c:tx>
          <c:marker>
            <c:symbol val="none"/>
          </c:marker>
          <c:cat>
            <c:numRef>
              <c:f>summary!$B$2:$C$2</c:f>
              <c:numCache>
                <c:formatCode>General</c:formatCode>
                <c:ptCount val="2"/>
                <c:pt idx="0">
                  <c:v>3</c:v>
                </c:pt>
                <c:pt idx="1">
                  <c:v>3.75</c:v>
                </c:pt>
              </c:numCache>
            </c:numRef>
          </c:cat>
          <c:val>
            <c:numRef>
              <c:f>summary!$B$8:$C$8</c:f>
              <c:numCache>
                <c:formatCode>General</c:formatCode>
                <c:ptCount val="2"/>
                <c:pt idx="0">
                  <c:v>2.7833333333333301</c:v>
                </c:pt>
                <c:pt idx="1">
                  <c:v>4.1557894736842105</c:v>
                </c:pt>
              </c:numCache>
            </c:numRef>
          </c:val>
        </c:ser>
        <c:marker val="1"/>
        <c:axId val="140495104"/>
        <c:axId val="140775424"/>
      </c:lineChart>
      <c:catAx>
        <c:axId val="140495104"/>
        <c:scaling>
          <c:orientation val="minMax"/>
        </c:scaling>
        <c:axPos val="b"/>
        <c:numFmt formatCode="General" sourceLinked="1"/>
        <c:majorTickMark val="none"/>
        <c:tickLblPos val="nextTo"/>
        <c:txPr>
          <a:bodyPr/>
          <a:lstStyle/>
          <a:p>
            <a:pPr>
              <a:defRPr sz="1200"/>
            </a:pPr>
            <a:endParaRPr lang="zh-CN"/>
          </a:p>
        </c:txPr>
        <c:crossAx val="140775424"/>
        <c:crosses val="autoZero"/>
        <c:auto val="1"/>
        <c:lblAlgn val="ctr"/>
        <c:lblOffset val="100"/>
      </c:catAx>
      <c:valAx>
        <c:axId val="14077542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200" b="0">
                    <a:latin typeface="Arial" pitchFamily="34" charset="0"/>
                    <a:cs typeface="Arial" pitchFamily="34" charset="0"/>
                  </a:defRPr>
                </a:pPr>
                <a:r>
                  <a:rPr lang="en-CA" sz="1200" b="0">
                    <a:latin typeface="Arial" pitchFamily="34" charset="0"/>
                    <a:cs typeface="Arial" pitchFamily="34" charset="0"/>
                  </a:rPr>
                  <a:t>Peak</a:t>
                </a:r>
                <a:r>
                  <a:rPr lang="en-CA" sz="1200" b="0" baseline="0">
                    <a:latin typeface="Arial" pitchFamily="34" charset="0"/>
                    <a:cs typeface="Arial" pitchFamily="34" charset="0"/>
                  </a:rPr>
                  <a:t> grip aperture (cm)</a:t>
                </a:r>
                <a:endParaRPr lang="en-CA" sz="1200" b="0">
                  <a:latin typeface="Arial" pitchFamily="34" charset="0"/>
                  <a:cs typeface="Arial" pitchFamily="34" charset="0"/>
                </a:endParaRP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>
              <a:defRPr sz="1200"/>
            </a:pPr>
            <a:endParaRPr lang="zh-CN"/>
          </a:p>
        </c:txPr>
        <c:crossAx val="14049510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b="0"/>
            </a:pPr>
            <a:r>
              <a:rPr lang="en-CA" b="0"/>
              <a:t>Grasping-crowded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summary!$D$3</c:f>
              <c:strCache>
                <c:ptCount val="1"/>
                <c:pt idx="0">
                  <c:v>P1</c:v>
                </c:pt>
              </c:strCache>
            </c:strRef>
          </c:tx>
          <c:marker>
            <c:symbol val="none"/>
          </c:marker>
          <c:cat>
            <c:numRef>
              <c:f>summary!$E$2:$F$2</c:f>
              <c:numCache>
                <c:formatCode>General</c:formatCode>
                <c:ptCount val="2"/>
                <c:pt idx="0">
                  <c:v>3</c:v>
                </c:pt>
                <c:pt idx="1">
                  <c:v>3.75</c:v>
                </c:pt>
              </c:numCache>
            </c:numRef>
          </c:cat>
          <c:val>
            <c:numRef>
              <c:f>summary!$E$3:$F$3</c:f>
              <c:numCache>
                <c:formatCode>General</c:formatCode>
                <c:ptCount val="2"/>
                <c:pt idx="0">
                  <c:v>5.4169230769230801</c:v>
                </c:pt>
                <c:pt idx="1">
                  <c:v>5.0358823529411803</c:v>
                </c:pt>
              </c:numCache>
            </c:numRef>
          </c:val>
        </c:ser>
        <c:ser>
          <c:idx val="1"/>
          <c:order val="1"/>
          <c:tx>
            <c:strRef>
              <c:f>summary!$D$4</c:f>
              <c:strCache>
                <c:ptCount val="1"/>
                <c:pt idx="0">
                  <c:v>P2</c:v>
                </c:pt>
              </c:strCache>
            </c:strRef>
          </c:tx>
          <c:marker>
            <c:symbol val="none"/>
          </c:marker>
          <c:cat>
            <c:numRef>
              <c:f>summary!$E$2:$F$2</c:f>
              <c:numCache>
                <c:formatCode>General</c:formatCode>
                <c:ptCount val="2"/>
                <c:pt idx="0">
                  <c:v>3</c:v>
                </c:pt>
                <c:pt idx="1">
                  <c:v>3.75</c:v>
                </c:pt>
              </c:numCache>
            </c:numRef>
          </c:cat>
          <c:val>
            <c:numRef>
              <c:f>summary!$E$4:$F$4</c:f>
              <c:numCache>
                <c:formatCode>General</c:formatCode>
                <c:ptCount val="2"/>
                <c:pt idx="0">
                  <c:v>5.2742105263157901</c:v>
                </c:pt>
                <c:pt idx="1">
                  <c:v>5.4865000000000004</c:v>
                </c:pt>
              </c:numCache>
            </c:numRef>
          </c:val>
        </c:ser>
        <c:ser>
          <c:idx val="2"/>
          <c:order val="2"/>
          <c:tx>
            <c:strRef>
              <c:f>summary!$D$5</c:f>
              <c:strCache>
                <c:ptCount val="1"/>
                <c:pt idx="0">
                  <c:v>P3</c:v>
                </c:pt>
              </c:strCache>
            </c:strRef>
          </c:tx>
          <c:marker>
            <c:symbol val="none"/>
          </c:marker>
          <c:cat>
            <c:numRef>
              <c:f>summary!$E$2:$F$2</c:f>
              <c:numCache>
                <c:formatCode>General</c:formatCode>
                <c:ptCount val="2"/>
                <c:pt idx="0">
                  <c:v>3</c:v>
                </c:pt>
                <c:pt idx="1">
                  <c:v>3.75</c:v>
                </c:pt>
              </c:numCache>
            </c:numRef>
          </c:cat>
          <c:val>
            <c:numRef>
              <c:f>summary!$E$5:$F$5</c:f>
              <c:numCache>
                <c:formatCode>General</c:formatCode>
                <c:ptCount val="2"/>
                <c:pt idx="0">
                  <c:v>4.3380000000000001</c:v>
                </c:pt>
                <c:pt idx="1">
                  <c:v>4.29941176470588</c:v>
                </c:pt>
              </c:numCache>
            </c:numRef>
          </c:val>
        </c:ser>
        <c:ser>
          <c:idx val="3"/>
          <c:order val="3"/>
          <c:tx>
            <c:strRef>
              <c:f>summary!$D$6</c:f>
              <c:strCache>
                <c:ptCount val="1"/>
                <c:pt idx="0">
                  <c:v>P4</c:v>
                </c:pt>
              </c:strCache>
            </c:strRef>
          </c:tx>
          <c:marker>
            <c:symbol val="none"/>
          </c:marker>
          <c:cat>
            <c:numRef>
              <c:f>summary!$E$2:$F$2</c:f>
              <c:numCache>
                <c:formatCode>General</c:formatCode>
                <c:ptCount val="2"/>
                <c:pt idx="0">
                  <c:v>3</c:v>
                </c:pt>
                <c:pt idx="1">
                  <c:v>3.75</c:v>
                </c:pt>
              </c:numCache>
            </c:numRef>
          </c:cat>
          <c:val>
            <c:numRef>
              <c:f>summary!$E$6:$F$6</c:f>
              <c:numCache>
                <c:formatCode>General</c:formatCode>
                <c:ptCount val="2"/>
                <c:pt idx="0">
                  <c:v>3.5446666666666702</c:v>
                </c:pt>
                <c:pt idx="1">
                  <c:v>3.6307142857142898</c:v>
                </c:pt>
              </c:numCache>
            </c:numRef>
          </c:val>
        </c:ser>
        <c:ser>
          <c:idx val="4"/>
          <c:order val="4"/>
          <c:tx>
            <c:strRef>
              <c:f>summary!$D$7</c:f>
              <c:strCache>
                <c:ptCount val="1"/>
                <c:pt idx="0">
                  <c:v>P5</c:v>
                </c:pt>
              </c:strCache>
            </c:strRef>
          </c:tx>
          <c:marker>
            <c:symbol val="none"/>
          </c:marker>
          <c:cat>
            <c:numRef>
              <c:f>summary!$E$2:$F$2</c:f>
              <c:numCache>
                <c:formatCode>General</c:formatCode>
                <c:ptCount val="2"/>
                <c:pt idx="0">
                  <c:v>3</c:v>
                </c:pt>
                <c:pt idx="1">
                  <c:v>3.75</c:v>
                </c:pt>
              </c:numCache>
            </c:numRef>
          </c:cat>
          <c:val>
            <c:numRef>
              <c:f>summary!$E$7:$F$7</c:f>
              <c:numCache>
                <c:formatCode>General</c:formatCode>
                <c:ptCount val="2"/>
                <c:pt idx="0">
                  <c:v>3.1216666666666701</c:v>
                </c:pt>
                <c:pt idx="1">
                  <c:v>3.1129411764705899</c:v>
                </c:pt>
              </c:numCache>
            </c:numRef>
          </c:val>
        </c:ser>
        <c:ser>
          <c:idx val="5"/>
          <c:order val="5"/>
          <c:tx>
            <c:strRef>
              <c:f>summary!$D$8</c:f>
              <c:strCache>
                <c:ptCount val="1"/>
                <c:pt idx="0">
                  <c:v>P6</c:v>
                </c:pt>
              </c:strCache>
            </c:strRef>
          </c:tx>
          <c:marker>
            <c:symbol val="none"/>
          </c:marker>
          <c:cat>
            <c:numRef>
              <c:f>summary!$E$2:$F$2</c:f>
              <c:numCache>
                <c:formatCode>General</c:formatCode>
                <c:ptCount val="2"/>
                <c:pt idx="0">
                  <c:v>3</c:v>
                </c:pt>
                <c:pt idx="1">
                  <c:v>3.75</c:v>
                </c:pt>
              </c:numCache>
            </c:numRef>
          </c:cat>
          <c:val>
            <c:numRef>
              <c:f>summary!$E$8:$F$8</c:f>
              <c:numCache>
                <c:formatCode>General</c:formatCode>
                <c:ptCount val="2"/>
                <c:pt idx="0">
                  <c:v>3.5435294117647103</c:v>
                </c:pt>
                <c:pt idx="1">
                  <c:v>3.7878947368421101</c:v>
                </c:pt>
              </c:numCache>
            </c:numRef>
          </c:val>
        </c:ser>
        <c:marker val="1"/>
        <c:axId val="140822784"/>
        <c:axId val="140828672"/>
      </c:lineChart>
      <c:catAx>
        <c:axId val="140822784"/>
        <c:scaling>
          <c:orientation val="minMax"/>
        </c:scaling>
        <c:axPos val="b"/>
        <c:numFmt formatCode="General" sourceLinked="1"/>
        <c:majorTickMark val="none"/>
        <c:tickLblPos val="nextTo"/>
        <c:txPr>
          <a:bodyPr/>
          <a:lstStyle/>
          <a:p>
            <a:pPr>
              <a:defRPr sz="1200"/>
            </a:pPr>
            <a:endParaRPr lang="zh-CN"/>
          </a:p>
        </c:txPr>
        <c:crossAx val="140828672"/>
        <c:crosses val="autoZero"/>
        <c:auto val="1"/>
        <c:lblAlgn val="ctr"/>
        <c:lblOffset val="100"/>
      </c:catAx>
      <c:valAx>
        <c:axId val="14082867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200" b="0">
                    <a:latin typeface="Arial" pitchFamily="34" charset="0"/>
                    <a:cs typeface="Arial" pitchFamily="34" charset="0"/>
                  </a:defRPr>
                </a:pPr>
                <a:r>
                  <a:rPr lang="en-CA" sz="1200" b="0">
                    <a:latin typeface="Arial" pitchFamily="34" charset="0"/>
                    <a:cs typeface="Arial" pitchFamily="34" charset="0"/>
                  </a:rPr>
                  <a:t>Peak</a:t>
                </a:r>
                <a:r>
                  <a:rPr lang="en-CA" sz="1200" b="0" baseline="0">
                    <a:latin typeface="Arial" pitchFamily="34" charset="0"/>
                    <a:cs typeface="Arial" pitchFamily="34" charset="0"/>
                  </a:rPr>
                  <a:t> grip aperture (</a:t>
                </a:r>
                <a:r>
                  <a:rPr lang="en-US" sz="1200" b="0" baseline="0">
                    <a:latin typeface="Arial" pitchFamily="34" charset="0"/>
                    <a:cs typeface="Arial" pitchFamily="34" charset="0"/>
                  </a:rPr>
                  <a:t>cm</a:t>
                </a:r>
                <a:r>
                  <a:rPr lang="en-CA" sz="1200" b="0" baseline="0">
                    <a:latin typeface="Arial" pitchFamily="34" charset="0"/>
                    <a:cs typeface="Arial" pitchFamily="34" charset="0"/>
                  </a:rPr>
                  <a:t>)</a:t>
                </a:r>
                <a:endParaRPr lang="en-CA" sz="1200" b="0">
                  <a:latin typeface="Arial" pitchFamily="34" charset="0"/>
                  <a:cs typeface="Arial" pitchFamily="34" charset="0"/>
                </a:endParaRP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>
              <a:defRPr sz="1200"/>
            </a:pPr>
            <a:endParaRPr lang="zh-CN"/>
          </a:p>
        </c:txPr>
        <c:crossAx val="14082278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b="0"/>
            </a:pPr>
            <a:r>
              <a:rPr lang="en-CA" b="0"/>
              <a:t>Estimation</a:t>
            </a:r>
            <a:r>
              <a:rPr lang="en-CA" b="0" baseline="0"/>
              <a:t>-uncrowded</a:t>
            </a:r>
            <a:endParaRPr lang="en-CA" b="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summary!$H$3</c:f>
              <c:strCache>
                <c:ptCount val="1"/>
                <c:pt idx="0">
                  <c:v>P1</c:v>
                </c:pt>
              </c:strCache>
            </c:strRef>
          </c:tx>
          <c:marker>
            <c:symbol val="none"/>
          </c:marker>
          <c:cat>
            <c:numRef>
              <c:f>summary!$I$2:$J$2</c:f>
              <c:numCache>
                <c:formatCode>General</c:formatCode>
                <c:ptCount val="2"/>
                <c:pt idx="0">
                  <c:v>3</c:v>
                </c:pt>
                <c:pt idx="1">
                  <c:v>3.75</c:v>
                </c:pt>
              </c:numCache>
            </c:numRef>
          </c:cat>
          <c:val>
            <c:numRef>
              <c:f>summary!$I$3:$J$3</c:f>
              <c:numCache>
                <c:formatCode>General</c:formatCode>
                <c:ptCount val="2"/>
                <c:pt idx="0">
                  <c:v>2.5655000000000001</c:v>
                </c:pt>
                <c:pt idx="1">
                  <c:v>4.3920000000000003</c:v>
                </c:pt>
              </c:numCache>
            </c:numRef>
          </c:val>
        </c:ser>
        <c:ser>
          <c:idx val="1"/>
          <c:order val="1"/>
          <c:tx>
            <c:strRef>
              <c:f>summary!$H$4</c:f>
              <c:strCache>
                <c:ptCount val="1"/>
                <c:pt idx="0">
                  <c:v>P2</c:v>
                </c:pt>
              </c:strCache>
            </c:strRef>
          </c:tx>
          <c:marker>
            <c:symbol val="none"/>
          </c:marker>
          <c:cat>
            <c:numRef>
              <c:f>summary!$I$2:$J$2</c:f>
              <c:numCache>
                <c:formatCode>General</c:formatCode>
                <c:ptCount val="2"/>
                <c:pt idx="0">
                  <c:v>3</c:v>
                </c:pt>
                <c:pt idx="1">
                  <c:v>3.75</c:v>
                </c:pt>
              </c:numCache>
            </c:numRef>
          </c:cat>
          <c:val>
            <c:numRef>
              <c:f>summary!$I$4:$J$4</c:f>
              <c:numCache>
                <c:formatCode>General</c:formatCode>
                <c:ptCount val="2"/>
                <c:pt idx="0">
                  <c:v>3.7372222222222198</c:v>
                </c:pt>
                <c:pt idx="1">
                  <c:v>5.4990000000000006</c:v>
                </c:pt>
              </c:numCache>
            </c:numRef>
          </c:val>
        </c:ser>
        <c:ser>
          <c:idx val="2"/>
          <c:order val="2"/>
          <c:tx>
            <c:strRef>
              <c:f>summary!$H$5</c:f>
              <c:strCache>
                <c:ptCount val="1"/>
                <c:pt idx="0">
                  <c:v>P3</c:v>
                </c:pt>
              </c:strCache>
            </c:strRef>
          </c:tx>
          <c:marker>
            <c:symbol val="none"/>
          </c:marker>
          <c:cat>
            <c:numRef>
              <c:f>summary!$I$2:$J$2</c:f>
              <c:numCache>
                <c:formatCode>General</c:formatCode>
                <c:ptCount val="2"/>
                <c:pt idx="0">
                  <c:v>3</c:v>
                </c:pt>
                <c:pt idx="1">
                  <c:v>3.75</c:v>
                </c:pt>
              </c:numCache>
            </c:numRef>
          </c:cat>
          <c:val>
            <c:numRef>
              <c:f>summary!$I$5:$J$5</c:f>
              <c:numCache>
                <c:formatCode>General</c:formatCode>
                <c:ptCount val="2"/>
                <c:pt idx="0">
                  <c:v>2.8205555555555599</c:v>
                </c:pt>
                <c:pt idx="1">
                  <c:v>3.26684210526316</c:v>
                </c:pt>
              </c:numCache>
            </c:numRef>
          </c:val>
        </c:ser>
        <c:ser>
          <c:idx val="3"/>
          <c:order val="3"/>
          <c:tx>
            <c:strRef>
              <c:f>summary!$H$6</c:f>
              <c:strCache>
                <c:ptCount val="1"/>
                <c:pt idx="0">
                  <c:v>P4</c:v>
                </c:pt>
              </c:strCache>
            </c:strRef>
          </c:tx>
          <c:marker>
            <c:symbol val="none"/>
          </c:marker>
          <c:cat>
            <c:numRef>
              <c:f>summary!$I$2:$J$2</c:f>
              <c:numCache>
                <c:formatCode>General</c:formatCode>
                <c:ptCount val="2"/>
                <c:pt idx="0">
                  <c:v>3</c:v>
                </c:pt>
                <c:pt idx="1">
                  <c:v>3.75</c:v>
                </c:pt>
              </c:numCache>
            </c:numRef>
          </c:cat>
          <c:val>
            <c:numRef>
              <c:f>summary!$I$6:$J$6</c:f>
              <c:numCache>
                <c:formatCode>General</c:formatCode>
                <c:ptCount val="2"/>
                <c:pt idx="0">
                  <c:v>2.3540000000000001</c:v>
                </c:pt>
                <c:pt idx="1">
                  <c:v>2.9857894736842097</c:v>
                </c:pt>
              </c:numCache>
            </c:numRef>
          </c:val>
        </c:ser>
        <c:ser>
          <c:idx val="4"/>
          <c:order val="4"/>
          <c:tx>
            <c:strRef>
              <c:f>summary!$H$7</c:f>
              <c:strCache>
                <c:ptCount val="1"/>
                <c:pt idx="0">
                  <c:v>P5</c:v>
                </c:pt>
              </c:strCache>
            </c:strRef>
          </c:tx>
          <c:marker>
            <c:symbol val="none"/>
          </c:marker>
          <c:cat>
            <c:numRef>
              <c:f>summary!$I$2:$J$2</c:f>
              <c:numCache>
                <c:formatCode>General</c:formatCode>
                <c:ptCount val="2"/>
                <c:pt idx="0">
                  <c:v>3</c:v>
                </c:pt>
                <c:pt idx="1">
                  <c:v>3.75</c:v>
                </c:pt>
              </c:numCache>
            </c:numRef>
          </c:cat>
          <c:val>
            <c:numRef>
              <c:f>summary!$I$7:$J$7</c:f>
              <c:numCache>
                <c:formatCode>General</c:formatCode>
                <c:ptCount val="2"/>
                <c:pt idx="0">
                  <c:v>2.7726666666666699</c:v>
                </c:pt>
                <c:pt idx="1">
                  <c:v>3.1829999999999998</c:v>
                </c:pt>
              </c:numCache>
            </c:numRef>
          </c:val>
        </c:ser>
        <c:ser>
          <c:idx val="5"/>
          <c:order val="5"/>
          <c:tx>
            <c:strRef>
              <c:f>summary!$H$8</c:f>
              <c:strCache>
                <c:ptCount val="1"/>
                <c:pt idx="0">
                  <c:v>P6</c:v>
                </c:pt>
              </c:strCache>
            </c:strRef>
          </c:tx>
          <c:marker>
            <c:symbol val="none"/>
          </c:marker>
          <c:cat>
            <c:numRef>
              <c:f>summary!$I$2:$J$2</c:f>
              <c:numCache>
                <c:formatCode>General</c:formatCode>
                <c:ptCount val="2"/>
                <c:pt idx="0">
                  <c:v>3</c:v>
                </c:pt>
                <c:pt idx="1">
                  <c:v>3.75</c:v>
                </c:pt>
              </c:numCache>
            </c:numRef>
          </c:cat>
          <c:val>
            <c:numRef>
              <c:f>summary!$I$8:$J$8</c:f>
              <c:numCache>
                <c:formatCode>General</c:formatCode>
                <c:ptCount val="2"/>
                <c:pt idx="0">
                  <c:v>2.6172222222222201</c:v>
                </c:pt>
                <c:pt idx="1">
                  <c:v>4.1836842105263203</c:v>
                </c:pt>
              </c:numCache>
            </c:numRef>
          </c:val>
        </c:ser>
        <c:marker val="1"/>
        <c:axId val="140871936"/>
        <c:axId val="140886016"/>
      </c:lineChart>
      <c:catAx>
        <c:axId val="140871936"/>
        <c:scaling>
          <c:orientation val="minMax"/>
        </c:scaling>
        <c:axPos val="b"/>
        <c:numFmt formatCode="General" sourceLinked="1"/>
        <c:majorTickMark val="none"/>
        <c:tickLblPos val="nextTo"/>
        <c:txPr>
          <a:bodyPr/>
          <a:lstStyle/>
          <a:p>
            <a:pPr>
              <a:defRPr sz="1200"/>
            </a:pPr>
            <a:endParaRPr lang="zh-CN"/>
          </a:p>
        </c:txPr>
        <c:crossAx val="140886016"/>
        <c:crosses val="autoZero"/>
        <c:auto val="1"/>
        <c:lblAlgn val="ctr"/>
        <c:lblOffset val="100"/>
      </c:catAx>
      <c:valAx>
        <c:axId val="14088601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200" b="0">
                    <a:latin typeface="Arial" pitchFamily="34" charset="0"/>
                    <a:cs typeface="Arial" pitchFamily="34" charset="0"/>
                  </a:defRPr>
                </a:pPr>
                <a:r>
                  <a:rPr lang="en-CA" sz="1200" b="0">
                    <a:latin typeface="Arial" pitchFamily="34" charset="0"/>
                    <a:cs typeface="Arial" pitchFamily="34" charset="0"/>
                  </a:rPr>
                  <a:t>Manual</a:t>
                </a:r>
                <a:r>
                  <a:rPr lang="en-CA" sz="1200" b="0" baseline="0">
                    <a:latin typeface="Arial" pitchFamily="34" charset="0"/>
                    <a:cs typeface="Arial" pitchFamily="34" charset="0"/>
                  </a:rPr>
                  <a:t> estimate (cm)</a:t>
                </a:r>
                <a:endParaRPr lang="en-CA" sz="1200" b="0">
                  <a:latin typeface="Arial" pitchFamily="34" charset="0"/>
                  <a:cs typeface="Arial" pitchFamily="34" charset="0"/>
                </a:endParaRP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>
              <a:defRPr sz="1200"/>
            </a:pPr>
            <a:endParaRPr lang="zh-CN"/>
          </a:p>
        </c:txPr>
        <c:crossAx val="14087193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b="0"/>
            </a:pPr>
            <a:r>
              <a:rPr lang="en-CA" b="0"/>
              <a:t>Estimation-crowded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summary!$K$3</c:f>
              <c:strCache>
                <c:ptCount val="1"/>
                <c:pt idx="0">
                  <c:v>P1</c:v>
                </c:pt>
              </c:strCache>
            </c:strRef>
          </c:tx>
          <c:marker>
            <c:symbol val="none"/>
          </c:marker>
          <c:cat>
            <c:numRef>
              <c:f>summary!$L$2:$M$2</c:f>
              <c:numCache>
                <c:formatCode>General</c:formatCode>
                <c:ptCount val="2"/>
                <c:pt idx="0">
                  <c:v>3</c:v>
                </c:pt>
                <c:pt idx="1">
                  <c:v>3.75</c:v>
                </c:pt>
              </c:numCache>
            </c:numRef>
          </c:cat>
          <c:val>
            <c:numRef>
              <c:f>summary!$L$3:$M$3</c:f>
              <c:numCache>
                <c:formatCode>General</c:formatCode>
                <c:ptCount val="2"/>
                <c:pt idx="0">
                  <c:v>4.0564999999999998</c:v>
                </c:pt>
                <c:pt idx="1">
                  <c:v>4.0657894736842106</c:v>
                </c:pt>
              </c:numCache>
            </c:numRef>
          </c:val>
        </c:ser>
        <c:ser>
          <c:idx val="1"/>
          <c:order val="1"/>
          <c:tx>
            <c:strRef>
              <c:f>summary!$K$4</c:f>
              <c:strCache>
                <c:ptCount val="1"/>
                <c:pt idx="0">
                  <c:v>P2</c:v>
                </c:pt>
              </c:strCache>
            </c:strRef>
          </c:tx>
          <c:marker>
            <c:symbol val="none"/>
          </c:marker>
          <c:cat>
            <c:numRef>
              <c:f>summary!$L$2:$M$2</c:f>
              <c:numCache>
                <c:formatCode>General</c:formatCode>
                <c:ptCount val="2"/>
                <c:pt idx="0">
                  <c:v>3</c:v>
                </c:pt>
                <c:pt idx="1">
                  <c:v>3.75</c:v>
                </c:pt>
              </c:numCache>
            </c:numRef>
          </c:cat>
          <c:val>
            <c:numRef>
              <c:f>summary!$L$4:$M$4</c:f>
              <c:numCache>
                <c:formatCode>General</c:formatCode>
                <c:ptCount val="2"/>
                <c:pt idx="0">
                  <c:v>4.3894736842105306</c:v>
                </c:pt>
                <c:pt idx="1">
                  <c:v>4.5834999999999999</c:v>
                </c:pt>
              </c:numCache>
            </c:numRef>
          </c:val>
        </c:ser>
        <c:ser>
          <c:idx val="2"/>
          <c:order val="2"/>
          <c:tx>
            <c:strRef>
              <c:f>summary!$K$5</c:f>
              <c:strCache>
                <c:ptCount val="1"/>
                <c:pt idx="0">
                  <c:v>P3</c:v>
                </c:pt>
              </c:strCache>
            </c:strRef>
          </c:tx>
          <c:marker>
            <c:symbol val="none"/>
          </c:marker>
          <c:cat>
            <c:numRef>
              <c:f>summary!$L$2:$M$2</c:f>
              <c:numCache>
                <c:formatCode>General</c:formatCode>
                <c:ptCount val="2"/>
                <c:pt idx="0">
                  <c:v>3</c:v>
                </c:pt>
                <c:pt idx="1">
                  <c:v>3.75</c:v>
                </c:pt>
              </c:numCache>
            </c:numRef>
          </c:cat>
          <c:val>
            <c:numRef>
              <c:f>summary!$L$5:$M$5</c:f>
              <c:numCache>
                <c:formatCode>General</c:formatCode>
                <c:ptCount val="2"/>
                <c:pt idx="0">
                  <c:v>2.9688888888888902</c:v>
                </c:pt>
                <c:pt idx="1">
                  <c:v>3.1306249999999998</c:v>
                </c:pt>
              </c:numCache>
            </c:numRef>
          </c:val>
        </c:ser>
        <c:ser>
          <c:idx val="3"/>
          <c:order val="3"/>
          <c:tx>
            <c:strRef>
              <c:f>summary!$K$6</c:f>
              <c:strCache>
                <c:ptCount val="1"/>
                <c:pt idx="0">
                  <c:v>P4</c:v>
                </c:pt>
              </c:strCache>
            </c:strRef>
          </c:tx>
          <c:marker>
            <c:symbol val="none"/>
          </c:marker>
          <c:cat>
            <c:numRef>
              <c:f>summary!$L$2:$M$2</c:f>
              <c:numCache>
                <c:formatCode>General</c:formatCode>
                <c:ptCount val="2"/>
                <c:pt idx="0">
                  <c:v>3</c:v>
                </c:pt>
                <c:pt idx="1">
                  <c:v>3.75</c:v>
                </c:pt>
              </c:numCache>
            </c:numRef>
          </c:cat>
          <c:val>
            <c:numRef>
              <c:f>summary!$L$6:$M$6</c:f>
              <c:numCache>
                <c:formatCode>General</c:formatCode>
                <c:ptCount val="2"/>
                <c:pt idx="0">
                  <c:v>2.4300000000000002</c:v>
                </c:pt>
                <c:pt idx="1">
                  <c:v>2.33666666666667</c:v>
                </c:pt>
              </c:numCache>
            </c:numRef>
          </c:val>
        </c:ser>
        <c:ser>
          <c:idx val="4"/>
          <c:order val="4"/>
          <c:tx>
            <c:strRef>
              <c:f>summary!$K$7</c:f>
              <c:strCache>
                <c:ptCount val="1"/>
                <c:pt idx="0">
                  <c:v>P5</c:v>
                </c:pt>
              </c:strCache>
            </c:strRef>
          </c:tx>
          <c:marker>
            <c:symbol val="none"/>
          </c:marker>
          <c:cat>
            <c:numRef>
              <c:f>summary!$L$2:$M$2</c:f>
              <c:numCache>
                <c:formatCode>General</c:formatCode>
                <c:ptCount val="2"/>
                <c:pt idx="0">
                  <c:v>3</c:v>
                </c:pt>
                <c:pt idx="1">
                  <c:v>3.75</c:v>
                </c:pt>
              </c:numCache>
            </c:numRef>
          </c:cat>
          <c:val>
            <c:numRef>
              <c:f>summary!$L$7:$M$7</c:f>
              <c:numCache>
                <c:formatCode>General</c:formatCode>
                <c:ptCount val="2"/>
                <c:pt idx="0">
                  <c:v>3.1361111111111102</c:v>
                </c:pt>
                <c:pt idx="1">
                  <c:v>3.08052631578947</c:v>
                </c:pt>
              </c:numCache>
            </c:numRef>
          </c:val>
        </c:ser>
        <c:ser>
          <c:idx val="5"/>
          <c:order val="5"/>
          <c:tx>
            <c:strRef>
              <c:f>summary!$K$8</c:f>
              <c:strCache>
                <c:ptCount val="1"/>
                <c:pt idx="0">
                  <c:v>P6</c:v>
                </c:pt>
              </c:strCache>
            </c:strRef>
          </c:tx>
          <c:marker>
            <c:symbol val="none"/>
          </c:marker>
          <c:cat>
            <c:numRef>
              <c:f>summary!$L$2:$M$2</c:f>
              <c:numCache>
                <c:formatCode>General</c:formatCode>
                <c:ptCount val="2"/>
                <c:pt idx="0">
                  <c:v>3</c:v>
                </c:pt>
                <c:pt idx="1">
                  <c:v>3.75</c:v>
                </c:pt>
              </c:numCache>
            </c:numRef>
          </c:cat>
          <c:val>
            <c:numRef>
              <c:f>summary!$L$8:$M$8</c:f>
              <c:numCache>
                <c:formatCode>General</c:formatCode>
                <c:ptCount val="2"/>
                <c:pt idx="0">
                  <c:v>3.9485000000000001</c:v>
                </c:pt>
                <c:pt idx="1">
                  <c:v>3.9315789473684197</c:v>
                </c:pt>
              </c:numCache>
            </c:numRef>
          </c:val>
        </c:ser>
        <c:marker val="1"/>
        <c:axId val="175618304"/>
        <c:axId val="175628288"/>
      </c:lineChart>
      <c:catAx>
        <c:axId val="175618304"/>
        <c:scaling>
          <c:orientation val="minMax"/>
        </c:scaling>
        <c:axPos val="b"/>
        <c:numFmt formatCode="General" sourceLinked="1"/>
        <c:majorTickMark val="none"/>
        <c:tickLblPos val="nextTo"/>
        <c:txPr>
          <a:bodyPr/>
          <a:lstStyle/>
          <a:p>
            <a:pPr>
              <a:defRPr sz="1200"/>
            </a:pPr>
            <a:endParaRPr lang="zh-CN"/>
          </a:p>
        </c:txPr>
        <c:crossAx val="175628288"/>
        <c:crosses val="autoZero"/>
        <c:auto val="1"/>
        <c:lblAlgn val="ctr"/>
        <c:lblOffset val="100"/>
      </c:catAx>
      <c:valAx>
        <c:axId val="175628288"/>
        <c:scaling>
          <c:orientation val="minMax"/>
          <c:max val="6"/>
        </c:scaling>
        <c:axPos val="l"/>
        <c:title>
          <c:tx>
            <c:rich>
              <a:bodyPr/>
              <a:lstStyle/>
              <a:p>
                <a:pPr>
                  <a:defRPr sz="1200" b="0">
                    <a:latin typeface="Arial" pitchFamily="34" charset="0"/>
                    <a:cs typeface="Arial" pitchFamily="34" charset="0"/>
                  </a:defRPr>
                </a:pPr>
                <a:r>
                  <a:rPr lang="en-CA" sz="1200" b="0">
                    <a:latin typeface="Arial" pitchFamily="34" charset="0"/>
                    <a:cs typeface="Arial" pitchFamily="34" charset="0"/>
                  </a:rPr>
                  <a:t>Manual</a:t>
                </a:r>
                <a:r>
                  <a:rPr lang="en-CA" sz="1200" b="0" baseline="0">
                    <a:latin typeface="Arial" pitchFamily="34" charset="0"/>
                    <a:cs typeface="Arial" pitchFamily="34" charset="0"/>
                  </a:rPr>
                  <a:t> estimate(cm)</a:t>
                </a:r>
                <a:endParaRPr lang="en-CA" sz="1200" b="0">
                  <a:latin typeface="Arial" pitchFamily="34" charset="0"/>
                  <a:cs typeface="Arial" pitchFamily="34" charset="0"/>
                </a:endParaRP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>
              <a:defRPr sz="1200"/>
            </a:pPr>
            <a:endParaRPr lang="zh-CN"/>
          </a:p>
        </c:txPr>
        <c:crossAx val="17561830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33</xdr:row>
      <xdr:rowOff>128587</xdr:rowOff>
    </xdr:from>
    <xdr:to>
      <xdr:col>7</xdr:col>
      <xdr:colOff>609600</xdr:colOff>
      <xdr:row>48</xdr:row>
      <xdr:rowOff>33337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628650</xdr:colOff>
      <xdr:row>33</xdr:row>
      <xdr:rowOff>90487</xdr:rowOff>
    </xdr:from>
    <xdr:to>
      <xdr:col>15</xdr:col>
      <xdr:colOff>247650</xdr:colOff>
      <xdr:row>47</xdr:row>
      <xdr:rowOff>166687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266700</xdr:colOff>
      <xdr:row>18</xdr:row>
      <xdr:rowOff>61912</xdr:rowOff>
    </xdr:from>
    <xdr:to>
      <xdr:col>7</xdr:col>
      <xdr:colOff>571500</xdr:colOff>
      <xdr:row>32</xdr:row>
      <xdr:rowOff>119062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666750</xdr:colOff>
      <xdr:row>18</xdr:row>
      <xdr:rowOff>71437</xdr:rowOff>
    </xdr:from>
    <xdr:to>
      <xdr:col>15</xdr:col>
      <xdr:colOff>285750</xdr:colOff>
      <xdr:row>32</xdr:row>
      <xdr:rowOff>138112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D12" sqref="D12"/>
    </sheetView>
  </sheetViews>
  <sheetFormatPr defaultRowHeight="13.5"/>
  <sheetData>
    <row r="1" spans="1:13">
      <c r="B1" t="s">
        <v>3</v>
      </c>
      <c r="D1" t="s">
        <v>4</v>
      </c>
      <c r="I1" t="s">
        <v>5</v>
      </c>
      <c r="K1" t="s">
        <v>6</v>
      </c>
    </row>
    <row r="2" spans="1:13">
      <c r="B2">
        <v>3</v>
      </c>
      <c r="C2">
        <v>3.75</v>
      </c>
      <c r="E2">
        <v>3</v>
      </c>
      <c r="F2">
        <v>3.75</v>
      </c>
      <c r="H2" t="s">
        <v>0</v>
      </c>
      <c r="I2">
        <v>3</v>
      </c>
      <c r="J2">
        <v>3.75</v>
      </c>
      <c r="L2">
        <v>3</v>
      </c>
      <c r="M2">
        <v>3.75</v>
      </c>
    </row>
    <row r="3" spans="1:13">
      <c r="A3" t="s">
        <v>7</v>
      </c>
      <c r="B3">
        <v>3.5794736842105301</v>
      </c>
      <c r="C3">
        <v>5.5788235294117694</v>
      </c>
      <c r="D3" t="s">
        <v>7</v>
      </c>
      <c r="E3">
        <v>5.4169230769230801</v>
      </c>
      <c r="F3">
        <v>5.0358823529411803</v>
      </c>
      <c r="H3" t="s">
        <v>7</v>
      </c>
      <c r="I3">
        <v>2.5655000000000001</v>
      </c>
      <c r="J3">
        <v>4.3920000000000003</v>
      </c>
      <c r="K3" t="s">
        <v>7</v>
      </c>
      <c r="L3">
        <v>4.0564999999999998</v>
      </c>
      <c r="M3">
        <v>4.0657894736842106</v>
      </c>
    </row>
    <row r="4" spans="1:13">
      <c r="A4" t="s">
        <v>8</v>
      </c>
      <c r="B4">
        <v>3.9636842105263197</v>
      </c>
      <c r="C4">
        <v>5.5527777777777798</v>
      </c>
      <c r="D4" t="s">
        <v>8</v>
      </c>
      <c r="E4">
        <v>5.2742105263157901</v>
      </c>
      <c r="F4">
        <v>5.4865000000000004</v>
      </c>
      <c r="H4" t="s">
        <v>8</v>
      </c>
      <c r="I4">
        <v>3.7372222222222198</v>
      </c>
      <c r="J4">
        <v>5.4990000000000006</v>
      </c>
      <c r="K4" t="s">
        <v>8</v>
      </c>
      <c r="L4">
        <v>4.3894736842105306</v>
      </c>
      <c r="M4">
        <v>4.5834999999999999</v>
      </c>
    </row>
    <row r="5" spans="1:13">
      <c r="A5" t="s">
        <v>9</v>
      </c>
      <c r="B5">
        <v>4.17315789473684</v>
      </c>
      <c r="C5">
        <v>4.3053333333333299</v>
      </c>
      <c r="D5" t="s">
        <v>9</v>
      </c>
      <c r="E5">
        <v>4.3380000000000001</v>
      </c>
      <c r="F5">
        <v>4.29941176470588</v>
      </c>
      <c r="H5" t="s">
        <v>9</v>
      </c>
      <c r="I5">
        <v>2.8205555555555599</v>
      </c>
      <c r="J5">
        <v>3.26684210526316</v>
      </c>
      <c r="K5" t="s">
        <v>9</v>
      </c>
      <c r="L5">
        <v>2.9688888888888902</v>
      </c>
      <c r="M5">
        <v>3.1306249999999998</v>
      </c>
    </row>
    <row r="6" spans="1:13">
      <c r="A6" t="s">
        <v>10</v>
      </c>
      <c r="B6">
        <v>3.7250000000000001</v>
      </c>
      <c r="C6">
        <v>4.4961538461538506</v>
      </c>
      <c r="D6" t="s">
        <v>10</v>
      </c>
      <c r="E6">
        <v>3.5446666666666702</v>
      </c>
      <c r="F6">
        <v>3.6307142857142898</v>
      </c>
      <c r="H6" t="s">
        <v>10</v>
      </c>
      <c r="I6">
        <v>2.3540000000000001</v>
      </c>
      <c r="J6">
        <v>2.9857894736842097</v>
      </c>
      <c r="K6" t="s">
        <v>10</v>
      </c>
      <c r="L6">
        <v>2.4300000000000002</v>
      </c>
      <c r="M6">
        <v>2.33666666666667</v>
      </c>
    </row>
    <row r="7" spans="1:13">
      <c r="A7" t="s">
        <v>11</v>
      </c>
      <c r="B7">
        <v>2.8913333333333298</v>
      </c>
      <c r="C7">
        <v>3.5444444444444398</v>
      </c>
      <c r="D7" t="s">
        <v>11</v>
      </c>
      <c r="E7">
        <v>3.1216666666666701</v>
      </c>
      <c r="F7">
        <v>3.1129411764705899</v>
      </c>
      <c r="H7" t="s">
        <v>11</v>
      </c>
      <c r="I7">
        <v>2.7726666666666699</v>
      </c>
      <c r="J7">
        <v>3.1829999999999998</v>
      </c>
      <c r="K7" t="s">
        <v>11</v>
      </c>
      <c r="L7">
        <v>3.1361111111111102</v>
      </c>
      <c r="M7">
        <v>3.08052631578947</v>
      </c>
    </row>
    <row r="8" spans="1:13">
      <c r="A8" t="s">
        <v>12</v>
      </c>
      <c r="B8">
        <v>2.7833333333333301</v>
      </c>
      <c r="C8">
        <v>4.1557894736842105</v>
      </c>
      <c r="D8" t="s">
        <v>12</v>
      </c>
      <c r="E8">
        <v>3.5435294117647103</v>
      </c>
      <c r="F8">
        <v>3.7878947368421101</v>
      </c>
      <c r="H8" t="s">
        <v>12</v>
      </c>
      <c r="I8">
        <v>2.6172222222222201</v>
      </c>
      <c r="J8">
        <v>4.1836842105263203</v>
      </c>
      <c r="K8" t="s">
        <v>12</v>
      </c>
      <c r="L8">
        <v>3.9485000000000001</v>
      </c>
      <c r="M8">
        <v>3.9315789473684197</v>
      </c>
    </row>
    <row r="9" spans="1:13" s="2" customFormat="1">
      <c r="A9" s="1" t="s">
        <v>1</v>
      </c>
      <c r="B9" s="1">
        <f>AVERAGE(B3:B8)</f>
        <v>3.519330409356725</v>
      </c>
      <c r="C9" s="1">
        <f>AVERAGE(C3:C8)</f>
        <v>4.6055537341342303</v>
      </c>
      <c r="E9" s="1">
        <f>AVERAGE(E3:E8)</f>
        <v>4.206499391389487</v>
      </c>
      <c r="F9" s="1">
        <f>AVERAGE(F3:F8)</f>
        <v>4.2255573861123414</v>
      </c>
      <c r="H9" s="1" t="s">
        <v>1</v>
      </c>
      <c r="I9" s="1">
        <f>AVERAGE(I3:I8)</f>
        <v>2.8111944444444448</v>
      </c>
      <c r="J9" s="1">
        <f>AVERAGE(J3:J8)</f>
        <v>3.9183859649122819</v>
      </c>
      <c r="L9" s="1">
        <f>AVERAGE(L3:L8)</f>
        <v>3.4882456140350881</v>
      </c>
      <c r="M9" s="1">
        <f>AVERAGE(M3:M8)</f>
        <v>3.5214477339181283</v>
      </c>
    </row>
    <row r="10" spans="1:13">
      <c r="A10" t="s">
        <v>2</v>
      </c>
      <c r="B10">
        <f>STDEV(B3:B8)/SQRT(10)</f>
        <v>0.17927241275147485</v>
      </c>
      <c r="C10">
        <f>STDEV(C3:C8)/SQRT(10)</f>
        <v>0.25592299320097378</v>
      </c>
      <c r="E10">
        <f>STDEV(E3:E8)/SQRT(10)</f>
        <v>0.30583782520278585</v>
      </c>
      <c r="F10">
        <f>STDEV(F3:F8)/SQRT(10)</f>
        <v>0.28409009258460383</v>
      </c>
      <c r="H10" t="s">
        <v>2</v>
      </c>
      <c r="I10">
        <f>STDEV(I3:I8)/SQRT(10)</f>
        <v>0.15271654843751101</v>
      </c>
      <c r="J10">
        <f>STDEV(J3:J8)/SQRT(10)</f>
        <v>0.30423912552995497</v>
      </c>
      <c r="L10">
        <f>STDEV(L3:L8)/SQRT(10)</f>
        <v>0.23918917522200195</v>
      </c>
      <c r="M10">
        <f>STDEV(M3:M8)/SQRT(10)</f>
        <v>0.25858580167583617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2014-10-01T20:21:57Z</dcterms:modified>
</cp:coreProperties>
</file>