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Marie\Downloads\"/>
    </mc:Choice>
  </mc:AlternateContent>
  <xr:revisionPtr revIDLastSave="0" documentId="13_ncr:1_{5F120761-7D75-4C1E-8677-97AA6E86A59A}" xr6:coauthVersionLast="47" xr6:coauthVersionMax="47" xr10:uidLastSave="{00000000-0000-0000-0000-000000000000}"/>
  <bookViews>
    <workbookView xWindow="-108" yWindow="-108" windowWidth="23256" windowHeight="12456" xr2:uid="{BD96B601-D560-4045-9B88-61A62B5FA4A7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7" i="1"/>
  <c r="L16" i="1"/>
  <c r="L15" i="1"/>
  <c r="L14" i="1"/>
  <c r="L13" i="1"/>
  <c r="L12" i="1"/>
  <c r="L11" i="1"/>
  <c r="L10" i="1"/>
  <c r="L9" i="1"/>
  <c r="L8" i="1"/>
  <c r="K19" i="1"/>
  <c r="K18" i="1"/>
  <c r="K17" i="1"/>
  <c r="K16" i="1"/>
  <c r="K15" i="1"/>
  <c r="K14" i="1"/>
  <c r="K13" i="1"/>
  <c r="K12" i="1"/>
  <c r="K11" i="1"/>
  <c r="K10" i="1"/>
  <c r="K9" i="1"/>
  <c r="K8" i="1"/>
  <c r="J19" i="1"/>
  <c r="J18" i="1"/>
  <c r="J17" i="1"/>
  <c r="J16" i="1"/>
  <c r="J15" i="1"/>
  <c r="J14" i="1"/>
  <c r="J13" i="1"/>
  <c r="J12" i="1"/>
  <c r="J11" i="1"/>
  <c r="J10" i="1"/>
  <c r="J9" i="1"/>
  <c r="J8" i="1"/>
  <c r="I12" i="1"/>
  <c r="I13" i="1"/>
  <c r="I19" i="1"/>
  <c r="I18" i="1"/>
  <c r="I17" i="1"/>
  <c r="I15" i="1"/>
  <c r="I16" i="1"/>
  <c r="I14" i="1"/>
  <c r="I11" i="1"/>
  <c r="I10" i="1"/>
  <c r="I8" i="1"/>
  <c r="I9" i="1"/>
</calcChain>
</file>

<file path=xl/sharedStrings.xml><?xml version="1.0" encoding="utf-8"?>
<sst xmlns="http://schemas.openxmlformats.org/spreadsheetml/2006/main" count="78" uniqueCount="43">
  <si>
    <t>BusinessEntityID</t>
  </si>
  <si>
    <t>BirthDate</t>
  </si>
  <si>
    <t>MaritalStatus</t>
  </si>
  <si>
    <t>YearlyIncome</t>
  </si>
  <si>
    <t>Gender</t>
  </si>
  <si>
    <t>M</t>
  </si>
  <si>
    <t>F</t>
  </si>
  <si>
    <t>S</t>
  </si>
  <si>
    <t>25001-50000</t>
  </si>
  <si>
    <t>50001-75000</t>
  </si>
  <si>
    <t>0-25000</t>
  </si>
  <si>
    <t xml:space="preserve">Bachelors </t>
  </si>
  <si>
    <t>Professional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</si>
  <si>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</si>
  <si>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</si>
  <si>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</si>
  <si>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</si>
  <si>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</si>
  <si>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</si>
  <si>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</si>
  <si>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</si>
  <si>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Education</t>
  </si>
  <si>
    <t>Occupation</t>
  </si>
  <si>
    <t>Level1</t>
  </si>
  <si>
    <t>Level2</t>
  </si>
  <si>
    <t>Level3</t>
  </si>
  <si>
    <t>Rating Table</t>
  </si>
  <si>
    <t>Experience</t>
  </si>
  <si>
    <t>&gt;75000</t>
  </si>
  <si>
    <t>Senior Level</t>
  </si>
  <si>
    <t>Level</t>
  </si>
  <si>
    <t>Allowance</t>
  </si>
  <si>
    <t>Training</t>
  </si>
  <si>
    <t>Check Data</t>
  </si>
  <si>
    <t>Create Column as "Level" based on the Rating table below.</t>
  </si>
  <si>
    <t>Create Column as "Allowance" based on condition If  "Level1" then Allowance as "Yes" else "No".</t>
  </si>
  <si>
    <t>Create Column as "Training" based on condition If experience less than equal to 2 years or occupation "Professional" then Training "Yes" else "No".</t>
  </si>
  <si>
    <t>Create Column as "Check Data" based on the condition whether any item is present in Education column or not. If something is present then it should show "Data Present" , if it is blank then it should show "Missing Data".</t>
  </si>
  <si>
    <t>GROUP 7</t>
  </si>
  <si>
    <t>De Castro, Shiela A.</t>
  </si>
  <si>
    <t>Petoral, Angela Nicole D.</t>
  </si>
  <si>
    <t xml:space="preserve">Tolentino, Anna Marie C. </t>
  </si>
  <si>
    <t>MEXE 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</si>
</sst>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85200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5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5"/>
    </xf>
    <xf numFmtId="0" fontId="0" fillId="6" borderId="1" xfId="0" applyFill="1" applyBorder="1" applyAlignment="1">
      <alignment horizontal="left" vertical="center" indent="5"/>
    </xf>
    <xf numFmtId="0" fontId="5" fillId="7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152400</xdr:colOff>
      <xdr:row>7</xdr:row>
      <xdr:rowOff>33867</xdr:rowOff>
    </xdr:from>
    <xdr:ext cx="371475" cy="1905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3D6A158-CB55-433A-86CD-F7C7D21A9D04}"/>
            </a:ext>
          </a:extLst>
        </xdr:cNvPr>
        <xdr:cNvSpPr/>
      </xdr:nvSpPr>
      <xdr:spPr>
        <a:xfrm>
          <a:off x="14621933" y="1422400"/>
          <a:ext cx="37147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133978</xdr:colOff>
      <xdr:row>9</xdr:row>
      <xdr:rowOff>8373</xdr:rowOff>
    </xdr:from>
    <xdr:ext cx="371475" cy="19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2A50A55-3F9B-4340-86C8-8CE491E87B66}"/>
            </a:ext>
          </a:extLst>
        </xdr:cNvPr>
        <xdr:cNvSpPr/>
      </xdr:nvSpPr>
      <xdr:spPr>
        <a:xfrm>
          <a:off x="14603604" y="1833824"/>
          <a:ext cx="37147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150725</xdr:colOff>
      <xdr:row>12</xdr:row>
      <xdr:rowOff>251209</xdr:rowOff>
    </xdr:from>
    <xdr:ext cx="371475" cy="1905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9473C761-6D3B-456A-A577-8FA6D31BEBFD}"/>
            </a:ext>
          </a:extLst>
        </xdr:cNvPr>
        <xdr:cNvSpPr/>
      </xdr:nvSpPr>
      <xdr:spPr>
        <a:xfrm>
          <a:off x="15382351" y="2981011"/>
          <a:ext cx="37147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125605</xdr:colOff>
      <xdr:row>15</xdr:row>
      <xdr:rowOff>401933</xdr:rowOff>
    </xdr:from>
    <xdr:ext cx="371475" cy="1905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D1D82DA1-C34C-43DA-B956-BBD57D580C75}"/>
            </a:ext>
          </a:extLst>
        </xdr:cNvPr>
        <xdr:cNvSpPr/>
      </xdr:nvSpPr>
      <xdr:spPr>
        <a:xfrm>
          <a:off x="15357231" y="4304043"/>
          <a:ext cx="37147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201E-F5E4-4C0A-A52C-B066D0DF8607}">
  <dimension ref="A1:N25"/>
  <sheetViews>
    <sheetView showGridLines="0" tabSelected="1" topLeftCell="F9" zoomScale="91" zoomScaleNormal="90" workbookViewId="0">
      <selection activeCell="L22" sqref="L22"/>
    </sheetView>
  </sheetViews>
  <sheetFormatPr defaultRowHeight="14.4" x14ac:dyDescent="0.3"/>
  <cols>
    <col min="1" max="1" width="27" customWidth="1"/>
    <col min="2" max="2" width="11.33203125" bestFit="1" customWidth="1"/>
    <col min="3" max="3" width="14.44140625" customWidth="1"/>
    <col min="4" max="4" width="15.33203125" customWidth="1"/>
    <col min="6" max="6" width="22" customWidth="1"/>
    <col min="7" max="7" width="17.88671875" customWidth="1"/>
    <col min="8" max="8" width="12.88671875" customWidth="1"/>
    <col min="9" max="9" width="19.21875" customWidth="1"/>
    <col min="10" max="10" width="23.33203125" customWidth="1"/>
    <col min="11" max="11" width="22.5546875" customWidth="1"/>
    <col min="12" max="12" width="27.109375" customWidth="1"/>
    <col min="14" max="14" width="95.88671875" customWidth="1"/>
  </cols>
  <sheetData>
    <row r="1" spans="1:14" x14ac:dyDescent="0.3">
      <c r="A1" s="2" t="s">
        <v>38</v>
      </c>
      <c r="D1" s="2" t="s">
        <v>42</v>
      </c>
      <c r="G1" s="2"/>
    </row>
    <row r="2" spans="1:14" ht="21" customHeight="1" x14ac:dyDescent="0.4">
      <c r="A2" s="2" t="s">
        <v>39</v>
      </c>
      <c r="B2" s="1"/>
      <c r="C2" s="1"/>
      <c r="D2" s="1"/>
      <c r="G2" s="2"/>
    </row>
    <row r="3" spans="1:14" x14ac:dyDescent="0.3">
      <c r="A3" s="2" t="s">
        <v>40</v>
      </c>
      <c r="G3" s="2"/>
    </row>
    <row r="4" spans="1:14" x14ac:dyDescent="0.3">
      <c r="A4" s="2" t="s">
        <v>41</v>
      </c>
      <c r="G4" s="2"/>
    </row>
    <row r="5" spans="1:14" ht="14.4" customHeight="1" x14ac:dyDescent="0.3"/>
    <row r="6" spans="1:14" x14ac:dyDescent="0.3">
      <c r="A6" s="10"/>
      <c r="B6" s="10"/>
      <c r="C6" s="10"/>
      <c r="D6" s="10"/>
      <c r="E6" s="10"/>
      <c r="F6" s="10"/>
      <c r="G6" s="10"/>
      <c r="H6" s="10"/>
    </row>
    <row r="7" spans="1:14" x14ac:dyDescent="0.3">
      <c r="A7" s="12" t="s">
        <v>0</v>
      </c>
      <c r="B7" s="13" t="s">
        <v>1</v>
      </c>
      <c r="C7" s="12" t="s">
        <v>2</v>
      </c>
      <c r="D7" s="12" t="s">
        <v>3</v>
      </c>
      <c r="E7" s="12" t="s">
        <v>4</v>
      </c>
      <c r="F7" s="12" t="s">
        <v>21</v>
      </c>
      <c r="G7" s="12" t="s">
        <v>22</v>
      </c>
      <c r="H7" s="12" t="s">
        <v>27</v>
      </c>
      <c r="I7" s="3" t="s">
        <v>30</v>
      </c>
      <c r="J7" s="3" t="s">
        <v>31</v>
      </c>
      <c r="K7" s="3" t="s">
        <v>32</v>
      </c>
      <c r="L7" s="3" t="s">
        <v>33</v>
      </c>
    </row>
    <row r="8" spans="1:14" ht="21" customHeight="1" x14ac:dyDescent="0.4">
      <c r="A8" s="14">
        <v>20777</v>
      </c>
      <c r="B8" s="15">
        <v>26058</v>
      </c>
      <c r="C8" s="14" t="s">
        <v>5</v>
      </c>
      <c r="D8" s="14">
        <v>70000</v>
      </c>
      <c r="E8" s="14" t="s">
        <v>6</v>
      </c>
      <c r="F8" s="14" t="s">
        <v>11</v>
      </c>
      <c r="G8" s="14" t="s">
        <v>12</v>
      </c>
      <c r="H8" s="16">
        <v>5</v>
      </c>
      <c r="I8" s="6" t="str">
        <f t="shared" ref="I8:I14" si="0">IF(D8&lt;=25000,"Level 1", IF(AND(D8&gt;=25001,D8&lt;=50000),"Level 2", IF(AND(D8&gt;=50001,D8&lt;=75000), "Level 3", IF(D8&gt;75000, "Senior Level"))))</f>
        <v>Level 3</v>
      </c>
      <c r="J8" s="8" t="str">
        <f t="shared" ref="J8:J19" si="1">IF(I8="Level 1", "Yes", "No")</f>
        <v>No</v>
      </c>
      <c r="K8" s="8" t="str">
        <f t="shared" ref="K8:K19" si="2">IF(OR(H8&lt;=2,G8="Professional"),"Yes","No")</f>
        <v>Yes</v>
      </c>
      <c r="L8" s="8" t="str">
        <f t="shared" ref="L8:L19" si="3">IF(ISBLANK(F8), "Missing Data", "Data Present")</f>
        <v>Data Present</v>
      </c>
      <c r="N8" s="1" t="s">
        <v>34</v>
      </c>
    </row>
    <row r="9" spans="1:14" x14ac:dyDescent="0.3">
      <c r="A9" s="17">
        <v>20776</v>
      </c>
      <c r="B9" s="18">
        <v>27600</v>
      </c>
      <c r="C9" s="17" t="s">
        <v>7</v>
      </c>
      <c r="D9" s="17">
        <v>45000</v>
      </c>
      <c r="E9" s="17" t="s">
        <v>6</v>
      </c>
      <c r="F9" s="17" t="s">
        <v>13</v>
      </c>
      <c r="G9" s="17" t="s">
        <v>14</v>
      </c>
      <c r="H9" s="19">
        <v>4</v>
      </c>
      <c r="I9" s="5" t="str">
        <f t="shared" si="0"/>
        <v>Level 2</v>
      </c>
      <c r="J9" s="7" t="str">
        <f t="shared" si="1"/>
        <v>No</v>
      </c>
      <c r="K9" s="9" t="str">
        <f t="shared" si="2"/>
        <v>No</v>
      </c>
      <c r="L9" s="9" t="str">
        <f t="shared" si="3"/>
        <v>Data Present</v>
      </c>
    </row>
    <row r="10" spans="1:14" ht="42" x14ac:dyDescent="0.4">
      <c r="A10" s="14">
        <v>20775</v>
      </c>
      <c r="B10" s="15">
        <v>14706</v>
      </c>
      <c r="C10" s="14" t="s">
        <v>5</v>
      </c>
      <c r="D10" s="14">
        <v>30000</v>
      </c>
      <c r="E10" s="14" t="s">
        <v>6</v>
      </c>
      <c r="F10" s="14" t="s">
        <v>11</v>
      </c>
      <c r="G10" s="14" t="s">
        <v>15</v>
      </c>
      <c r="H10" s="16">
        <v>10</v>
      </c>
      <c r="I10" s="6" t="str">
        <f t="shared" si="0"/>
        <v>Level 2</v>
      </c>
      <c r="J10" s="22" t="str">
        <f t="shared" si="1"/>
        <v>No</v>
      </c>
      <c r="K10" s="22" t="str">
        <f t="shared" si="2"/>
        <v>No</v>
      </c>
      <c r="L10" s="22" t="str">
        <f t="shared" si="3"/>
        <v>Data Present</v>
      </c>
      <c r="N10" s="11" t="s">
        <v>35</v>
      </c>
    </row>
    <row r="11" spans="1:14" x14ac:dyDescent="0.3">
      <c r="A11" s="17">
        <v>20774</v>
      </c>
      <c r="B11" s="18">
        <v>22444</v>
      </c>
      <c r="C11" s="17" t="s">
        <v>5</v>
      </c>
      <c r="D11" s="17">
        <v>8000</v>
      </c>
      <c r="E11" s="17" t="s">
        <v>6</v>
      </c>
      <c r="F11" s="17" t="s">
        <v>13</v>
      </c>
      <c r="G11" s="17" t="s">
        <v>16</v>
      </c>
      <c r="H11" s="19">
        <v>7</v>
      </c>
      <c r="I11" s="5" t="str">
        <f t="shared" si="0"/>
        <v>Level 1</v>
      </c>
      <c r="J11" s="9" t="str">
        <f t="shared" si="1"/>
        <v>Yes</v>
      </c>
      <c r="K11" s="9" t="str">
        <f t="shared" si="2"/>
        <v>No</v>
      </c>
      <c r="L11" s="9" t="str">
        <f t="shared" si="3"/>
        <v>Data Present</v>
      </c>
    </row>
    <row r="12" spans="1:14" x14ac:dyDescent="0.3">
      <c r="A12" s="14">
        <v>20773</v>
      </c>
      <c r="B12" s="15">
        <v>27356</v>
      </c>
      <c r="C12" s="14" t="s">
        <v>7</v>
      </c>
      <c r="D12" s="14">
        <v>1000</v>
      </c>
      <c r="E12" s="14" t="s">
        <v>6</v>
      </c>
      <c r="F12" s="14" t="s">
        <v>17</v>
      </c>
      <c r="G12" s="14" t="s">
        <v>18</v>
      </c>
      <c r="H12" s="16">
        <v>2</v>
      </c>
      <c r="I12" s="6" t="str">
        <f t="shared" si="0"/>
        <v>Level 1</v>
      </c>
      <c r="J12" s="8" t="str">
        <f t="shared" si="1"/>
        <v>Yes</v>
      </c>
      <c r="K12" s="8" t="str">
        <f t="shared" si="2"/>
        <v>Yes</v>
      </c>
      <c r="L12" s="8" t="str">
        <f t="shared" si="3"/>
        <v>Data Present</v>
      </c>
    </row>
    <row r="13" spans="1:14" ht="63" x14ac:dyDescent="0.3">
      <c r="A13" s="17">
        <v>20772</v>
      </c>
      <c r="B13" s="18">
        <v>25087</v>
      </c>
      <c r="C13" s="17" t="s">
        <v>5</v>
      </c>
      <c r="D13" s="17">
        <v>60000</v>
      </c>
      <c r="E13" s="17" t="s">
        <v>6</v>
      </c>
      <c r="F13" s="17" t="s">
        <v>11</v>
      </c>
      <c r="G13" s="17" t="s">
        <v>14</v>
      </c>
      <c r="H13" s="19">
        <v>12</v>
      </c>
      <c r="I13" s="5" t="str">
        <f t="shared" si="0"/>
        <v>Level 3</v>
      </c>
      <c r="J13" s="17" t="str">
        <f t="shared" si="1"/>
        <v>No</v>
      </c>
      <c r="K13" s="17" t="str">
        <f t="shared" si="2"/>
        <v>No</v>
      </c>
      <c r="L13" s="17" t="str">
        <f t="shared" si="3"/>
        <v>Data Present</v>
      </c>
      <c r="N13" s="23" t="s">
        <v>36</v>
      </c>
    </row>
    <row r="14" spans="1:14" x14ac:dyDescent="0.3">
      <c r="A14" s="14">
        <v>20771</v>
      </c>
      <c r="B14" s="15">
        <v>13608</v>
      </c>
      <c r="C14" s="14" t="s">
        <v>7</v>
      </c>
      <c r="D14" s="14">
        <v>3000</v>
      </c>
      <c r="E14" s="14" t="s">
        <v>6</v>
      </c>
      <c r="F14" s="14" t="s">
        <v>19</v>
      </c>
      <c r="G14" s="14" t="s">
        <v>15</v>
      </c>
      <c r="H14" s="16">
        <v>3</v>
      </c>
      <c r="I14" s="6" t="str">
        <f t="shared" si="0"/>
        <v>Level 1</v>
      </c>
      <c r="J14" s="8" t="str">
        <f t="shared" si="1"/>
        <v>Yes</v>
      </c>
      <c r="K14" s="8" t="str">
        <f t="shared" si="2"/>
        <v>No</v>
      </c>
      <c r="L14" s="8" t="str">
        <f t="shared" si="3"/>
        <v>Data Present</v>
      </c>
    </row>
    <row r="15" spans="1:14" x14ac:dyDescent="0.3">
      <c r="A15" s="17">
        <v>20770</v>
      </c>
      <c r="B15" s="18">
        <v>24172</v>
      </c>
      <c r="C15" s="17" t="s">
        <v>5</v>
      </c>
      <c r="D15" s="17">
        <v>40000</v>
      </c>
      <c r="E15" s="17" t="s">
        <v>6</v>
      </c>
      <c r="F15" s="17" t="s">
        <v>11</v>
      </c>
      <c r="G15" s="17" t="s">
        <v>16</v>
      </c>
      <c r="H15" s="19">
        <v>6</v>
      </c>
      <c r="I15" s="5" t="str">
        <f>IF(D15=25000,"Level 1", IF(AND(D15&gt;=25001,D15&lt;=50000),"Level 2", IF(AND(D15&gt;=50001,D15&lt;=75000), "Level 3", IF(D15&gt;75000, "Senior Level"))))</f>
        <v>Level 2</v>
      </c>
      <c r="J15" s="9" t="str">
        <f t="shared" si="1"/>
        <v>No</v>
      </c>
      <c r="K15" s="9" t="str">
        <f t="shared" si="2"/>
        <v>No</v>
      </c>
      <c r="L15" s="9" t="str">
        <f t="shared" si="3"/>
        <v>Data Present</v>
      </c>
    </row>
    <row r="16" spans="1:14" ht="84" x14ac:dyDescent="0.3">
      <c r="A16" s="14">
        <v>20769</v>
      </c>
      <c r="B16" s="15">
        <v>26606</v>
      </c>
      <c r="C16" s="14" t="s">
        <v>5</v>
      </c>
      <c r="D16" s="14">
        <v>35000</v>
      </c>
      <c r="E16" s="14" t="s">
        <v>6</v>
      </c>
      <c r="F16" s="14" t="s">
        <v>17</v>
      </c>
      <c r="G16" s="14" t="s">
        <v>18</v>
      </c>
      <c r="H16" s="16">
        <v>8</v>
      </c>
      <c r="I16" s="6" t="str">
        <f>IF(D16&lt;=25000,"Level 1", IF(AND(D16&gt;=25001,D16&lt;=50000),"Level 2", IF(AND(D16&gt;=50001,D16&lt;=75000), "Level 3", IF(D16&gt;75000, "Senior Level"))))</f>
        <v>Level 2</v>
      </c>
      <c r="J16" s="22" t="str">
        <f t="shared" si="1"/>
        <v>No</v>
      </c>
      <c r="K16" s="22" t="str">
        <f t="shared" si="2"/>
        <v>No</v>
      </c>
      <c r="L16" s="22" t="str">
        <f t="shared" si="3"/>
        <v>Data Present</v>
      </c>
      <c r="N16" s="23" t="s">
        <v>37</v>
      </c>
    </row>
    <row r="17" spans="1:12" x14ac:dyDescent="0.3">
      <c r="A17" s="17">
        <v>20768</v>
      </c>
      <c r="B17" s="18">
        <v>24511</v>
      </c>
      <c r="C17" s="17" t="s">
        <v>7</v>
      </c>
      <c r="D17" s="17">
        <v>3200</v>
      </c>
      <c r="E17" s="17" t="s">
        <v>6</v>
      </c>
      <c r="F17" s="17" t="s">
        <v>11</v>
      </c>
      <c r="G17" s="17" t="s">
        <v>14</v>
      </c>
      <c r="H17" s="19">
        <v>9</v>
      </c>
      <c r="I17" s="5" t="str">
        <f>IF(D17&lt;=25000,"Level 1", IF(AND(D17&gt;=25001,D17&lt;=50000),"Level 2", IF(AND(D17&gt;=50001,D17&lt;=75000), "Level 3", IF(D17&gt;75000, "Senior Level"))))</f>
        <v>Level 1</v>
      </c>
      <c r="J17" s="9" t="str">
        <f t="shared" si="1"/>
        <v>Yes</v>
      </c>
      <c r="K17" s="9" t="str">
        <f t="shared" si="2"/>
        <v>No</v>
      </c>
      <c r="L17" s="9" t="str">
        <f t="shared" si="3"/>
        <v>Data Present</v>
      </c>
    </row>
    <row r="18" spans="1:12" x14ac:dyDescent="0.3">
      <c r="A18" s="14">
        <v>20767</v>
      </c>
      <c r="B18" s="15">
        <v>16188</v>
      </c>
      <c r="C18" s="14" t="s">
        <v>5</v>
      </c>
      <c r="D18" s="14">
        <v>50000</v>
      </c>
      <c r="E18" s="14" t="s">
        <v>6</v>
      </c>
      <c r="F18" s="14" t="s">
        <v>13</v>
      </c>
      <c r="G18" s="14" t="s">
        <v>12</v>
      </c>
      <c r="H18" s="16">
        <v>11</v>
      </c>
      <c r="I18" s="6" t="str">
        <f>IF(D18&lt;=25000,"Level 1", IF(AND(D18&gt;=25001,D18&lt;=50000),"Level 2", IF(AND(D18&gt;=50001,D18&lt;=75000), "Level 3", IF(D18&gt;75000, "Senior Level"))))</f>
        <v>Level 2</v>
      </c>
      <c r="J18" s="8" t="str">
        <f t="shared" si="1"/>
        <v>No</v>
      </c>
      <c r="K18" s="8" t="str">
        <f t="shared" si="2"/>
        <v>Yes</v>
      </c>
      <c r="L18" s="8" t="str">
        <f t="shared" si="3"/>
        <v>Data Present</v>
      </c>
    </row>
    <row r="19" spans="1:12" x14ac:dyDescent="0.3">
      <c r="A19" s="17">
        <v>20766</v>
      </c>
      <c r="B19" s="18">
        <v>20629</v>
      </c>
      <c r="C19" s="17" t="s">
        <v>7</v>
      </c>
      <c r="D19" s="17">
        <v>75000</v>
      </c>
      <c r="E19" s="17" t="s">
        <v>6</v>
      </c>
      <c r="F19" s="17" t="s">
        <v>20</v>
      </c>
      <c r="G19" s="17" t="s">
        <v>16</v>
      </c>
      <c r="H19" s="19">
        <v>5</v>
      </c>
      <c r="I19" s="5" t="str">
        <f>IF(D19&lt;=25000,"Level 1", IF(AND(D19&gt;=25001,D19&lt;=50000),"Level 2", IF(AND(D19&gt;=50001,D19&lt;=75000), "Level 3", IF(D19&gt;75000, "Senior Level"))))</f>
        <v>Level 3</v>
      </c>
      <c r="J19" s="9" t="str">
        <f t="shared" si="1"/>
        <v>No</v>
      </c>
      <c r="K19" s="9" t="str">
        <f t="shared" si="2"/>
        <v>No</v>
      </c>
      <c r="L19" s="9" t="str">
        <f t="shared" si="3"/>
        <v>Data Present</v>
      </c>
    </row>
    <row r="20" spans="1:12" x14ac:dyDescent="0.3">
      <c r="A20" s="21" t="s">
        <v>26</v>
      </c>
      <c r="B20" s="10"/>
      <c r="C20" s="10"/>
      <c r="D20" s="10"/>
      <c r="E20" s="10"/>
      <c r="F20" s="10"/>
      <c r="G20" s="10"/>
      <c r="H20" s="10"/>
      <c r="I20" s="4"/>
      <c r="J20" s="10"/>
      <c r="K20" s="10"/>
      <c r="L20" s="10"/>
    </row>
    <row r="21" spans="1:12" x14ac:dyDescent="0.3">
      <c r="A21" s="20" t="s">
        <v>10</v>
      </c>
      <c r="B21" s="20" t="s">
        <v>23</v>
      </c>
      <c r="C21" s="10"/>
      <c r="D21" s="10"/>
      <c r="E21" s="10"/>
      <c r="F21" s="10"/>
      <c r="G21" s="10"/>
      <c r="H21" s="10"/>
      <c r="K21" s="10"/>
      <c r="L21" s="10"/>
    </row>
    <row r="22" spans="1:12" x14ac:dyDescent="0.3">
      <c r="A22" s="20" t="s">
        <v>8</v>
      </c>
      <c r="B22" s="20" t="s">
        <v>24</v>
      </c>
      <c r="C22" s="10"/>
      <c r="D22" s="10"/>
      <c r="E22" s="10"/>
      <c r="F22" s="10"/>
      <c r="G22" s="10"/>
      <c r="H22" s="10"/>
    </row>
    <row r="23" spans="1:12" x14ac:dyDescent="0.3">
      <c r="A23" s="20" t="s">
        <v>9</v>
      </c>
      <c r="B23" s="20" t="s">
        <v>25</v>
      </c>
      <c r="C23" s="10"/>
      <c r="D23" s="10"/>
      <c r="E23" s="10"/>
      <c r="F23" s="10"/>
      <c r="G23" s="10"/>
      <c r="H23" s="10"/>
    </row>
    <row r="24" spans="1:12" x14ac:dyDescent="0.3">
      <c r="A24" s="20" t="s">
        <v>28</v>
      </c>
      <c r="B24" s="20" t="s">
        <v>29</v>
      </c>
      <c r="C24" s="10"/>
      <c r="D24" s="10"/>
      <c r="E24" s="10"/>
      <c r="F24" s="10"/>
      <c r="G24" s="10"/>
      <c r="H24" s="10"/>
    </row>
    <row r="25" spans="1:12" x14ac:dyDescent="0.3">
      <c r="A25" s="10"/>
      <c r="B25" s="10"/>
      <c r="C25" s="10"/>
      <c r="D25" s="10"/>
      <c r="E25" s="10"/>
      <c r="F25" s="10"/>
      <c r="G25" s="10"/>
      <c r="H25" s="10"/>
    </row>
  </sheetData>
  <pageMargins left="0.7" right="0.7" top="0.75" bottom="0.75" header="0.3" footer="0.3"/>
  <pageSetup paperSize="9" orientation="portrait" r:id="rId1"/>
  <ignoredErrors>
    <ignoredError sqref="I15" 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B51E3-EC18-47E3-908C-73DC6EFB0D1C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Anna Tolentino</cp:lastModifiedBy>
  <dcterms:created xsi:type="dcterms:W3CDTF">2020-08-18T18:40:07Z</dcterms:created>
  <dcterms:modified xsi:type="dcterms:W3CDTF">2023-09-07T09:12:30Z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