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abecip.sharepoint.com/sites/GCIAP/Documentos Compartilhados/3 - IGMI-R/7-Resultados - IGMI-R/Série Histórica - Publicada/2023-08/"/>
    </mc:Choice>
  </mc:AlternateContent>
  <xr:revisionPtr revIDLastSave="46" documentId="13_ncr:1_{261A628A-8649-4FD3-9F2B-FFAC1E3FF1EF}" xr6:coauthVersionLast="47" xr6:coauthVersionMax="47" xr10:uidLastSave="{AC3F3A0B-2796-46F7-AC74-AF05E90B412C}"/>
  <bookViews>
    <workbookView xWindow="-120" yWindow="-120" windowWidth="29040" windowHeight="15840" xr2:uid="{00000000-000D-0000-FFFF-FFFF00000000}"/>
  </bookViews>
  <sheets>
    <sheet name="IGMI-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0" i="1" l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8" i="1"/>
  <c r="M19" i="1"/>
</calcChain>
</file>

<file path=xl/sharedStrings.xml><?xml version="1.0" encoding="utf-8"?>
<sst xmlns="http://schemas.openxmlformats.org/spreadsheetml/2006/main" count="131" uniqueCount="131">
  <si>
    <t>2014 01</t>
  </si>
  <si>
    <t>2014 02</t>
  </si>
  <si>
    <t>2014 03</t>
  </si>
  <si>
    <t>2014 04</t>
  </si>
  <si>
    <t>2014 05</t>
  </si>
  <si>
    <t>2014 06</t>
  </si>
  <si>
    <t>2014 07</t>
  </si>
  <si>
    <t>2014 08</t>
  </si>
  <si>
    <t>2014 09</t>
  </si>
  <si>
    <t>2014 10</t>
  </si>
  <si>
    <t>2014 11</t>
  </si>
  <si>
    <t>2014 12</t>
  </si>
  <si>
    <t>2015 01</t>
  </si>
  <si>
    <t>2015 02</t>
  </si>
  <si>
    <t>2015 03</t>
  </si>
  <si>
    <t>2015 04</t>
  </si>
  <si>
    <t>2015 05</t>
  </si>
  <si>
    <t>2015 06</t>
  </si>
  <si>
    <t>2015 07</t>
  </si>
  <si>
    <t>2015 08</t>
  </si>
  <si>
    <t>2015 09</t>
  </si>
  <si>
    <t>2015 10</t>
  </si>
  <si>
    <t>2015 11</t>
  </si>
  <si>
    <t>2015 12</t>
  </si>
  <si>
    <t>2016 01</t>
  </si>
  <si>
    <t>2016 02</t>
  </si>
  <si>
    <t>2016 03</t>
  </si>
  <si>
    <t>2016 04</t>
  </si>
  <si>
    <t>2016 05</t>
  </si>
  <si>
    <t>2016 06</t>
  </si>
  <si>
    <t>2016 07</t>
  </si>
  <si>
    <t>2016 08</t>
  </si>
  <si>
    <t>2016 09</t>
  </si>
  <si>
    <t>2016 10</t>
  </si>
  <si>
    <t>São Paulo</t>
  </si>
  <si>
    <t>Rio de Janeiro</t>
  </si>
  <si>
    <t>Belo Horizonte</t>
  </si>
  <si>
    <t>Fortaleza</t>
  </si>
  <si>
    <t>Recife</t>
  </si>
  <si>
    <t>Curitiba</t>
  </si>
  <si>
    <t>Porto Alegre</t>
  </si>
  <si>
    <t>Salvador</t>
  </si>
  <si>
    <t>Goiânia</t>
  </si>
  <si>
    <t>BRASIL</t>
  </si>
  <si>
    <t>Mês</t>
  </si>
  <si>
    <t>Fonte: ABECIP e FGV</t>
  </si>
  <si>
    <t>SÉRIE HISTÓRICA</t>
  </si>
  <si>
    <t>ÍNDICE GERAL DO MERCADO IMOBILIÁRIO  RESIDENCIAL - ABECIP</t>
  </si>
  <si>
    <t>2016 11</t>
  </si>
  <si>
    <t>2016 12</t>
  </si>
  <si>
    <t>var% 12 meses</t>
  </si>
  <si>
    <t>2017 01</t>
  </si>
  <si>
    <t>2017 02</t>
  </si>
  <si>
    <t>2017 03</t>
  </si>
  <si>
    <t>2017 04</t>
  </si>
  <si>
    <t>2017 05</t>
  </si>
  <si>
    <t>2017 06</t>
  </si>
  <si>
    <t>2017 07</t>
  </si>
  <si>
    <t>2017 08</t>
  </si>
  <si>
    <t xml:space="preserve">2017 09 </t>
  </si>
  <si>
    <t>2017 10</t>
  </si>
  <si>
    <t>2017 11</t>
  </si>
  <si>
    <t>2017 12</t>
  </si>
  <si>
    <t>2018 01</t>
  </si>
  <si>
    <t>2018 02</t>
  </si>
  <si>
    <t xml:space="preserve">  2018 03</t>
  </si>
  <si>
    <t>2018 04</t>
  </si>
  <si>
    <t>2018 05</t>
  </si>
  <si>
    <t>2018 06</t>
  </si>
  <si>
    <t>2018 07</t>
  </si>
  <si>
    <t>2018 08</t>
  </si>
  <si>
    <t>2018 09</t>
  </si>
  <si>
    <t>2018 10</t>
  </si>
  <si>
    <t>2018 11</t>
  </si>
  <si>
    <t>2018 12</t>
  </si>
  <si>
    <t>Brasília</t>
  </si>
  <si>
    <t>2019 01</t>
  </si>
  <si>
    <t>2019 02</t>
  </si>
  <si>
    <t>2019 03</t>
  </si>
  <si>
    <t>2019 04</t>
  </si>
  <si>
    <t>2019 05</t>
  </si>
  <si>
    <t>2019 06</t>
  </si>
  <si>
    <t>2019 07</t>
  </si>
  <si>
    <t>2019 08</t>
  </si>
  <si>
    <t>2019 09</t>
  </si>
  <si>
    <t>2019 10</t>
  </si>
  <si>
    <t>2019 11</t>
  </si>
  <si>
    <t>2019 12</t>
  </si>
  <si>
    <t>2020 01</t>
  </si>
  <si>
    <t>2020 02</t>
  </si>
  <si>
    <t>2020 03</t>
  </si>
  <si>
    <t>2020 04</t>
  </si>
  <si>
    <t>2020 05</t>
  </si>
  <si>
    <t>2020 06</t>
  </si>
  <si>
    <t>2020 07</t>
  </si>
  <si>
    <t>2020 08</t>
  </si>
  <si>
    <t>2020 09</t>
  </si>
  <si>
    <t>2020 10</t>
  </si>
  <si>
    <t>2020 11</t>
  </si>
  <si>
    <t>2020 12</t>
  </si>
  <si>
    <t>2021 01</t>
  </si>
  <si>
    <t>2021 02</t>
  </si>
  <si>
    <t>2021 03</t>
  </si>
  <si>
    <t>2021 04</t>
  </si>
  <si>
    <t>2021 05</t>
  </si>
  <si>
    <t>2021 06</t>
  </si>
  <si>
    <t>2021 07</t>
  </si>
  <si>
    <t>2021 08</t>
  </si>
  <si>
    <t>2021 09</t>
  </si>
  <si>
    <t>2021 10</t>
  </si>
  <si>
    <t>2021 11</t>
  </si>
  <si>
    <t>2021 12</t>
  </si>
  <si>
    <t xml:space="preserve">2022 01 </t>
  </si>
  <si>
    <t>2022 02</t>
  </si>
  <si>
    <t>2022 03</t>
  </si>
  <si>
    <t>2022 04</t>
  </si>
  <si>
    <t>2022 05</t>
  </si>
  <si>
    <t>2022 06</t>
  </si>
  <si>
    <t>2022 07</t>
  </si>
  <si>
    <t>2022 08</t>
  </si>
  <si>
    <t>2022 09</t>
  </si>
  <si>
    <t>2022 10</t>
  </si>
  <si>
    <t>2022 11</t>
  </si>
  <si>
    <t>2022 12</t>
  </si>
  <si>
    <t>2023 01</t>
  </si>
  <si>
    <t>2023 02</t>
  </si>
  <si>
    <t>2023 04</t>
  </si>
  <si>
    <t>2023 03</t>
  </si>
  <si>
    <t>2023 05</t>
  </si>
  <si>
    <t>2023 06</t>
  </si>
  <si>
    <t>2023 07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</si>
</sst>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theme="7" tint="0.7999816888943144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3" fontId="4" fillId="0" borderId="0" xfId="1" applyFont="1" applyAlignment="1">
      <alignment horizontal="center" vertical="center"/>
    </xf>
    <xf numFmtId="43" fontId="4" fillId="0" borderId="0" xfId="1" applyFont="1" applyAlignment="1">
      <alignment horizontal="center" vertical="center" readingOrder="2"/>
    </xf>
    <xf numFmtId="43" fontId="6" fillId="0" borderId="0" xfId="0" applyNumberFormat="1" applyFont="1" applyAlignment="1">
      <alignment horizontal="center" vertical="center"/>
    </xf>
    <xf numFmtId="43" fontId="6" fillId="0" borderId="0" xfId="0" applyNumberFormat="1" applyFont="1" applyAlignment="1">
      <alignment horizontal="center" vertical="center" readingOrder="2"/>
    </xf>
    <xf numFmtId="43" fontId="4" fillId="0" borderId="0" xfId="0" applyNumberFormat="1" applyFont="1" applyAlignment="1">
      <alignment horizontal="center" vertical="center"/>
    </xf>
    <xf numFmtId="43" fontId="4" fillId="0" borderId="0" xfId="0" applyNumberFormat="1" applyFont="1" applyAlignment="1">
      <alignment horizontal="center" vertical="center" readingOrder="2"/>
    </xf>
    <xf numFmtId="2" fontId="0" fillId="0" borderId="0" xfId="0" applyNumberFormat="1"/>
    <xf numFmtId="2" fontId="5" fillId="0" borderId="0" xfId="0" applyNumberFormat="1" applyFont="1"/>
    <xf numFmtId="2" fontId="4" fillId="2" borderId="0" xfId="0" applyNumberFormat="1" applyFont="1" applyFill="1" applyAlignment="1">
      <alignment horizontal="center" vertical="center"/>
    </xf>
    <xf numFmtId="43" fontId="4" fillId="2" borderId="0" xfId="1" applyFont="1" applyFill="1" applyAlignment="1">
      <alignment horizontal="center" vertical="center"/>
    </xf>
    <xf numFmtId="43" fontId="4" fillId="2" borderId="0" xfId="1" applyFont="1" applyFill="1" applyAlignment="1">
      <alignment horizontal="center" vertical="center" readingOrder="2"/>
    </xf>
    <xf numFmtId="43" fontId="4" fillId="0" borderId="0" xfId="1" applyFont="1" applyFill="1" applyAlignment="1">
      <alignment horizontal="center" vertical="center"/>
    </xf>
    <xf numFmtId="43" fontId="4" fillId="0" borderId="0" xfId="1" applyFont="1" applyFill="1" applyAlignment="1">
      <alignment horizontal="center" vertical="center" readingOrder="2"/>
    </xf>
    <xf numFmtId="2" fontId="4" fillId="0" borderId="0" xfId="1" applyNumberFormat="1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43" fontId="8" fillId="0" borderId="0" xfId="1" applyFont="1" applyFill="1" applyAlignment="1">
      <alignment horizontal="center" vertical="center"/>
    </xf>
    <xf numFmtId="43" fontId="8" fillId="0" borderId="0" xfId="1" applyFont="1" applyFill="1" applyAlignment="1">
      <alignment horizontal="center" vertical="center" readingOrder="2"/>
    </xf>
    <xf numFmtId="2" fontId="4" fillId="0" borderId="0" xfId="1" applyNumberFormat="1" applyFont="1" applyAlignment="1">
      <alignment horizontal="right" vertical="center"/>
    </xf>
    <xf numFmtId="2" fontId="4" fillId="2" borderId="0" xfId="1" applyNumberFormat="1" applyFont="1" applyFill="1" applyAlignment="1">
      <alignment horizontal="right" vertical="center"/>
    </xf>
    <xf numFmtId="2" fontId="4" fillId="0" borderId="0" xfId="1" applyNumberFormat="1" applyFont="1" applyFill="1" applyAlignment="1">
      <alignment horizontal="right" vertic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Vírgula" xfId="1" builtinId="3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scheme val="minor"/>
      </font>
      <numFmt numFmtId="35" formatCode="_-* #,##0.00_-;\-* #,##0.00_-;_-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scheme val="minor"/>
      </font>
      <numFmt numFmtId="35" formatCode="_-* #,##0.00_-;\-* #,##0.00_-;_-* &quot;-&quot;??_-;_-@_-"/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scheme val="minor"/>
      </font>
      <numFmt numFmtId="35" formatCode="_-* #,##0.00_-;\-* #,##0.00_-;_-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scheme val="minor"/>
      </font>
      <numFmt numFmtId="35" formatCode="_-* #,##0.00_-;\-* #,##0.00_-;_-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scheme val="minor"/>
      </font>
      <numFmt numFmtId="35" formatCode="_-* #,##0.00_-;\-* #,##0.00_-;_-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scheme val="minor"/>
      </font>
      <numFmt numFmtId="35" formatCode="_-* #,##0.00_-;\-* #,##0.00_-;_-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scheme val="minor"/>
      </font>
      <numFmt numFmtId="35" formatCode="_-* #,##0.00_-;\-* #,##0.00_-;_-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scheme val="minor"/>
      </font>
      <numFmt numFmtId="35" formatCode="_-* #,##0.00_-;\-* #,##0.00_-;_-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scheme val="minor"/>
      </font>
      <numFmt numFmtId="35" formatCode="_-* #,##0.00_-;\-* #,##0.00_-;_-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scheme val="minor"/>
      </font>
      <numFmt numFmtId="35" formatCode="_-* #,##0.00_-;\-* #,##0.00_-;_-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scheme val="minor"/>
      </font>
      <numFmt numFmtId="35" formatCode="_-* #,##0.00_-;\-* #,##0.00_-;_-* &quot;-&quot;??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4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4" tint="-0.499984740745262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0</xdr:row>
      <xdr:rowOff>60960</xdr:rowOff>
    </xdr:from>
    <xdr:to>
      <xdr:col>1</xdr:col>
      <xdr:colOff>478155</xdr:colOff>
      <xdr:row>3</xdr:row>
      <xdr:rowOff>135255</xdr:rowOff>
    </xdr:to>
    <xdr:pic>
      <xdr:nvPicPr>
        <xdr:cNvPr id="1025" name="Imagem 2">
          <a:extLst>
            <a:ext uri="{FF2B5EF4-FFF2-40B4-BE49-F238E27FC236}">
              <a16:creationId xmlns:a16="http://schemas.microsoft.com/office/drawing/2014/main" id="{14745D43-89F7-4044-8DA8-A1AA492A13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" y="60960"/>
          <a:ext cx="100965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ela4" displayName="Tabela4" ref="A5:M121" totalsRowShown="0" headerRowDxfId="14" dataDxfId="13" dataCellStyle="Vírgula">
  <tableColumns count="13">
    <tableColumn id="1" xr3:uid="{00000000-0010-0000-0000-000001000000}" name="Mês" dataDxfId="12"/>
    <tableColumn id="2" xr3:uid="{00000000-0010-0000-0000-000002000000}" name="São Paulo" dataDxfId="11" dataCellStyle="Vírgula"/>
    <tableColumn id="3" xr3:uid="{00000000-0010-0000-0000-000003000000}" name="Rio de Janeiro" dataDxfId="10" dataCellStyle="Vírgula"/>
    <tableColumn id="4" xr3:uid="{00000000-0010-0000-0000-000004000000}" name="Belo Horizonte" dataDxfId="9" dataCellStyle="Vírgula"/>
    <tableColumn id="5" xr3:uid="{00000000-0010-0000-0000-000005000000}" name="Fortaleza" dataDxfId="8" dataCellStyle="Vírgula"/>
    <tableColumn id="6" xr3:uid="{00000000-0010-0000-0000-000006000000}" name="Recife" dataDxfId="7" dataCellStyle="Vírgula"/>
    <tableColumn id="7" xr3:uid="{00000000-0010-0000-0000-000007000000}" name="Curitiba" dataDxfId="6" dataCellStyle="Vírgula"/>
    <tableColumn id="8" xr3:uid="{00000000-0010-0000-0000-000008000000}" name="Porto Alegre" dataDxfId="5" dataCellStyle="Vírgula"/>
    <tableColumn id="9" xr3:uid="{00000000-0010-0000-0000-000009000000}" name="Salvador" dataDxfId="4" dataCellStyle="Vírgula"/>
    <tableColumn id="10" xr3:uid="{00000000-0010-0000-0000-00000A000000}" name="Goiânia" dataDxfId="3" dataCellStyle="Vírgula"/>
    <tableColumn id="12" xr3:uid="{00000000-0010-0000-0000-00000C000000}" name="Brasília" dataDxfId="2" dataCellStyle="Vírgula"/>
    <tableColumn id="11" xr3:uid="{00000000-0010-0000-0000-00000B000000}" name="BRASIL" dataDxfId="1" dataCellStyle="Vírgula"/>
    <tableColumn id="14" xr3:uid="{00000000-0010-0000-0000-00000E000000}" name="var% 12 meses" dataDxfId="0" dataCellStyle="Vírgula"/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8"/>
  <sheetViews>
    <sheetView showGridLines="0" tabSelected="1" zoomScaleNormal="100" workbookViewId="0">
      <pane ySplit="5" topLeftCell="A104" activePane="bottomLeft" state="frozen"/>
      <selection pane="bottomLeft" activeCell="I124" sqref="I124"/>
    </sheetView>
  </sheetViews>
  <sheetFormatPr defaultRowHeight="15" x14ac:dyDescent="0.25"/>
  <cols>
    <col min="2" max="2" width="15" customWidth="1"/>
    <col min="3" max="3" width="21.5703125" customWidth="1"/>
    <col min="4" max="4" width="21.140625" customWidth="1"/>
    <col min="5" max="5" width="14.42578125" customWidth="1"/>
    <col min="6" max="6" width="16.7109375" customWidth="1"/>
    <col min="7" max="7" width="17.140625" customWidth="1"/>
    <col min="8" max="8" width="20.85546875" customWidth="1"/>
    <col min="9" max="9" width="19.28515625" customWidth="1"/>
    <col min="10" max="10" width="14.85546875" customWidth="1"/>
    <col min="11" max="11" width="12.5703125" customWidth="1"/>
    <col min="12" max="12" width="15.42578125" customWidth="1"/>
    <col min="13" max="13" width="9.28515625" bestFit="1" customWidth="1"/>
  </cols>
  <sheetData>
    <row r="1" spans="1:13" ht="18.75" x14ac:dyDescent="0.3">
      <c r="A1" s="1"/>
      <c r="B1" s="28" t="s">
        <v>47</v>
      </c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3" ht="18.75" x14ac:dyDescent="0.3">
      <c r="A2" s="1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3" ht="18.75" x14ac:dyDescent="0.3">
      <c r="A3" s="1"/>
      <c r="B3" s="28" t="s">
        <v>46</v>
      </c>
      <c r="C3" s="28"/>
      <c r="D3" s="28"/>
      <c r="E3" s="28"/>
      <c r="F3" s="28"/>
      <c r="G3" s="28"/>
      <c r="H3" s="28"/>
      <c r="I3" s="28"/>
      <c r="J3" s="28"/>
      <c r="K3" s="28"/>
      <c r="L3" s="28"/>
    </row>
    <row r="5" spans="1:13" s="2" customFormat="1" ht="39" customHeight="1" x14ac:dyDescent="0.25">
      <c r="A5" s="2" t="s">
        <v>44</v>
      </c>
      <c r="B5" s="2" t="s">
        <v>34</v>
      </c>
      <c r="C5" s="2" t="s">
        <v>35</v>
      </c>
      <c r="D5" s="2" t="s">
        <v>36</v>
      </c>
      <c r="E5" s="2" t="s">
        <v>37</v>
      </c>
      <c r="F5" s="2" t="s">
        <v>38</v>
      </c>
      <c r="G5" s="2" t="s">
        <v>39</v>
      </c>
      <c r="H5" s="2" t="s">
        <v>40</v>
      </c>
      <c r="I5" s="2" t="s">
        <v>41</v>
      </c>
      <c r="J5" s="2" t="s">
        <v>42</v>
      </c>
      <c r="K5" s="2" t="s">
        <v>75</v>
      </c>
      <c r="L5" s="2" t="s">
        <v>43</v>
      </c>
      <c r="M5" s="3" t="s">
        <v>50</v>
      </c>
    </row>
    <row r="6" spans="1:13" s="8" customFormat="1" x14ac:dyDescent="0.25">
      <c r="A6" s="7" t="s">
        <v>0</v>
      </c>
      <c r="B6" s="8">
        <v>100</v>
      </c>
      <c r="C6" s="8">
        <v>100</v>
      </c>
      <c r="D6" s="8">
        <v>100</v>
      </c>
      <c r="E6" s="8">
        <v>100</v>
      </c>
      <c r="F6" s="8">
        <v>100</v>
      </c>
      <c r="G6" s="8">
        <v>100</v>
      </c>
      <c r="H6" s="8">
        <v>100</v>
      </c>
      <c r="I6" s="8">
        <v>100</v>
      </c>
      <c r="J6" s="8">
        <v>100</v>
      </c>
      <c r="K6" s="14"/>
      <c r="L6" s="9">
        <v>100</v>
      </c>
      <c r="M6"/>
    </row>
    <row r="7" spans="1:13" s="8" customFormat="1" x14ac:dyDescent="0.25">
      <c r="A7" s="7" t="s">
        <v>1</v>
      </c>
      <c r="B7" s="8">
        <v>100.03654</v>
      </c>
      <c r="C7" s="8">
        <v>100.98683957868001</v>
      </c>
      <c r="D7" s="8">
        <v>99.694949236936907</v>
      </c>
      <c r="E7" s="8">
        <v>99.930717321261099</v>
      </c>
      <c r="F7" s="8">
        <v>99.977503091916503</v>
      </c>
      <c r="G7" s="8">
        <v>99.300531372784789</v>
      </c>
      <c r="H7" s="8">
        <v>100.039320874879</v>
      </c>
      <c r="I7" s="8">
        <v>100.06120800000001</v>
      </c>
      <c r="J7" s="8">
        <v>100.45189999999999</v>
      </c>
      <c r="K7" s="14"/>
      <c r="L7" s="9">
        <v>100.12578739344964</v>
      </c>
      <c r="M7"/>
    </row>
    <row r="8" spans="1:13" s="8" customFormat="1" x14ac:dyDescent="0.25">
      <c r="A8" s="7" t="s">
        <v>2</v>
      </c>
      <c r="B8" s="8">
        <v>100.60327392369966</v>
      </c>
      <c r="C8" s="8">
        <v>101.67754701362293</v>
      </c>
      <c r="D8" s="8">
        <v>99.584601667438676</v>
      </c>
      <c r="E8" s="8">
        <v>100.0407220729865</v>
      </c>
      <c r="F8" s="8">
        <v>99.947818963080366</v>
      </c>
      <c r="G8" s="8">
        <v>99.053223303359189</v>
      </c>
      <c r="H8" s="8">
        <v>99.869618277848474</v>
      </c>
      <c r="I8" s="8">
        <v>100.08450562594197</v>
      </c>
      <c r="J8" s="8">
        <v>101.178167237</v>
      </c>
      <c r="K8" s="14"/>
      <c r="L8" s="9">
        <v>100.41582666391706</v>
      </c>
      <c r="M8"/>
    </row>
    <row r="9" spans="1:13" s="8" customFormat="1" x14ac:dyDescent="0.25">
      <c r="A9" s="7" t="s">
        <v>3</v>
      </c>
      <c r="B9" s="8">
        <v>100.69024068288637</v>
      </c>
      <c r="C9" s="8">
        <v>101.77788644127908</v>
      </c>
      <c r="D9" s="8">
        <v>99.902262475274341</v>
      </c>
      <c r="E9" s="8">
        <v>99.270754617580877</v>
      </c>
      <c r="F9" s="8">
        <v>99.867026143621558</v>
      </c>
      <c r="G9" s="8">
        <v>98.091875493386851</v>
      </c>
      <c r="H9" s="8">
        <v>99.707322261813033</v>
      </c>
      <c r="I9" s="8">
        <v>100.15130311869818</v>
      </c>
      <c r="J9" s="8">
        <v>101.18688474788914</v>
      </c>
      <c r="K9" s="14"/>
      <c r="L9" s="9">
        <v>100.34167005093765</v>
      </c>
      <c r="M9"/>
    </row>
    <row r="10" spans="1:13" s="8" customFormat="1" x14ac:dyDescent="0.25">
      <c r="A10" s="7" t="s">
        <v>4</v>
      </c>
      <c r="B10" s="8">
        <v>101.65271732652101</v>
      </c>
      <c r="C10" s="8">
        <v>101.87832488785374</v>
      </c>
      <c r="D10" s="8">
        <v>100.40536722640559</v>
      </c>
      <c r="E10" s="8">
        <v>100.86454149407824</v>
      </c>
      <c r="F10" s="8">
        <v>99.844559150544299</v>
      </c>
      <c r="G10" s="8">
        <v>99.38730943684233</v>
      </c>
      <c r="H10" s="8">
        <v>100.42356399170636</v>
      </c>
      <c r="I10" s="8">
        <v>100.15029173289805</v>
      </c>
      <c r="J10" s="8">
        <v>101.82832758286604</v>
      </c>
      <c r="K10" s="14"/>
      <c r="L10" s="9">
        <v>100.82349814074288</v>
      </c>
      <c r="M10"/>
    </row>
    <row r="11" spans="1:13" s="8" customFormat="1" x14ac:dyDescent="0.25">
      <c r="A11" s="7" t="s">
        <v>5</v>
      </c>
      <c r="B11" s="8">
        <v>101.98460983890412</v>
      </c>
      <c r="C11" s="8">
        <v>102.42109407739753</v>
      </c>
      <c r="D11" s="8">
        <v>99.457750176705943</v>
      </c>
      <c r="E11" s="8">
        <v>100.23689792276987</v>
      </c>
      <c r="F11" s="8">
        <v>99.763849801154961</v>
      </c>
      <c r="G11" s="8">
        <v>98.668764348176467</v>
      </c>
      <c r="H11" s="8">
        <v>100.65567047971014</v>
      </c>
      <c r="I11" s="8">
        <v>100.21594152215836</v>
      </c>
      <c r="J11" s="8">
        <v>102.87348144161172</v>
      </c>
      <c r="K11" s="14"/>
      <c r="L11" s="9">
        <v>100.80149540017428</v>
      </c>
      <c r="M11"/>
    </row>
    <row r="12" spans="1:13" s="8" customFormat="1" x14ac:dyDescent="0.25">
      <c r="A12" s="7" t="s">
        <v>6</v>
      </c>
      <c r="B12" s="8">
        <v>102.08713937252176</v>
      </c>
      <c r="C12" s="8">
        <v>102.63439881232711</v>
      </c>
      <c r="D12" s="8">
        <v>99.511189553824053</v>
      </c>
      <c r="E12" s="8">
        <v>100.19859953149388</v>
      </c>
      <c r="F12" s="8">
        <v>99.13178033362145</v>
      </c>
      <c r="G12" s="8">
        <v>98.736287606185215</v>
      </c>
      <c r="H12" s="8">
        <v>100.16525584532585</v>
      </c>
      <c r="I12" s="8">
        <v>100.06816305128294</v>
      </c>
      <c r="J12" s="8">
        <v>103.25139092917355</v>
      </c>
      <c r="K12" s="14"/>
      <c r="L12" s="9">
        <v>100.84536152731566</v>
      </c>
      <c r="M12"/>
    </row>
    <row r="13" spans="1:13" s="8" customFormat="1" x14ac:dyDescent="0.25">
      <c r="A13" s="7" t="s">
        <v>7</v>
      </c>
      <c r="B13" s="8">
        <v>102.37350977094506</v>
      </c>
      <c r="C13" s="8">
        <v>102.3574656411881</v>
      </c>
      <c r="D13" s="8">
        <v>99.745754680066312</v>
      </c>
      <c r="E13" s="8">
        <v>100.51621349939523</v>
      </c>
      <c r="F13" s="8">
        <v>98.829834191616158</v>
      </c>
      <c r="G13" s="8">
        <v>98.205058221356765</v>
      </c>
      <c r="H13" s="8">
        <v>99.981770658021972</v>
      </c>
      <c r="I13" s="8">
        <v>99.654167523634868</v>
      </c>
      <c r="J13" s="8">
        <v>103.16875462910011</v>
      </c>
      <c r="K13" s="14"/>
      <c r="L13" s="9">
        <v>100.73724620526519</v>
      </c>
      <c r="M13"/>
    </row>
    <row r="14" spans="1:13" s="8" customFormat="1" x14ac:dyDescent="0.25">
      <c r="A14" s="7" t="s">
        <v>8</v>
      </c>
      <c r="B14" s="8">
        <v>103.30308070932551</v>
      </c>
      <c r="C14" s="8">
        <v>102.53922538012129</v>
      </c>
      <c r="D14" s="8">
        <v>99.448900413419651</v>
      </c>
      <c r="E14" s="8">
        <v>100.91161996500522</v>
      </c>
      <c r="F14" s="8">
        <v>98.795611782327668</v>
      </c>
      <c r="G14" s="8">
        <v>98.651345006949711</v>
      </c>
      <c r="H14" s="8">
        <v>100.23275742862519</v>
      </c>
      <c r="I14" s="8">
        <v>98.860247780784363</v>
      </c>
      <c r="J14" s="8">
        <v>103.41829395221288</v>
      </c>
      <c r="K14" s="14"/>
      <c r="L14" s="9">
        <v>101.01509703439451</v>
      </c>
      <c r="M14"/>
    </row>
    <row r="15" spans="1:13" s="8" customFormat="1" x14ac:dyDescent="0.25">
      <c r="A15" s="7" t="s">
        <v>9</v>
      </c>
      <c r="B15" s="8">
        <v>103.44925258647882</v>
      </c>
      <c r="C15" s="8">
        <v>101.61965129640204</v>
      </c>
      <c r="D15" s="8">
        <v>99.093262902159154</v>
      </c>
      <c r="E15" s="8">
        <v>102.32503662232263</v>
      </c>
      <c r="F15" s="8">
        <v>99.035031985187246</v>
      </c>
      <c r="G15" s="8">
        <v>96.724989531935421</v>
      </c>
      <c r="H15" s="8">
        <v>100.34499918909958</v>
      </c>
      <c r="I15" s="8">
        <v>98.884973793931991</v>
      </c>
      <c r="J15" s="8">
        <v>103.30168980191891</v>
      </c>
      <c r="K15" s="14"/>
      <c r="L15" s="9">
        <v>101.13636404484048</v>
      </c>
      <c r="M15"/>
    </row>
    <row r="16" spans="1:13" s="8" customFormat="1" x14ac:dyDescent="0.25">
      <c r="A16" s="7" t="s">
        <v>10</v>
      </c>
      <c r="B16" s="8">
        <v>103.84953645656762</v>
      </c>
      <c r="C16" s="8">
        <v>101.72167347387436</v>
      </c>
      <c r="D16" s="8">
        <v>99.03931666685186</v>
      </c>
      <c r="E16" s="8">
        <v>101.25768643479302</v>
      </c>
      <c r="F16" s="8">
        <v>98.62634659194336</v>
      </c>
      <c r="G16" s="8">
        <v>96.244484929002567</v>
      </c>
      <c r="H16" s="8">
        <v>100.62792599758205</v>
      </c>
      <c r="I16" s="8">
        <v>98.509594141768375</v>
      </c>
      <c r="J16" s="8">
        <v>103.09789636871653</v>
      </c>
      <c r="K16" s="14"/>
      <c r="L16" s="9">
        <v>101.06506127798754</v>
      </c>
      <c r="M16"/>
    </row>
    <row r="17" spans="1:13" s="8" customFormat="1" x14ac:dyDescent="0.25">
      <c r="A17" s="7" t="s">
        <v>11</v>
      </c>
      <c r="B17" s="8">
        <v>104.08141982685112</v>
      </c>
      <c r="C17" s="8">
        <v>101.66553060896999</v>
      </c>
      <c r="D17" s="8">
        <v>98.705577252171977</v>
      </c>
      <c r="E17" s="8">
        <v>101.94199552689859</v>
      </c>
      <c r="F17" s="8">
        <v>97.864643813331185</v>
      </c>
      <c r="G17" s="8">
        <v>96.426355550495444</v>
      </c>
      <c r="H17" s="8">
        <v>100.48124315368194</v>
      </c>
      <c r="I17" s="8">
        <v>98.401139300807259</v>
      </c>
      <c r="J17" s="8">
        <v>104.17599913444408</v>
      </c>
      <c r="K17" s="14"/>
      <c r="L17" s="9">
        <v>101.08567016363564</v>
      </c>
      <c r="M17"/>
    </row>
    <row r="18" spans="1:13" s="8" customFormat="1" x14ac:dyDescent="0.25">
      <c r="A18" s="7" t="s">
        <v>12</v>
      </c>
      <c r="B18" s="8">
        <v>104.18629114552657</v>
      </c>
      <c r="C18" s="8">
        <v>101.77591732905729</v>
      </c>
      <c r="D18" s="8">
        <v>99.331747177515282</v>
      </c>
      <c r="E18" s="8">
        <v>100.79773650797138</v>
      </c>
      <c r="F18" s="8">
        <v>97.731556650015804</v>
      </c>
      <c r="G18" s="8">
        <v>96.531619921469584</v>
      </c>
      <c r="H18" s="8">
        <v>100.05500038586327</v>
      </c>
      <c r="I18" s="8">
        <v>98.116664177815636</v>
      </c>
      <c r="J18" s="8">
        <v>105.01629622848826</v>
      </c>
      <c r="K18" s="15">
        <v>100</v>
      </c>
      <c r="L18" s="9">
        <v>101.13150015494961</v>
      </c>
      <c r="M18" s="14">
        <f>(L18/L6-1)*100</f>
        <v>1.1315001549496051</v>
      </c>
    </row>
    <row r="19" spans="1:13" s="8" customFormat="1" x14ac:dyDescent="0.25">
      <c r="A19" s="7" t="s">
        <v>13</v>
      </c>
      <c r="B19" s="8">
        <v>103.96643844553658</v>
      </c>
      <c r="C19" s="8">
        <v>102.06694719015243</v>
      </c>
      <c r="D19" s="8">
        <v>98.432868513780178</v>
      </c>
      <c r="E19" s="8">
        <v>101.17127331788949</v>
      </c>
      <c r="F19" s="8">
        <v>97.766046917438729</v>
      </c>
      <c r="G19" s="8">
        <v>97.083280958292633</v>
      </c>
      <c r="H19" s="8">
        <v>99.899659187528826</v>
      </c>
      <c r="I19" s="8">
        <v>97.289702602127079</v>
      </c>
      <c r="J19" s="8">
        <v>105.47956269334001</v>
      </c>
      <c r="K19" s="15">
        <v>100.36067710600001</v>
      </c>
      <c r="L19" s="9">
        <v>101.00379916542929</v>
      </c>
      <c r="M19" s="14">
        <f>(L19/L7-1)*100</f>
        <v>0.87690873134356195</v>
      </c>
    </row>
    <row r="20" spans="1:13" s="8" customFormat="1" x14ac:dyDescent="0.25">
      <c r="A20" s="7" t="s">
        <v>14</v>
      </c>
      <c r="B20" s="8">
        <v>104.09629084333957</v>
      </c>
      <c r="C20" s="8">
        <v>102.26034913579798</v>
      </c>
      <c r="D20" s="8">
        <v>98.590634165834757</v>
      </c>
      <c r="E20" s="8">
        <v>101.47083184349725</v>
      </c>
      <c r="F20" s="8">
        <v>98.120251146129391</v>
      </c>
      <c r="G20" s="8">
        <v>97.111241487280807</v>
      </c>
      <c r="H20" s="8">
        <v>99.739485881908067</v>
      </c>
      <c r="I20" s="8">
        <v>97.225363761175373</v>
      </c>
      <c r="J20" s="8">
        <v>105.34329181704322</v>
      </c>
      <c r="K20" s="15">
        <v>100.38675342029336</v>
      </c>
      <c r="L20" s="9">
        <v>101.17073979338463</v>
      </c>
      <c r="M20" s="14">
        <f t="shared" ref="M20:M83" si="0">(L20/L8-1)*100</f>
        <v>0.75178699867122223</v>
      </c>
    </row>
    <row r="21" spans="1:13" s="8" customFormat="1" x14ac:dyDescent="0.25">
      <c r="A21" s="7" t="s">
        <v>15</v>
      </c>
      <c r="B21" s="8">
        <v>104.3166520653667</v>
      </c>
      <c r="C21" s="8">
        <v>101.23190753971205</v>
      </c>
      <c r="D21" s="8">
        <v>98.544291876897645</v>
      </c>
      <c r="E21" s="8">
        <v>102.16897538797554</v>
      </c>
      <c r="F21" s="8">
        <v>97.804531198787572</v>
      </c>
      <c r="G21" s="8">
        <v>97.133295487186999</v>
      </c>
      <c r="H21" s="8">
        <v>100.61971005580108</v>
      </c>
      <c r="I21" s="8">
        <v>97.243727111129076</v>
      </c>
      <c r="J21" s="8">
        <v>105.05765910188413</v>
      </c>
      <c r="K21" s="15">
        <v>100.38430655742626</v>
      </c>
      <c r="L21" s="9">
        <v>101.10731871007613</v>
      </c>
      <c r="M21" s="14">
        <f t="shared" si="0"/>
        <v>0.76304157460185262</v>
      </c>
    </row>
    <row r="22" spans="1:13" s="8" customFormat="1" x14ac:dyDescent="0.25">
      <c r="A22" s="7" t="s">
        <v>16</v>
      </c>
      <c r="B22" s="8">
        <v>104.22342308038857</v>
      </c>
      <c r="C22" s="8">
        <v>100.96103168051521</v>
      </c>
      <c r="D22" s="8">
        <v>98.778624562300706</v>
      </c>
      <c r="E22" s="8">
        <v>102.5567987862425</v>
      </c>
      <c r="F22" s="8">
        <v>97.890181046737823</v>
      </c>
      <c r="G22" s="8">
        <v>96.821529772168617</v>
      </c>
      <c r="H22" s="8">
        <v>100.27070205874392</v>
      </c>
      <c r="I22" s="8">
        <v>97.255738400215336</v>
      </c>
      <c r="J22" s="8">
        <v>105.78168922975485</v>
      </c>
      <c r="K22" s="15">
        <v>100.51254874779571</v>
      </c>
      <c r="L22" s="9">
        <v>101.04054508625788</v>
      </c>
      <c r="M22" s="14">
        <f t="shared" si="0"/>
        <v>0.21527416675426458</v>
      </c>
    </row>
    <row r="23" spans="1:13" s="8" customFormat="1" x14ac:dyDescent="0.25">
      <c r="A23" s="7" t="s">
        <v>17</v>
      </c>
      <c r="B23" s="8">
        <v>104.92403168986635</v>
      </c>
      <c r="C23" s="8">
        <v>101.3622814040654</v>
      </c>
      <c r="D23" s="8">
        <v>98.183330634139452</v>
      </c>
      <c r="E23" s="8">
        <v>102.46825930686624</v>
      </c>
      <c r="F23" s="8">
        <v>98.157793741072155</v>
      </c>
      <c r="G23" s="8">
        <v>96.255933636698359</v>
      </c>
      <c r="H23" s="8">
        <v>100.35127749737757</v>
      </c>
      <c r="I23" s="8">
        <v>97.869717577740772</v>
      </c>
      <c r="J23" s="8">
        <v>105.82692807197076</v>
      </c>
      <c r="K23" s="15">
        <v>100.85112880596269</v>
      </c>
      <c r="L23" s="9">
        <v>101.18341234628139</v>
      </c>
      <c r="M23" s="14">
        <f t="shared" si="0"/>
        <v>0.37888023842398422</v>
      </c>
    </row>
    <row r="24" spans="1:13" s="8" customFormat="1" x14ac:dyDescent="0.25">
      <c r="A24" s="7" t="s">
        <v>18</v>
      </c>
      <c r="B24" s="8">
        <v>104.75271550035697</v>
      </c>
      <c r="C24" s="8">
        <v>101.4473965658561</v>
      </c>
      <c r="D24" s="8">
        <v>97.187516735269796</v>
      </c>
      <c r="E24" s="8">
        <v>102.97600008916768</v>
      </c>
      <c r="F24" s="8">
        <v>98.056083284945615</v>
      </c>
      <c r="G24" s="8">
        <v>95.955135307304005</v>
      </c>
      <c r="H24" s="8">
        <v>100.39380131805801</v>
      </c>
      <c r="I24" s="8">
        <v>98.267049600107867</v>
      </c>
      <c r="J24" s="8">
        <v>105.58161501924231</v>
      </c>
      <c r="K24" s="15">
        <v>100.84918587568538</v>
      </c>
      <c r="L24" s="9">
        <v>101.27322803253392</v>
      </c>
      <c r="M24" s="14">
        <f t="shared" si="0"/>
        <v>0.42427980696202461</v>
      </c>
    </row>
    <row r="25" spans="1:13" s="8" customFormat="1" x14ac:dyDescent="0.25">
      <c r="A25" s="7" t="s">
        <v>19</v>
      </c>
      <c r="B25" s="8">
        <v>104.66838053531535</v>
      </c>
      <c r="C25" s="8">
        <v>101.51041410783019</v>
      </c>
      <c r="D25" s="8">
        <v>97.140277989358324</v>
      </c>
      <c r="E25" s="8">
        <v>102.80790964628029</v>
      </c>
      <c r="F25" s="8">
        <v>98.086251906531558</v>
      </c>
      <c r="G25" s="8">
        <v>95.731892954179273</v>
      </c>
      <c r="H25" s="8">
        <v>100.420665331121</v>
      </c>
      <c r="I25" s="8">
        <v>97.928752604210842</v>
      </c>
      <c r="J25" s="8">
        <v>105.31912671264166</v>
      </c>
      <c r="K25" s="15">
        <v>100.84483322381449</v>
      </c>
      <c r="L25" s="9">
        <v>101.11546384320773</v>
      </c>
      <c r="M25" s="14">
        <f t="shared" si="0"/>
        <v>0.375449649647841</v>
      </c>
    </row>
    <row r="26" spans="1:13" s="8" customFormat="1" x14ac:dyDescent="0.25">
      <c r="A26" s="7" t="s">
        <v>20</v>
      </c>
      <c r="B26" s="8">
        <v>104.29501020570575</v>
      </c>
      <c r="C26" s="8">
        <v>100.4756869676723</v>
      </c>
      <c r="D26" s="8">
        <v>97.24764925341141</v>
      </c>
      <c r="E26" s="8">
        <v>102.54260374008472</v>
      </c>
      <c r="F26" s="8">
        <v>97.629915590712898</v>
      </c>
      <c r="G26" s="8">
        <v>94.845421557178256</v>
      </c>
      <c r="H26" s="8">
        <v>100.59908534687665</v>
      </c>
      <c r="I26" s="8">
        <v>97.221943606869544</v>
      </c>
      <c r="J26" s="8">
        <v>105.1750786837746</v>
      </c>
      <c r="K26" s="15">
        <v>99.869637680674614</v>
      </c>
      <c r="L26" s="9">
        <v>100.96701416787663</v>
      </c>
      <c r="M26" s="14">
        <f t="shared" si="0"/>
        <v>-4.7599683541876825E-2</v>
      </c>
    </row>
    <row r="27" spans="1:13" s="8" customFormat="1" x14ac:dyDescent="0.25">
      <c r="A27" s="7" t="s">
        <v>21</v>
      </c>
      <c r="B27" s="8">
        <v>105.0172912517346</v>
      </c>
      <c r="C27" s="8">
        <v>100.57528429252719</v>
      </c>
      <c r="D27" s="8">
        <v>97.053822827245185</v>
      </c>
      <c r="E27" s="8">
        <v>102.6141666831578</v>
      </c>
      <c r="F27" s="8">
        <v>97.529082651677371</v>
      </c>
      <c r="G27" s="8">
        <v>94.584487156174248</v>
      </c>
      <c r="H27" s="8">
        <v>100.88102742974512</v>
      </c>
      <c r="I27" s="8">
        <v>97.386421900188793</v>
      </c>
      <c r="J27" s="8">
        <v>105.32121180918607</v>
      </c>
      <c r="K27" s="15">
        <v>99.833803743602971</v>
      </c>
      <c r="L27" s="9">
        <v>100.97085058480778</v>
      </c>
      <c r="M27" s="14">
        <f t="shared" si="0"/>
        <v>-0.16365375757360079</v>
      </c>
    </row>
    <row r="28" spans="1:13" s="8" customFormat="1" x14ac:dyDescent="0.25">
      <c r="A28" s="7" t="s">
        <v>22</v>
      </c>
      <c r="B28" s="8">
        <v>105.05036826096787</v>
      </c>
      <c r="C28" s="8">
        <v>100.7574642589817</v>
      </c>
      <c r="D28" s="8">
        <v>97.543284686609937</v>
      </c>
      <c r="E28" s="8">
        <v>102.99380086252228</v>
      </c>
      <c r="F28" s="8">
        <v>97.733897962143303</v>
      </c>
      <c r="G28" s="8">
        <v>95.031048576052328</v>
      </c>
      <c r="H28" s="8">
        <v>100.82355018014027</v>
      </c>
      <c r="I28" s="8">
        <v>96.849429709940409</v>
      </c>
      <c r="J28" s="8">
        <v>105.89763172865032</v>
      </c>
      <c r="K28" s="15">
        <v>99.929384678222334</v>
      </c>
      <c r="L28" s="9">
        <v>101.0250109517257</v>
      </c>
      <c r="M28" s="14">
        <f t="shared" si="0"/>
        <v>-3.9628260998791909E-2</v>
      </c>
    </row>
    <row r="29" spans="1:13" s="8" customFormat="1" x14ac:dyDescent="0.25">
      <c r="A29" s="7" t="s">
        <v>23</v>
      </c>
      <c r="B29" s="8">
        <v>104.87394220633938</v>
      </c>
      <c r="C29" s="8">
        <v>100.82062211062849</v>
      </c>
      <c r="D29" s="8">
        <v>97.609393840347863</v>
      </c>
      <c r="E29" s="8">
        <v>102.65895903125904</v>
      </c>
      <c r="F29" s="8">
        <v>97.657202382498454</v>
      </c>
      <c r="G29" s="8">
        <v>94.443420580253985</v>
      </c>
      <c r="H29" s="8">
        <v>100.67127944311633</v>
      </c>
      <c r="I29" s="8">
        <v>95.783047029247072</v>
      </c>
      <c r="J29" s="8">
        <v>105.47493601788369</v>
      </c>
      <c r="K29" s="15">
        <v>99.807998991687512</v>
      </c>
      <c r="L29" s="9">
        <v>100.88618740708677</v>
      </c>
      <c r="M29" s="14">
        <f t="shared" si="0"/>
        <v>-0.19734029187911117</v>
      </c>
    </row>
    <row r="30" spans="1:13" s="8" customFormat="1" x14ac:dyDescent="0.25">
      <c r="A30" s="7" t="s">
        <v>24</v>
      </c>
      <c r="B30" s="8">
        <v>104.79076509468726</v>
      </c>
      <c r="C30" s="8">
        <v>100.72628259638894</v>
      </c>
      <c r="D30" s="8">
        <v>96.483727061447567</v>
      </c>
      <c r="E30" s="8">
        <v>102.35001880850615</v>
      </c>
      <c r="F30" s="8">
        <v>97.476605125362056</v>
      </c>
      <c r="G30" s="8">
        <v>94.010474464689224</v>
      </c>
      <c r="H30" s="8">
        <v>100.68977455846225</v>
      </c>
      <c r="I30" s="8">
        <v>95.517821008649804</v>
      </c>
      <c r="J30" s="8">
        <v>105.4439699695738</v>
      </c>
      <c r="K30" s="15">
        <v>99.865835393592178</v>
      </c>
      <c r="L30" s="9">
        <v>100.67187887244384</v>
      </c>
      <c r="M30" s="14">
        <f t="shared" si="0"/>
        <v>-0.45447885357337015</v>
      </c>
    </row>
    <row r="31" spans="1:13" s="8" customFormat="1" x14ac:dyDescent="0.25">
      <c r="A31" s="7" t="s">
        <v>25</v>
      </c>
      <c r="B31" s="8">
        <v>104.77566713626358</v>
      </c>
      <c r="C31" s="8">
        <v>100.83113290733114</v>
      </c>
      <c r="D31" s="8">
        <v>96.116834135668441</v>
      </c>
      <c r="E31" s="8">
        <v>103.25353896858604</v>
      </c>
      <c r="F31" s="8">
        <v>97.392768867015036</v>
      </c>
      <c r="G31" s="8">
        <v>93.449207193649642</v>
      </c>
      <c r="H31" s="8">
        <v>100.67013606149048</v>
      </c>
      <c r="I31" s="8">
        <v>95.366371891270092</v>
      </c>
      <c r="J31" s="8">
        <v>105.79799438492147</v>
      </c>
      <c r="K31" s="15">
        <v>99.880099133392392</v>
      </c>
      <c r="L31" s="9">
        <v>100.63135324765962</v>
      </c>
      <c r="M31" s="14">
        <f t="shared" si="0"/>
        <v>-0.3687444639182913</v>
      </c>
    </row>
    <row r="32" spans="1:13" s="8" customFormat="1" x14ac:dyDescent="0.25">
      <c r="A32" s="7" t="s">
        <v>26</v>
      </c>
      <c r="B32" s="8">
        <v>104.13296895692176</v>
      </c>
      <c r="C32" s="8">
        <v>100.3505633932355</v>
      </c>
      <c r="D32" s="8">
        <v>96.031608211627528</v>
      </c>
      <c r="E32" s="8">
        <v>103.58442010305619</v>
      </c>
      <c r="F32" s="8">
        <v>96.992056762413355</v>
      </c>
      <c r="G32" s="8">
        <v>92.854397429172124</v>
      </c>
      <c r="H32" s="8">
        <v>100.74174334438467</v>
      </c>
      <c r="I32" s="8">
        <v>95.392457539164837</v>
      </c>
      <c r="J32" s="8">
        <v>106.67553675607199</v>
      </c>
      <c r="K32" s="15">
        <v>99.869503120355205</v>
      </c>
      <c r="L32" s="9">
        <v>100.3148491764008</v>
      </c>
      <c r="M32" s="14">
        <f t="shared" si="0"/>
        <v>-0.84598631850648642</v>
      </c>
    </row>
    <row r="33" spans="1:13" s="8" customFormat="1" x14ac:dyDescent="0.25">
      <c r="A33" s="4" t="s">
        <v>27</v>
      </c>
      <c r="B33" s="8">
        <v>104.05553089058179</v>
      </c>
      <c r="C33" s="8">
        <v>100.13259827525893</v>
      </c>
      <c r="D33" s="8">
        <v>95.387553939599627</v>
      </c>
      <c r="E33" s="8">
        <v>104.28905632784821</v>
      </c>
      <c r="F33" s="8">
        <v>97.423255315230051</v>
      </c>
      <c r="G33" s="8">
        <v>92.90597507810017</v>
      </c>
      <c r="H33" s="8">
        <v>100.19867617353405</v>
      </c>
      <c r="I33" s="8">
        <v>95.249028071187524</v>
      </c>
      <c r="J33" s="8">
        <v>106.46998273995831</v>
      </c>
      <c r="K33" s="15">
        <v>99.798589577235774</v>
      </c>
      <c r="L33" s="9">
        <v>100.22224364346772</v>
      </c>
      <c r="M33" s="14">
        <f t="shared" si="0"/>
        <v>-0.87538180015074296</v>
      </c>
    </row>
    <row r="34" spans="1:13" s="8" customFormat="1" x14ac:dyDescent="0.25">
      <c r="A34" s="4" t="s">
        <v>28</v>
      </c>
      <c r="B34" s="8">
        <v>103.4791600229906</v>
      </c>
      <c r="C34" s="8">
        <v>99.449625491849787</v>
      </c>
      <c r="D34" s="8">
        <v>95.330692062699868</v>
      </c>
      <c r="E34" s="8">
        <v>104.85074397253452</v>
      </c>
      <c r="F34" s="8">
        <v>97.172391607271891</v>
      </c>
      <c r="G34" s="8">
        <v>92.695252691687529</v>
      </c>
      <c r="H34" s="8">
        <v>100.19481995527404</v>
      </c>
      <c r="I34" s="8">
        <v>94.312762256656697</v>
      </c>
      <c r="J34" s="8">
        <v>107.29330656510807</v>
      </c>
      <c r="K34" s="15">
        <v>99.690444751773327</v>
      </c>
      <c r="L34" s="9">
        <v>99.86645035344462</v>
      </c>
      <c r="M34" s="14">
        <f t="shared" si="0"/>
        <v>-1.1620035618483016</v>
      </c>
    </row>
    <row r="35" spans="1:13" s="8" customFormat="1" x14ac:dyDescent="0.25">
      <c r="A35" s="4" t="s">
        <v>29</v>
      </c>
      <c r="B35" s="8">
        <v>103.0551774327481</v>
      </c>
      <c r="C35" s="8">
        <v>99.672561529160149</v>
      </c>
      <c r="D35" s="8">
        <v>95.173957756781519</v>
      </c>
      <c r="E35" s="8">
        <v>104.73117146783244</v>
      </c>
      <c r="F35" s="8">
        <v>96.659731895435371</v>
      </c>
      <c r="G35" s="8">
        <v>92.712871488879401</v>
      </c>
      <c r="H35" s="8">
        <v>99.953274468629616</v>
      </c>
      <c r="I35" s="8">
        <v>94.145786238909039</v>
      </c>
      <c r="J35" s="8">
        <v>107.12313442248853</v>
      </c>
      <c r="K35" s="15">
        <v>99.780653050549901</v>
      </c>
      <c r="L35" s="9">
        <v>99.632354691256282</v>
      </c>
      <c r="M35" s="14">
        <f t="shared" si="0"/>
        <v>-1.5329169268544662</v>
      </c>
    </row>
    <row r="36" spans="1:13" s="8" customFormat="1" x14ac:dyDescent="0.25">
      <c r="A36" s="4" t="s">
        <v>30</v>
      </c>
      <c r="B36" s="8">
        <v>102.9189353748819</v>
      </c>
      <c r="C36" s="8">
        <v>98.617097791125701</v>
      </c>
      <c r="D36" s="8">
        <v>94.704021087080079</v>
      </c>
      <c r="E36" s="8">
        <v>104.53615952159529</v>
      </c>
      <c r="F36" s="8">
        <v>96.537365064358795</v>
      </c>
      <c r="G36" s="8">
        <v>92.661348015771495</v>
      </c>
      <c r="H36" s="8">
        <v>99.581980171168411</v>
      </c>
      <c r="I36" s="8">
        <v>94.426899552319327</v>
      </c>
      <c r="J36" s="8">
        <v>106.90230086803889</v>
      </c>
      <c r="K36" s="15">
        <v>99.922104251594007</v>
      </c>
      <c r="L36" s="9">
        <v>99.327083410672714</v>
      </c>
      <c r="M36" s="14">
        <f t="shared" si="0"/>
        <v>-1.9216772879363631</v>
      </c>
    </row>
    <row r="37" spans="1:13" s="8" customFormat="1" x14ac:dyDescent="0.25">
      <c r="A37" s="4" t="s">
        <v>31</v>
      </c>
      <c r="B37" s="8">
        <v>102.82035315324833</v>
      </c>
      <c r="C37" s="8">
        <v>97.752777388944182</v>
      </c>
      <c r="D37" s="8">
        <v>94.715192917164842</v>
      </c>
      <c r="E37" s="8">
        <v>104.67048389805258</v>
      </c>
      <c r="F37" s="8">
        <v>96.241615156615836</v>
      </c>
      <c r="G37" s="8">
        <v>91.767580784362039</v>
      </c>
      <c r="H37" s="8">
        <v>99.342693750660914</v>
      </c>
      <c r="I37" s="8">
        <v>92.966697756985383</v>
      </c>
      <c r="J37" s="8">
        <v>106.32687502590419</v>
      </c>
      <c r="K37" s="15">
        <v>99.713339258419936</v>
      </c>
      <c r="L37" s="9">
        <v>99.215385920462921</v>
      </c>
      <c r="M37" s="14">
        <f t="shared" si="0"/>
        <v>-1.8791170514641742</v>
      </c>
    </row>
    <row r="38" spans="1:13" s="8" customFormat="1" x14ac:dyDescent="0.25">
      <c r="A38" s="4" t="s">
        <v>32</v>
      </c>
      <c r="B38" s="8">
        <v>102.66674982767269</v>
      </c>
      <c r="C38" s="8">
        <v>97.327213845667359</v>
      </c>
      <c r="D38" s="8">
        <v>94.203616553611781</v>
      </c>
      <c r="E38" s="8">
        <v>104.48804685326948</v>
      </c>
      <c r="F38" s="8">
        <v>96.172447100311857</v>
      </c>
      <c r="G38" s="8">
        <v>92.044311091510266</v>
      </c>
      <c r="H38" s="8">
        <v>98.991547526785624</v>
      </c>
      <c r="I38" s="8">
        <v>92.764240852917695</v>
      </c>
      <c r="J38" s="8">
        <v>106.37400674274409</v>
      </c>
      <c r="K38" s="15">
        <v>99.708289718083279</v>
      </c>
      <c r="L38" s="9">
        <v>98.719747334331615</v>
      </c>
      <c r="M38" s="14">
        <f t="shared" si="0"/>
        <v>-2.2257435778070156</v>
      </c>
    </row>
    <row r="39" spans="1:13" s="8" customFormat="1" x14ac:dyDescent="0.25">
      <c r="A39" s="4" t="s">
        <v>33</v>
      </c>
      <c r="B39" s="8">
        <v>102.22986470122319</v>
      </c>
      <c r="C39" s="8">
        <v>97.066527812349364</v>
      </c>
      <c r="D39" s="8">
        <v>94.215583635381478</v>
      </c>
      <c r="E39" s="8">
        <v>104.33018600443752</v>
      </c>
      <c r="F39" s="8">
        <v>96.086087902419834</v>
      </c>
      <c r="G39" s="8">
        <v>92.225359463139085</v>
      </c>
      <c r="H39" s="8">
        <v>98.788307783611529</v>
      </c>
      <c r="I39" s="8">
        <v>92.963964628782207</v>
      </c>
      <c r="J39" s="8">
        <v>106.10954845716908</v>
      </c>
      <c r="K39" s="15">
        <v>99.708289718083279</v>
      </c>
      <c r="L39" s="9">
        <v>98.532256083969202</v>
      </c>
      <c r="M39" s="14">
        <f t="shared" si="0"/>
        <v>-2.4151470317567925</v>
      </c>
    </row>
    <row r="40" spans="1:13" s="8" customFormat="1" x14ac:dyDescent="0.25">
      <c r="A40" s="5" t="s">
        <v>48</v>
      </c>
      <c r="B40" s="8">
        <v>102.272770575438</v>
      </c>
      <c r="C40" s="8">
        <v>96.98323502483359</v>
      </c>
      <c r="D40" s="8">
        <v>94.162992496596218</v>
      </c>
      <c r="E40" s="8">
        <v>103.89074726098683</v>
      </c>
      <c r="F40" s="8">
        <v>96.213017624538921</v>
      </c>
      <c r="G40" s="8">
        <v>92.261050677251319</v>
      </c>
      <c r="H40" s="8">
        <v>99.174372490429889</v>
      </c>
      <c r="I40" s="8">
        <v>92.999662791199654</v>
      </c>
      <c r="J40" s="8">
        <v>105.96562146564177</v>
      </c>
      <c r="K40" s="15">
        <v>99.56731827637779</v>
      </c>
      <c r="L40" s="9">
        <v>98.528134479697201</v>
      </c>
      <c r="M40" s="14">
        <f t="shared" si="0"/>
        <v>-2.4715428867625899</v>
      </c>
    </row>
    <row r="41" spans="1:13" s="8" customFormat="1" x14ac:dyDescent="0.25">
      <c r="A41" s="4" t="s">
        <v>49</v>
      </c>
      <c r="B41" s="8">
        <v>102.36798652484403</v>
      </c>
      <c r="C41" s="8">
        <v>96.93639212231659</v>
      </c>
      <c r="D41" s="8">
        <v>94.141240845329506</v>
      </c>
      <c r="E41" s="8">
        <v>103.40973310116846</v>
      </c>
      <c r="F41" s="8">
        <v>96.249963423306738</v>
      </c>
      <c r="G41" s="8">
        <v>92.27599696746104</v>
      </c>
      <c r="H41" s="8">
        <v>99.196091678005288</v>
      </c>
      <c r="I41" s="8">
        <v>93.031282676548656</v>
      </c>
      <c r="J41" s="8">
        <v>105.73567606706133</v>
      </c>
      <c r="K41" s="15">
        <v>99.56731827637779</v>
      </c>
      <c r="L41" s="9">
        <v>98.61</v>
      </c>
      <c r="M41" s="14">
        <f t="shared" si="0"/>
        <v>-2.2561933061283179</v>
      </c>
    </row>
    <row r="42" spans="1:13" s="8" customFormat="1" x14ac:dyDescent="0.25">
      <c r="A42" s="5" t="s">
        <v>51</v>
      </c>
      <c r="B42" s="8">
        <v>102.1601795121986</v>
      </c>
      <c r="C42" s="8">
        <v>96.290698814389842</v>
      </c>
      <c r="D42" s="8">
        <v>94.007089577124916</v>
      </c>
      <c r="E42" s="8">
        <v>103.58646033503835</v>
      </c>
      <c r="F42" s="8">
        <v>96.170172203628823</v>
      </c>
      <c r="G42" s="8">
        <v>92.484383851412659</v>
      </c>
      <c r="H42" s="8">
        <v>99.589404181508584</v>
      </c>
      <c r="I42" s="8">
        <v>92.806612128884794</v>
      </c>
      <c r="J42" s="8">
        <v>105.36866753543256</v>
      </c>
      <c r="K42" s="15">
        <v>99.50836082206682</v>
      </c>
      <c r="L42" s="9">
        <v>98.429582999999994</v>
      </c>
      <c r="M42" s="14">
        <f t="shared" si="0"/>
        <v>-2.2273309066625724</v>
      </c>
    </row>
    <row r="43" spans="1:13" s="8" customFormat="1" x14ac:dyDescent="0.25">
      <c r="A43" s="4" t="s">
        <v>52</v>
      </c>
      <c r="B43" s="8">
        <v>102.17111065140641</v>
      </c>
      <c r="C43" s="8">
        <v>96.354732129101407</v>
      </c>
      <c r="D43" s="8">
        <v>93.861284581190802</v>
      </c>
      <c r="E43" s="8">
        <v>103.6155422337774</v>
      </c>
      <c r="F43" s="8">
        <v>96.06563522644349</v>
      </c>
      <c r="G43" s="8">
        <v>92.546847804265909</v>
      </c>
      <c r="H43" s="8">
        <v>100.05209655333587</v>
      </c>
      <c r="I43" s="8">
        <v>92.705638534888564</v>
      </c>
      <c r="J43" s="8">
        <v>105.26340423656467</v>
      </c>
      <c r="K43" s="15">
        <v>99.521476286725232</v>
      </c>
      <c r="L43" s="9">
        <v>98.416568051356649</v>
      </c>
      <c r="M43" s="14">
        <f t="shared" si="0"/>
        <v>-2.2008898070288829</v>
      </c>
    </row>
    <row r="44" spans="1:13" s="8" customFormat="1" x14ac:dyDescent="0.25">
      <c r="A44" s="6" t="s">
        <v>53</v>
      </c>
      <c r="B44" s="10">
        <v>102.2068705401344</v>
      </c>
      <c r="C44" s="10">
        <v>96.283429627325873</v>
      </c>
      <c r="D44" s="10">
        <v>93.879118225261223</v>
      </c>
      <c r="E44" s="10">
        <v>104.02793209186785</v>
      </c>
      <c r="F44" s="10">
        <v>96.090612291602355</v>
      </c>
      <c r="G44" s="10">
        <v>92.549624209700028</v>
      </c>
      <c r="H44" s="10">
        <v>100.04009030174947</v>
      </c>
      <c r="I44" s="10">
        <v>92.875289853407409</v>
      </c>
      <c r="J44" s="10">
        <v>105.1370881514808</v>
      </c>
      <c r="K44" s="15">
        <v>99.505899738596241</v>
      </c>
      <c r="L44" s="11">
        <v>98.447208808394635</v>
      </c>
      <c r="M44" s="14">
        <f t="shared" si="0"/>
        <v>-1.8617785735010939</v>
      </c>
    </row>
    <row r="45" spans="1:13" s="8" customFormat="1" x14ac:dyDescent="0.25">
      <c r="A45" s="4" t="s">
        <v>54</v>
      </c>
      <c r="B45" s="12">
        <v>102.24325618604669</v>
      </c>
      <c r="C45" s="12">
        <v>96.252618929845127</v>
      </c>
      <c r="D45" s="12">
        <v>93.436947578420245</v>
      </c>
      <c r="E45" s="12">
        <v>104.22662544216332</v>
      </c>
      <c r="F45" s="12">
        <v>96.083549631598927</v>
      </c>
      <c r="G45" s="12">
        <v>92.83837903723429</v>
      </c>
      <c r="H45" s="12">
        <v>99.309797642546698</v>
      </c>
      <c r="I45" s="12">
        <v>92.634742852687083</v>
      </c>
      <c r="J45" s="12">
        <v>105.01092364569902</v>
      </c>
      <c r="K45" s="15">
        <v>99.494721264725726</v>
      </c>
      <c r="L45" s="13">
        <v>98.396309534049308</v>
      </c>
      <c r="M45" s="14">
        <f t="shared" si="0"/>
        <v>-1.8218850856243307</v>
      </c>
    </row>
    <row r="46" spans="1:13" s="8" customFormat="1" x14ac:dyDescent="0.25">
      <c r="A46" s="6" t="s">
        <v>55</v>
      </c>
      <c r="B46" s="10">
        <v>101.93652641748855</v>
      </c>
      <c r="C46" s="10">
        <v>95.752105311409935</v>
      </c>
      <c r="D46" s="10">
        <v>93.044512398590882</v>
      </c>
      <c r="E46" s="10">
        <v>103.94521355346949</v>
      </c>
      <c r="F46" s="10">
        <v>95.910599242262052</v>
      </c>
      <c r="G46" s="10">
        <v>92.55058006221887</v>
      </c>
      <c r="H46" s="10">
        <v>99.160832946082877</v>
      </c>
      <c r="I46" s="10">
        <v>92.634742852687083</v>
      </c>
      <c r="J46" s="10">
        <v>104.91641381441789</v>
      </c>
      <c r="K46" s="15">
        <v>99.495105780980055</v>
      </c>
      <c r="L46" s="11">
        <v>98.140479129260783</v>
      </c>
      <c r="M46" s="14">
        <f t="shared" si="0"/>
        <v>-1.7282793351273917</v>
      </c>
    </row>
    <row r="47" spans="1:13" s="8" customFormat="1" x14ac:dyDescent="0.25">
      <c r="A47" s="4" t="s">
        <v>56</v>
      </c>
      <c r="B47" s="12">
        <v>101.92643470137322</v>
      </c>
      <c r="C47" s="12">
        <v>95.481222605483964</v>
      </c>
      <c r="D47" s="12">
        <v>92.971565500870383</v>
      </c>
      <c r="E47" s="12">
        <v>103.79324565125432</v>
      </c>
      <c r="F47" s="12">
        <v>95.429895318859835</v>
      </c>
      <c r="G47" s="12">
        <v>92.486535060815811</v>
      </c>
      <c r="H47" s="12">
        <v>99.256027345711118</v>
      </c>
      <c r="I47" s="12">
        <v>92.613992670288084</v>
      </c>
      <c r="J47" s="12">
        <v>104.63471324332617</v>
      </c>
      <c r="K47" s="15">
        <v>99.492357221718194</v>
      </c>
      <c r="L47" s="13">
        <v>98.052152698044452</v>
      </c>
      <c r="M47" s="14">
        <f t="shared" si="0"/>
        <v>-1.5860329690175479</v>
      </c>
    </row>
    <row r="48" spans="1:13" s="8" customFormat="1" x14ac:dyDescent="0.25">
      <c r="A48" s="4" t="s">
        <v>57</v>
      </c>
      <c r="B48" s="8">
        <v>102.11296007687673</v>
      </c>
      <c r="C48" s="8">
        <v>94.392736667781449</v>
      </c>
      <c r="D48" s="8">
        <v>92.485324213300842</v>
      </c>
      <c r="E48" s="8">
        <v>103.69464206788564</v>
      </c>
      <c r="F48" s="8">
        <v>95.278161785302856</v>
      </c>
      <c r="G48" s="8">
        <v>92.559599423513859</v>
      </c>
      <c r="H48" s="8">
        <v>99.093247460864148</v>
      </c>
      <c r="I48" s="8">
        <v>92.81218661460251</v>
      </c>
      <c r="J48" s="8">
        <v>104.70795754259649</v>
      </c>
      <c r="K48" s="15">
        <v>99.211439804909986</v>
      </c>
      <c r="L48" s="9">
        <v>97.861931521810234</v>
      </c>
      <c r="M48" s="14">
        <f t="shared" si="0"/>
        <v>-1.4750779329789965</v>
      </c>
    </row>
    <row r="49" spans="1:13" s="8" customFormat="1" x14ac:dyDescent="0.25">
      <c r="A49" s="4" t="s">
        <v>58</v>
      </c>
      <c r="B49" s="12">
        <v>102.06190359683831</v>
      </c>
      <c r="C49" s="12">
        <v>94.045371396844018</v>
      </c>
      <c r="D49" s="12">
        <v>92.344746520496628</v>
      </c>
      <c r="E49" s="12">
        <v>103.77759778153994</v>
      </c>
      <c r="F49" s="12">
        <v>95.316273050016974</v>
      </c>
      <c r="G49" s="12">
        <v>92.576260151410096</v>
      </c>
      <c r="H49" s="12">
        <v>98.972353698961896</v>
      </c>
      <c r="I49" s="12">
        <v>92.82490188416871</v>
      </c>
      <c r="J49" s="12">
        <v>104.52890693519865</v>
      </c>
      <c r="K49" s="15">
        <v>99.417582922911762</v>
      </c>
      <c r="L49" s="13">
        <v>97.77287716412539</v>
      </c>
      <c r="M49" s="14">
        <f t="shared" si="0"/>
        <v>-1.4539163890305629</v>
      </c>
    </row>
    <row r="50" spans="1:13" s="8" customFormat="1" x14ac:dyDescent="0.25">
      <c r="A50" s="6" t="s">
        <v>59</v>
      </c>
      <c r="B50" s="10">
        <v>102.14355311971576</v>
      </c>
      <c r="C50" s="10">
        <v>93.699284430103631</v>
      </c>
      <c r="D50" s="10">
        <v>92.049243331631047</v>
      </c>
      <c r="E50" s="10">
        <v>103.5389093066424</v>
      </c>
      <c r="F50" s="10">
        <v>95.459247459592007</v>
      </c>
      <c r="G50" s="10">
        <v>92.77067029772806</v>
      </c>
      <c r="H50" s="10">
        <v>98.813997933043552</v>
      </c>
      <c r="I50" s="10">
        <v>92.816547642999126</v>
      </c>
      <c r="J50" s="10">
        <v>104.70660607698849</v>
      </c>
      <c r="K50" s="15">
        <v>99.269096166459775</v>
      </c>
      <c r="L50" s="11">
        <v>97.702480692567221</v>
      </c>
      <c r="M50" s="14">
        <f t="shared" si="0"/>
        <v>-1.0304591221442672</v>
      </c>
    </row>
    <row r="51" spans="1:13" s="8" customFormat="1" x14ac:dyDescent="0.25">
      <c r="A51" s="4" t="s">
        <v>60</v>
      </c>
      <c r="B51" s="8">
        <v>102.15376747502773</v>
      </c>
      <c r="C51" s="8">
        <v>93.51469683977632</v>
      </c>
      <c r="D51" s="8">
        <v>91.996775262932019</v>
      </c>
      <c r="E51" s="8">
        <v>103.38360094268243</v>
      </c>
      <c r="F51" s="8">
        <v>95.487885233829886</v>
      </c>
      <c r="G51" s="8">
        <v>92.887561342303201</v>
      </c>
      <c r="H51" s="8">
        <v>98.665776936143999</v>
      </c>
      <c r="I51" s="8">
        <v>92.843464441815584</v>
      </c>
      <c r="J51" s="8">
        <v>105.18825646494264</v>
      </c>
      <c r="K51" s="15">
        <v>99.277168474238465</v>
      </c>
      <c r="L51" s="9">
        <v>97.683994432922503</v>
      </c>
      <c r="M51" s="14">
        <f t="shared" si="0"/>
        <v>-0.86089742056023599</v>
      </c>
    </row>
    <row r="52" spans="1:13" s="8" customFormat="1" x14ac:dyDescent="0.25">
      <c r="A52" s="4" t="s">
        <v>61</v>
      </c>
      <c r="B52" s="8">
        <v>102.39893651696779</v>
      </c>
      <c r="C52" s="8">
        <v>93.495993900408365</v>
      </c>
      <c r="D52" s="8">
        <v>92.061205038752746</v>
      </c>
      <c r="E52" s="8">
        <v>103.24920226145696</v>
      </c>
      <c r="F52" s="8">
        <v>95.338950097780426</v>
      </c>
      <c r="G52" s="8">
        <v>92.980448903645495</v>
      </c>
      <c r="H52" s="8">
        <v>99.080173199275805</v>
      </c>
      <c r="I52" s="8">
        <v>93.197418489921219</v>
      </c>
      <c r="J52" s="8">
        <v>105.1745819916022</v>
      </c>
      <c r="K52" s="15">
        <v>99.273761935060193</v>
      </c>
      <c r="L52" s="9">
        <v>97.783632107244088</v>
      </c>
      <c r="M52" s="14">
        <f t="shared" si="0"/>
        <v>-0.75562414368712805</v>
      </c>
    </row>
    <row r="53" spans="1:13" s="8" customFormat="1" x14ac:dyDescent="0.25">
      <c r="A53" s="4" t="s">
        <v>62</v>
      </c>
      <c r="B53" s="8">
        <v>102.77781258208059</v>
      </c>
      <c r="C53" s="8">
        <v>93.542741897358567</v>
      </c>
      <c r="D53" s="8">
        <v>92.116441761775988</v>
      </c>
      <c r="E53" s="8">
        <v>103.11497829851707</v>
      </c>
      <c r="F53" s="8">
        <v>95.100602722535982</v>
      </c>
      <c r="G53" s="8">
        <v>92.983238317112608</v>
      </c>
      <c r="H53" s="8">
        <v>99.174299363815123</v>
      </c>
      <c r="I53" s="8">
        <v>93.253336941015164</v>
      </c>
      <c r="J53" s="8">
        <v>105.24820419899631</v>
      </c>
      <c r="K53" s="15">
        <v>99.249503334065793</v>
      </c>
      <c r="L53" s="9">
        <v>98.018312824301475</v>
      </c>
      <c r="M53" s="14">
        <f t="shared" si="0"/>
        <v>-0.60002755876535918</v>
      </c>
    </row>
    <row r="54" spans="1:13" s="8" customFormat="1" ht="15.75" customHeight="1" x14ac:dyDescent="0.25">
      <c r="A54" s="4" t="s">
        <v>63</v>
      </c>
      <c r="B54" s="8">
        <v>102.87031261340445</v>
      </c>
      <c r="C54" s="8">
        <v>92.925359800835992</v>
      </c>
      <c r="D54" s="8">
        <v>91.996690387485685</v>
      </c>
      <c r="E54" s="8">
        <v>103.44494622907234</v>
      </c>
      <c r="F54" s="8">
        <v>94.862851215729648</v>
      </c>
      <c r="G54" s="8">
        <v>93.066923231597997</v>
      </c>
      <c r="H54" s="8">
        <v>99.451987402033794</v>
      </c>
      <c r="I54" s="8">
        <v>93.185262005048216</v>
      </c>
      <c r="J54" s="8">
        <v>105.28609355250794</v>
      </c>
      <c r="K54" s="15">
        <v>99.081075660484217</v>
      </c>
      <c r="L54" s="9">
        <v>98.048698501277016</v>
      </c>
      <c r="M54" s="14">
        <f t="shared" si="0"/>
        <v>-0.38696140643303956</v>
      </c>
    </row>
    <row r="55" spans="1:13" s="8" customFormat="1" x14ac:dyDescent="0.25">
      <c r="A55" s="4" t="s">
        <v>64</v>
      </c>
      <c r="B55" s="8">
        <v>102.9375897978536</v>
      </c>
      <c r="C55" s="8">
        <v>92.693975654931904</v>
      </c>
      <c r="D55" s="8">
        <v>92.013249791755442</v>
      </c>
      <c r="E55" s="8">
        <v>103.49666870218687</v>
      </c>
      <c r="F55" s="8">
        <v>94.934946982653614</v>
      </c>
      <c r="G55" s="8">
        <v>93.01601562459031</v>
      </c>
      <c r="H55" s="8">
        <v>99.847806311893891</v>
      </c>
      <c r="I55" s="8">
        <v>93.104190827103821</v>
      </c>
      <c r="J55" s="8">
        <v>105.25450772444219</v>
      </c>
      <c r="K55" s="15">
        <v>99.064209390181006</v>
      </c>
      <c r="L55" s="9">
        <v>98.038615578430836</v>
      </c>
      <c r="M55" s="14">
        <f t="shared" si="0"/>
        <v>-0.38403338016073096</v>
      </c>
    </row>
    <row r="56" spans="1:13" s="8" customFormat="1" x14ac:dyDescent="0.25">
      <c r="A56" s="4" t="s">
        <v>65</v>
      </c>
      <c r="B56" s="8">
        <v>103.0817024235706</v>
      </c>
      <c r="C56" s="8">
        <v>92.684706257366415</v>
      </c>
      <c r="D56" s="8">
        <v>92.160470991422258</v>
      </c>
      <c r="E56" s="8">
        <v>103.5173680359273</v>
      </c>
      <c r="F56" s="8">
        <v>95.143803866015446</v>
      </c>
      <c r="G56" s="8">
        <v>93.018806105059042</v>
      </c>
      <c r="H56" s="8">
        <v>99.787897628106748</v>
      </c>
      <c r="I56" s="8">
        <v>93.178674179765494</v>
      </c>
      <c r="J56" s="8">
        <v>105.23345682289731</v>
      </c>
      <c r="K56" s="15">
        <v>99.036697260117606</v>
      </c>
      <c r="L56" s="9">
        <v>98.097438747777886</v>
      </c>
      <c r="M56" s="14">
        <f t="shared" si="0"/>
        <v>-0.35528692468823619</v>
      </c>
    </row>
    <row r="57" spans="1:13" s="8" customFormat="1" x14ac:dyDescent="0.25">
      <c r="A57" s="4" t="s">
        <v>66</v>
      </c>
      <c r="B57" s="8">
        <v>103.10541121512802</v>
      </c>
      <c r="C57" s="8">
        <v>92.673584092615528</v>
      </c>
      <c r="D57" s="8">
        <v>92.189040737429607</v>
      </c>
      <c r="E57" s="8">
        <v>103.54531772529701</v>
      </c>
      <c r="F57" s="8">
        <v>95.211355966760323</v>
      </c>
      <c r="G57" s="8">
        <v>93.037409866280058</v>
      </c>
      <c r="H57" s="8">
        <v>99.825817029205439</v>
      </c>
      <c r="I57" s="8">
        <v>93.169356312347517</v>
      </c>
      <c r="J57" s="8">
        <v>105.25650294994152</v>
      </c>
      <c r="K57" s="15">
        <v>99.017312842025717</v>
      </c>
      <c r="L57" s="9">
        <v>98.114015724083714</v>
      </c>
      <c r="M57" s="14">
        <f t="shared" si="0"/>
        <v>-0.28689471312733916</v>
      </c>
    </row>
    <row r="58" spans="1:13" s="8" customFormat="1" x14ac:dyDescent="0.25">
      <c r="A58" s="4" t="s">
        <v>67</v>
      </c>
      <c r="B58" s="8">
        <v>103.1291254597075</v>
      </c>
      <c r="C58" s="8">
        <v>92.636514658978484</v>
      </c>
      <c r="D58" s="8">
        <v>92.165071586837868</v>
      </c>
      <c r="E58" s="8">
        <v>103.52046684904293</v>
      </c>
      <c r="F58" s="8">
        <v>95.130426314188568</v>
      </c>
      <c r="G58" s="8">
        <v>93.05415660005599</v>
      </c>
      <c r="H58" s="8">
        <v>99.848078186402958</v>
      </c>
      <c r="I58" s="8">
        <v>93.20951230491815</v>
      </c>
      <c r="J58" s="8">
        <v>105.28702733579699</v>
      </c>
      <c r="K58" s="15">
        <v>99.732168366744773</v>
      </c>
      <c r="L58" s="9">
        <v>98.117940284712688</v>
      </c>
      <c r="M58" s="14">
        <f t="shared" si="0"/>
        <v>-2.2965900256521898E-2</v>
      </c>
    </row>
    <row r="59" spans="1:13" s="8" customFormat="1" x14ac:dyDescent="0.25">
      <c r="A59" s="4" t="s">
        <v>68</v>
      </c>
      <c r="B59" s="8">
        <v>103.30031980797061</v>
      </c>
      <c r="C59" s="8">
        <v>92.46050528112643</v>
      </c>
      <c r="D59" s="8">
        <v>92.358618237170205</v>
      </c>
      <c r="E59" s="8">
        <v>103.56394544511954</v>
      </c>
      <c r="F59" s="8">
        <v>95.145647182398832</v>
      </c>
      <c r="G59" s="8">
        <v>93.223515165068079</v>
      </c>
      <c r="H59" s="8">
        <v>99.987865495863929</v>
      </c>
      <c r="I59" s="8">
        <v>93.262641726931946</v>
      </c>
      <c r="J59" s="8">
        <v>105.50813009320217</v>
      </c>
      <c r="K59" s="15">
        <v>99.629899909604291</v>
      </c>
      <c r="L59" s="9">
        <v>98.200359354551836</v>
      </c>
      <c r="M59" s="14">
        <f t="shared" si="0"/>
        <v>0.15115084414698554</v>
      </c>
    </row>
    <row r="60" spans="1:13" s="8" customFormat="1" x14ac:dyDescent="0.25">
      <c r="A60" s="4" t="s">
        <v>69</v>
      </c>
      <c r="B60" s="8">
        <v>103.31064983995141</v>
      </c>
      <c r="C60" s="8">
        <v>92.118401411586262</v>
      </c>
      <c r="D60" s="8">
        <v>92.378013546999995</v>
      </c>
      <c r="E60" s="8">
        <v>103.61469177838767</v>
      </c>
      <c r="F60" s="8">
        <v>95.192268549518218</v>
      </c>
      <c r="G60" s="8">
        <v>93.276652568712166</v>
      </c>
      <c r="H60" s="8">
        <v>99.903875688847407</v>
      </c>
      <c r="I60" s="8">
        <v>93.429581855623155</v>
      </c>
      <c r="J60" s="8">
        <v>105.56826972735529</v>
      </c>
      <c r="K60" s="15">
        <v>99.615019446791536</v>
      </c>
      <c r="L60" s="9">
        <v>98.156796003646676</v>
      </c>
      <c r="M60" s="14">
        <f t="shared" si="0"/>
        <v>0.30130662378222706</v>
      </c>
    </row>
    <row r="61" spans="1:13" s="8" customFormat="1" x14ac:dyDescent="0.25">
      <c r="A61" s="4" t="s">
        <v>70</v>
      </c>
      <c r="B61" s="8">
        <v>103.33110534861972</v>
      </c>
      <c r="C61" s="8">
        <v>92.083396419049862</v>
      </c>
      <c r="D61" s="8">
        <v>92.450068397566696</v>
      </c>
      <c r="E61" s="8">
        <v>103.64577618592118</v>
      </c>
      <c r="F61" s="8">
        <v>95.200835853687664</v>
      </c>
      <c r="G61" s="8">
        <v>93.37925688653776</v>
      </c>
      <c r="H61" s="8">
        <v>99.894884340035404</v>
      </c>
      <c r="I61" s="8">
        <v>93.564120453495264</v>
      </c>
      <c r="J61" s="8">
        <v>105.76673807444273</v>
      </c>
      <c r="K61" s="15">
        <v>99.611134805701084</v>
      </c>
      <c r="L61" s="9">
        <v>98.191150882247953</v>
      </c>
      <c r="M61" s="14">
        <f t="shared" si="0"/>
        <v>0.42780138035667381</v>
      </c>
    </row>
    <row r="62" spans="1:13" s="8" customFormat="1" x14ac:dyDescent="0.25">
      <c r="A62" s="4" t="s">
        <v>71</v>
      </c>
      <c r="B62" s="8">
        <v>103.49540180612402</v>
      </c>
      <c r="C62" s="8">
        <v>92.062217237873483</v>
      </c>
      <c r="D62" s="8">
        <v>92.200453212893265</v>
      </c>
      <c r="E62" s="8">
        <v>103.66868190245827</v>
      </c>
      <c r="F62" s="8">
        <v>95.082786817229092</v>
      </c>
      <c r="G62" s="8">
        <v>93.659394657197367</v>
      </c>
      <c r="H62" s="8">
        <v>99.994779224375435</v>
      </c>
      <c r="I62" s="8">
        <v>93.766218953674809</v>
      </c>
      <c r="J62" s="8">
        <v>106.49547089977564</v>
      </c>
      <c r="K62" s="15">
        <v>99.592381520387448</v>
      </c>
      <c r="L62" s="9">
        <v>98.288254469136845</v>
      </c>
      <c r="M62" s="14">
        <f t="shared" si="0"/>
        <v>0.59954851956403044</v>
      </c>
    </row>
    <row r="63" spans="1:13" s="8" customFormat="1" x14ac:dyDescent="0.25">
      <c r="A63" s="4" t="s">
        <v>72</v>
      </c>
      <c r="B63" s="8">
        <v>103.57198840346055</v>
      </c>
      <c r="C63" s="8">
        <v>92.118375190388591</v>
      </c>
      <c r="D63" s="8">
        <v>92.211517267278808</v>
      </c>
      <c r="E63" s="8">
        <v>103.75161684798023</v>
      </c>
      <c r="F63" s="8">
        <v>95.040950391029511</v>
      </c>
      <c r="G63" s="8">
        <v>93.665014220876799</v>
      </c>
      <c r="H63" s="8">
        <v>100.07777489113168</v>
      </c>
      <c r="I63" s="8">
        <v>94.056894232431205</v>
      </c>
      <c r="J63" s="8">
        <v>106.59664159713043</v>
      </c>
      <c r="K63" s="25">
        <v>99.54</v>
      </c>
      <c r="L63" s="9">
        <v>98.366526574519554</v>
      </c>
      <c r="M63" s="14">
        <f t="shared" si="0"/>
        <v>0.69871440614126534</v>
      </c>
    </row>
    <row r="64" spans="1:13" s="8" customFormat="1" x14ac:dyDescent="0.25">
      <c r="A64" s="16" t="s">
        <v>73</v>
      </c>
      <c r="B64" s="17">
        <v>103.96556195939371</v>
      </c>
      <c r="C64" s="17">
        <v>92.075079554049111</v>
      </c>
      <c r="D64" s="17">
        <v>92.340613391453005</v>
      </c>
      <c r="E64" s="17">
        <v>103.77236717134983</v>
      </c>
      <c r="F64" s="17">
        <v>95.054256124084262</v>
      </c>
      <c r="G64" s="17">
        <v>93.84297774789647</v>
      </c>
      <c r="H64" s="17">
        <v>100.1328176673218</v>
      </c>
      <c r="I64" s="17">
        <v>94.621235597825788</v>
      </c>
      <c r="J64" s="17">
        <v>106.42608697057501</v>
      </c>
      <c r="K64" s="26">
        <v>99.54</v>
      </c>
      <c r="L64" s="18">
        <v>98.553422975011145</v>
      </c>
      <c r="M64" s="14">
        <f t="shared" si="0"/>
        <v>0.78723897975356838</v>
      </c>
    </row>
    <row r="65" spans="1:13" s="8" customFormat="1" x14ac:dyDescent="0.25">
      <c r="A65" s="4" t="s">
        <v>74</v>
      </c>
      <c r="B65" s="8">
        <v>104.12774823605037</v>
      </c>
      <c r="C65" s="8">
        <v>92.146898116101269</v>
      </c>
      <c r="D65" s="8">
        <v>92.363790885414261</v>
      </c>
      <c r="E65" s="8">
        <v>104.46141568936758</v>
      </c>
      <c r="F65" s="8">
        <v>94.893614431234568</v>
      </c>
      <c r="G65" s="8">
        <v>94.072893043378826</v>
      </c>
      <c r="H65" s="8">
        <v>99.572073888384793</v>
      </c>
      <c r="I65" s="8">
        <v>94.498227991548617</v>
      </c>
      <c r="J65" s="8">
        <v>106.44737218796912</v>
      </c>
      <c r="K65" s="25">
        <v>99.534618818900142</v>
      </c>
      <c r="L65" s="9">
        <v>98.648509054913418</v>
      </c>
      <c r="M65" s="14">
        <f t="shared" si="0"/>
        <v>0.64293723535271408</v>
      </c>
    </row>
    <row r="66" spans="1:13" s="8" customFormat="1" x14ac:dyDescent="0.25">
      <c r="A66" s="16" t="s">
        <v>76</v>
      </c>
      <c r="B66" s="17">
        <v>104.13180921823157</v>
      </c>
      <c r="C66" s="17">
        <v>91.928509967566114</v>
      </c>
      <c r="D66" s="17">
        <v>92.32407445533353</v>
      </c>
      <c r="E66" s="17">
        <v>104.64735700929465</v>
      </c>
      <c r="F66" s="17">
        <v>94.739886775855979</v>
      </c>
      <c r="G66" s="17">
        <v>94.247868624439505</v>
      </c>
      <c r="H66" s="17">
        <v>100.04703268083239</v>
      </c>
      <c r="I66" s="17">
        <v>94.693839323491119</v>
      </c>
      <c r="J66" s="17">
        <v>106.47717745218176</v>
      </c>
      <c r="K66" s="26">
        <v>99.545368557732587</v>
      </c>
      <c r="L66" s="18">
        <v>98.657828190662443</v>
      </c>
      <c r="M66" s="14">
        <f t="shared" si="0"/>
        <v>0.62125219273307941</v>
      </c>
    </row>
    <row r="67" spans="1:13" s="8" customFormat="1" x14ac:dyDescent="0.25">
      <c r="A67" s="4" t="s">
        <v>77</v>
      </c>
      <c r="B67" s="8">
        <v>104.23594102744978</v>
      </c>
      <c r="C67" s="8">
        <v>91.882545712582342</v>
      </c>
      <c r="D67" s="8">
        <v>92.250215195769258</v>
      </c>
      <c r="E67" s="8">
        <v>104.66828648069651</v>
      </c>
      <c r="F67" s="8">
        <v>94.806204696599067</v>
      </c>
      <c r="G67" s="8">
        <v>94.259178368674426</v>
      </c>
      <c r="H67" s="8">
        <v>100.44722081155572</v>
      </c>
      <c r="I67" s="8">
        <v>94.684369939558778</v>
      </c>
      <c r="J67" s="8">
        <v>106.50912060541741</v>
      </c>
      <c r="K67" s="25">
        <v>99.565277631444133</v>
      </c>
      <c r="L67" s="9">
        <v>98.702053286411868</v>
      </c>
      <c r="M67" s="14">
        <f t="shared" si="0"/>
        <v>0.67671060435394725</v>
      </c>
    </row>
    <row r="68" spans="1:13" s="8" customFormat="1" x14ac:dyDescent="0.25">
      <c r="A68" s="16" t="s">
        <v>78</v>
      </c>
      <c r="B68" s="17">
        <v>104.63307996276437</v>
      </c>
      <c r="C68" s="17">
        <v>91.589440391759197</v>
      </c>
      <c r="D68" s="17">
        <v>92.514050811229168</v>
      </c>
      <c r="E68" s="17">
        <v>104.83575573906563</v>
      </c>
      <c r="F68" s="17">
        <v>95.071662069749536</v>
      </c>
      <c r="G68" s="17">
        <v>94.94161482006362</v>
      </c>
      <c r="H68" s="17">
        <v>100.39699720114996</v>
      </c>
      <c r="I68" s="17">
        <v>95.022393140243011</v>
      </c>
      <c r="J68" s="17">
        <v>106.79456504863992</v>
      </c>
      <c r="K68" s="26">
        <v>99.863973464338457</v>
      </c>
      <c r="L68" s="18">
        <v>98.905715523171793</v>
      </c>
      <c r="M68" s="14">
        <f t="shared" si="0"/>
        <v>0.82395298563513464</v>
      </c>
    </row>
    <row r="69" spans="1:13" s="8" customFormat="1" x14ac:dyDescent="0.25">
      <c r="A69" s="4" t="s">
        <v>79</v>
      </c>
      <c r="B69" s="8">
        <v>105.04114897461915</v>
      </c>
      <c r="C69" s="8">
        <v>91.671870888111769</v>
      </c>
      <c r="D69" s="8">
        <v>92.902609824636329</v>
      </c>
      <c r="E69" s="8">
        <v>105.20268088415237</v>
      </c>
      <c r="F69" s="8">
        <v>95.089725685542774</v>
      </c>
      <c r="G69" s="8">
        <v>95.347964931493493</v>
      </c>
      <c r="H69" s="8">
        <v>100.63794999443272</v>
      </c>
      <c r="I69" s="8">
        <v>95.186781880375634</v>
      </c>
      <c r="J69" s="8">
        <v>106.92912620060122</v>
      </c>
      <c r="K69" s="25">
        <v>100.24345656350295</v>
      </c>
      <c r="L69" s="9">
        <v>99.179485942489379</v>
      </c>
      <c r="M69" s="14">
        <f t="shared" si="0"/>
        <v>1.0859510851150667</v>
      </c>
    </row>
    <row r="70" spans="1:13" s="8" customFormat="1" x14ac:dyDescent="0.25">
      <c r="A70" s="16" t="s">
        <v>80</v>
      </c>
      <c r="B70" s="17">
        <v>105.68189998336432</v>
      </c>
      <c r="C70" s="17">
        <v>91.543530268868423</v>
      </c>
      <c r="D70" s="17">
        <v>93.116285827232986</v>
      </c>
      <c r="E70" s="17">
        <v>105.47620785445116</v>
      </c>
      <c r="F70" s="17">
        <v>95.203833356365436</v>
      </c>
      <c r="G70" s="17">
        <v>95.691217605246877</v>
      </c>
      <c r="H70" s="17">
        <v>100.75871553442605</v>
      </c>
      <c r="I70" s="17">
        <v>95.453304869640675</v>
      </c>
      <c r="J70" s="17">
        <v>106.95051202584133</v>
      </c>
      <c r="K70" s="26">
        <v>100.72462515500776</v>
      </c>
      <c r="L70" s="18">
        <v>99.467588783569127</v>
      </c>
      <c r="M70" s="14">
        <f t="shared" si="0"/>
        <v>1.3755369251944316</v>
      </c>
    </row>
    <row r="71" spans="1:13" s="8" customFormat="1" x14ac:dyDescent="0.25">
      <c r="A71" s="4" t="s">
        <v>81</v>
      </c>
      <c r="B71" s="8">
        <v>106.40053690325118</v>
      </c>
      <c r="C71" s="8">
        <v>91.711054929260456</v>
      </c>
      <c r="D71" s="8">
        <v>93.293206770304735</v>
      </c>
      <c r="E71" s="8">
        <v>105.543712627478</v>
      </c>
      <c r="F71" s="8">
        <v>95.565607923119629</v>
      </c>
      <c r="G71" s="8">
        <v>95.873030918696841</v>
      </c>
      <c r="H71" s="8">
        <v>100.91992947928114</v>
      </c>
      <c r="I71" s="8">
        <v>95.524894848292902</v>
      </c>
      <c r="J71" s="8">
        <v>107.18580315229818</v>
      </c>
      <c r="K71" s="25">
        <v>100.76491500506975</v>
      </c>
      <c r="L71" s="9">
        <v>99.822086432664221</v>
      </c>
      <c r="M71" s="14">
        <f t="shared" si="0"/>
        <v>1.6514471930363817</v>
      </c>
    </row>
    <row r="72" spans="1:13" s="8" customFormat="1" x14ac:dyDescent="0.25">
      <c r="A72" s="16" t="s">
        <v>82</v>
      </c>
      <c r="B72" s="17">
        <v>107.02830007098036</v>
      </c>
      <c r="C72" s="17">
        <v>91.866963722640207</v>
      </c>
      <c r="D72" s="17">
        <v>93.489122504522371</v>
      </c>
      <c r="E72" s="17">
        <v>105.63870196884272</v>
      </c>
      <c r="F72" s="17">
        <v>95.611479414922727</v>
      </c>
      <c r="G72" s="17">
        <v>95.959316646523661</v>
      </c>
      <c r="H72" s="17">
        <v>101.06121738055214</v>
      </c>
      <c r="I72" s="17">
        <v>95.567881050974634</v>
      </c>
      <c r="J72" s="17">
        <v>107.26083321450477</v>
      </c>
      <c r="K72" s="26">
        <v>100.85157283197412</v>
      </c>
      <c r="L72" s="18">
        <v>100.11427993995069</v>
      </c>
      <c r="M72" s="14">
        <f t="shared" si="0"/>
        <v>1.9942418823769348</v>
      </c>
    </row>
    <row r="73" spans="1:13" s="8" customFormat="1" x14ac:dyDescent="0.25">
      <c r="A73" s="4" t="s">
        <v>83</v>
      </c>
      <c r="B73" s="8">
        <v>107.78820100148434</v>
      </c>
      <c r="C73" s="8">
        <v>92.151751310180401</v>
      </c>
      <c r="D73" s="8">
        <v>93.694798574032319</v>
      </c>
      <c r="E73" s="8">
        <v>105.53306326687388</v>
      </c>
      <c r="F73" s="8">
        <v>95.726213190220648</v>
      </c>
      <c r="G73" s="8">
        <v>96.0744678264995</v>
      </c>
      <c r="H73" s="8">
        <v>101.15217247619462</v>
      </c>
      <c r="I73" s="8">
        <v>95.711232872551108</v>
      </c>
      <c r="J73" s="8">
        <v>107.34664188107637</v>
      </c>
      <c r="K73" s="25">
        <v>101.01293534850529</v>
      </c>
      <c r="L73" s="9">
        <v>100.47721702713726</v>
      </c>
      <c r="M73" s="14">
        <f t="shared" si="0"/>
        <v>2.3281793973784604</v>
      </c>
    </row>
    <row r="74" spans="1:13" s="8" customFormat="1" x14ac:dyDescent="0.25">
      <c r="A74" s="16" t="s">
        <v>84</v>
      </c>
      <c r="B74" s="17">
        <v>108.18701734518983</v>
      </c>
      <c r="C74" s="17">
        <v>92.234687886359552</v>
      </c>
      <c r="D74" s="17">
        <v>93.788493372606339</v>
      </c>
      <c r="E74" s="17">
        <v>105.41697689728032</v>
      </c>
      <c r="F74" s="17">
        <v>95.841084646048927</v>
      </c>
      <c r="G74" s="17">
        <v>96.420335910674908</v>
      </c>
      <c r="H74" s="17">
        <v>101.89058333527085</v>
      </c>
      <c r="I74" s="17">
        <v>96.170646790339347</v>
      </c>
      <c r="J74" s="17">
        <v>108.27841073260412</v>
      </c>
      <c r="K74" s="26">
        <v>101.60891166706148</v>
      </c>
      <c r="L74" s="18">
        <v>100.79904188845268</v>
      </c>
      <c r="M74" s="14">
        <f t="shared" si="0"/>
        <v>2.5545142020038991</v>
      </c>
    </row>
    <row r="75" spans="1:13" s="8" customFormat="1" x14ac:dyDescent="0.25">
      <c r="A75" s="4" t="s">
        <v>85</v>
      </c>
      <c r="B75" s="8">
        <v>108.60894671283607</v>
      </c>
      <c r="C75" s="8">
        <v>92.142453198473191</v>
      </c>
      <c r="D75" s="8">
        <v>94.079237702061434</v>
      </c>
      <c r="E75" s="8">
        <v>105.2588514319344</v>
      </c>
      <c r="F75" s="8">
        <v>95.898589296836548</v>
      </c>
      <c r="G75" s="8">
        <v>96.738523019180136</v>
      </c>
      <c r="H75" s="8">
        <v>102.37965813528014</v>
      </c>
      <c r="I75" s="8">
        <v>96.613031765574902</v>
      </c>
      <c r="J75" s="8">
        <v>108.70069653446127</v>
      </c>
      <c r="K75" s="25">
        <v>102.19824335473044</v>
      </c>
      <c r="L75" s="9">
        <v>101.06535050608144</v>
      </c>
      <c r="M75" s="14">
        <f t="shared" si="0"/>
        <v>2.7436405711828593</v>
      </c>
    </row>
    <row r="76" spans="1:13" s="8" customFormat="1" x14ac:dyDescent="0.25">
      <c r="A76" s="16" t="s">
        <v>86</v>
      </c>
      <c r="B76" s="17">
        <v>109.52126186522389</v>
      </c>
      <c r="C76" s="17">
        <v>92.446523294028154</v>
      </c>
      <c r="D76" s="17">
        <v>94.182724863533707</v>
      </c>
      <c r="E76" s="17">
        <v>105.4377914793687</v>
      </c>
      <c r="F76" s="17">
        <v>96.27259379509421</v>
      </c>
      <c r="G76" s="17">
        <v>97.425366532616323</v>
      </c>
      <c r="H76" s="17">
        <v>102.79941473363479</v>
      </c>
      <c r="I76" s="17">
        <v>97.086435621226215</v>
      </c>
      <c r="J76" s="17">
        <v>108.80939723099573</v>
      </c>
      <c r="K76" s="26">
        <v>102.72967422017504</v>
      </c>
      <c r="L76" s="18">
        <v>101.61664509766877</v>
      </c>
      <c r="M76" s="14">
        <f t="shared" si="0"/>
        <v>3.1081844041422224</v>
      </c>
    </row>
    <row r="77" spans="1:13" s="8" customFormat="1" x14ac:dyDescent="0.25">
      <c r="A77" s="4" t="s">
        <v>87</v>
      </c>
      <c r="B77" s="8">
        <v>111.27360205506747</v>
      </c>
      <c r="C77" s="8">
        <v>93.334009917650832</v>
      </c>
      <c r="D77" s="8">
        <v>94.210979680992764</v>
      </c>
      <c r="E77" s="8">
        <v>105.95443665761759</v>
      </c>
      <c r="F77" s="8">
        <v>96.436257204545868</v>
      </c>
      <c r="G77" s="8">
        <v>97.824810535400047</v>
      </c>
      <c r="H77" s="8">
        <v>103.78628911507769</v>
      </c>
      <c r="I77" s="8">
        <v>97.979630828941509</v>
      </c>
      <c r="J77" s="8">
        <v>110.18039563610627</v>
      </c>
      <c r="K77" s="25">
        <v>103.56178458135845</v>
      </c>
      <c r="L77" s="9">
        <v>102.69904614274263</v>
      </c>
      <c r="M77" s="14">
        <f t="shared" si="0"/>
        <v>4.1060297075290242</v>
      </c>
    </row>
    <row r="78" spans="1:13" s="8" customFormat="1" x14ac:dyDescent="0.25">
      <c r="A78" s="16" t="s">
        <v>88</v>
      </c>
      <c r="B78" s="17">
        <v>113.1541259297981</v>
      </c>
      <c r="C78" s="17">
        <v>93.296676313683776</v>
      </c>
      <c r="D78" s="17">
        <v>94.437086032227143</v>
      </c>
      <c r="E78" s="17">
        <v>106.67492682688938</v>
      </c>
      <c r="F78" s="17">
        <v>96.985943870611777</v>
      </c>
      <c r="G78" s="17">
        <v>99.037838186039011</v>
      </c>
      <c r="H78" s="17">
        <v>104.13916249806897</v>
      </c>
      <c r="I78" s="17">
        <v>99.204376214303281</v>
      </c>
      <c r="J78" s="17">
        <v>111.68986705632094</v>
      </c>
      <c r="K78" s="26">
        <v>104.9598686732068</v>
      </c>
      <c r="L78" s="18">
        <v>103.75818078130243</v>
      </c>
      <c r="M78" s="14">
        <f t="shared" si="0"/>
        <v>5.1697393751494625</v>
      </c>
    </row>
    <row r="79" spans="1:13" s="8" customFormat="1" x14ac:dyDescent="0.25">
      <c r="A79" s="4" t="s">
        <v>89</v>
      </c>
      <c r="B79" s="8">
        <v>114.77222993059421</v>
      </c>
      <c r="C79" s="8">
        <v>93.511258669205247</v>
      </c>
      <c r="D79" s="8">
        <v>94.871496627975375</v>
      </c>
      <c r="E79" s="8">
        <v>107.4323188073603</v>
      </c>
      <c r="F79" s="8">
        <v>96.821067766031732</v>
      </c>
      <c r="G79" s="8">
        <v>99.681584134248254</v>
      </c>
      <c r="H79" s="8">
        <v>104.78482530555699</v>
      </c>
      <c r="I79" s="8">
        <v>100.5833170436821</v>
      </c>
      <c r="J79" s="8">
        <v>113.26469418181506</v>
      </c>
      <c r="K79" s="25">
        <v>105.39020413476695</v>
      </c>
      <c r="L79" s="9">
        <v>104.71135105149533</v>
      </c>
      <c r="M79" s="14">
        <f t="shared" si="0"/>
        <v>6.088320926461166</v>
      </c>
    </row>
    <row r="80" spans="1:13" s="8" customFormat="1" x14ac:dyDescent="0.25">
      <c r="A80" s="16" t="s">
        <v>90</v>
      </c>
      <c r="B80" s="17">
        <v>117.36608232702564</v>
      </c>
      <c r="C80" s="17">
        <v>93.660876683075983</v>
      </c>
      <c r="D80" s="17">
        <v>95.602007152010785</v>
      </c>
      <c r="E80" s="17">
        <v>108.7107634011679</v>
      </c>
      <c r="F80" s="17">
        <v>97.285808891308676</v>
      </c>
      <c r="G80" s="17">
        <v>101.16683973784855</v>
      </c>
      <c r="H80" s="17">
        <v>105.86410900620423</v>
      </c>
      <c r="I80" s="17">
        <v>102.55475005773827</v>
      </c>
      <c r="J80" s="17">
        <v>114.89570577803319</v>
      </c>
      <c r="K80" s="26">
        <v>106.49153176797527</v>
      </c>
      <c r="L80" s="18">
        <v>106.23084404228082</v>
      </c>
      <c r="M80" s="14">
        <f t="shared" si="0"/>
        <v>7.4061731219090987</v>
      </c>
    </row>
    <row r="81" spans="1:13" s="8" customFormat="1" x14ac:dyDescent="0.25">
      <c r="A81" s="4" t="s">
        <v>91</v>
      </c>
      <c r="B81" s="8">
        <v>119.9363995299875</v>
      </c>
      <c r="C81" s="8">
        <v>94.822271553946123</v>
      </c>
      <c r="D81" s="8">
        <v>96.452865015663676</v>
      </c>
      <c r="E81" s="8">
        <v>110.05877686734237</v>
      </c>
      <c r="F81" s="8">
        <v>98.229481237554381</v>
      </c>
      <c r="G81" s="8">
        <v>103.56449383963556</v>
      </c>
      <c r="H81" s="8">
        <v>107.74849014651467</v>
      </c>
      <c r="I81" s="8">
        <v>104.154604158639</v>
      </c>
      <c r="J81" s="8">
        <v>117.40043216399432</v>
      </c>
      <c r="K81" s="25">
        <v>108.03565897861091</v>
      </c>
      <c r="L81" s="9">
        <v>108.11895199458581</v>
      </c>
      <c r="M81" s="14">
        <f t="shared" si="0"/>
        <v>9.0134224503644944</v>
      </c>
    </row>
    <row r="82" spans="1:13" s="8" customFormat="1" x14ac:dyDescent="0.25">
      <c r="A82" s="16" t="s">
        <v>92</v>
      </c>
      <c r="B82" s="17">
        <v>121.99930560190329</v>
      </c>
      <c r="C82" s="17">
        <v>94.840287785541364</v>
      </c>
      <c r="D82" s="17">
        <v>97.156970930278035</v>
      </c>
      <c r="E82" s="17">
        <v>110.51001785249848</v>
      </c>
      <c r="F82" s="17">
        <v>98.288418926296913</v>
      </c>
      <c r="G82" s="17">
        <v>104.41372268912058</v>
      </c>
      <c r="H82" s="17">
        <v>110.43142755116287</v>
      </c>
      <c r="I82" s="17">
        <v>105.0190873731557</v>
      </c>
      <c r="J82" s="17">
        <v>117.9052540222995</v>
      </c>
      <c r="K82" s="26">
        <v>109.83985448355371</v>
      </c>
      <c r="L82" s="18">
        <v>109.26256952886496</v>
      </c>
      <c r="M82" s="14">
        <f t="shared" si="0"/>
        <v>9.8474094577769122</v>
      </c>
    </row>
    <row r="83" spans="1:13" s="8" customFormat="1" x14ac:dyDescent="0.25">
      <c r="A83" s="4" t="s">
        <v>93</v>
      </c>
      <c r="B83" s="8">
        <v>122.99969990783889</v>
      </c>
      <c r="C83" s="8">
        <v>94.973064188441128</v>
      </c>
      <c r="D83" s="8">
        <v>97.662187179115492</v>
      </c>
      <c r="E83" s="8">
        <v>110.83049690427072</v>
      </c>
      <c r="F83" s="8">
        <v>98.435851554686366</v>
      </c>
      <c r="G83" s="8">
        <v>105.54139089416307</v>
      </c>
      <c r="H83" s="8">
        <v>110.77376497657148</v>
      </c>
      <c r="I83" s="8">
        <v>105.1451102780035</v>
      </c>
      <c r="J83" s="8">
        <v>118.05853085252851</v>
      </c>
      <c r="K83" s="25">
        <v>111.2677725918399</v>
      </c>
      <c r="L83" s="9">
        <v>109.86798047452649</v>
      </c>
      <c r="M83" s="14">
        <f t="shared" si="0"/>
        <v>10.063798905504552</v>
      </c>
    </row>
    <row r="84" spans="1:13" s="8" customFormat="1" x14ac:dyDescent="0.25">
      <c r="A84" s="16" t="s">
        <v>94</v>
      </c>
      <c r="B84" s="17">
        <v>123.72539813729514</v>
      </c>
      <c r="C84" s="17">
        <v>95.049042639791878</v>
      </c>
      <c r="D84" s="17">
        <v>97.974706178088667</v>
      </c>
      <c r="E84" s="17">
        <v>110.87482910303243</v>
      </c>
      <c r="F84" s="17">
        <v>98.376790043753545</v>
      </c>
      <c r="G84" s="17">
        <v>105.95300231865031</v>
      </c>
      <c r="H84" s="17">
        <v>110.60760432910664</v>
      </c>
      <c r="I84" s="17">
        <v>105.34488598753171</v>
      </c>
      <c r="J84" s="17">
        <v>118.09394841178425</v>
      </c>
      <c r="K84" s="26">
        <v>111.30115292361745</v>
      </c>
      <c r="L84" s="18">
        <v>110.18744416905916</v>
      </c>
      <c r="M84" s="14">
        <f t="shared" ref="M84:M120" si="1">(L84/L72-1)*100</f>
        <v>10.061665763515881</v>
      </c>
    </row>
    <row r="85" spans="1:13" s="8" customFormat="1" x14ac:dyDescent="0.25">
      <c r="A85" s="4" t="s">
        <v>95</v>
      </c>
      <c r="B85" s="8">
        <v>124.64096608351113</v>
      </c>
      <c r="C85" s="8">
        <v>95.400724097559106</v>
      </c>
      <c r="D85" s="8">
        <v>98.072680884266745</v>
      </c>
      <c r="E85" s="8">
        <v>110.94800649024045</v>
      </c>
      <c r="F85" s="8">
        <v>98.35711468574479</v>
      </c>
      <c r="G85" s="8">
        <v>106.1966942239832</v>
      </c>
      <c r="H85" s="8">
        <v>110.4638144434788</v>
      </c>
      <c r="I85" s="8">
        <v>105.85054144027185</v>
      </c>
      <c r="J85" s="8">
        <v>118.23566114987841</v>
      </c>
      <c r="K85" s="25">
        <v>111.47923476829524</v>
      </c>
      <c r="L85" s="9">
        <v>110.64761238954368</v>
      </c>
      <c r="M85" s="14">
        <f t="shared" si="1"/>
        <v>10.122091020554013</v>
      </c>
    </row>
    <row r="86" spans="1:13" s="8" customFormat="1" x14ac:dyDescent="0.25">
      <c r="A86" s="16" t="s">
        <v>96</v>
      </c>
      <c r="B86" s="17">
        <v>125.62562971557087</v>
      </c>
      <c r="C86" s="17">
        <v>95.858647573227387</v>
      </c>
      <c r="D86" s="17">
        <v>98.268826246035275</v>
      </c>
      <c r="E86" s="17">
        <v>111.3363245129563</v>
      </c>
      <c r="F86" s="17">
        <v>98.524321780710565</v>
      </c>
      <c r="G86" s="17">
        <v>106.73829736452552</v>
      </c>
      <c r="H86" s="17">
        <v>110.85043779403098</v>
      </c>
      <c r="I86" s="17">
        <v>106.53856995963362</v>
      </c>
      <c r="J86" s="17">
        <v>118.87413372008776</v>
      </c>
      <c r="K86" s="26">
        <v>111.78022870216964</v>
      </c>
      <c r="L86" s="18">
        <v>111.28194102614582</v>
      </c>
      <c r="M86" s="14">
        <f t="shared" si="1"/>
        <v>10.399800376370472</v>
      </c>
    </row>
    <row r="87" spans="1:13" s="8" customFormat="1" x14ac:dyDescent="0.25">
      <c r="A87" s="4" t="s">
        <v>97</v>
      </c>
      <c r="B87" s="8">
        <v>126.36682093089274</v>
      </c>
      <c r="C87" s="8">
        <v>96.19415283973369</v>
      </c>
      <c r="D87" s="8">
        <v>98.632420903145615</v>
      </c>
      <c r="E87" s="8">
        <v>111.12478549638168</v>
      </c>
      <c r="F87" s="8">
        <v>98.287863408436863</v>
      </c>
      <c r="G87" s="8">
        <v>107.26131502161169</v>
      </c>
      <c r="H87" s="8">
        <v>111.2827545014277</v>
      </c>
      <c r="I87" s="8">
        <v>107.22041680737527</v>
      </c>
      <c r="J87" s="8">
        <v>119.42095473520016</v>
      </c>
      <c r="K87" s="25">
        <v>112.52915623447417</v>
      </c>
      <c r="L87" s="9">
        <v>111.77307490942569</v>
      </c>
      <c r="M87" s="14">
        <f t="shared" si="1"/>
        <v>10.594852092953388</v>
      </c>
    </row>
    <row r="88" spans="1:13" s="8" customFormat="1" x14ac:dyDescent="0.25">
      <c r="A88" s="16" t="s">
        <v>98</v>
      </c>
      <c r="B88" s="17">
        <v>127.40302886252606</v>
      </c>
      <c r="C88" s="17">
        <v>96.684743019216342</v>
      </c>
      <c r="D88" s="17">
        <v>98.839548987042221</v>
      </c>
      <c r="E88" s="17">
        <v>111.03588566798457</v>
      </c>
      <c r="F88" s="17">
        <v>98.287863408436863</v>
      </c>
      <c r="G88" s="17">
        <v>107.87270451723488</v>
      </c>
      <c r="H88" s="17">
        <v>111.64998759128243</v>
      </c>
      <c r="I88" s="17">
        <v>107.23113884905601</v>
      </c>
      <c r="J88" s="17">
        <v>119.77921759940574</v>
      </c>
      <c r="K88" s="26">
        <v>113.13681367814034</v>
      </c>
      <c r="L88" s="18">
        <v>112.32981014056953</v>
      </c>
      <c r="M88" s="14">
        <f t="shared" si="1"/>
        <v>10.542726570635953</v>
      </c>
    </row>
    <row r="89" spans="1:13" s="8" customFormat="1" x14ac:dyDescent="0.25">
      <c r="A89" s="4" t="s">
        <v>99</v>
      </c>
      <c r="B89" s="8">
        <v>129.17393096371518</v>
      </c>
      <c r="C89" s="8">
        <v>97.390541643256626</v>
      </c>
      <c r="D89" s="8">
        <v>99.076763904611113</v>
      </c>
      <c r="E89" s="8">
        <v>111.09140361081856</v>
      </c>
      <c r="F89" s="8">
        <v>98.543411853298792</v>
      </c>
      <c r="G89" s="8">
        <v>108.56308982614517</v>
      </c>
      <c r="H89" s="8">
        <v>112.74415746967699</v>
      </c>
      <c r="I89" s="8">
        <v>107.42415489898431</v>
      </c>
      <c r="J89" s="8">
        <v>120.24635654804342</v>
      </c>
      <c r="K89" s="25">
        <v>113.61198829558853</v>
      </c>
      <c r="L89" s="9">
        <v>113.25220859582078</v>
      </c>
      <c r="M89" s="14">
        <f t="shared" si="1"/>
        <v>10.275813505035059</v>
      </c>
    </row>
    <row r="90" spans="1:13" s="8" customFormat="1" x14ac:dyDescent="0.25">
      <c r="A90" s="16" t="s">
        <v>100</v>
      </c>
      <c r="B90" s="17">
        <v>130.25899198381038</v>
      </c>
      <c r="C90" s="17">
        <v>97.507410293228546</v>
      </c>
      <c r="D90" s="17">
        <v>99.066856228220658</v>
      </c>
      <c r="E90" s="17">
        <v>111.02474876865206</v>
      </c>
      <c r="F90" s="17">
        <v>98.474431465001473</v>
      </c>
      <c r="G90" s="17">
        <v>109.1818994381542</v>
      </c>
      <c r="H90" s="17">
        <v>112.85690162714666</v>
      </c>
      <c r="I90" s="17">
        <v>107.34895799055502</v>
      </c>
      <c r="J90" s="17">
        <v>120.75139124554521</v>
      </c>
      <c r="K90" s="26">
        <v>114.5322454007828</v>
      </c>
      <c r="L90" s="18">
        <v>113.71752199007111</v>
      </c>
      <c r="M90" s="14">
        <f t="shared" si="1"/>
        <v>9.5986081615681016</v>
      </c>
    </row>
    <row r="91" spans="1:13" s="8" customFormat="1" x14ac:dyDescent="0.25">
      <c r="A91" s="4" t="s">
        <v>101</v>
      </c>
      <c r="B91" s="19">
        <v>131.78302219002097</v>
      </c>
      <c r="C91" s="19">
        <v>97.634169926609744</v>
      </c>
      <c r="D91" s="19">
        <v>99.146109713203231</v>
      </c>
      <c r="E91" s="19">
        <v>111.30231064057368</v>
      </c>
      <c r="F91" s="19">
        <v>98.510867004643515</v>
      </c>
      <c r="G91" s="19">
        <v>109.24740857781708</v>
      </c>
      <c r="H91" s="19">
        <v>112.98104421893653</v>
      </c>
      <c r="I91" s="19">
        <v>107.30601840735881</v>
      </c>
      <c r="J91" s="19">
        <v>121.16194597578007</v>
      </c>
      <c r="K91" s="27">
        <v>115.17362597502719</v>
      </c>
      <c r="L91" s="20">
        <v>114.31736982096001</v>
      </c>
      <c r="M91" s="14">
        <f t="shared" si="1"/>
        <v>9.1738084486567182</v>
      </c>
    </row>
    <row r="92" spans="1:13" s="8" customFormat="1" x14ac:dyDescent="0.25">
      <c r="A92" s="16" t="s">
        <v>102</v>
      </c>
      <c r="B92" s="17">
        <v>133.20627882967318</v>
      </c>
      <c r="C92" s="17">
        <v>97.800148015484979</v>
      </c>
      <c r="D92" s="17">
        <v>99.850047092166989</v>
      </c>
      <c r="E92" s="17">
        <v>111.54717572398295</v>
      </c>
      <c r="F92" s="17">
        <v>99.082230033270449</v>
      </c>
      <c r="G92" s="17">
        <v>109.88104354756842</v>
      </c>
      <c r="H92" s="17">
        <v>113.34258356043713</v>
      </c>
      <c r="I92" s="17">
        <v>108.69026604481373</v>
      </c>
      <c r="J92" s="17">
        <v>122.17970632197662</v>
      </c>
      <c r="K92" s="26">
        <v>116.49812267374001</v>
      </c>
      <c r="L92" s="18">
        <v>115.21143415637663</v>
      </c>
      <c r="M92" s="14">
        <f t="shared" si="1"/>
        <v>8.4538442625208265</v>
      </c>
    </row>
    <row r="93" spans="1:13" s="8" customFormat="1" x14ac:dyDescent="0.25">
      <c r="A93" s="4" t="s">
        <v>103</v>
      </c>
      <c r="B93" s="19">
        <v>135.81712189473478</v>
      </c>
      <c r="C93" s="19">
        <v>98.934629732464614</v>
      </c>
      <c r="D93" s="19">
        <v>99.959882143968386</v>
      </c>
      <c r="E93" s="19">
        <v>111.8148889457205</v>
      </c>
      <c r="F93" s="19">
        <v>99.468650730400199</v>
      </c>
      <c r="G93" s="19">
        <v>110.89194914820607</v>
      </c>
      <c r="H93" s="19">
        <v>114.32866403741293</v>
      </c>
      <c r="I93" s="19">
        <v>109.25545542824676</v>
      </c>
      <c r="J93" s="19">
        <v>122.8639126773797</v>
      </c>
      <c r="K93" s="27">
        <v>118.117446578905</v>
      </c>
      <c r="L93" s="20">
        <v>116.61969433250225</v>
      </c>
      <c r="M93" s="14">
        <f t="shared" si="1"/>
        <v>7.8623980172709329</v>
      </c>
    </row>
    <row r="94" spans="1:13" s="8" customFormat="1" x14ac:dyDescent="0.25">
      <c r="A94" s="16" t="s">
        <v>104</v>
      </c>
      <c r="B94" s="17">
        <v>138.64211803014527</v>
      </c>
      <c r="C94" s="17">
        <v>99.65685252951161</v>
      </c>
      <c r="D94" s="17">
        <v>100.76955718933453</v>
      </c>
      <c r="E94" s="17">
        <v>112.49695976828939</v>
      </c>
      <c r="F94" s="17">
        <v>100.1151969601478</v>
      </c>
      <c r="G94" s="17">
        <v>111.7679955464769</v>
      </c>
      <c r="H94" s="17">
        <v>115.23186048330849</v>
      </c>
      <c r="I94" s="17">
        <v>110.23875452710097</v>
      </c>
      <c r="J94" s="17">
        <v>123.85911037006647</v>
      </c>
      <c r="K94" s="26">
        <v>120.23174887266741</v>
      </c>
      <c r="L94" s="18">
        <v>118.16979870149684</v>
      </c>
      <c r="M94" s="14">
        <f t="shared" si="1"/>
        <v>8.1521322544760189</v>
      </c>
    </row>
    <row r="95" spans="1:13" s="8" customFormat="1" x14ac:dyDescent="0.25">
      <c r="A95" s="4" t="s">
        <v>105</v>
      </c>
      <c r="B95" s="19">
        <v>142.38545521695917</v>
      </c>
      <c r="C95" s="19">
        <v>100.7829749630951</v>
      </c>
      <c r="D95" s="19">
        <v>101.50517495681669</v>
      </c>
      <c r="E95" s="19">
        <v>113.03694517517717</v>
      </c>
      <c r="F95" s="19">
        <v>100.56571534646847</v>
      </c>
      <c r="G95" s="19">
        <v>113.09803469347997</v>
      </c>
      <c r="H95" s="19">
        <v>116.25742404160992</v>
      </c>
      <c r="I95" s="19">
        <v>111.07656906150694</v>
      </c>
      <c r="J95" s="19">
        <v>124.9862282744341</v>
      </c>
      <c r="K95" s="27">
        <v>122.44401305192449</v>
      </c>
      <c r="L95" s="20">
        <v>120.0963902512202</v>
      </c>
      <c r="M95" s="14">
        <f t="shared" si="1"/>
        <v>9.3097276681673549</v>
      </c>
    </row>
    <row r="96" spans="1:13" s="8" customFormat="1" x14ac:dyDescent="0.25">
      <c r="A96" s="16" t="s">
        <v>106</v>
      </c>
      <c r="B96" s="17">
        <v>145.78846759664449</v>
      </c>
      <c r="C96" s="17">
        <v>103.37309741964665</v>
      </c>
      <c r="D96" s="17">
        <v>102.07360393657487</v>
      </c>
      <c r="E96" s="17">
        <v>114.02036659820119</v>
      </c>
      <c r="F96" s="17">
        <v>101.05848735166614</v>
      </c>
      <c r="G96" s="17">
        <v>114.918913052045</v>
      </c>
      <c r="H96" s="17">
        <v>117.83852500857583</v>
      </c>
      <c r="I96" s="17">
        <v>112.26508835046506</v>
      </c>
      <c r="J96" s="17">
        <v>126.46106576807243</v>
      </c>
      <c r="K96" s="26">
        <v>123.5704979720022</v>
      </c>
      <c r="L96" s="18">
        <v>122.33034372512607</v>
      </c>
      <c r="M96" s="14">
        <f t="shared" si="1"/>
        <v>11.020220722640794</v>
      </c>
    </row>
    <row r="97" spans="1:13" s="8" customFormat="1" x14ac:dyDescent="0.25">
      <c r="A97" s="4" t="s">
        <v>107</v>
      </c>
      <c r="B97" s="19">
        <v>148.74359983482847</v>
      </c>
      <c r="C97" s="19">
        <v>105.70932942133066</v>
      </c>
      <c r="D97" s="19">
        <v>102.802409468682</v>
      </c>
      <c r="E97" s="19">
        <v>114.99410052894983</v>
      </c>
      <c r="F97" s="19">
        <v>101.46171071619929</v>
      </c>
      <c r="G97" s="19">
        <v>116.79668809131542</v>
      </c>
      <c r="H97" s="19">
        <v>119.82056899922009</v>
      </c>
      <c r="I97" s="19">
        <v>113.85812995415816</v>
      </c>
      <c r="J97" s="19">
        <v>128.34912947998976</v>
      </c>
      <c r="K97" s="27">
        <v>124.85810256087048</v>
      </c>
      <c r="L97" s="20">
        <v>124.4573594161363</v>
      </c>
      <c r="M97" s="14">
        <f t="shared" si="1"/>
        <v>12.480835987652682</v>
      </c>
    </row>
    <row r="98" spans="1:13" s="8" customFormat="1" x14ac:dyDescent="0.25">
      <c r="A98" s="16" t="s">
        <v>108</v>
      </c>
      <c r="B98" s="17">
        <v>150.95987947236739</v>
      </c>
      <c r="C98" s="17">
        <v>108.37320452274818</v>
      </c>
      <c r="D98" s="17">
        <v>103.66594970821893</v>
      </c>
      <c r="E98" s="17">
        <v>116.93750082788907</v>
      </c>
      <c r="F98" s="17">
        <v>102.49662016550452</v>
      </c>
      <c r="G98" s="17">
        <v>118.4201620557847</v>
      </c>
      <c r="H98" s="17">
        <v>122.19301626540465</v>
      </c>
      <c r="I98" s="17">
        <v>115.64570259443845</v>
      </c>
      <c r="J98" s="17">
        <v>129.95349359848962</v>
      </c>
      <c r="K98" s="26">
        <v>127.65492405823397</v>
      </c>
      <c r="L98" s="18">
        <v>126.65086552381798</v>
      </c>
      <c r="M98" s="14">
        <f t="shared" si="1"/>
        <v>13.810798370295529</v>
      </c>
    </row>
    <row r="99" spans="1:13" s="8" customFormat="1" x14ac:dyDescent="0.25">
      <c r="A99" s="4" t="s">
        <v>109</v>
      </c>
      <c r="B99" s="19">
        <v>152.69591808629963</v>
      </c>
      <c r="C99" s="19">
        <v>111.06085999491233</v>
      </c>
      <c r="D99" s="19">
        <v>104.44344433103058</v>
      </c>
      <c r="E99" s="19">
        <v>117.83791958426382</v>
      </c>
      <c r="F99" s="19">
        <v>104.18781439823535</v>
      </c>
      <c r="G99" s="19">
        <v>120.61093505381672</v>
      </c>
      <c r="H99" s="19">
        <v>124.68575379721891</v>
      </c>
      <c r="I99" s="19">
        <v>117.19535500920394</v>
      </c>
      <c r="J99" s="19">
        <v>130.81118665623964</v>
      </c>
      <c r="K99" s="27">
        <v>129.748464812789</v>
      </c>
      <c r="L99" s="20">
        <v>128.59566078098825</v>
      </c>
      <c r="M99" s="14">
        <f t="shared" si="1"/>
        <v>15.050660353752088</v>
      </c>
    </row>
    <row r="100" spans="1:13" s="8" customFormat="1" x14ac:dyDescent="0.25">
      <c r="A100" s="4" t="s">
        <v>110</v>
      </c>
      <c r="B100" s="23">
        <v>154.17706849173675</v>
      </c>
      <c r="C100" s="23">
        <v>112.23366267645859</v>
      </c>
      <c r="D100" s="23">
        <v>105.60589986643495</v>
      </c>
      <c r="E100" s="23">
        <v>118.82775810877163</v>
      </c>
      <c r="F100" s="23">
        <v>104.30450475036137</v>
      </c>
      <c r="G100" s="23">
        <v>122.80364185309512</v>
      </c>
      <c r="H100" s="23">
        <v>126.35280232548774</v>
      </c>
      <c r="I100" s="23">
        <v>118.85249732903408</v>
      </c>
      <c r="J100" s="23">
        <v>132.81652214767979</v>
      </c>
      <c r="K100" s="27">
        <v>130.90711860356723</v>
      </c>
      <c r="L100" s="24">
        <v>130.03504041577764</v>
      </c>
      <c r="M100" s="14">
        <f t="shared" si="1"/>
        <v>15.761826938950385</v>
      </c>
    </row>
    <row r="101" spans="1:13" s="8" customFormat="1" x14ac:dyDescent="0.25">
      <c r="A101" s="4" t="s">
        <v>111</v>
      </c>
      <c r="B101" s="19">
        <v>156.41263598486691</v>
      </c>
      <c r="C101" s="19">
        <v>113.70392365752021</v>
      </c>
      <c r="D101" s="19">
        <v>107.24279131436471</v>
      </c>
      <c r="E101" s="19">
        <v>119.79026294945268</v>
      </c>
      <c r="F101" s="19">
        <v>105.14937123883931</v>
      </c>
      <c r="G101" s="19">
        <v>123.41766006236058</v>
      </c>
      <c r="H101" s="19">
        <v>126.95929577665008</v>
      </c>
      <c r="I101" s="19">
        <v>119.51807131407668</v>
      </c>
      <c r="J101" s="19">
        <v>135.02127641533127</v>
      </c>
      <c r="K101" s="27">
        <v>132.68745541657574</v>
      </c>
      <c r="L101" s="20">
        <v>131.65740342822582</v>
      </c>
      <c r="M101" s="14">
        <f t="shared" si="1"/>
        <v>16.251510730435538</v>
      </c>
    </row>
    <row r="102" spans="1:13" s="8" customFormat="1" x14ac:dyDescent="0.25">
      <c r="A102" s="4" t="s">
        <v>112</v>
      </c>
      <c r="B102" s="23">
        <v>157.67957833634432</v>
      </c>
      <c r="C102" s="23">
        <v>114.87507407119266</v>
      </c>
      <c r="D102" s="23">
        <v>107.69321103788504</v>
      </c>
      <c r="E102" s="23">
        <v>120.12567568571114</v>
      </c>
      <c r="F102" s="23">
        <v>105.33864010706922</v>
      </c>
      <c r="G102" s="23">
        <v>124.20753308675968</v>
      </c>
      <c r="H102" s="23">
        <v>127.61948411468867</v>
      </c>
      <c r="I102" s="23">
        <v>121.65744479059866</v>
      </c>
      <c r="J102" s="23">
        <v>136.08794449901239</v>
      </c>
      <c r="K102" s="27">
        <v>133.93471749749156</v>
      </c>
      <c r="L102" s="24">
        <v>132.79070955658705</v>
      </c>
      <c r="M102" s="14">
        <f t="shared" si="1"/>
        <v>16.772426300479239</v>
      </c>
    </row>
    <row r="103" spans="1:13" s="8" customFormat="1" x14ac:dyDescent="0.25">
      <c r="A103" s="4" t="s">
        <v>113</v>
      </c>
      <c r="B103" s="19">
        <v>159.14599841487234</v>
      </c>
      <c r="C103" s="19">
        <v>116.0927498563473</v>
      </c>
      <c r="D103" s="19">
        <v>108.1885998086593</v>
      </c>
      <c r="E103" s="19">
        <v>120.522090415474</v>
      </c>
      <c r="F103" s="19">
        <v>105.51771579525125</v>
      </c>
      <c r="G103" s="19">
        <v>124.70436321910672</v>
      </c>
      <c r="H103" s="19">
        <v>127.88748503132952</v>
      </c>
      <c r="I103" s="19">
        <v>123.06867115016961</v>
      </c>
      <c r="J103" s="19">
        <v>137.27190961615381</v>
      </c>
      <c r="K103" s="27">
        <v>134.80529316122525</v>
      </c>
      <c r="L103" s="20">
        <v>133.88275169501878</v>
      </c>
      <c r="M103" s="14">
        <f t="shared" si="1"/>
        <v>17.11496853426684</v>
      </c>
    </row>
    <row r="104" spans="1:13" s="8" customFormat="1" x14ac:dyDescent="0.25">
      <c r="A104" s="4" t="s">
        <v>114</v>
      </c>
      <c r="B104" s="23">
        <v>160.82817161811752</v>
      </c>
      <c r="C104" s="23">
        <v>117.33494227981021</v>
      </c>
      <c r="D104" s="23">
        <v>108.93510114733904</v>
      </c>
      <c r="E104" s="23">
        <v>121.34164063029921</v>
      </c>
      <c r="F104" s="23">
        <v>106.12971854686371</v>
      </c>
      <c r="G104" s="23">
        <v>125.46505983474327</v>
      </c>
      <c r="H104" s="23">
        <v>128.53971120498932</v>
      </c>
      <c r="I104" s="23">
        <v>124.76701881204195</v>
      </c>
      <c r="J104" s="23">
        <v>139.30353387847288</v>
      </c>
      <c r="K104" s="27">
        <v>136.84085308795974</v>
      </c>
      <c r="L104" s="24">
        <v>135.2883964715877</v>
      </c>
      <c r="M104" s="14">
        <f t="shared" si="1"/>
        <v>17.426189042973462</v>
      </c>
    </row>
    <row r="105" spans="1:13" s="8" customFormat="1" x14ac:dyDescent="0.25">
      <c r="A105" s="4" t="s">
        <v>115</v>
      </c>
      <c r="B105" s="19">
        <v>162.29170797984241</v>
      </c>
      <c r="C105" s="19">
        <v>118.55522567952023</v>
      </c>
      <c r="D105" s="19">
        <v>109.74122089582936</v>
      </c>
      <c r="E105" s="19">
        <v>122.38517873971978</v>
      </c>
      <c r="F105" s="19">
        <v>106.78772280185427</v>
      </c>
      <c r="G105" s="19">
        <v>127.68579139381823</v>
      </c>
      <c r="H105" s="19">
        <v>129.79940037479821</v>
      </c>
      <c r="I105" s="19">
        <v>126.26422303778646</v>
      </c>
      <c r="J105" s="19">
        <v>141.95030102216384</v>
      </c>
      <c r="K105" s="27">
        <v>138.2776820453833</v>
      </c>
      <c r="L105" s="20">
        <v>136.74647847286087</v>
      </c>
      <c r="M105" s="14">
        <f t="shared" si="1"/>
        <v>17.258477871648161</v>
      </c>
    </row>
    <row r="106" spans="1:13" s="8" customFormat="1" x14ac:dyDescent="0.25">
      <c r="A106" s="4" t="s">
        <v>116</v>
      </c>
      <c r="B106" s="23">
        <v>164.06068759682267</v>
      </c>
      <c r="C106" s="23">
        <v>119.39696778184484</v>
      </c>
      <c r="D106" s="23">
        <v>110.26797875612932</v>
      </c>
      <c r="E106" s="23">
        <v>123.40097572325945</v>
      </c>
      <c r="F106" s="23">
        <v>107.07604965341928</v>
      </c>
      <c r="G106" s="23">
        <v>129.75430121439808</v>
      </c>
      <c r="H106" s="23">
        <v>130.61713659715943</v>
      </c>
      <c r="I106" s="23">
        <v>127.02180837601318</v>
      </c>
      <c r="J106" s="23">
        <v>143.8950201461675</v>
      </c>
      <c r="K106" s="27">
        <v>139.70194217045074</v>
      </c>
      <c r="L106" s="24">
        <v>138.02916667557818</v>
      </c>
      <c r="M106" s="14">
        <f t="shared" si="1"/>
        <v>16.805789797651393</v>
      </c>
    </row>
    <row r="107" spans="1:13" s="8" customFormat="1" x14ac:dyDescent="0.25">
      <c r="A107" s="4" t="s">
        <v>117</v>
      </c>
      <c r="B107" s="19">
        <v>166.75128287341056</v>
      </c>
      <c r="C107" s="19">
        <v>120.32826413054323</v>
      </c>
      <c r="D107" s="19">
        <v>111.28023880111058</v>
      </c>
      <c r="E107" s="19">
        <v>124.48690430962412</v>
      </c>
      <c r="F107" s="19">
        <v>107.64355271658241</v>
      </c>
      <c r="G107" s="19">
        <v>131.7784683133427</v>
      </c>
      <c r="H107" s="19">
        <v>131.72476991550334</v>
      </c>
      <c r="I107" s="19">
        <v>128.11927680038193</v>
      </c>
      <c r="J107" s="19">
        <v>146.32972388704064</v>
      </c>
      <c r="K107" s="27">
        <v>142.39958667376214</v>
      </c>
      <c r="L107" s="20">
        <v>139.81087128266512</v>
      </c>
      <c r="M107" s="14">
        <f t="shared" si="1"/>
        <v>16.415548369277168</v>
      </c>
    </row>
    <row r="108" spans="1:13" s="8" customFormat="1" x14ac:dyDescent="0.25">
      <c r="A108" s="4" t="s">
        <v>118</v>
      </c>
      <c r="B108" s="23">
        <v>168.8023236527535</v>
      </c>
      <c r="C108" s="23">
        <v>121.39918568130506</v>
      </c>
      <c r="D108" s="23">
        <v>112.59223281657567</v>
      </c>
      <c r="E108" s="23">
        <v>126.01062401837393</v>
      </c>
      <c r="F108" s="23">
        <v>108.41320411850597</v>
      </c>
      <c r="G108" s="23">
        <v>133.67739604173798</v>
      </c>
      <c r="H108" s="23">
        <v>132.89712036775131</v>
      </c>
      <c r="I108" s="23">
        <v>129.09426449683281</v>
      </c>
      <c r="J108" s="23">
        <v>147.70961318329543</v>
      </c>
      <c r="K108" s="27">
        <v>144.65234813494106</v>
      </c>
      <c r="L108" s="24">
        <v>141.42661282740397</v>
      </c>
      <c r="M108" s="14">
        <f t="shared" si="1"/>
        <v>15.610410729480861</v>
      </c>
    </row>
    <row r="109" spans="1:13" s="8" customFormat="1" x14ac:dyDescent="0.25">
      <c r="A109" s="4" t="s">
        <v>119</v>
      </c>
      <c r="B109" s="19">
        <v>170.99337781376624</v>
      </c>
      <c r="C109" s="19">
        <v>122.44564666187792</v>
      </c>
      <c r="D109" s="19">
        <v>114.19216844489922</v>
      </c>
      <c r="E109" s="19">
        <v>128.24101206349917</v>
      </c>
      <c r="F109" s="19">
        <v>109.14824564242944</v>
      </c>
      <c r="G109" s="19">
        <v>135.98333112345796</v>
      </c>
      <c r="H109" s="19">
        <v>133.31441732570605</v>
      </c>
      <c r="I109" s="19">
        <v>131.86720929822476</v>
      </c>
      <c r="J109" s="19">
        <v>148.51167638288072</v>
      </c>
      <c r="K109" s="27">
        <v>146.78597026993145</v>
      </c>
      <c r="L109" s="20">
        <v>143.30008880325391</v>
      </c>
      <c r="M109" s="14">
        <f t="shared" si="1"/>
        <v>15.139907736685121</v>
      </c>
    </row>
    <row r="110" spans="1:13" s="8" customFormat="1" x14ac:dyDescent="0.25">
      <c r="A110" s="4" t="s">
        <v>120</v>
      </c>
      <c r="B110" s="23">
        <v>173.77031026946182</v>
      </c>
      <c r="C110" s="23">
        <v>122.68319121640197</v>
      </c>
      <c r="D110" s="23">
        <v>115.51679759886007</v>
      </c>
      <c r="E110" s="23">
        <v>129.98637223768338</v>
      </c>
      <c r="F110" s="23">
        <v>111.54623259919363</v>
      </c>
      <c r="G110" s="23">
        <v>138.00676309057502</v>
      </c>
      <c r="H110" s="23">
        <v>135.77806775788511</v>
      </c>
      <c r="I110" s="23">
        <v>134.51774020511908</v>
      </c>
      <c r="J110" s="23">
        <v>149.52155578228431</v>
      </c>
      <c r="K110" s="27">
        <v>148.17603340838772</v>
      </c>
      <c r="L110" s="24">
        <v>145.24447565849698</v>
      </c>
      <c r="M110" s="14">
        <f t="shared" si="1"/>
        <v>14.68099728949921</v>
      </c>
    </row>
    <row r="111" spans="1:13" s="8" customFormat="1" x14ac:dyDescent="0.25">
      <c r="A111" s="4" t="s">
        <v>121</v>
      </c>
      <c r="B111" s="19">
        <v>175.81384911823068</v>
      </c>
      <c r="C111" s="19">
        <v>125.92325429642715</v>
      </c>
      <c r="D111" s="19">
        <v>116.86603379481474</v>
      </c>
      <c r="E111" s="19">
        <v>131.84777708812703</v>
      </c>
      <c r="F111" s="19">
        <v>113.12907363977618</v>
      </c>
      <c r="G111" s="19">
        <v>140.62613145403412</v>
      </c>
      <c r="H111" s="19">
        <v>139.19017060064078</v>
      </c>
      <c r="I111" s="19">
        <v>136.93367881920301</v>
      </c>
      <c r="J111" s="19">
        <v>151.439917342971</v>
      </c>
      <c r="K111" s="27">
        <v>150.21197210741897</v>
      </c>
      <c r="L111" s="20">
        <v>147.75348038331259</v>
      </c>
      <c r="M111" s="14">
        <f t="shared" si="1"/>
        <v>14.897718543514538</v>
      </c>
    </row>
    <row r="112" spans="1:13" s="8" customFormat="1" x14ac:dyDescent="0.25">
      <c r="A112" s="4" t="s">
        <v>122</v>
      </c>
      <c r="B112" s="23">
        <v>178.0484431405234</v>
      </c>
      <c r="C112" s="23">
        <v>127.42551872018352</v>
      </c>
      <c r="D112" s="23">
        <v>118.89833412250657</v>
      </c>
      <c r="E112" s="23">
        <v>133.51565146829185</v>
      </c>
      <c r="F112" s="23">
        <v>115.31246476102388</v>
      </c>
      <c r="G112" s="23">
        <v>142.39520818772587</v>
      </c>
      <c r="H112" s="23">
        <v>141.28219886476842</v>
      </c>
      <c r="I112" s="23">
        <v>138.93017185638701</v>
      </c>
      <c r="J112" s="23">
        <v>154.25518540637685</v>
      </c>
      <c r="K112" s="27">
        <v>152.66643573165419</v>
      </c>
      <c r="L112" s="24">
        <v>149.90441312601016</v>
      </c>
      <c r="M112" s="14">
        <f t="shared" si="1"/>
        <v>15.280014253620887</v>
      </c>
    </row>
    <row r="113" spans="1:13" s="8" customFormat="1" x14ac:dyDescent="0.25">
      <c r="A113" s="4" t="s">
        <v>123</v>
      </c>
      <c r="B113" s="19">
        <v>179.63485476890546</v>
      </c>
      <c r="C113" s="19">
        <v>128.86924984728321</v>
      </c>
      <c r="D113" s="19">
        <v>120.73412440135806</v>
      </c>
      <c r="E113" s="19">
        <v>135.25936587646774</v>
      </c>
      <c r="F113" s="19">
        <v>115.94437706791427</v>
      </c>
      <c r="G113" s="19">
        <v>143.55003332612833</v>
      </c>
      <c r="H113" s="19">
        <v>142.65263619375668</v>
      </c>
      <c r="I113" s="19">
        <v>139.376137708046</v>
      </c>
      <c r="J113" s="19">
        <v>156.61528974309442</v>
      </c>
      <c r="K113" s="27">
        <v>154.9381122953412</v>
      </c>
      <c r="L113" s="20">
        <v>151.48572060733787</v>
      </c>
      <c r="M113" s="14">
        <f t="shared" si="1"/>
        <v>15.06054096678402</v>
      </c>
    </row>
    <row r="114" spans="1:13" s="8" customFormat="1" x14ac:dyDescent="0.25">
      <c r="A114" s="4" t="s">
        <v>124</v>
      </c>
      <c r="B114" s="23">
        <v>181.17971451991804</v>
      </c>
      <c r="C114" s="23">
        <v>130.11026072331256</v>
      </c>
      <c r="D114" s="23">
        <v>121.21223153398743</v>
      </c>
      <c r="E114" s="23">
        <v>136.81079080307083</v>
      </c>
      <c r="F114" s="23">
        <v>116.78613324542734</v>
      </c>
      <c r="G114" s="23">
        <v>144.49602804574752</v>
      </c>
      <c r="H114" s="23">
        <v>144.57559372964852</v>
      </c>
      <c r="I114" s="23">
        <v>140.03399307802798</v>
      </c>
      <c r="J114" s="23">
        <v>158.24878721511487</v>
      </c>
      <c r="K114" s="27">
        <v>155.37503777201408</v>
      </c>
      <c r="L114" s="24">
        <v>152.78786653731794</v>
      </c>
      <c r="M114" s="14">
        <f t="shared" si="1"/>
        <v>15.059153646746172</v>
      </c>
    </row>
    <row r="115" spans="1:13" s="8" customFormat="1" x14ac:dyDescent="0.25">
      <c r="A115" s="4" t="s">
        <v>125</v>
      </c>
      <c r="B115" s="19">
        <v>182.31752312710313</v>
      </c>
      <c r="C115" s="19">
        <v>130.93385867369113</v>
      </c>
      <c r="D115" s="19">
        <v>121.55526214922864</v>
      </c>
      <c r="E115" s="19">
        <v>137.74110418053169</v>
      </c>
      <c r="F115" s="19">
        <v>117.48801790623236</v>
      </c>
      <c r="G115" s="19">
        <v>144.96564013689618</v>
      </c>
      <c r="H115" s="19">
        <v>146.6054350656128</v>
      </c>
      <c r="I115" s="19">
        <v>140.41068451940788</v>
      </c>
      <c r="J115" s="19">
        <v>158.92134456077912</v>
      </c>
      <c r="K115" s="27">
        <v>156.28398174298036</v>
      </c>
      <c r="L115" s="20">
        <v>153.72356567063827</v>
      </c>
      <c r="M115" s="14">
        <f t="shared" si="1"/>
        <v>14.819544507731885</v>
      </c>
    </row>
    <row r="116" spans="1:13" s="8" customFormat="1" x14ac:dyDescent="0.25">
      <c r="A116" s="4" t="s">
        <v>127</v>
      </c>
      <c r="B116" s="23">
        <v>183.71225217902546</v>
      </c>
      <c r="C116" s="23">
        <v>131.21143845407934</v>
      </c>
      <c r="D116" s="23">
        <v>121.7473194634244</v>
      </c>
      <c r="E116" s="23">
        <v>138.55239928415503</v>
      </c>
      <c r="F116" s="23">
        <v>118.45376941342157</v>
      </c>
      <c r="G116" s="23">
        <v>145.22077966353712</v>
      </c>
      <c r="H116" s="23">
        <v>148.06415914451563</v>
      </c>
      <c r="I116" s="23">
        <v>141.64629854317866</v>
      </c>
      <c r="J116" s="23">
        <v>159.10728253391522</v>
      </c>
      <c r="K116" s="27">
        <v>156.51997055541224</v>
      </c>
      <c r="L116" s="24">
        <v>154.59220637692866</v>
      </c>
      <c r="M116" s="14">
        <f t="shared" si="1"/>
        <v>14.268636785413458</v>
      </c>
    </row>
    <row r="117" spans="1:13" s="8" customFormat="1" x14ac:dyDescent="0.25">
      <c r="A117" s="4" t="s">
        <v>126</v>
      </c>
      <c r="B117" s="19">
        <v>183.86289622581225</v>
      </c>
      <c r="C117" s="19">
        <v>132.00133131357288</v>
      </c>
      <c r="D117" s="19">
        <v>122.04925281569371</v>
      </c>
      <c r="E117" s="19">
        <v>138.82119093876631</v>
      </c>
      <c r="F117" s="19">
        <v>119.78518978162842</v>
      </c>
      <c r="G117" s="19">
        <v>146.43337317372766</v>
      </c>
      <c r="H117" s="19">
        <v>148.92159869012153</v>
      </c>
      <c r="I117" s="19">
        <v>143.00751947217859</v>
      </c>
      <c r="J117" s="19">
        <v>161.16613076990407</v>
      </c>
      <c r="K117" s="27">
        <v>156.90031408386187</v>
      </c>
      <c r="L117" s="20">
        <v>155.30987062238552</v>
      </c>
      <c r="M117" s="14">
        <f t="shared" si="1"/>
        <v>13.575042192555475</v>
      </c>
    </row>
    <row r="118" spans="1:13" s="8" customFormat="1" x14ac:dyDescent="0.25">
      <c r="A118" s="4" t="s">
        <v>128</v>
      </c>
      <c r="B118" s="23">
        <v>184.54870482873454</v>
      </c>
      <c r="C118" s="23">
        <v>132.62305758405981</v>
      </c>
      <c r="D118" s="23">
        <v>122.56552115510408</v>
      </c>
      <c r="E118" s="23">
        <v>139.20850206148546</v>
      </c>
      <c r="F118" s="23">
        <v>120.2691219483462</v>
      </c>
      <c r="G118" s="23">
        <v>147.01032066403215</v>
      </c>
      <c r="H118" s="23">
        <v>149.45771644540596</v>
      </c>
      <c r="I118" s="23">
        <v>143.1919991722977</v>
      </c>
      <c r="J118" s="23">
        <v>161.776950405522</v>
      </c>
      <c r="K118" s="27">
        <v>158.15237859025112</v>
      </c>
      <c r="L118" s="24">
        <v>155.94587681631259</v>
      </c>
      <c r="M118" s="14">
        <f t="shared" si="1"/>
        <v>12.980379851778423</v>
      </c>
    </row>
    <row r="119" spans="1:13" s="8" customFormat="1" x14ac:dyDescent="0.25">
      <c r="A119" s="4" t="s">
        <v>129</v>
      </c>
      <c r="B119" s="19">
        <v>185.47883030107135</v>
      </c>
      <c r="C119" s="19">
        <v>133.47317138317362</v>
      </c>
      <c r="D119" s="19">
        <v>123.01043399689711</v>
      </c>
      <c r="E119" s="19">
        <v>139.80153028026737</v>
      </c>
      <c r="F119" s="19">
        <v>120.43509333663491</v>
      </c>
      <c r="G119" s="19">
        <v>147.74096195773237</v>
      </c>
      <c r="H119" s="19">
        <v>149.68788132873189</v>
      </c>
      <c r="I119" s="19">
        <v>143.36955725127135</v>
      </c>
      <c r="J119" s="19">
        <v>162.51627106887523</v>
      </c>
      <c r="K119" s="27">
        <v>159.23414085980843</v>
      </c>
      <c r="L119" s="20">
        <v>156.69243949859299</v>
      </c>
      <c r="M119" s="14">
        <f t="shared" si="1"/>
        <v>12.074574788821145</v>
      </c>
    </row>
    <row r="120" spans="1:13" x14ac:dyDescent="0.25">
      <c r="A120" s="4" t="s">
        <v>130</v>
      </c>
      <c r="B120" s="23">
        <v>186.38712013305567</v>
      </c>
      <c r="C120" s="23">
        <v>134.675764657336</v>
      </c>
      <c r="D120" s="23">
        <v>123.58292455671865</v>
      </c>
      <c r="E120" s="23">
        <v>140.23743145168123</v>
      </c>
      <c r="F120" s="23">
        <v>120.64103734624057</v>
      </c>
      <c r="G120" s="23">
        <v>149.45475711644207</v>
      </c>
      <c r="H120" s="23">
        <v>150.39740188623009</v>
      </c>
      <c r="I120" s="23">
        <v>144.31006154683968</v>
      </c>
      <c r="J120" s="23">
        <v>163.551662231855</v>
      </c>
      <c r="K120" s="27">
        <v>160.20228443623608</v>
      </c>
      <c r="L120" s="24">
        <v>157.67784824566442</v>
      </c>
      <c r="M120" s="14">
        <f t="shared" si="1"/>
        <v>11.490931652371073</v>
      </c>
    </row>
    <row r="121" spans="1:13" s="8" customFormat="1" x14ac:dyDescent="0.25">
      <c r="A121" s="22" t="s">
        <v>45</v>
      </c>
      <c r="K121" s="21"/>
      <c r="L121" s="9"/>
    </row>
    <row r="122" spans="1:13" x14ac:dyDescent="0.25">
      <c r="A122" s="7"/>
      <c r="B122" s="8"/>
      <c r="C122" s="8"/>
      <c r="D122" s="8"/>
      <c r="E122" s="8"/>
      <c r="F122" s="8"/>
      <c r="G122" s="8"/>
      <c r="H122" s="8"/>
      <c r="I122" s="8"/>
      <c r="J122" s="8"/>
      <c r="K122" s="21"/>
      <c r="L122" s="9"/>
      <c r="M122" s="8"/>
    </row>
    <row r="123" spans="1:13" x14ac:dyDescent="0.25">
      <c r="A123" s="7"/>
      <c r="B123" s="8"/>
      <c r="C123" s="8"/>
      <c r="D123" s="8"/>
      <c r="E123" s="8"/>
      <c r="F123" s="8"/>
      <c r="G123" s="8"/>
      <c r="H123" s="8"/>
      <c r="I123" s="8"/>
      <c r="J123" s="8"/>
      <c r="K123" s="21"/>
      <c r="L123" s="9"/>
      <c r="M123" s="8"/>
    </row>
    <row r="124" spans="1:13" x14ac:dyDescent="0.25">
      <c r="A124" s="7"/>
      <c r="B124" s="8"/>
      <c r="C124" s="8"/>
      <c r="D124" s="8"/>
      <c r="E124" s="8"/>
      <c r="F124" s="8"/>
      <c r="G124" s="8"/>
      <c r="H124" s="8"/>
      <c r="I124" s="8"/>
      <c r="J124" s="8"/>
      <c r="K124" s="21"/>
      <c r="L124" s="9"/>
      <c r="M124" s="8"/>
    </row>
    <row r="125" spans="1:13" x14ac:dyDescent="0.25">
      <c r="A125" s="7"/>
      <c r="B125" s="8"/>
      <c r="C125" s="8"/>
      <c r="D125" s="8"/>
      <c r="E125" s="8"/>
      <c r="F125" s="8"/>
      <c r="G125" s="8"/>
      <c r="H125" s="8"/>
      <c r="I125" s="8"/>
      <c r="J125" s="8"/>
      <c r="K125" s="21"/>
      <c r="L125" s="9"/>
      <c r="M125" s="8"/>
    </row>
    <row r="126" spans="1:13" x14ac:dyDescent="0.25">
      <c r="A126" s="7"/>
      <c r="B126" s="8"/>
      <c r="C126" s="8"/>
      <c r="D126" s="8"/>
      <c r="E126" s="8"/>
      <c r="F126" s="8"/>
      <c r="G126" s="8"/>
      <c r="H126" s="8"/>
      <c r="I126" s="8"/>
      <c r="J126" s="8"/>
      <c r="K126" s="21"/>
      <c r="L126" s="9"/>
      <c r="M126" s="8"/>
    </row>
    <row r="127" spans="1:13" x14ac:dyDescent="0.25">
      <c r="A127" s="7"/>
      <c r="B127" s="8"/>
      <c r="C127" s="8"/>
      <c r="D127" s="8"/>
      <c r="E127" s="8"/>
      <c r="F127" s="8"/>
      <c r="G127" s="8"/>
      <c r="H127" s="8"/>
      <c r="I127" s="8"/>
      <c r="J127" s="8"/>
      <c r="K127" s="21"/>
      <c r="L127" s="9"/>
      <c r="M127" s="8"/>
    </row>
    <row r="128" spans="1:13" x14ac:dyDescent="0.25">
      <c r="A128" s="7"/>
      <c r="B128" s="8"/>
      <c r="C128" s="8"/>
      <c r="D128" s="8"/>
      <c r="E128" s="8"/>
      <c r="F128" s="8"/>
      <c r="G128" s="8"/>
      <c r="H128" s="8"/>
      <c r="I128" s="8"/>
      <c r="J128" s="8"/>
      <c r="K128" s="21"/>
      <c r="L128" s="9"/>
      <c r="M128" s="8"/>
    </row>
    <row r="129" spans="1:13" x14ac:dyDescent="0.25">
      <c r="A129" s="7"/>
      <c r="B129" s="8"/>
      <c r="C129" s="8"/>
      <c r="D129" s="8"/>
      <c r="E129" s="8"/>
      <c r="F129" s="8"/>
      <c r="G129" s="8"/>
      <c r="H129" s="8"/>
      <c r="I129" s="8"/>
      <c r="J129" s="8"/>
      <c r="K129" s="21"/>
      <c r="L129" s="9"/>
      <c r="M129" s="8"/>
    </row>
    <row r="130" spans="1:13" x14ac:dyDescent="0.25">
      <c r="A130" s="7"/>
      <c r="B130" s="8"/>
      <c r="C130" s="8"/>
      <c r="D130" s="8"/>
      <c r="E130" s="8"/>
      <c r="F130" s="8"/>
      <c r="G130" s="8"/>
      <c r="H130" s="8"/>
      <c r="I130" s="8"/>
      <c r="J130" s="8"/>
      <c r="K130" s="21"/>
      <c r="L130" s="9"/>
      <c r="M130" s="8"/>
    </row>
    <row r="131" spans="1:13" x14ac:dyDescent="0.25">
      <c r="A131" s="7"/>
      <c r="B131" s="8"/>
      <c r="C131" s="8"/>
      <c r="D131" s="8"/>
      <c r="E131" s="8"/>
      <c r="F131" s="8"/>
      <c r="G131" s="8"/>
      <c r="H131" s="8"/>
      <c r="I131" s="8"/>
      <c r="J131" s="8"/>
      <c r="K131" s="21"/>
      <c r="L131" s="9"/>
      <c r="M131" s="8"/>
    </row>
    <row r="132" spans="1:13" x14ac:dyDescent="0.25">
      <c r="A132" s="7"/>
      <c r="B132" s="8"/>
      <c r="C132" s="8"/>
      <c r="D132" s="8"/>
      <c r="E132" s="8"/>
      <c r="F132" s="8"/>
      <c r="G132" s="8"/>
      <c r="H132" s="8"/>
      <c r="I132" s="8"/>
      <c r="J132" s="8"/>
      <c r="K132" s="21"/>
      <c r="L132" s="9"/>
      <c r="M132" s="8"/>
    </row>
    <row r="133" spans="1:13" x14ac:dyDescent="0.25">
      <c r="A133" s="7"/>
      <c r="B133" s="8"/>
      <c r="C133" s="8"/>
      <c r="D133" s="8"/>
      <c r="E133" s="8"/>
      <c r="F133" s="8"/>
      <c r="G133" s="8"/>
      <c r="H133" s="8"/>
      <c r="I133" s="8"/>
      <c r="J133" s="8"/>
      <c r="K133" s="21"/>
      <c r="L133" s="9"/>
      <c r="M133" s="8"/>
    </row>
    <row r="134" spans="1:13" x14ac:dyDescent="0.25">
      <c r="A134" s="7"/>
      <c r="B134" s="8"/>
      <c r="C134" s="8"/>
      <c r="D134" s="8"/>
      <c r="E134" s="8"/>
      <c r="F134" s="8"/>
      <c r="G134" s="8"/>
      <c r="H134" s="8"/>
      <c r="I134" s="8"/>
      <c r="J134" s="8"/>
      <c r="K134" s="21"/>
      <c r="L134" s="9"/>
      <c r="M134" s="8"/>
    </row>
    <row r="135" spans="1:13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K135" s="21"/>
      <c r="L135" s="9"/>
      <c r="M135" s="8"/>
    </row>
    <row r="136" spans="1:13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K136" s="21"/>
      <c r="L136" s="9"/>
      <c r="M136" s="8"/>
    </row>
    <row r="137" spans="1:13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K137" s="21"/>
      <c r="L137" s="9"/>
      <c r="M137" s="8"/>
    </row>
    <row r="138" spans="1:13" x14ac:dyDescent="0.25">
      <c r="A138" s="7"/>
      <c r="B138" s="8"/>
      <c r="C138" s="8"/>
      <c r="D138" s="8"/>
      <c r="E138" s="8"/>
      <c r="F138" s="8"/>
      <c r="G138" s="8"/>
      <c r="H138" s="8"/>
      <c r="I138" s="8"/>
      <c r="J138" s="8"/>
      <c r="K138" s="21"/>
      <c r="L138" s="9"/>
      <c r="M138" s="8"/>
    </row>
    <row r="139" spans="1:13" x14ac:dyDescent="0.25">
      <c r="A139" s="7"/>
      <c r="B139" s="8"/>
      <c r="C139" s="8"/>
      <c r="D139" s="8"/>
      <c r="E139" s="8"/>
      <c r="F139" s="8"/>
      <c r="G139" s="8"/>
      <c r="H139" s="8"/>
      <c r="I139" s="8"/>
      <c r="J139" s="8"/>
      <c r="K139" s="21"/>
      <c r="L139" s="9"/>
      <c r="M139" s="8"/>
    </row>
    <row r="140" spans="1:13" x14ac:dyDescent="0.25">
      <c r="A140" s="7"/>
      <c r="B140" s="8"/>
      <c r="C140" s="8"/>
      <c r="D140" s="8"/>
      <c r="E140" s="8"/>
      <c r="F140" s="8"/>
      <c r="G140" s="8"/>
      <c r="H140" s="8"/>
      <c r="I140" s="8"/>
      <c r="J140" s="8"/>
      <c r="K140" s="21"/>
      <c r="L140" s="9"/>
      <c r="M140" s="8"/>
    </row>
    <row r="141" spans="1:13" x14ac:dyDescent="0.25">
      <c r="A141" s="7"/>
      <c r="B141" s="8"/>
      <c r="C141" s="8"/>
      <c r="D141" s="8"/>
      <c r="E141" s="8"/>
      <c r="F141" s="8"/>
      <c r="G141" s="8"/>
      <c r="H141" s="8"/>
      <c r="I141" s="8"/>
      <c r="J141" s="8"/>
      <c r="K141" s="21"/>
      <c r="L141" s="9"/>
      <c r="M141" s="8"/>
    </row>
    <row r="142" spans="1:13" x14ac:dyDescent="0.25">
      <c r="A142" s="7"/>
      <c r="B142" s="8"/>
      <c r="C142" s="8"/>
      <c r="D142" s="8"/>
      <c r="E142" s="8"/>
      <c r="F142" s="8"/>
      <c r="G142" s="8"/>
      <c r="H142" s="8"/>
      <c r="I142" s="8"/>
      <c r="J142" s="8"/>
      <c r="K142" s="21"/>
      <c r="L142" s="9"/>
      <c r="M142" s="8"/>
    </row>
    <row r="143" spans="1:13" x14ac:dyDescent="0.25">
      <c r="A143" s="7"/>
      <c r="B143" s="8"/>
      <c r="C143" s="8"/>
      <c r="D143" s="8"/>
      <c r="E143" s="8"/>
      <c r="F143" s="8"/>
      <c r="G143" s="8"/>
      <c r="H143" s="8"/>
      <c r="I143" s="8"/>
      <c r="J143" s="8"/>
      <c r="K143" s="21"/>
      <c r="L143" s="9"/>
      <c r="M143" s="8"/>
    </row>
    <row r="144" spans="1:13" x14ac:dyDescent="0.25">
      <c r="A144" s="7"/>
      <c r="B144" s="8"/>
      <c r="C144" s="8"/>
      <c r="D144" s="8"/>
      <c r="E144" s="8"/>
      <c r="F144" s="8"/>
      <c r="G144" s="8"/>
      <c r="H144" s="8"/>
      <c r="I144" s="8"/>
      <c r="J144" s="8"/>
      <c r="K144" s="21"/>
      <c r="L144" s="9"/>
      <c r="M144" s="8"/>
    </row>
    <row r="145" spans="1:13" x14ac:dyDescent="0.25">
      <c r="A145" s="7"/>
      <c r="B145" s="8"/>
      <c r="C145" s="8"/>
      <c r="D145" s="8"/>
      <c r="E145" s="8"/>
      <c r="F145" s="8"/>
      <c r="G145" s="8"/>
      <c r="H145" s="8"/>
      <c r="I145" s="8"/>
      <c r="J145" s="8"/>
      <c r="K145" s="21"/>
      <c r="L145" s="9"/>
      <c r="M145" s="8"/>
    </row>
    <row r="146" spans="1:13" x14ac:dyDescent="0.25">
      <c r="A146" s="7"/>
      <c r="B146" s="8"/>
      <c r="C146" s="8"/>
      <c r="D146" s="8"/>
      <c r="E146" s="8"/>
      <c r="F146" s="8"/>
      <c r="G146" s="8"/>
      <c r="H146" s="8"/>
      <c r="I146" s="8"/>
      <c r="J146" s="8"/>
      <c r="K146" s="21"/>
      <c r="L146" s="9"/>
      <c r="M146" s="8"/>
    </row>
    <row r="147" spans="1:13" x14ac:dyDescent="0.25">
      <c r="A147" s="7"/>
      <c r="B147" s="8"/>
      <c r="C147" s="8"/>
      <c r="D147" s="8"/>
      <c r="E147" s="8"/>
      <c r="F147" s="8"/>
      <c r="G147" s="8"/>
      <c r="H147" s="8"/>
      <c r="I147" s="8"/>
      <c r="J147" s="8"/>
      <c r="K147" s="21"/>
      <c r="L147" s="9"/>
      <c r="M147" s="8"/>
    </row>
    <row r="148" spans="1:13" x14ac:dyDescent="0.25">
      <c r="A148" s="7"/>
      <c r="B148" s="8"/>
      <c r="C148" s="8"/>
      <c r="D148" s="8"/>
      <c r="E148" s="8"/>
      <c r="F148" s="8"/>
      <c r="G148" s="8"/>
      <c r="H148" s="8"/>
      <c r="I148" s="8"/>
      <c r="J148" s="8"/>
      <c r="K148" s="21"/>
      <c r="L148" s="9"/>
      <c r="M148" s="8"/>
    </row>
    <row r="149" spans="1:13" x14ac:dyDescent="0.25">
      <c r="A149" s="7"/>
      <c r="B149" s="8"/>
      <c r="C149" s="8"/>
      <c r="D149" s="8"/>
      <c r="E149" s="8"/>
      <c r="F149" s="8"/>
      <c r="G149" s="8"/>
      <c r="H149" s="8"/>
      <c r="I149" s="8"/>
      <c r="J149" s="8"/>
      <c r="K149" s="21"/>
      <c r="L149" s="9"/>
      <c r="M149" s="8"/>
    </row>
    <row r="150" spans="1:13" x14ac:dyDescent="0.25">
      <c r="A150" s="7"/>
      <c r="B150" s="8"/>
      <c r="C150" s="8"/>
      <c r="D150" s="8"/>
      <c r="E150" s="8"/>
      <c r="F150" s="8"/>
      <c r="G150" s="8"/>
      <c r="H150" s="8"/>
      <c r="I150" s="8"/>
      <c r="J150" s="8"/>
      <c r="K150" s="21"/>
      <c r="L150" s="9"/>
      <c r="M150" s="8"/>
    </row>
    <row r="151" spans="1:13" x14ac:dyDescent="0.25">
      <c r="A151" s="7"/>
      <c r="B151" s="8"/>
      <c r="C151" s="8"/>
      <c r="D151" s="8"/>
      <c r="E151" s="8"/>
      <c r="F151" s="8"/>
      <c r="G151" s="8"/>
      <c r="H151" s="8"/>
      <c r="I151" s="8"/>
      <c r="J151" s="8"/>
      <c r="K151" s="21"/>
      <c r="L151" s="9"/>
      <c r="M151" s="8"/>
    </row>
    <row r="152" spans="1:13" x14ac:dyDescent="0.25">
      <c r="A152" s="7"/>
      <c r="B152" s="8"/>
      <c r="C152" s="8"/>
      <c r="D152" s="8"/>
      <c r="E152" s="8"/>
      <c r="F152" s="8"/>
      <c r="G152" s="8"/>
      <c r="H152" s="8"/>
      <c r="I152" s="8"/>
      <c r="J152" s="8"/>
      <c r="K152" s="21"/>
      <c r="L152" s="9"/>
      <c r="M152" s="8"/>
    </row>
    <row r="153" spans="1:13" x14ac:dyDescent="0.25">
      <c r="A153" s="7"/>
      <c r="B153" s="8"/>
      <c r="C153" s="8"/>
      <c r="D153" s="8"/>
      <c r="E153" s="8"/>
      <c r="F153" s="8"/>
      <c r="G153" s="8"/>
      <c r="H153" s="8"/>
      <c r="I153" s="8"/>
      <c r="J153" s="8"/>
      <c r="K153" s="21"/>
      <c r="L153" s="9"/>
      <c r="M153" s="8"/>
    </row>
    <row r="154" spans="1:13" x14ac:dyDescent="0.25">
      <c r="A154" s="7"/>
      <c r="B154" s="8"/>
      <c r="C154" s="8"/>
      <c r="D154" s="8"/>
      <c r="E154" s="8"/>
      <c r="F154" s="8"/>
      <c r="G154" s="8"/>
      <c r="H154" s="8"/>
      <c r="I154" s="8"/>
      <c r="J154" s="8"/>
      <c r="K154" s="21"/>
      <c r="L154" s="9"/>
      <c r="M154" s="8"/>
    </row>
    <row r="155" spans="1:13" x14ac:dyDescent="0.25">
      <c r="A155" s="7"/>
      <c r="B155" s="8"/>
      <c r="C155" s="8"/>
      <c r="D155" s="8"/>
      <c r="E155" s="8"/>
      <c r="F155" s="8"/>
      <c r="G155" s="8"/>
      <c r="H155" s="8"/>
      <c r="I155" s="8"/>
      <c r="J155" s="8"/>
      <c r="K155" s="21"/>
      <c r="L155" s="9"/>
      <c r="M155" s="8"/>
    </row>
    <row r="156" spans="1:13" x14ac:dyDescent="0.25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21"/>
      <c r="L156" s="9"/>
      <c r="M156" s="8"/>
    </row>
    <row r="157" spans="1:13" x14ac:dyDescent="0.25">
      <c r="A157" s="7"/>
      <c r="B157" s="8"/>
      <c r="C157" s="8"/>
      <c r="D157" s="8"/>
      <c r="E157" s="8"/>
      <c r="F157" s="8"/>
      <c r="G157" s="8"/>
      <c r="H157" s="8"/>
      <c r="I157" s="8"/>
      <c r="J157" s="8"/>
      <c r="K157" s="21"/>
      <c r="L157" s="9"/>
      <c r="M157" s="8"/>
    </row>
    <row r="158" spans="1:13" x14ac:dyDescent="0.25">
      <c r="A158" s="7"/>
      <c r="B158" s="8"/>
      <c r="C158" s="8"/>
      <c r="D158" s="8"/>
      <c r="E158" s="8"/>
      <c r="F158" s="8"/>
      <c r="G158" s="8"/>
      <c r="H158" s="8"/>
      <c r="I158" s="8"/>
      <c r="J158" s="8"/>
      <c r="K158" s="21"/>
      <c r="L158" s="9"/>
      <c r="M158" s="8"/>
    </row>
    <row r="159" spans="1:13" x14ac:dyDescent="0.25">
      <c r="A159" s="7"/>
      <c r="B159" s="8"/>
      <c r="C159" s="8"/>
      <c r="D159" s="8"/>
      <c r="E159" s="8"/>
      <c r="F159" s="8"/>
      <c r="G159" s="8"/>
      <c r="H159" s="8"/>
      <c r="I159" s="8"/>
      <c r="J159" s="8"/>
      <c r="K159" s="21"/>
      <c r="L159" s="9"/>
      <c r="M159" s="8"/>
    </row>
    <row r="160" spans="1:13" x14ac:dyDescent="0.25">
      <c r="A160" s="7"/>
      <c r="B160" s="8"/>
      <c r="C160" s="8"/>
      <c r="D160" s="8"/>
      <c r="E160" s="8"/>
      <c r="F160" s="8"/>
      <c r="G160" s="8"/>
      <c r="H160" s="8"/>
      <c r="I160" s="8"/>
      <c r="J160" s="8"/>
      <c r="K160" s="21"/>
      <c r="L160" s="9"/>
      <c r="M160" s="8"/>
    </row>
    <row r="161" spans="1:13" x14ac:dyDescent="0.25">
      <c r="A161" s="7"/>
      <c r="B161" s="8"/>
      <c r="C161" s="8"/>
      <c r="D161" s="8"/>
      <c r="E161" s="8"/>
      <c r="F161" s="8"/>
      <c r="G161" s="8"/>
      <c r="H161" s="8"/>
      <c r="I161" s="8"/>
      <c r="J161" s="8"/>
      <c r="K161" s="21"/>
      <c r="L161" s="9"/>
      <c r="M161" s="8"/>
    </row>
    <row r="162" spans="1:13" x14ac:dyDescent="0.25">
      <c r="A162" s="7"/>
      <c r="B162" s="8"/>
      <c r="C162" s="8"/>
      <c r="D162" s="8"/>
      <c r="E162" s="8"/>
      <c r="F162" s="8"/>
      <c r="G162" s="8"/>
      <c r="H162" s="8"/>
      <c r="I162" s="8"/>
      <c r="J162" s="8"/>
      <c r="K162" s="21"/>
      <c r="L162" s="9"/>
      <c r="M162" s="8"/>
    </row>
    <row r="163" spans="1:13" x14ac:dyDescent="0.25">
      <c r="A163" s="7"/>
      <c r="B163" s="8"/>
      <c r="C163" s="8"/>
      <c r="D163" s="8"/>
      <c r="E163" s="8"/>
      <c r="F163" s="8"/>
      <c r="G163" s="8"/>
      <c r="H163" s="8"/>
      <c r="I163" s="8"/>
      <c r="J163" s="8"/>
      <c r="K163" s="21"/>
      <c r="L163" s="9"/>
      <c r="M163" s="8"/>
    </row>
    <row r="164" spans="1:13" x14ac:dyDescent="0.25">
      <c r="A164" s="7"/>
      <c r="B164" s="8"/>
      <c r="C164" s="8"/>
      <c r="D164" s="8"/>
      <c r="E164" s="8"/>
      <c r="F164" s="8"/>
      <c r="G164" s="8"/>
      <c r="H164" s="8"/>
      <c r="I164" s="8"/>
      <c r="J164" s="8"/>
      <c r="K164" s="21"/>
      <c r="L164" s="9"/>
      <c r="M164" s="8"/>
    </row>
    <row r="165" spans="1:13" x14ac:dyDescent="0.25">
      <c r="A165" s="7"/>
      <c r="B165" s="8"/>
      <c r="C165" s="8"/>
      <c r="D165" s="8"/>
      <c r="E165" s="8"/>
      <c r="F165" s="8"/>
      <c r="G165" s="8"/>
      <c r="H165" s="8"/>
      <c r="I165" s="8"/>
      <c r="J165" s="8"/>
      <c r="K165" s="21"/>
      <c r="L165" s="9"/>
      <c r="M165" s="8"/>
    </row>
    <row r="166" spans="1:13" x14ac:dyDescent="0.25">
      <c r="A166" s="7"/>
      <c r="B166" s="8"/>
      <c r="C166" s="8"/>
      <c r="D166" s="8"/>
      <c r="E166" s="8"/>
      <c r="F166" s="8"/>
      <c r="G166" s="8"/>
      <c r="H166" s="8"/>
      <c r="I166" s="8"/>
      <c r="J166" s="8"/>
      <c r="K166" s="21"/>
      <c r="L166" s="9"/>
      <c r="M166" s="8"/>
    </row>
    <row r="167" spans="1:13" x14ac:dyDescent="0.25">
      <c r="A167" s="7"/>
      <c r="B167" s="8"/>
      <c r="C167" s="8"/>
      <c r="D167" s="8"/>
      <c r="E167" s="8"/>
      <c r="F167" s="8"/>
      <c r="G167" s="8"/>
      <c r="H167" s="8"/>
      <c r="I167" s="8"/>
      <c r="J167" s="8"/>
      <c r="K167" s="21"/>
      <c r="L167" s="9"/>
      <c r="M167" s="8"/>
    </row>
    <row r="168" spans="1:13" x14ac:dyDescent="0.25">
      <c r="A168" s="7"/>
      <c r="B168" s="8"/>
      <c r="C168" s="8"/>
      <c r="D168" s="8"/>
      <c r="E168" s="8"/>
      <c r="F168" s="8"/>
      <c r="G168" s="8"/>
      <c r="H168" s="8"/>
      <c r="I168" s="8"/>
      <c r="J168" s="8"/>
      <c r="K168" s="21"/>
      <c r="L168" s="9"/>
      <c r="M168" s="8"/>
    </row>
    <row r="169" spans="1:13" x14ac:dyDescent="0.25">
      <c r="A169" s="7"/>
      <c r="B169" s="8"/>
      <c r="C169" s="8"/>
      <c r="D169" s="8"/>
      <c r="E169" s="8"/>
      <c r="F169" s="8"/>
      <c r="G169" s="8"/>
      <c r="H169" s="8"/>
      <c r="I169" s="8"/>
      <c r="J169" s="8"/>
      <c r="K169" s="21"/>
      <c r="L169" s="9"/>
      <c r="M169" s="8"/>
    </row>
    <row r="170" spans="1:13" x14ac:dyDescent="0.25">
      <c r="A170" s="7"/>
      <c r="B170" s="8"/>
      <c r="C170" s="8"/>
      <c r="D170" s="8"/>
      <c r="E170" s="8"/>
      <c r="F170" s="8"/>
      <c r="G170" s="8"/>
      <c r="H170" s="8"/>
      <c r="I170" s="8"/>
      <c r="J170" s="8"/>
      <c r="K170" s="21"/>
      <c r="L170" s="9"/>
      <c r="M170" s="8"/>
    </row>
    <row r="171" spans="1:13" x14ac:dyDescent="0.25">
      <c r="A171" s="7"/>
      <c r="B171" s="8"/>
      <c r="C171" s="8"/>
      <c r="D171" s="8"/>
      <c r="E171" s="8"/>
      <c r="F171" s="8"/>
      <c r="G171" s="8"/>
      <c r="H171" s="8"/>
      <c r="I171" s="8"/>
      <c r="J171" s="8"/>
      <c r="K171" s="21"/>
      <c r="L171" s="9"/>
      <c r="M171" s="8"/>
    </row>
    <row r="172" spans="1:13" x14ac:dyDescent="0.25">
      <c r="A172" s="7"/>
      <c r="B172" s="8"/>
      <c r="C172" s="8"/>
      <c r="D172" s="8"/>
      <c r="E172" s="8"/>
      <c r="F172" s="8"/>
      <c r="G172" s="8"/>
      <c r="H172" s="8"/>
      <c r="I172" s="8"/>
      <c r="J172" s="8"/>
      <c r="K172" s="21"/>
      <c r="L172" s="9"/>
      <c r="M172" s="8"/>
    </row>
    <row r="173" spans="1:13" x14ac:dyDescent="0.25">
      <c r="A173" s="7"/>
      <c r="B173" s="8"/>
      <c r="C173" s="8"/>
      <c r="D173" s="8"/>
      <c r="E173" s="8"/>
      <c r="F173" s="8"/>
      <c r="G173" s="8"/>
      <c r="H173" s="8"/>
      <c r="I173" s="8"/>
      <c r="J173" s="8"/>
      <c r="K173" s="21"/>
      <c r="L173" s="9"/>
      <c r="M173" s="8"/>
    </row>
    <row r="174" spans="1:13" x14ac:dyDescent="0.25">
      <c r="A174" s="7"/>
      <c r="B174" s="8"/>
      <c r="C174" s="8"/>
      <c r="D174" s="8"/>
      <c r="E174" s="8"/>
      <c r="F174" s="8"/>
      <c r="G174" s="8"/>
      <c r="H174" s="8"/>
      <c r="I174" s="8"/>
      <c r="J174" s="8"/>
      <c r="K174" s="21"/>
      <c r="L174" s="9"/>
      <c r="M174" s="8"/>
    </row>
    <row r="175" spans="1:13" x14ac:dyDescent="0.25">
      <c r="A175" s="7"/>
      <c r="B175" s="8"/>
      <c r="C175" s="8"/>
      <c r="D175" s="8"/>
      <c r="E175" s="8"/>
      <c r="F175" s="8"/>
      <c r="G175" s="8"/>
      <c r="H175" s="8"/>
      <c r="I175" s="8"/>
      <c r="J175" s="8"/>
      <c r="K175" s="21"/>
      <c r="L175" s="9"/>
      <c r="M175" s="8"/>
    </row>
    <row r="176" spans="1:13" x14ac:dyDescent="0.25">
      <c r="A176" s="7"/>
      <c r="B176" s="8"/>
      <c r="C176" s="8"/>
      <c r="D176" s="8"/>
      <c r="E176" s="8"/>
      <c r="F176" s="8"/>
      <c r="G176" s="8"/>
      <c r="H176" s="8"/>
      <c r="I176" s="8"/>
      <c r="J176" s="8"/>
      <c r="K176" s="21"/>
      <c r="L176" s="9"/>
      <c r="M176" s="8"/>
    </row>
    <row r="177" spans="1:13" x14ac:dyDescent="0.25">
      <c r="A177" s="7"/>
      <c r="B177" s="8"/>
      <c r="C177" s="8"/>
      <c r="D177" s="8"/>
      <c r="E177" s="8"/>
      <c r="F177" s="8"/>
      <c r="G177" s="8"/>
      <c r="H177" s="8"/>
      <c r="I177" s="8"/>
      <c r="J177" s="8"/>
      <c r="K177" s="21"/>
      <c r="L177" s="9"/>
      <c r="M177" s="8"/>
    </row>
    <row r="178" spans="1:13" x14ac:dyDescent="0.25">
      <c r="A178" s="7"/>
      <c r="B178" s="8"/>
      <c r="C178" s="8"/>
      <c r="D178" s="8"/>
      <c r="E178" s="8"/>
      <c r="F178" s="8"/>
      <c r="G178" s="8"/>
      <c r="H178" s="8"/>
      <c r="I178" s="8"/>
      <c r="J178" s="8"/>
      <c r="K178" s="21"/>
      <c r="L178" s="9"/>
      <c r="M178" s="8"/>
    </row>
    <row r="179" spans="1:13" x14ac:dyDescent="0.25">
      <c r="A179" s="7"/>
      <c r="B179" s="8"/>
      <c r="C179" s="8"/>
      <c r="D179" s="8"/>
      <c r="E179" s="8"/>
      <c r="F179" s="8"/>
      <c r="G179" s="8"/>
      <c r="H179" s="8"/>
      <c r="I179" s="8"/>
      <c r="J179" s="8"/>
      <c r="K179" s="21"/>
      <c r="L179" s="9"/>
      <c r="M179" s="8"/>
    </row>
    <row r="180" spans="1:13" x14ac:dyDescent="0.25">
      <c r="A180" s="7"/>
      <c r="B180" s="8"/>
      <c r="C180" s="8"/>
      <c r="D180" s="8"/>
      <c r="E180" s="8"/>
      <c r="F180" s="8"/>
      <c r="G180" s="8"/>
      <c r="H180" s="8"/>
      <c r="I180" s="8"/>
      <c r="J180" s="8"/>
      <c r="K180" s="21"/>
      <c r="L180" s="9"/>
      <c r="M180" s="8"/>
    </row>
    <row r="181" spans="1:13" x14ac:dyDescent="0.25">
      <c r="A181" s="7"/>
      <c r="B181" s="8"/>
      <c r="C181" s="8"/>
      <c r="D181" s="8"/>
      <c r="E181" s="8"/>
      <c r="F181" s="8"/>
      <c r="G181" s="8"/>
      <c r="H181" s="8"/>
      <c r="I181" s="8"/>
      <c r="J181" s="8"/>
      <c r="K181" s="21"/>
      <c r="L181" s="9"/>
      <c r="M181" s="8"/>
    </row>
    <row r="182" spans="1:13" x14ac:dyDescent="0.25">
      <c r="A182" s="7"/>
      <c r="B182" s="8"/>
      <c r="C182" s="8"/>
      <c r="D182" s="8"/>
      <c r="E182" s="8"/>
      <c r="F182" s="8"/>
      <c r="G182" s="8"/>
      <c r="H182" s="8"/>
      <c r="I182" s="8"/>
      <c r="J182" s="8"/>
      <c r="K182" s="21"/>
      <c r="L182" s="9"/>
      <c r="M182" s="8"/>
    </row>
    <row r="183" spans="1:13" x14ac:dyDescent="0.25">
      <c r="A183" s="7"/>
      <c r="B183" s="8"/>
      <c r="C183" s="8"/>
      <c r="D183" s="8"/>
      <c r="E183" s="8"/>
      <c r="F183" s="8"/>
      <c r="G183" s="8"/>
      <c r="H183" s="8"/>
      <c r="I183" s="8"/>
      <c r="J183" s="8"/>
      <c r="K183" s="21"/>
      <c r="L183" s="9"/>
      <c r="M183" s="8"/>
    </row>
    <row r="184" spans="1:13" x14ac:dyDescent="0.25">
      <c r="A184" s="7"/>
      <c r="B184" s="8"/>
      <c r="C184" s="8"/>
      <c r="D184" s="8"/>
      <c r="E184" s="8"/>
      <c r="F184" s="8"/>
      <c r="G184" s="8"/>
      <c r="H184" s="8"/>
      <c r="I184" s="8"/>
      <c r="J184" s="8"/>
      <c r="K184" s="21"/>
      <c r="L184" s="9"/>
      <c r="M184" s="8"/>
    </row>
    <row r="185" spans="1:13" x14ac:dyDescent="0.25">
      <c r="A185" s="7"/>
      <c r="B185" s="8"/>
      <c r="C185" s="8"/>
      <c r="D185" s="8"/>
      <c r="E185" s="8"/>
      <c r="F185" s="8"/>
      <c r="G185" s="8"/>
      <c r="H185" s="8"/>
      <c r="I185" s="8"/>
      <c r="J185" s="8"/>
      <c r="K185" s="21"/>
      <c r="L185" s="9"/>
      <c r="M185" s="8"/>
    </row>
    <row r="186" spans="1:13" x14ac:dyDescent="0.25">
      <c r="A186" s="7"/>
      <c r="B186" s="8"/>
      <c r="C186" s="8"/>
      <c r="D186" s="8"/>
      <c r="E186" s="8"/>
      <c r="F186" s="8"/>
      <c r="G186" s="8"/>
      <c r="H186" s="8"/>
      <c r="I186" s="8"/>
      <c r="J186" s="8"/>
      <c r="K186" s="21"/>
      <c r="L186" s="9"/>
      <c r="M186" s="8"/>
    </row>
    <row r="187" spans="1:13" x14ac:dyDescent="0.25">
      <c r="A187" s="7"/>
      <c r="B187" s="8"/>
      <c r="C187" s="8"/>
      <c r="D187" s="8"/>
      <c r="E187" s="8"/>
      <c r="F187" s="8"/>
      <c r="G187" s="8"/>
      <c r="H187" s="8"/>
      <c r="I187" s="8"/>
      <c r="J187" s="8"/>
      <c r="K187" s="21"/>
      <c r="L187" s="9"/>
      <c r="M187" s="8"/>
    </row>
    <row r="188" spans="1:13" x14ac:dyDescent="0.25">
      <c r="A188" s="7"/>
      <c r="B188" s="8"/>
      <c r="C188" s="8"/>
      <c r="D188" s="8"/>
      <c r="E188" s="8"/>
      <c r="F188" s="8"/>
      <c r="G188" s="8"/>
      <c r="H188" s="8"/>
      <c r="I188" s="8"/>
      <c r="J188" s="8"/>
      <c r="K188" s="21"/>
      <c r="L188" s="9"/>
      <c r="M188" s="8"/>
    </row>
  </sheetData>
  <mergeCells count="3">
    <mergeCell ref="B1:L1"/>
    <mergeCell ref="B2:L2"/>
    <mergeCell ref="B3:L3"/>
  </mergeCells>
  <phoneticPr fontId="9" type="noConversion"/>
  <pageMargins left="0.511811024" right="0.511811024" top="0.78740157499999996" bottom="0.78740157499999996" header="0.31496062000000002" footer="0.31496062000000002"/>
  <pageSetup paperSize="9" scale="80" orientation="landscape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2FF2563144FAE47909F760B029EF11E" ma:contentTypeVersion="14" ma:contentTypeDescription="Crie um novo documento." ma:contentTypeScope="" ma:versionID="94febcf6de4c9b885e60a92f37ce9660">
  <xsd:schema xmlns:xsd="http://www.w3.org/2001/XMLSchema" xmlns:xs="http://www.w3.org/2001/XMLSchema" xmlns:p="http://schemas.microsoft.com/office/2006/metadata/properties" xmlns:ns2="76638195-dd76-427d-81b7-413aff998bf4" xmlns:ns3="b6ac126e-c724-41b7-aaf4-30e5bfb652d6" targetNamespace="http://schemas.microsoft.com/office/2006/metadata/properties" ma:root="true" ma:fieldsID="ee9a19504a75e4e8a92ec98641327326" ns2:_="" ns3:_="">
    <xsd:import namespace="76638195-dd76-427d-81b7-413aff998bf4"/>
    <xsd:import namespace="b6ac126e-c724-41b7-aaf4-30e5bfb652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638195-dd76-427d-81b7-413aff998b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Marcações de imagem" ma:readOnly="false" ma:fieldId="{5cf76f15-5ced-4ddc-b409-7134ff3c332f}" ma:taxonomyMulti="true" ma:sspId="2c0b6e29-5829-4521-b9b7-6aeb3aaae98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ac126e-c724-41b7-aaf4-30e5bfb652d6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2dca9ade-bd26-4099-8282-ac612f91b6fa}" ma:internalName="TaxCatchAll" ma:showField="CatchAllData" ma:web="b6ac126e-c724-41b7-aaf4-30e5bfb652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FB8C733-C8BE-4E54-B620-43F1F5DBBE77}"/>
</file>

<file path=customXml/itemProps2.xml><?xml version="1.0" encoding="utf-8"?>
<ds:datastoreItem xmlns:ds="http://schemas.openxmlformats.org/officeDocument/2006/customXml" ds:itemID="{495D065C-FE6D-4AFF-BD68-BF9C6A2F5289}">
  <ds:schemaRefs>
    <ds:schemaRef ds:uri="http://schemas.microsoft.com/PowerBIAddIn"/>
  </ds:schemaRefs>
</ds:datastoreItem>
</file>

<file path=customXml/itemProps3.xml><?xml version="1.0" encoding="utf-8"?>
<ds:datastoreItem xmlns:ds="http://schemas.openxmlformats.org/officeDocument/2006/customXml" ds:itemID="{85E95533-3014-4B37-AF35-47403C70D8E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IGMI-R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Picchetti</dc:creator>
  <cp:lastModifiedBy>Bruno Pelichek Lopes</cp:lastModifiedBy>
  <cp:lastPrinted>2016-11-25T16:24:09Z</cp:lastPrinted>
  <dcterms:created xsi:type="dcterms:W3CDTF">2016-11-18T12:28:49Z</dcterms:created>
  <dcterms:modified xsi:type="dcterms:W3CDTF">2023-08-17T20:37:03Z</dcterms:modified>
</cp:coreProperties>
</file>