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E896BF00-7FCD-46C9-B425-A494029F4A1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6" l="1"/>
  <c r="F11" i="2"/>
  <c r="C13" i="8"/>
  <c r="F11" i="8"/>
  <c r="E11" i="8" s="1"/>
  <c r="F10" i="8"/>
  <c r="E10" i="8" s="1"/>
  <c r="F9" i="8"/>
  <c r="E9" i="8" s="1"/>
  <c r="F8" i="8"/>
  <c r="E8" i="8" s="1"/>
  <c r="F7" i="8"/>
  <c r="E7" i="8" s="1"/>
  <c r="F6" i="6"/>
  <c r="E6" i="6" s="1"/>
  <c r="F6" i="4"/>
  <c r="E6" i="4"/>
  <c r="F11" i="5"/>
  <c r="J9" i="7"/>
  <c r="F10" i="4"/>
  <c r="E10" i="4" s="1"/>
  <c r="E13" i="8" l="1"/>
  <c r="F13" i="8" s="1"/>
  <c r="I7" i="7" s="1"/>
  <c r="I8" i="7" s="1"/>
  <c r="I10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F9" i="5"/>
  <c r="E9" i="5" s="1"/>
  <c r="F8" i="5"/>
  <c r="E8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E11" i="2"/>
  <c r="F12" i="2"/>
  <c r="E12" i="2" s="1"/>
  <c r="E7" i="2"/>
  <c r="F8" i="2"/>
  <c r="E8" i="2" s="1"/>
  <c r="C14" i="2"/>
  <c r="E13" i="6" l="1"/>
  <c r="F13" i="6" s="1"/>
  <c r="H7" i="7" s="1"/>
  <c r="H8" i="7" s="1"/>
  <c r="H10" i="7" s="1"/>
  <c r="E14" i="5"/>
  <c r="F14" i="5" s="1"/>
  <c r="E7" i="7" s="1"/>
  <c r="E8" i="7" s="1"/>
  <c r="E10" i="7" s="1"/>
  <c r="E12" i="4"/>
  <c r="F12" i="4" s="1"/>
  <c r="G7" i="7" s="1"/>
  <c r="G8" i="7" s="1"/>
  <c r="G10" i="7" s="1"/>
  <c r="E14" i="3"/>
  <c r="F14" i="3" s="1"/>
  <c r="F7" i="7" s="1"/>
  <c r="F8" i="7" s="1"/>
  <c r="F10" i="7" s="1"/>
  <c r="E14" i="2"/>
  <c r="F14" i="2" l="1"/>
  <c r="D7" i="7" s="1"/>
  <c r="D8" i="7" s="1"/>
  <c r="D10" i="7" l="1"/>
  <c r="J10" i="7" s="1"/>
  <c r="I12" i="7" s="1"/>
  <c r="J8" i="7"/>
</calcChain>
</file>

<file path=xl/sharedStrings.xml><?xml version="1.0" encoding="utf-8"?>
<sst xmlns="http://schemas.openxmlformats.org/spreadsheetml/2006/main" count="74" uniqueCount="23">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</sst>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3"/>
  <sheetViews>
    <sheetView topLeftCell="C1" workbookViewId="0">
      <selection activeCell="J10" sqref="J10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22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WE!F14</f>
        <v>F</v>
      </c>
      <c r="E7" s="5" t="str">
        <f>OR!F14</f>
        <v>F</v>
      </c>
      <c r="F7" s="5" t="str">
        <f>TDD!F14</f>
        <v>F</v>
      </c>
      <c r="G7" s="5" t="str">
        <f>IOT!F12</f>
        <v>F</v>
      </c>
      <c r="H7" s="5" t="str">
        <f>SQE!F13</f>
        <v>F</v>
      </c>
      <c r="I7" s="6" t="str">
        <f>HCI!F13</f>
        <v>F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0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>IF(F7 = "A", 4, IF(F7 = "A-", 3.67, IF(F7 = "B+", 3.33, IF(F7 = "B", 3, IF(F7 = "B-", 2.67, IF(F7 = "C+", 2.33, IF(F7 = "C",2,  IF(F7 = "C-", 1.67, 0))))))))</f>
        <v>0</v>
      </c>
      <c r="G8" s="5">
        <f>IF(G7 = "A", 4, IF(G7 = "A-", 3.67, IF(G7 = "B+", 3.33, IF(G7 = "B", 3, IF(G7 = "B-", 2.67, IF(G7 = "C+", 2.33, IF(G7 = "C",2,  IF(G7 = "C-", 1.67, 0))))))))</f>
        <v>0</v>
      </c>
      <c r="H8" s="5">
        <f>IF(H7 = "A", 4, IF(H7 = "A-", 3.67, IF(H7 = "B+", 3.33, IF(H7 = "B", 3, IF(H7 = "B-", 2.67, IF(H7 = "C+", 2.33, IF(H7 = "C",2,  IF(H7 = "C-", 1.67, 0))))))))</f>
        <v>0</v>
      </c>
      <c r="I8" s="5">
        <f t="shared" si="0"/>
        <v>0</v>
      </c>
      <c r="J8" s="5">
        <f>SUM(D8:I8)</f>
        <v>0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0</v>
      </c>
      <c r="E10" s="5">
        <f t="shared" ref="E10:I10" si="1">E8*E9</f>
        <v>0</v>
      </c>
      <c r="F10" s="5">
        <f>F8*F9</f>
        <v>0</v>
      </c>
      <c r="G10" s="5">
        <f>G8*G9</f>
        <v>0</v>
      </c>
      <c r="H10" s="5">
        <f>H8*H9</f>
        <v>0</v>
      </c>
      <c r="I10" s="5">
        <f t="shared" si="1"/>
        <v>0</v>
      </c>
      <c r="J10" s="5">
        <f>SUM(D10:I10)</f>
        <v>0</v>
      </c>
    </row>
    <row r="12" spans="3:10" x14ac:dyDescent="0.2">
      <c r="H12" s="4" t="s">
        <v>18</v>
      </c>
      <c r="I12" s="5">
        <f>(J10/J9)</f>
        <v>0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workbookViewId="0">
      <selection activeCell="D9" sqref="D9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9" t="s">
        <v>10</v>
      </c>
      <c r="H4" s="9"/>
      <c r="I4" s="9"/>
      <c r="J4" s="9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v>0</v>
      </c>
      <c r="G7" s="1">
        <v>0</v>
      </c>
    </row>
    <row r="8" spans="2:10" x14ac:dyDescent="0.2">
      <c r="B8" s="2" t="s">
        <v>1</v>
      </c>
      <c r="C8" s="2">
        <v>10</v>
      </c>
      <c r="D8" s="1">
        <v>10</v>
      </c>
      <c r="E8" s="1">
        <f>ROUND((F8/D8)*C8,2)</f>
        <v>0</v>
      </c>
      <c r="F8" s="2">
        <f>SUM(G8:M8)</f>
        <v>0</v>
      </c>
    </row>
    <row r="9" spans="2:10" x14ac:dyDescent="0.2">
      <c r="B9" s="2" t="s">
        <v>2</v>
      </c>
      <c r="C9" s="2">
        <v>10</v>
      </c>
      <c r="D9" s="1">
        <v>10</v>
      </c>
      <c r="E9" s="1">
        <f t="shared" ref="E9:E12" si="0">(F9/D9)*C9</f>
        <v>0</v>
      </c>
      <c r="F9" s="2">
        <f t="shared" ref="F9:F12" si="1">SUM(G9:M9)</f>
        <v>0</v>
      </c>
    </row>
    <row r="10" spans="2:10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</row>
    <row r="11" spans="2:10" x14ac:dyDescent="0.2">
      <c r="B11" s="2" t="s">
        <v>4</v>
      </c>
      <c r="C11" s="2">
        <v>20</v>
      </c>
      <c r="D11" s="1">
        <v>20</v>
      </c>
      <c r="E11" s="1">
        <f t="shared" si="0"/>
        <v>17</v>
      </c>
      <c r="F11" s="8">
        <f t="shared" si="1"/>
        <v>17</v>
      </c>
      <c r="G11" s="1">
        <v>17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>
        <v>0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17</v>
      </c>
      <c r="F14" s="3" t="str">
        <f>IF(E14&gt;86,"A",IF(E14&gt;82,"A-",IF(E14&gt;78,"B+",IF(E14&gt;74,"B",IF(E14&gt;70,"B-",IF(E14&gt;66,"C+",IF(E14&gt;62,"C",IF(E14&gt;58,"C-","F"))))))))</f>
        <v>F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workbookViewId="0">
      <selection activeCell="A13" sqref="A13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8">
        <v>5</v>
      </c>
      <c r="L5" s="8">
        <v>6</v>
      </c>
      <c r="M5" s="8">
        <v>7</v>
      </c>
      <c r="N5" s="8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45</v>
      </c>
      <c r="E8" s="1">
        <f>ROUND((F8/D8)*C8,2)</f>
        <v>13.67</v>
      </c>
      <c r="F8" s="2">
        <f>SUM(G8:M8)</f>
        <v>41</v>
      </c>
      <c r="G8" s="1">
        <v>10</v>
      </c>
      <c r="H8" s="1">
        <v>17</v>
      </c>
      <c r="I8" s="1">
        <v>14</v>
      </c>
      <c r="J8" s="1"/>
      <c r="K8" s="1"/>
      <c r="L8" s="1"/>
      <c r="M8" s="1"/>
    </row>
    <row r="9" spans="2:14" ht="15.75" x14ac:dyDescent="0.2">
      <c r="B9" s="2" t="s">
        <v>2</v>
      </c>
      <c r="C9" s="2">
        <v>15</v>
      </c>
      <c r="D9" s="1">
        <v>250</v>
      </c>
      <c r="E9" s="1">
        <f t="shared" ref="E9:E11" si="0">(F9/D9)*C9</f>
        <v>13.68</v>
      </c>
      <c r="F9" s="2">
        <f t="shared" ref="F9:F11" si="1">SUM(G9:M9)</f>
        <v>228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</row>
    <row r="10" spans="2:14" ht="15.75" x14ac:dyDescent="0.2">
      <c r="B10" s="2" t="s">
        <v>3</v>
      </c>
      <c r="C10" s="2">
        <v>50</v>
      </c>
      <c r="D10" s="1">
        <v>60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45.85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tabSelected="1" workbookViewId="0">
      <selection activeCell="E8" sqref="E8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20</v>
      </c>
      <c r="E8" s="1">
        <f>ROUND((F8/D8)*C8,2)</f>
        <v>8.5</v>
      </c>
      <c r="F8" s="2">
        <f>SUM(G8:M8)</f>
        <v>17</v>
      </c>
      <c r="G8" s="1">
        <v>8</v>
      </c>
      <c r="H8" s="1">
        <v>9</v>
      </c>
      <c r="I8" s="1"/>
      <c r="J8" s="1"/>
    </row>
    <row r="9" spans="2:10" ht="15.75" x14ac:dyDescent="0.2">
      <c r="B9" s="2" t="s">
        <v>2</v>
      </c>
      <c r="C9" s="2">
        <v>10</v>
      </c>
      <c r="D9" s="1">
        <v>20</v>
      </c>
      <c r="E9" s="1">
        <f t="shared" ref="E9:E12" si="0">(F9/D9)*C9</f>
        <v>10</v>
      </c>
      <c r="F9" s="2">
        <f t="shared" ref="F9:F12" si="1">SUM(G9:M9)</f>
        <v>20</v>
      </c>
      <c r="G9" s="1">
        <v>10</v>
      </c>
      <c r="H9" s="1">
        <v>10</v>
      </c>
      <c r="I9" s="1"/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>
        <v>0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37.299999999999997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G8" sqref="G8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0</v>
      </c>
      <c r="F8" s="2">
        <f t="shared" ref="F8:F10" si="1">SUM(G8:M8)</f>
        <v>0</v>
      </c>
      <c r="G8" s="1">
        <v>0</v>
      </c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80</v>
      </c>
      <c r="D12" s="2"/>
      <c r="E12" s="2">
        <f>ROUND(SUM(E7:E10),2)</f>
        <v>17.5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E13" sqref="E13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10</v>
      </c>
      <c r="D6" s="1">
        <v>20</v>
      </c>
      <c r="E6" s="1">
        <f>(F6/D6)*C6</f>
        <v>8</v>
      </c>
      <c r="F6" s="7">
        <f>SUM(G6:M6)</f>
        <v>16</v>
      </c>
      <c r="G6" s="1">
        <v>16</v>
      </c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60</v>
      </c>
      <c r="E8" s="1">
        <f t="shared" ref="E8:E10" si="0">(F8/D8)*C8</f>
        <v>14.5</v>
      </c>
      <c r="F8" s="2">
        <f t="shared" ref="F8:F10" si="1">SUM(G8:M8)</f>
        <v>58</v>
      </c>
      <c r="G8" s="1">
        <v>20</v>
      </c>
      <c r="H8" s="1">
        <v>18</v>
      </c>
      <c r="I8" s="1">
        <v>20</v>
      </c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7"/>
      <c r="C11" s="7"/>
      <c r="D11" s="1"/>
      <c r="E11" s="1"/>
      <c r="F11" s="7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50</v>
      </c>
      <c r="F13" s="1" t="str">
        <f>IF(E13&gt;86,"A",IF(E13&gt;82,"A-",IF(E13&gt;78,"B+",IF(E13&gt;74,"B",IF(E13&gt;70,"B-",IF(E13&gt;66,"C+",IF(E13&gt;62,"C",IF(E13&gt;58,"C-","F"))))))))</f>
        <v>F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workbookViewId="0">
      <selection activeCell="C10" sqref="C10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7" t="s">
        <v>6</v>
      </c>
      <c r="D5" s="7" t="s">
        <v>7</v>
      </c>
      <c r="E5" s="7" t="s">
        <v>9</v>
      </c>
      <c r="F5" s="7" t="s">
        <v>8</v>
      </c>
      <c r="G5" s="7">
        <v>1</v>
      </c>
      <c r="H5" s="7">
        <v>2</v>
      </c>
      <c r="I5" s="7">
        <v>3</v>
      </c>
      <c r="J5" s="1">
        <v>4</v>
      </c>
    </row>
    <row r="6" spans="2:10" ht="15.75" x14ac:dyDescent="0.2">
      <c r="C6" s="7"/>
      <c r="D6" s="1"/>
      <c r="E6" s="1"/>
      <c r="F6" s="7"/>
      <c r="G6" s="1"/>
      <c r="H6" s="1"/>
      <c r="I6" s="1"/>
      <c r="J6" s="1"/>
    </row>
    <row r="7" spans="2:10" ht="15.75" x14ac:dyDescent="0.2">
      <c r="B7" s="7" t="s">
        <v>1</v>
      </c>
      <c r="C7" s="7">
        <v>15</v>
      </c>
      <c r="D7" s="1">
        <v>24</v>
      </c>
      <c r="E7" s="1">
        <f>ROUND((F7/D7)*C7,2)</f>
        <v>10.63</v>
      </c>
      <c r="F7" s="7">
        <f>SUM(G7:M7)</f>
        <v>17</v>
      </c>
      <c r="G7" s="1">
        <v>1</v>
      </c>
      <c r="H7" s="1">
        <v>6</v>
      </c>
      <c r="I7" s="1">
        <v>10</v>
      </c>
      <c r="J7" s="1"/>
    </row>
    <row r="8" spans="2:10" ht="15.75" x14ac:dyDescent="0.2">
      <c r="B8" s="7" t="s">
        <v>2</v>
      </c>
      <c r="C8" s="7">
        <v>15</v>
      </c>
      <c r="D8" s="1">
        <v>30</v>
      </c>
      <c r="E8" s="1">
        <f t="shared" ref="E8:E11" si="0">(F8/D8)*C8</f>
        <v>14</v>
      </c>
      <c r="F8" s="7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ht="15.75" x14ac:dyDescent="0.2">
      <c r="B9" s="7" t="s">
        <v>3</v>
      </c>
      <c r="C9" s="7">
        <v>40</v>
      </c>
      <c r="D9" s="1">
        <v>60</v>
      </c>
      <c r="E9" s="1">
        <f t="shared" si="0"/>
        <v>0</v>
      </c>
      <c r="F9" s="7">
        <f t="shared" si="1"/>
        <v>0</v>
      </c>
      <c r="G9" s="1"/>
      <c r="H9" s="1"/>
      <c r="I9" s="1"/>
      <c r="J9" s="1"/>
    </row>
    <row r="10" spans="2:10" ht="15.75" x14ac:dyDescent="0.2">
      <c r="B10" s="7" t="s">
        <v>4</v>
      </c>
      <c r="C10" s="7">
        <v>20</v>
      </c>
      <c r="D10" s="1">
        <v>90</v>
      </c>
      <c r="E10" s="1">
        <f t="shared" si="0"/>
        <v>13.555555555555557</v>
      </c>
      <c r="F10" s="7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7" t="s">
        <v>0</v>
      </c>
      <c r="C11" s="7">
        <v>10</v>
      </c>
      <c r="D11" s="1">
        <v>10</v>
      </c>
      <c r="E11" s="1">
        <f t="shared" si="0"/>
        <v>9</v>
      </c>
      <c r="F11" s="7">
        <f t="shared" si="1"/>
        <v>9</v>
      </c>
      <c r="G11" s="1">
        <v>9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7" t="s">
        <v>11</v>
      </c>
      <c r="C13" s="7">
        <f>SUM(C6:C11)</f>
        <v>100</v>
      </c>
      <c r="D13" s="7"/>
      <c r="E13" s="7">
        <f>ROUND(SUM(E6:E11),2)</f>
        <v>47.19</v>
      </c>
      <c r="F13" s="1" t="str">
        <f>IF(E13&gt;86,"A",IF(E13&gt;82,"A-",IF(E13&gt;78,"B+",IF(E13&gt;74,"B",IF(E13&gt;70,"B-",IF(E13&gt;66,"C+",IF(E13&gt;62,"C",IF(E13&gt;58,"C-","F"))))))))</f>
        <v>F</v>
      </c>
      <c r="G13" s="7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2022-06-03T12:13:14Z</dcterms:modified>
</cp:coreProperties>
</file>