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hilla 2.0\Excel files\"/>
    </mc:Choice>
  </mc:AlternateContent>
  <xr:revisionPtr revIDLastSave="0" documentId="13_ncr:1_{9DDB1BF2-F8CF-4A3C-9BA9-CFACB7F9A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C21" i="1"/>
  <c r="D20" i="1"/>
  <c r="C20" i="1"/>
  <c r="D19" i="1"/>
  <c r="C19" i="1"/>
  <c r="B14" i="1"/>
</calcChain>
</file>

<file path=xl/sharedStrings.xml><?xml version="1.0" encoding="utf-8"?>
<sst xmlns="http://schemas.openxmlformats.org/spreadsheetml/2006/main" count="40" uniqueCount="28">
  <si>
    <t>Subjects</t>
  </si>
  <si>
    <t>Marks</t>
  </si>
  <si>
    <t>English</t>
  </si>
  <si>
    <t>Math</t>
  </si>
  <si>
    <t>Chemistry</t>
  </si>
  <si>
    <t>Physics</t>
  </si>
  <si>
    <t>Biology</t>
  </si>
  <si>
    <t>Islamiat</t>
  </si>
  <si>
    <t>Pak Studies</t>
  </si>
  <si>
    <t>Urdu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</si>
  <si>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</si>
  <si>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</si>
  <si>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</si>
  <si>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</si>
  <si>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</si>
  <si>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</si>
  <si>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</si>
  <si>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</si>
  <si>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</si>
  <si>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</si>
  <si>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</si>
  <si>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 = Marks are same</t>
  </si>
  <si>
    <t xml:space="preserve">Ha = Marks are different </t>
  </si>
  <si>
    <t>T-Test</t>
  </si>
  <si>
    <t>Ali Marks</t>
  </si>
  <si>
    <t>Faizan Marks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</si>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</sst>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Comparison</a:t>
            </a:r>
            <a:r>
              <a:rPr lang="en-US" sz="12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of Marks Between Students</a:t>
            </a: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Ali Marks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0FE74E-9C6D-4D05-830D-142DCD4B2688}" type="VALUE">
                      <a:rPr lang="en-US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PK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864D-437C-908E-B1E7B2E8DD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Sheet1!$C$20</c15:sqref>
                    </c15:fullRef>
                  </c:ext>
                </c:extLst>
                <c:f>Sheet1!$C$20</c:f>
                <c:numCache>
                  <c:formatCode>General</c:formatCode>
                  <c:ptCount val="1"/>
                  <c:pt idx="0">
                    <c:v>21.327380121738884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Sheet1!$C$20</c15:sqref>
                    </c15:fullRef>
                  </c:ext>
                </c:extLst>
                <c:f>Sheet1!$C$20</c:f>
                <c:numCache>
                  <c:formatCode>General</c:formatCode>
                  <c:ptCount val="1"/>
                  <c:pt idx="0">
                    <c:v>21.327380121738884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Sheet1!$B$19:$B$21</c15:sqref>
                  </c15:fullRef>
                </c:ext>
              </c:extLst>
              <c:f>Sheet1!$B$19</c:f>
              <c:strCache>
                <c:ptCount val="1"/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Sheet1!$C$19:$C$21</c15:sqref>
                  </c15:fullRef>
                </c:ext>
              </c:extLst>
              <c:f>Sheet1!$C$19</c:f>
              <c:numCache>
                <c:formatCode>General</c:formatCode>
                <c:ptCount val="1"/>
                <c:pt idx="0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D-437C-908E-B1E7B2E8DDBD}"/>
            </c:ext>
          </c:extLst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Faizan Marks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CA094C2-71D7-447D-B29E-D813295266D1}" type="VALUE">
                      <a:rPr lang="en-US" sz="100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PK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64D-437C-908E-B1E7B2E8DD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Sheet1!$D$20</c15:sqref>
                    </c15:fullRef>
                  </c:ext>
                </c:extLst>
                <c:f>Sheet1!$D$20</c:f>
                <c:numCache>
                  <c:formatCode>General</c:formatCode>
                  <c:ptCount val="1"/>
                  <c:pt idx="0">
                    <c:v>14.791406771693971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Sheet1!$D$20</c15:sqref>
                    </c15:fullRef>
                  </c:ext>
                </c:extLst>
                <c:f>Sheet1!$D$20</c:f>
                <c:numCache>
                  <c:formatCode>General</c:formatCode>
                  <c:ptCount val="1"/>
                  <c:pt idx="0">
                    <c:v>14.791406771693971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Sheet1!$B$19:$B$21</c15:sqref>
                  </c15:fullRef>
                </c:ext>
              </c:extLst>
              <c:f>Sheet1!$B$19</c:f>
              <c:strCache>
                <c:ptCount val="1"/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Sheet1!$D$19:$D$21</c15:sqref>
                  </c15:fullRef>
                </c:ext>
              </c:extLst>
              <c:f>Sheet1!$D$19</c:f>
              <c:numCache>
                <c:formatCode>General</c:formatCode>
                <c:ptCount val="1"/>
                <c:pt idx="0">
                  <c:v>52.75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D-437C-908E-B1E7B2E8DDB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1082408"/>
        <c:axId val="651085032"/>
      </c:barChart>
      <c:catAx>
        <c:axId val="65108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51085032"/>
        <c:crosses val="autoZero"/>
        <c:auto val="1"/>
        <c:lblAlgn val="ctr"/>
        <c:lblOffset val="100"/>
        <c:noMultiLvlLbl val="0"/>
      </c:catAx>
      <c:valAx>
        <c:axId val="651085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5108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K"/>
          </a:p>
        </c:txPr>
      </c:legendEntry>
      <c:layout>
        <c:manualLayout>
          <c:xMode val="edge"/>
          <c:yMode val="edge"/>
          <c:x val="0.71922484689413824"/>
          <c:y val="0.12557815689705451"/>
          <c:w val="0.19766141732283463"/>
          <c:h val="0.19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8</xdr:col>
      <xdr:colOff>92675</xdr:colOff>
      <xdr:row>36</xdr:row>
      <xdr:rowOff>40159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4C97AF-A158-4F33-A9EB-E83E86A6F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19" zoomScale="148" zoomScaleNormal="148" workbookViewId="0">
      <selection activeCell="L29" sqref="L29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.28515625" bestFit="1" customWidth="1"/>
    <col min="5" max="5" width="6.28515625" bestFit="1" customWidth="1"/>
    <col min="12" max="12" width="45.140625" bestFit="1" customWidth="1"/>
    <col min="13" max="14" width="12" bestFit="1" customWidth="1"/>
  </cols>
  <sheetData>
    <row r="1" spans="1:14" x14ac:dyDescent="0.25">
      <c r="A1" s="1" t="s">
        <v>0</v>
      </c>
      <c r="B1" s="1" t="s">
        <v>1</v>
      </c>
      <c r="C1" s="3"/>
      <c r="D1" s="1" t="s">
        <v>0</v>
      </c>
      <c r="E1" s="1" t="s">
        <v>1</v>
      </c>
      <c r="L1" t="s">
        <v>10</v>
      </c>
    </row>
    <row r="2" spans="1:14" x14ac:dyDescent="0.25">
      <c r="A2" s="2" t="s">
        <v>2</v>
      </c>
      <c r="B2" s="2">
        <v>95</v>
      </c>
      <c r="C2" s="4"/>
      <c r="D2" s="2" t="s">
        <v>2</v>
      </c>
      <c r="E2" s="2">
        <v>60</v>
      </c>
    </row>
    <row r="3" spans="1:14" x14ac:dyDescent="0.25">
      <c r="A3" s="2" t="s">
        <v>3</v>
      </c>
      <c r="B3" s="2">
        <v>98</v>
      </c>
      <c r="C3" s="4"/>
      <c r="D3" s="2" t="s">
        <v>3</v>
      </c>
      <c r="E3" s="2">
        <v>68</v>
      </c>
      <c r="M3" t="s">
        <v>1</v>
      </c>
      <c r="N3" t="s">
        <v>1</v>
      </c>
    </row>
    <row r="4" spans="1:14" x14ac:dyDescent="0.25">
      <c r="A4" s="2" t="s">
        <v>4</v>
      </c>
      <c r="B4" s="2">
        <v>88</v>
      </c>
      <c r="C4" s="4"/>
      <c r="D4" s="2" t="s">
        <v>4</v>
      </c>
      <c r="E4" s="2">
        <v>68</v>
      </c>
      <c r="L4" t="s">
        <v>11</v>
      </c>
      <c r="M4">
        <v>78.5</v>
      </c>
      <c r="N4">
        <v>52.75</v>
      </c>
    </row>
    <row r="5" spans="1:14" x14ac:dyDescent="0.25">
      <c r="A5" s="2" t="s">
        <v>5</v>
      </c>
      <c r="B5" s="2">
        <v>88</v>
      </c>
      <c r="C5" s="4"/>
      <c r="D5" s="2" t="s">
        <v>5</v>
      </c>
      <c r="E5" s="2">
        <v>61</v>
      </c>
      <c r="L5" t="s">
        <v>12</v>
      </c>
      <c r="M5">
        <v>454.85714285714283</v>
      </c>
      <c r="N5">
        <v>218.78571428571428</v>
      </c>
    </row>
    <row r="6" spans="1:14" x14ac:dyDescent="0.25">
      <c r="A6" s="2" t="s">
        <v>6</v>
      </c>
      <c r="B6" s="2">
        <v>93</v>
      </c>
      <c r="C6" s="4"/>
      <c r="D6" s="2" t="s">
        <v>6</v>
      </c>
      <c r="E6" s="2">
        <v>47</v>
      </c>
      <c r="L6" t="s">
        <v>13</v>
      </c>
      <c r="M6">
        <v>8</v>
      </c>
      <c r="N6">
        <v>8</v>
      </c>
    </row>
    <row r="7" spans="1:14" x14ac:dyDescent="0.25">
      <c r="A7" s="2" t="s">
        <v>7</v>
      </c>
      <c r="B7" s="2">
        <v>48</v>
      </c>
      <c r="C7" s="4"/>
      <c r="D7" s="2" t="s">
        <v>7</v>
      </c>
      <c r="E7" s="2">
        <v>33</v>
      </c>
      <c r="L7" t="s">
        <v>14</v>
      </c>
      <c r="M7">
        <v>0</v>
      </c>
    </row>
    <row r="8" spans="1:14" x14ac:dyDescent="0.25">
      <c r="A8" s="2" t="s">
        <v>8</v>
      </c>
      <c r="B8" s="2">
        <v>44</v>
      </c>
      <c r="C8" s="4"/>
      <c r="D8" s="2" t="s">
        <v>8</v>
      </c>
      <c r="E8" s="2">
        <v>30</v>
      </c>
      <c r="L8" t="s">
        <v>15</v>
      </c>
      <c r="M8">
        <v>12</v>
      </c>
    </row>
    <row r="9" spans="1:14" x14ac:dyDescent="0.25">
      <c r="A9" s="2" t="s">
        <v>9</v>
      </c>
      <c r="B9" s="2">
        <v>74</v>
      </c>
      <c r="C9" s="5"/>
      <c r="D9" s="2" t="s">
        <v>9</v>
      </c>
      <c r="E9" s="2">
        <v>55</v>
      </c>
      <c r="L9" t="s">
        <v>16</v>
      </c>
      <c r="M9">
        <v>2.8061273217855716</v>
      </c>
    </row>
    <row r="10" spans="1:14" x14ac:dyDescent="0.25">
      <c r="L10" t="s">
        <v>17</v>
      </c>
      <c r="M10">
        <v>7.9314754524503223E-3</v>
      </c>
    </row>
    <row r="11" spans="1:14" x14ac:dyDescent="0.25">
      <c r="L11" t="s">
        <v>18</v>
      </c>
      <c r="M11">
        <v>1.7822875556493194</v>
      </c>
    </row>
    <row r="12" spans="1:14" x14ac:dyDescent="0.25">
      <c r="L12" s="6" t="s">
        <v>19</v>
      </c>
      <c r="M12" s="6">
        <v>1.5862950904900645E-2</v>
      </c>
      <c r="N12" s="6"/>
    </row>
    <row r="13" spans="1:14" x14ac:dyDescent="0.25">
      <c r="L13" t="s">
        <v>20</v>
      </c>
      <c r="M13">
        <v>2.1788128296672284</v>
      </c>
    </row>
    <row r="14" spans="1:14" x14ac:dyDescent="0.25">
      <c r="A14" s="6" t="s">
        <v>23</v>
      </c>
      <c r="B14" s="6">
        <f>_xlfn.T.TEST(B2:B9, E2:E9,2,3)</f>
        <v>1.5366962873834251E-2</v>
      </c>
    </row>
    <row r="16" spans="1:14" x14ac:dyDescent="0.25">
      <c r="L16" t="s">
        <v>21</v>
      </c>
    </row>
    <row r="17" spans="2:12" x14ac:dyDescent="0.25">
      <c r="L17" t="s">
        <v>22</v>
      </c>
    </row>
    <row r="18" spans="2:12" x14ac:dyDescent="0.25">
      <c r="C18" t="s">
        <v>24</v>
      </c>
      <c r="D18" t="s">
        <v>25</v>
      </c>
    </row>
    <row r="19" spans="2:12" x14ac:dyDescent="0.25">
      <c r="B19" s="8"/>
      <c r="C19" s="8">
        <f>AVERAGE(B2:B9)</f>
        <v>78.5</v>
      </c>
      <c r="D19" s="8">
        <f>AVERAGE(E2:E9)</f>
        <v>52.75</v>
      </c>
    </row>
    <row r="20" spans="2:12" x14ac:dyDescent="0.25">
      <c r="B20" s="7" t="s">
        <v>26</v>
      </c>
      <c r="C20" s="7">
        <f>STDEV(B2:B9)</f>
        <v>21.327380121738884</v>
      </c>
      <c r="D20" s="7">
        <f>STDEV(E2:E9)</f>
        <v>14.791406771693971</v>
      </c>
    </row>
    <row r="21" spans="2:12" x14ac:dyDescent="0.25">
      <c r="B21" s="7" t="s">
        <v>27</v>
      </c>
      <c r="C21" s="7">
        <f>C20/SQRT(8)</f>
        <v>7.5403675545123692</v>
      </c>
      <c r="D21" s="7">
        <f>D20/SQRT(8)</f>
        <v>5.2295520157767124</v>
      </c>
    </row>
  </sheetData>
  <mergeCells count="1">
    <mergeCell ref="C1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2015-06-05T18:17:20Z</dcterms:created>
  <dcterms:modified xsi:type="dcterms:W3CDTF">2022-08-17T18:34:01Z</dcterms:modified>
</cp:coreProperties>
</file>