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fil\Desktop\"/>
    </mc:Choice>
  </mc:AlternateContent>
  <xr:revisionPtr revIDLastSave="0" documentId="13_ncr:1_{555B4F67-748B-426A-A7B2-FACDE890D2ED}" xr6:coauthVersionLast="47" xr6:coauthVersionMax="47" xr10:uidLastSave="{00000000-0000-0000-0000-000000000000}"/>
  <bookViews>
    <workbookView xWindow="25800" yWindow="0" windowWidth="25800" windowHeight="21600" xr2:uid="{3B6009C7-FED1-4474-B408-7C3D6809717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11" i="1" s="1"/>
  <c r="D8" i="1"/>
  <c r="D7" i="1"/>
</calcChain>
</file>

<file path=xl/sharedStrings.xml><?xml version="1.0" encoding="utf-8"?>
<sst xmlns="http://schemas.openxmlformats.org/spreadsheetml/2006/main" count="33" uniqueCount="28">
  <si>
    <t>Nazwa</t>
  </si>
  <si>
    <t>Ilosc</t>
  </si>
  <si>
    <t xml:space="preserve">cena  </t>
  </si>
  <si>
    <t>link</t>
  </si>
  <si>
    <t>STM32C011</t>
  </si>
  <si>
    <t>MCP1501-30E_SN</t>
  </si>
  <si>
    <t>kategoria</t>
  </si>
  <si>
    <t>LMV761MFX_NOPB</t>
  </si>
  <si>
    <t>IRLML6344TRPBF</t>
  </si>
  <si>
    <t>Rezystory</t>
  </si>
  <si>
    <t>Kondensatory</t>
  </si>
  <si>
    <t>elementy pasywne</t>
  </si>
  <si>
    <t>tranzystor mosfet malej mocy</t>
  </si>
  <si>
    <t>SUMA</t>
  </si>
  <si>
    <t>cena ustalona w regulaminie - 15gr/szt</t>
  </si>
  <si>
    <t>Wykonanie PCB</t>
  </si>
  <si>
    <t>cena ustalona w regulaminie - 15PLN</t>
  </si>
  <si>
    <t>https://pl.rs-online.com/web/p/sygnal-odniesienia-napiecia/1115565?gb=s</t>
  </si>
  <si>
    <t>https://pl.rs-online.com/web/p/mikrokontrolery/2615535?gb=s</t>
  </si>
  <si>
    <t>https://pl.rs-online.com/web/p/komparatory/5360414P?gb=s</t>
  </si>
  <si>
    <t>Złącza Goldpin 2.54mm 1x3</t>
  </si>
  <si>
    <t>Złącza Goldpin 2.54mm 1x4</t>
  </si>
  <si>
    <t>https://www.tme.eu/pl/details/zl201-03g/listwy-i-gniazda-kolkowe/connfly/ds1021-1-3sf11-b/</t>
  </si>
  <si>
    <t>https://www.tme.eu/pl/details/zl201-04g/listwy-i-gniazda-kolkowe/connfly/ds1021-1-4sf11-b/</t>
  </si>
  <si>
    <t>zakup wymagany przez regulamin</t>
  </si>
  <si>
    <t>inny układ scalony (cena rynkowa)</t>
  </si>
  <si>
    <t>komparator (cena rynkowa)</t>
  </si>
  <si>
    <t>złącza (cena rynkowa)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</si>
</sst>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zł-415]_-;\-* #,##0.00\ [$zł-415]_-;_-* &quot;-&quot;??\ [$zł-415]_-;_-@_-"/>
  </numFmts>
  <fonts count="2" x14ac:knownFonts="1"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1" fillId="2" borderId="0" xfId="1"/>
    <xf numFmtId="164" fontId="1" fillId="2" borderId="0" xfId="1" applyNumberFormat="1"/>
  </cellXfs>
  <cellStyles count="2">
    <cellStyle name="Neutralny" xfId="1" builtinId="28"/>
    <cellStyle name="Normalny" xfId="0" builtinId="0"/>
  </cellStyles>
  <dxfs count="1">
    <dxf>
      <numFmt numFmtId="164" formatCode="_-* #,##0.00\ [$zł-415]_-;\-* #,##0.00\ [$zł-415]_-;_-* &quot;-&quot;??\ [$zł-415]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778C5A-5406-4C0D-B264-66B6C7B797E5}" name="Tabela1" displayName="Tabela1" ref="A1:E10" totalsRowShown="0">
  <autoFilter ref="A1:E10" xr:uid="{CD778C5A-5406-4C0D-B264-66B6C7B797E5}"/>
  <tableColumns count="5">
    <tableColumn id="1" xr3:uid="{8019D0C9-16AC-418C-83DE-356D8DD1CB8F}" name="Nazwa"/>
    <tableColumn id="2" xr3:uid="{461DF334-18D6-4A12-93B2-10051BD15D79}" name="kategoria"/>
    <tableColumn id="3" xr3:uid="{5B5E31A5-D997-45D9-89FC-EA82B2408E88}" name="Ilosc"/>
    <tableColumn id="4" xr3:uid="{E9F77FBC-4D65-49D4-8DAB-27F294D0415B}" name="cena  " dataDxfId="0"/>
    <tableColumn id="5" xr3:uid="{407ECD5A-C8EA-4A26-828A-206EAE859A75}" name="link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4D64-358B-4992-A0CB-3C232B638868}">
  <dimension ref="A1:E11"/>
  <sheetViews>
    <sheetView tabSelected="1" workbookViewId="0">
      <selection activeCell="B15" sqref="B15"/>
    </sheetView>
  </sheetViews>
  <sheetFormatPr defaultRowHeight="15" x14ac:dyDescent="0.25"/>
  <cols>
    <col min="1" max="1" width="25.42578125" customWidth="1"/>
    <col min="2" max="2" width="32" customWidth="1"/>
    <col min="3" max="3" width="18.28515625" customWidth="1"/>
    <col min="4" max="4" width="26.140625" style="1" customWidth="1"/>
    <col min="5" max="5" width="84.42578125" customWidth="1"/>
  </cols>
  <sheetData>
    <row r="1" spans="1:5" x14ac:dyDescent="0.25">
      <c r="A1" t="s">
        <v>0</v>
      </c>
      <c r="B1" t="s">
        <v>6</v>
      </c>
      <c r="C1" t="s">
        <v>1</v>
      </c>
      <c r="D1" s="1" t="s">
        <v>2</v>
      </c>
      <c r="E1" t="s">
        <v>3</v>
      </c>
    </row>
    <row r="2" spans="1:5" x14ac:dyDescent="0.25">
      <c r="A2" t="s">
        <v>15</v>
      </c>
      <c r="B2" t="s">
        <v>24</v>
      </c>
      <c r="C2">
        <v>1</v>
      </c>
      <c r="D2" s="1">
        <v>15</v>
      </c>
      <c r="E2" t="s">
        <v>16</v>
      </c>
    </row>
    <row r="3" spans="1:5" x14ac:dyDescent="0.25">
      <c r="A3" t="s">
        <v>4</v>
      </c>
      <c r="B3" t="s">
        <v>25</v>
      </c>
      <c r="C3">
        <v>1</v>
      </c>
      <c r="D3" s="1">
        <v>3.8</v>
      </c>
      <c r="E3" t="s">
        <v>18</v>
      </c>
    </row>
    <row r="4" spans="1:5" x14ac:dyDescent="0.25">
      <c r="A4" t="s">
        <v>5</v>
      </c>
      <c r="B4" t="s">
        <v>25</v>
      </c>
      <c r="C4">
        <v>1</v>
      </c>
      <c r="D4" s="1">
        <v>4.6399999999999997</v>
      </c>
      <c r="E4" t="s">
        <v>17</v>
      </c>
    </row>
    <row r="5" spans="1:5" x14ac:dyDescent="0.25">
      <c r="A5" t="s">
        <v>7</v>
      </c>
      <c r="B5" t="s">
        <v>26</v>
      </c>
      <c r="C5">
        <v>1</v>
      </c>
      <c r="D5" s="1">
        <v>5.0199999999999996</v>
      </c>
      <c r="E5" t="s">
        <v>19</v>
      </c>
    </row>
    <row r="6" spans="1:5" x14ac:dyDescent="0.25">
      <c r="A6" t="s">
        <v>8</v>
      </c>
      <c r="B6" t="s">
        <v>12</v>
      </c>
      <c r="C6">
        <v>1</v>
      </c>
      <c r="D6" s="1">
        <f>C6*0.15</f>
        <v>0.15</v>
      </c>
      <c r="E6" t="s">
        <v>14</v>
      </c>
    </row>
    <row r="7" spans="1:5" x14ac:dyDescent="0.25">
      <c r="A7" t="s">
        <v>9</v>
      </c>
      <c r="B7" t="s">
        <v>11</v>
      </c>
      <c r="C7">
        <v>4</v>
      </c>
      <c r="D7" s="1">
        <f>0.15*C7</f>
        <v>0.6</v>
      </c>
      <c r="E7" t="s">
        <v>14</v>
      </c>
    </row>
    <row r="8" spans="1:5" x14ac:dyDescent="0.25">
      <c r="A8" t="s">
        <v>10</v>
      </c>
      <c r="B8" t="s">
        <v>11</v>
      </c>
      <c r="C8">
        <v>7</v>
      </c>
      <c r="D8" s="1">
        <f>0.15*C8</f>
        <v>1.05</v>
      </c>
      <c r="E8" t="s">
        <v>14</v>
      </c>
    </row>
    <row r="9" spans="1:5" x14ac:dyDescent="0.25">
      <c r="A9" t="s">
        <v>21</v>
      </c>
      <c r="B9" t="s">
        <v>27</v>
      </c>
      <c r="C9">
        <v>2</v>
      </c>
      <c r="D9" s="1">
        <v>0.20549999999999999</v>
      </c>
      <c r="E9" t="s">
        <v>23</v>
      </c>
    </row>
    <row r="10" spans="1:5" x14ac:dyDescent="0.25">
      <c r="A10" t="s">
        <v>20</v>
      </c>
      <c r="B10" t="s">
        <v>27</v>
      </c>
      <c r="C10">
        <v>1</v>
      </c>
      <c r="D10" s="1">
        <v>0.12759999999999999</v>
      </c>
      <c r="E10" t="s">
        <v>22</v>
      </c>
    </row>
    <row r="11" spans="1:5" x14ac:dyDescent="0.25">
      <c r="C11" s="2" t="s">
        <v>13</v>
      </c>
      <c r="D11" s="3">
        <f>SUM(D2:D10)</f>
        <v>30.593100000000003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Filipkowski</dc:creator>
  <cp:lastModifiedBy>Mateusz Filipkowski</cp:lastModifiedBy>
  <dcterms:created xsi:type="dcterms:W3CDTF">2025-03-10T21:49:11Z</dcterms:created>
  <dcterms:modified xsi:type="dcterms:W3CDTF">2025-03-10T22:13:58Z</dcterms:modified>
</cp:coreProperties>
</file>