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Hoja1!$A$1:$M$13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<sst xmlns="http://schemas.openxmlformats.org/spreadsheetml/2006/main" count="120" uniqueCount="83">
  <si>
    <t xml:space="preserve">EPISODIO</t>
  </si>
  <si>
    <t xml:space="preserve">NHC</t>
  </si>
  <si>
    <t xml:space="preserve">NOMBRE</t>
  </si>
  <si>
    <t xml:space="preserve">MUESTRA</t>
  </si>
  <si>
    <t xml:space="preserve">Ct</t>
  </si>
  <si>
    <t xml:space="preserve">FECHA</t>
  </si>
  <si>
    <t xml:space="preserve">Días</t>
  </si>
  <si>
    <t xml:space="preserve">LINAJE ACTUALIZADO</t>
  </si>
  <si>
    <t xml:space="preserve">COV&gt;30X</t>
  </si>
  <si>
    <t xml:space="preserve">RESULTADO</t>
  </si>
  <si>
    <t xml:space="preserve">STRs</t>
  </si>
  <si>
    <t xml:space="preserve">VACUNACIÓN</t>
  </si>
  <si>
    <t xml:space="preserve">Obs.</t>
  </si>
  <si>
    <t xml:space="preserve">FERRE RINCON ALBA</t>
  </si>
  <si>
    <t xml:space="preserve">21517157</t>
  </si>
  <si>
    <t xml:space="preserve">BA.1</t>
  </si>
  <si>
    <t xml:space="preserve">Reinfección por distinto (sub)linaje</t>
  </si>
  <si>
    <t xml:space="preserve">OK</t>
  </si>
  <si>
    <t xml:space="preserve">al menos 4 SNPs propios</t>
  </si>
  <si>
    <t xml:space="preserve">22023695</t>
  </si>
  <si>
    <t xml:space="preserve">BA.1.1</t>
  </si>
  <si>
    <t xml:space="preserve">CIPA1561481243</t>
  </si>
  <si>
    <t xml:space="preserve">MIRANDA SANCHEZ PATROCINIO</t>
  </si>
  <si>
    <t xml:space="preserve">BA.2</t>
  </si>
  <si>
    <t xml:space="preserve">Reinfección</t>
  </si>
  <si>
    <t xml:space="preserve">4 SNPs propios cada muestra. 3 muestras negativas entre medias.</t>
  </si>
  <si>
    <t xml:space="preserve">MOCHALES RODRIGUEZ MARTA</t>
  </si>
  <si>
    <t xml:space="preserve">22188652</t>
  </si>
  <si>
    <t xml:space="preserve">BA.2.36</t>
  </si>
  <si>
    <t xml:space="preserve">Reinfección por distinto linaje</t>
  </si>
  <si>
    <t xml:space="preserve">22215549</t>
  </si>
  <si>
    <t xml:space="preserve">BA.5.1</t>
  </si>
  <si>
    <t xml:space="preserve">GONZALEZ SORIANO FRANCISCO AGUSTIN</t>
  </si>
  <si>
    <t xml:space="preserve">AY.127</t>
  </si>
  <si>
    <t xml:space="preserve">BA.1.17</t>
  </si>
  <si>
    <t xml:space="preserve">VERDEJO ADEVA ADORACION</t>
  </si>
  <si>
    <t xml:space="preserve">22076264</t>
  </si>
  <si>
    <t xml:space="preserve">50*</t>
  </si>
  <si>
    <t xml:space="preserve">BA.1.1.1</t>
  </si>
  <si>
    <t xml:space="preserve">PTE</t>
  </si>
  <si>
    <t xml:space="preserve">3 SNPs propios</t>
  </si>
  <si>
    <t xml:space="preserve">La primera muestra del primer episodio es del 4 de febrero (11 días antes). Hay 25 días del primer al segundo evento, por eso entra como candidata. </t>
  </si>
  <si>
    <t xml:space="preserve">22128289</t>
  </si>
  <si>
    <t xml:space="preserve">2 SNPs propios</t>
  </si>
  <si>
    <t xml:space="preserve">GARCIA LOPEZ MIGUEL</t>
  </si>
  <si>
    <t xml:space="preserve">2022-06-24 </t>
  </si>
  <si>
    <t xml:space="preserve">BA.5</t>
  </si>
  <si>
    <t xml:space="preserve">La primera muestra del primer episodio es 9 días antes (el 15 de junio). Al menos 4 SNPs propios cada una.</t>
  </si>
  <si>
    <t xml:space="preserve">2022-07-19</t>
  </si>
  <si>
    <t xml:space="preserve">GOMEZ MARTIN AURELIO</t>
  </si>
  <si>
    <t xml:space="preserve">2022-02-17</t>
  </si>
  <si>
    <t xml:space="preserve">48*</t>
  </si>
  <si>
    <t xml:space="preserve">*Entre primera y tercera 48días, de primer a segundo evento 21 días.</t>
  </si>
  <si>
    <t xml:space="preserve">2022-03-21</t>
  </si>
  <si>
    <t xml:space="preserve">22135255-BIS</t>
  </si>
  <si>
    <t xml:space="preserve">2022-04-06</t>
  </si>
  <si>
    <t xml:space="preserve">AY.44</t>
  </si>
  <si>
    <t xml:space="preserve">ROBLES RECIO LARA</t>
  </si>
  <si>
    <t xml:space="preserve">21519361</t>
  </si>
  <si>
    <t xml:space="preserve">AY.122*</t>
  </si>
  <si>
    <t xml:space="preserve">22051091</t>
  </si>
  <si>
    <t xml:space="preserve">CARREÑO MOLINA NATALIA</t>
  </si>
  <si>
    <t xml:space="preserve">22016938-BIS</t>
  </si>
  <si>
    <t xml:space="preserve">22083385-BIS</t>
  </si>
  <si>
    <t xml:space="preserve">B.1.1.529</t>
  </si>
  <si>
    <t xml:space="preserve">LOPEZ ROMERO MAGDALENA 85 años</t>
  </si>
  <si>
    <t xml:space="preserve">22025578</t>
  </si>
  <si>
    <t xml:space="preserve">SÍ, 3 dosis. Últ dosis: 17/11/21</t>
  </si>
  <si>
    <t xml:space="preserve">22085556</t>
  </si>
  <si>
    <t xml:space="preserve">5-7 SNPs propios</t>
  </si>
  <si>
    <t xml:space="preserve">JORGE CAPITÁN VALLADOLID</t>
  </si>
  <si>
    <t xml:space="preserve">22048429-BIS</t>
  </si>
  <si>
    <t xml:space="preserve">ESPAÑA RINCON SAMUEL DAVID</t>
  </si>
  <si>
    <t xml:space="preserve">AY.124*</t>
  </si>
  <si>
    <t xml:space="preserve">HERMANOS. se estudia la similitud de cepas. Los segundos episodios son idénticos, se trata de la misma cepa. El primero, sin embargo, es distinto.</t>
  </si>
  <si>
    <t xml:space="preserve">ESPAÑA RINCON ESTHER</t>
  </si>
  <si>
    <t xml:space="preserve">B.1.617.2. Delta plus*</t>
  </si>
  <si>
    <t xml:space="preserve">SANTO TOMAS PINDADO URBANO</t>
  </si>
  <si>
    <t xml:space="preserve">22059448</t>
  </si>
  <si>
    <t xml:space="preserve">54*</t>
  </si>
  <si>
    <t xml:space="preserve">parece reinfección c/sobreinfección</t>
  </si>
  <si>
    <t xml:space="preserve">22129308</t>
  </si>
  <si>
    <t xml:space="preserve">aunque tiene buena cobertura presenta muchos heterocigotos. Se repite, pero sale al 48 de cobertura. ¿SOBREINFECCIÓN? Lo trabaja Dani. Hay 45 días entre primer y segundo evento, por eso entra en la selección.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</si>
</sst>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dd/mm/yyyy"/>
    <numFmt numFmtId="168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2" activeCellId="0" sqref="D3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14"/>
    <col collapsed="false" customWidth="true" hidden="false" outlineLevel="0" max="3" min="3" style="0" width="19.4"/>
    <col collapsed="false" customWidth="true" hidden="false" outlineLevel="0" max="4" min="4" style="0" width="13.89"/>
    <col collapsed="false" customWidth="true" hidden="false" outlineLevel="0" max="5" min="5" style="0" width="6.57"/>
    <col collapsed="false" customWidth="true" hidden="false" outlineLevel="0" max="7" min="7" style="0" width="6.57"/>
    <col collapsed="false" customWidth="true" hidden="false" outlineLevel="0" max="8" min="8" style="0" width="20"/>
    <col collapsed="false" customWidth="true" hidden="false" outlineLevel="0" max="9" min="9" style="0" width="10.43"/>
    <col collapsed="false" customWidth="true" hidden="false" outlineLevel="0" max="10" min="10" style="0" width="32.71"/>
    <col collapsed="false" customWidth="true" hidden="false" outlineLevel="0" max="11" min="11" style="0" width="6.85"/>
    <col collapsed="false" customWidth="true" hidden="false" outlineLevel="0" max="12" min="12" style="0" width="13.43"/>
    <col collapsed="false" customWidth="true" hidden="false" outlineLevel="0" max="13" min="13" style="0" width="59.57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1" t="s">
        <v>10</v>
      </c>
      <c r="L1" s="1" t="s">
        <v>11</v>
      </c>
      <c r="M1" s="1" t="s">
        <v>12</v>
      </c>
    </row>
    <row r="2" s="16" customFormat="true" ht="15" hidden="false" customHeight="true" outlineLevel="0" collapsed="false">
      <c r="A2" s="6" t="n">
        <v>1</v>
      </c>
      <c r="B2" s="7" t="n">
        <v>10149824</v>
      </c>
      <c r="C2" s="7" t="s">
        <v>13</v>
      </c>
      <c r="D2" s="8" t="s">
        <v>14</v>
      </c>
      <c r="E2" s="9" t="n">
        <v>32</v>
      </c>
      <c r="F2" s="10" t="n">
        <v>44547</v>
      </c>
      <c r="G2" s="11" t="n">
        <f aca="false">_xlfn.DAYS(F3,F2)</f>
        <v>27</v>
      </c>
      <c r="H2" s="12" t="s">
        <v>15</v>
      </c>
      <c r="I2" s="13" t="n">
        <v>65.46</v>
      </c>
      <c r="J2" s="7" t="s">
        <v>16</v>
      </c>
      <c r="K2" s="7" t="s">
        <v>17</v>
      </c>
      <c r="L2" s="14"/>
      <c r="M2" s="15" t="s">
        <v>18</v>
      </c>
    </row>
    <row r="3" s="16" customFormat="true" ht="15.75" hidden="false" customHeight="false" outlineLevel="0" collapsed="false">
      <c r="A3" s="17" t="n">
        <v>2</v>
      </c>
      <c r="B3" s="7"/>
      <c r="C3" s="7"/>
      <c r="D3" s="18" t="s">
        <v>19</v>
      </c>
      <c r="E3" s="19" t="n">
        <v>16</v>
      </c>
      <c r="F3" s="20" t="n">
        <v>44574</v>
      </c>
      <c r="G3" s="11"/>
      <c r="H3" s="21" t="s">
        <v>20</v>
      </c>
      <c r="I3" s="22" t="n">
        <v>99.56</v>
      </c>
      <c r="J3" s="7"/>
      <c r="K3" s="7"/>
      <c r="L3" s="14"/>
      <c r="M3" s="23" t="s">
        <v>18</v>
      </c>
    </row>
    <row r="4" s="16" customFormat="true" ht="15" hidden="false" customHeight="true" outlineLevel="0" collapsed="false">
      <c r="A4" s="24" t="n">
        <v>1</v>
      </c>
      <c r="B4" s="7" t="s">
        <v>21</v>
      </c>
      <c r="C4" s="25" t="s">
        <v>22</v>
      </c>
      <c r="D4" s="26" t="n">
        <v>22160586</v>
      </c>
      <c r="E4" s="27" t="n">
        <v>31</v>
      </c>
      <c r="F4" s="28" t="n">
        <v>44684</v>
      </c>
      <c r="G4" s="11" t="n">
        <f aca="false">_xlfn.DAYS(F5,F4)</f>
        <v>21</v>
      </c>
      <c r="H4" s="29" t="s">
        <v>23</v>
      </c>
      <c r="I4" s="26" t="n">
        <v>99.6</v>
      </c>
      <c r="J4" s="7" t="s">
        <v>24</v>
      </c>
      <c r="K4" s="7" t="s">
        <v>17</v>
      </c>
      <c r="L4" s="14"/>
      <c r="M4" s="30" t="s">
        <v>25</v>
      </c>
    </row>
    <row r="5" s="16" customFormat="true" ht="15.75" hidden="false" customHeight="false" outlineLevel="0" collapsed="false">
      <c r="A5" s="31" t="n">
        <v>2</v>
      </c>
      <c r="B5" s="7"/>
      <c r="C5" s="25"/>
      <c r="D5" s="32" t="n">
        <v>22187391</v>
      </c>
      <c r="E5" s="33" t="n">
        <v>16</v>
      </c>
      <c r="F5" s="34" t="n">
        <v>44705</v>
      </c>
      <c r="G5" s="11"/>
      <c r="H5" s="35" t="s">
        <v>23</v>
      </c>
      <c r="I5" s="32" t="n">
        <v>98.71</v>
      </c>
      <c r="J5" s="7"/>
      <c r="K5" s="7"/>
      <c r="L5" s="14"/>
      <c r="M5" s="30"/>
    </row>
    <row r="6" s="16" customFormat="true" ht="15" hidden="false" customHeight="true" outlineLevel="0" collapsed="false">
      <c r="A6" s="6" t="n">
        <v>1</v>
      </c>
      <c r="B6" s="36" t="n">
        <v>10434908</v>
      </c>
      <c r="C6" s="36" t="s">
        <v>26</v>
      </c>
      <c r="D6" s="8" t="s">
        <v>27</v>
      </c>
      <c r="E6" s="9" t="n">
        <v>30</v>
      </c>
      <c r="F6" s="10" t="n">
        <v>44711.7565017361</v>
      </c>
      <c r="G6" s="37" t="n">
        <f aca="false">_xlfn.DAYS(F7,F6)</f>
        <v>22.0643315972266</v>
      </c>
      <c r="H6" s="9" t="s">
        <v>28</v>
      </c>
      <c r="I6" s="38" t="n">
        <v>98.1</v>
      </c>
      <c r="J6" s="36" t="s">
        <v>29</v>
      </c>
      <c r="K6" s="29" t="s">
        <v>17</v>
      </c>
      <c r="L6" s="39"/>
      <c r="M6" s="15"/>
    </row>
    <row r="7" s="16" customFormat="true" ht="15.75" hidden="false" customHeight="false" outlineLevel="0" collapsed="false">
      <c r="A7" s="40" t="n">
        <v>2</v>
      </c>
      <c r="B7" s="36"/>
      <c r="C7" s="36"/>
      <c r="D7" s="41" t="s">
        <v>30</v>
      </c>
      <c r="E7" s="42" t="n">
        <v>27</v>
      </c>
      <c r="F7" s="43" t="n">
        <v>44733.8208333333</v>
      </c>
      <c r="G7" s="37"/>
      <c r="H7" s="44" t="s">
        <v>31</v>
      </c>
      <c r="I7" s="45" t="n">
        <v>98.55</v>
      </c>
      <c r="J7" s="36"/>
      <c r="K7" s="29"/>
      <c r="L7" s="39"/>
      <c r="M7" s="15"/>
    </row>
    <row r="8" s="16" customFormat="true" ht="15" hidden="false" customHeight="true" outlineLevel="0" collapsed="false">
      <c r="A8" s="6" t="n">
        <v>1</v>
      </c>
      <c r="B8" s="46" t="n">
        <v>850052372</v>
      </c>
      <c r="C8" s="7" t="s">
        <v>32</v>
      </c>
      <c r="D8" s="47" t="n">
        <v>21522327</v>
      </c>
      <c r="E8" s="47" t="n">
        <v>19</v>
      </c>
      <c r="F8" s="48" t="n">
        <v>44551</v>
      </c>
      <c r="G8" s="49" t="n">
        <f aca="false">_xlfn.DAYS(F9,F8)</f>
        <v>27</v>
      </c>
      <c r="H8" s="47" t="s">
        <v>33</v>
      </c>
      <c r="I8" s="47" t="n">
        <v>98.26</v>
      </c>
      <c r="J8" s="7" t="s">
        <v>29</v>
      </c>
      <c r="K8" s="14"/>
      <c r="L8" s="14"/>
      <c r="M8" s="50"/>
    </row>
    <row r="9" s="16" customFormat="true" ht="15.75" hidden="false" customHeight="false" outlineLevel="0" collapsed="false">
      <c r="A9" s="17" t="n">
        <v>2</v>
      </c>
      <c r="B9" s="46"/>
      <c r="C9" s="7"/>
      <c r="D9" s="35" t="n">
        <v>22026763</v>
      </c>
      <c r="E9" s="51" t="n">
        <v>26.38</v>
      </c>
      <c r="F9" s="52" t="n">
        <v>44578</v>
      </c>
      <c r="G9" s="49"/>
      <c r="H9" s="51" t="s">
        <v>34</v>
      </c>
      <c r="I9" s="53" t="n">
        <v>44.31</v>
      </c>
      <c r="J9" s="7"/>
      <c r="K9" s="14"/>
      <c r="L9" s="14"/>
      <c r="M9" s="50"/>
    </row>
    <row r="10" s="16" customFormat="true" ht="15" hidden="false" customHeight="true" outlineLevel="0" collapsed="false">
      <c r="A10" s="24" t="n">
        <v>1</v>
      </c>
      <c r="B10" s="36" t="n">
        <v>810642565</v>
      </c>
      <c r="C10" s="36" t="s">
        <v>35</v>
      </c>
      <c r="D10" s="8" t="s">
        <v>36</v>
      </c>
      <c r="E10" s="9" t="n">
        <v>16</v>
      </c>
      <c r="F10" s="10" t="n">
        <v>44607</v>
      </c>
      <c r="G10" s="11" t="s">
        <v>37</v>
      </c>
      <c r="H10" s="12" t="s">
        <v>38</v>
      </c>
      <c r="I10" s="54" t="n">
        <v>99.57</v>
      </c>
      <c r="J10" s="36" t="s">
        <v>24</v>
      </c>
      <c r="K10" s="55" t="s">
        <v>39</v>
      </c>
      <c r="L10" s="39"/>
      <c r="M10" s="56" t="s">
        <v>40</v>
      </c>
      <c r="N10" s="57" t="s">
        <v>41</v>
      </c>
      <c r="O10" s="57"/>
      <c r="P10" s="57"/>
      <c r="Q10" s="57"/>
    </row>
    <row r="11" s="16" customFormat="true" ht="15.75" hidden="false" customHeight="false" outlineLevel="0" collapsed="false">
      <c r="A11" s="58" t="n">
        <v>2</v>
      </c>
      <c r="B11" s="36"/>
      <c r="C11" s="36"/>
      <c r="D11" s="41" t="s">
        <v>42</v>
      </c>
      <c r="E11" s="42" t="n">
        <v>22</v>
      </c>
      <c r="F11" s="43" t="n">
        <v>44646</v>
      </c>
      <c r="G11" s="11"/>
      <c r="H11" s="44" t="s">
        <v>38</v>
      </c>
      <c r="I11" s="59" t="n">
        <v>66.24</v>
      </c>
      <c r="J11" s="36"/>
      <c r="K11" s="55"/>
      <c r="L11" s="39"/>
      <c r="M11" s="60" t="s">
        <v>43</v>
      </c>
      <c r="N11" s="57"/>
      <c r="O11" s="57"/>
      <c r="P11" s="57"/>
      <c r="Q11" s="57"/>
    </row>
    <row r="12" s="16" customFormat="true" ht="15" hidden="false" customHeight="true" outlineLevel="0" collapsed="false">
      <c r="A12" s="24" t="n">
        <v>1</v>
      </c>
      <c r="B12" s="61" t="n">
        <v>1641860</v>
      </c>
      <c r="C12" s="62" t="s">
        <v>44</v>
      </c>
      <c r="D12" s="63" t="n">
        <v>22224665</v>
      </c>
      <c r="E12" s="12" t="n">
        <v>13</v>
      </c>
      <c r="F12" s="64" t="s">
        <v>45</v>
      </c>
      <c r="G12" s="49" t="n">
        <f aca="false">_xlfn.DAYS(F13,F12)</f>
        <v>25</v>
      </c>
      <c r="H12" s="54" t="s">
        <v>46</v>
      </c>
      <c r="I12" s="47" t="n">
        <v>97.18</v>
      </c>
      <c r="J12" s="7" t="s">
        <v>29</v>
      </c>
      <c r="K12" s="49"/>
      <c r="L12" s="49"/>
      <c r="M12" s="30" t="s">
        <v>47</v>
      </c>
    </row>
    <row r="13" s="16" customFormat="true" ht="15.75" hidden="false" customHeight="false" outlineLevel="0" collapsed="false">
      <c r="A13" s="31" t="n">
        <v>2</v>
      </c>
      <c r="B13" s="61"/>
      <c r="C13" s="62"/>
      <c r="D13" s="35" t="n">
        <v>22245159</v>
      </c>
      <c r="E13" s="35" t="n">
        <v>26.31</v>
      </c>
      <c r="F13" s="65" t="s">
        <v>48</v>
      </c>
      <c r="G13" s="49"/>
      <c r="H13" s="66" t="s">
        <v>23</v>
      </c>
      <c r="I13" s="51" t="n">
        <v>75.14</v>
      </c>
      <c r="J13" s="7"/>
      <c r="K13" s="49"/>
      <c r="L13" s="49"/>
      <c r="M13" s="30"/>
    </row>
    <row r="14" s="16" customFormat="true" ht="15" hidden="false" customHeight="true" outlineLevel="0" collapsed="false">
      <c r="A14" s="6" t="n">
        <v>1</v>
      </c>
      <c r="B14" s="67" t="n">
        <v>820469120</v>
      </c>
      <c r="C14" s="67" t="s">
        <v>49</v>
      </c>
      <c r="D14" s="26" t="n">
        <v>22077143</v>
      </c>
      <c r="E14" s="38" t="n">
        <v>21</v>
      </c>
      <c r="F14" s="68" t="s">
        <v>50</v>
      </c>
      <c r="G14" s="67" t="s">
        <v>51</v>
      </c>
      <c r="H14" s="38" t="s">
        <v>34</v>
      </c>
      <c r="I14" s="26" t="n">
        <v>98.6</v>
      </c>
      <c r="J14" s="7" t="s">
        <v>29</v>
      </c>
      <c r="K14" s="14"/>
      <c r="L14" s="14"/>
      <c r="M14" s="30" t="s">
        <v>52</v>
      </c>
    </row>
    <row r="15" s="16" customFormat="true" ht="15" hidden="false" customHeight="false" outlineLevel="0" collapsed="false">
      <c r="A15" s="69" t="n">
        <v>2</v>
      </c>
      <c r="B15" s="67"/>
      <c r="C15" s="67"/>
      <c r="D15" s="70" t="n">
        <v>22116998</v>
      </c>
      <c r="E15" s="70" t="n">
        <v>31</v>
      </c>
      <c r="F15" s="71" t="s">
        <v>53</v>
      </c>
      <c r="G15" s="67"/>
      <c r="H15" s="72"/>
      <c r="I15" s="73" t="s">
        <v>39</v>
      </c>
      <c r="J15" s="7"/>
      <c r="K15" s="14"/>
      <c r="L15" s="14"/>
      <c r="M15" s="30"/>
    </row>
    <row r="16" s="16" customFormat="true" ht="15.75" hidden="false" customHeight="false" outlineLevel="0" collapsed="false">
      <c r="A16" s="17" t="n">
        <v>3</v>
      </c>
      <c r="B16" s="67"/>
      <c r="C16" s="67"/>
      <c r="D16" s="51" t="s">
        <v>54</v>
      </c>
      <c r="E16" s="74" t="n">
        <v>31</v>
      </c>
      <c r="F16" s="75" t="s">
        <v>55</v>
      </c>
      <c r="G16" s="67"/>
      <c r="H16" s="76" t="s">
        <v>56</v>
      </c>
      <c r="I16" s="53" t="n">
        <v>61.49</v>
      </c>
      <c r="J16" s="7"/>
      <c r="K16" s="14"/>
      <c r="L16" s="14"/>
      <c r="M16" s="30"/>
    </row>
    <row r="17" s="16" customFormat="true" ht="15" hidden="false" customHeight="true" outlineLevel="0" collapsed="false">
      <c r="A17" s="6" t="n">
        <v>1</v>
      </c>
      <c r="B17" s="36" t="n">
        <v>2405842</v>
      </c>
      <c r="C17" s="36" t="s">
        <v>57</v>
      </c>
      <c r="D17" s="8" t="s">
        <v>58</v>
      </c>
      <c r="E17" s="9" t="n">
        <v>32</v>
      </c>
      <c r="F17" s="10" t="n">
        <v>44548</v>
      </c>
      <c r="G17" s="11" t="n">
        <f aca="false">_xlfn.DAYS(F18,F17)</f>
        <v>42</v>
      </c>
      <c r="H17" s="12" t="s">
        <v>59</v>
      </c>
      <c r="I17" s="13" t="n">
        <v>47.03</v>
      </c>
      <c r="J17" s="36" t="s">
        <v>29</v>
      </c>
      <c r="K17" s="36" t="s">
        <v>17</v>
      </c>
      <c r="L17" s="39"/>
      <c r="M17" s="15"/>
    </row>
    <row r="18" s="16" customFormat="true" ht="15.75" hidden="false" customHeight="false" outlineLevel="0" collapsed="false">
      <c r="A18" s="40" t="n">
        <v>2</v>
      </c>
      <c r="B18" s="36"/>
      <c r="C18" s="36"/>
      <c r="D18" s="41" t="s">
        <v>60</v>
      </c>
      <c r="E18" s="42" t="n">
        <v>20</v>
      </c>
      <c r="F18" s="43" t="n">
        <v>44590</v>
      </c>
      <c r="G18" s="11"/>
      <c r="H18" s="44" t="s">
        <v>34</v>
      </c>
      <c r="I18" s="77" t="n">
        <v>99.55</v>
      </c>
      <c r="J18" s="36"/>
      <c r="K18" s="36"/>
      <c r="L18" s="39"/>
      <c r="M18" s="15"/>
    </row>
    <row r="19" s="16" customFormat="true" ht="30" hidden="false" customHeight="true" outlineLevel="0" collapsed="false">
      <c r="A19" s="24" t="n">
        <v>1</v>
      </c>
      <c r="B19" s="7" t="n">
        <v>1648836</v>
      </c>
      <c r="C19" s="7" t="s">
        <v>61</v>
      </c>
      <c r="D19" s="8" t="s">
        <v>62</v>
      </c>
      <c r="E19" s="9" t="n">
        <v>22</v>
      </c>
      <c r="F19" s="10" t="n">
        <v>44571</v>
      </c>
      <c r="G19" s="11" t="n">
        <f aca="false">_xlfn.DAYS(F20,F19)</f>
        <v>42</v>
      </c>
      <c r="H19" s="12" t="s">
        <v>34</v>
      </c>
      <c r="I19" s="78" t="n">
        <v>99.3</v>
      </c>
      <c r="J19" s="7" t="s">
        <v>29</v>
      </c>
      <c r="K19" s="49" t="s">
        <v>17</v>
      </c>
      <c r="L19" s="14"/>
      <c r="M19" s="50"/>
    </row>
    <row r="20" s="16" customFormat="true" ht="30.75" hidden="false" customHeight="false" outlineLevel="0" collapsed="false">
      <c r="A20" s="31" t="n">
        <v>2</v>
      </c>
      <c r="B20" s="7"/>
      <c r="C20" s="7"/>
      <c r="D20" s="18" t="s">
        <v>63</v>
      </c>
      <c r="E20" s="19" t="n">
        <v>32</v>
      </c>
      <c r="F20" s="20" t="n">
        <v>44613</v>
      </c>
      <c r="G20" s="11"/>
      <c r="H20" s="21" t="s">
        <v>64</v>
      </c>
      <c r="I20" s="22" t="n">
        <v>82.9</v>
      </c>
      <c r="J20" s="7"/>
      <c r="K20" s="49"/>
      <c r="L20" s="14"/>
      <c r="M20" s="50"/>
    </row>
    <row r="21" s="16" customFormat="true" ht="15" hidden="false" customHeight="true" outlineLevel="0" collapsed="false">
      <c r="A21" s="79" t="n">
        <v>1</v>
      </c>
      <c r="B21" s="80" t="n">
        <v>10147468</v>
      </c>
      <c r="C21" s="80" t="s">
        <v>65</v>
      </c>
      <c r="D21" s="81" t="s">
        <v>66</v>
      </c>
      <c r="E21" s="81" t="n">
        <v>32</v>
      </c>
      <c r="F21" s="82" t="n">
        <v>44575</v>
      </c>
      <c r="G21" s="83" t="n">
        <f aca="false">_xlfn.DAYS(F22,F21)</f>
        <v>41</v>
      </c>
      <c r="H21" s="84" t="s">
        <v>34</v>
      </c>
      <c r="I21" s="85" t="n">
        <v>93.99</v>
      </c>
      <c r="J21" s="80" t="s">
        <v>16</v>
      </c>
      <c r="K21" s="80" t="s">
        <v>17</v>
      </c>
      <c r="L21" s="80" t="s">
        <v>67</v>
      </c>
      <c r="M21" s="86" t="s">
        <v>40</v>
      </c>
    </row>
    <row r="22" s="16" customFormat="true" ht="15.75" hidden="false" customHeight="false" outlineLevel="0" collapsed="false">
      <c r="A22" s="31" t="n">
        <v>2</v>
      </c>
      <c r="B22" s="80"/>
      <c r="C22" s="80"/>
      <c r="D22" s="18" t="s">
        <v>68</v>
      </c>
      <c r="E22" s="18" t="n">
        <v>25</v>
      </c>
      <c r="F22" s="20" t="n">
        <v>44616</v>
      </c>
      <c r="G22" s="83"/>
      <c r="H22" s="44" t="s">
        <v>20</v>
      </c>
      <c r="I22" s="87" t="n">
        <v>98.98</v>
      </c>
      <c r="J22" s="80"/>
      <c r="K22" s="80"/>
      <c r="L22" s="80"/>
      <c r="M22" s="88" t="s">
        <v>69</v>
      </c>
    </row>
    <row r="23" s="16" customFormat="true" ht="15" hidden="false" customHeight="true" outlineLevel="0" collapsed="false">
      <c r="A23" s="6" t="n">
        <v>1</v>
      </c>
      <c r="B23" s="49" t="n">
        <v>2386740</v>
      </c>
      <c r="C23" s="7" t="s">
        <v>70</v>
      </c>
      <c r="D23" s="89" t="n">
        <v>21529184</v>
      </c>
      <c r="E23" s="89" t="n">
        <v>24</v>
      </c>
      <c r="F23" s="48" t="n">
        <v>44551</v>
      </c>
      <c r="G23" s="90" t="n">
        <v>37</v>
      </c>
      <c r="H23" s="12" t="s">
        <v>33</v>
      </c>
      <c r="I23" s="54" t="n">
        <v>98.2</v>
      </c>
      <c r="J23" s="7" t="s">
        <v>29</v>
      </c>
      <c r="K23" s="49" t="s">
        <v>17</v>
      </c>
      <c r="L23" s="49"/>
      <c r="M23" s="91"/>
    </row>
    <row r="24" s="16" customFormat="true" ht="15.75" hidden="false" customHeight="false" outlineLevel="0" collapsed="false">
      <c r="A24" s="17" t="n">
        <v>2</v>
      </c>
      <c r="B24" s="49"/>
      <c r="C24" s="7"/>
      <c r="D24" s="92" t="s">
        <v>71</v>
      </c>
      <c r="E24" s="92" t="n">
        <v>22</v>
      </c>
      <c r="F24" s="52" t="n">
        <v>44224</v>
      </c>
      <c r="G24" s="90"/>
      <c r="H24" s="35" t="s">
        <v>38</v>
      </c>
      <c r="I24" s="66" t="n">
        <v>99.55</v>
      </c>
      <c r="J24" s="7"/>
      <c r="K24" s="49"/>
      <c r="L24" s="49"/>
      <c r="M24" s="91"/>
    </row>
    <row r="25" s="16" customFormat="true" ht="15" hidden="false" customHeight="true" outlineLevel="0" collapsed="false">
      <c r="A25" s="6" t="n">
        <v>1</v>
      </c>
      <c r="B25" s="7" t="n">
        <v>11014832</v>
      </c>
      <c r="C25" s="7" t="s">
        <v>72</v>
      </c>
      <c r="D25" s="93" t="n">
        <v>22005976</v>
      </c>
      <c r="E25" s="9" t="n">
        <v>30</v>
      </c>
      <c r="F25" s="10" t="n">
        <v>44566</v>
      </c>
      <c r="G25" s="90" t="n">
        <f aca="false">_xlfn.DAYS(F26,F25)</f>
        <v>34</v>
      </c>
      <c r="H25" s="44" t="s">
        <v>73</v>
      </c>
      <c r="I25" s="94" t="n">
        <v>52.55</v>
      </c>
      <c r="J25" s="7" t="s">
        <v>29</v>
      </c>
      <c r="K25" s="49" t="s">
        <v>17</v>
      </c>
      <c r="L25" s="61"/>
      <c r="M25" s="95" t="s">
        <v>74</v>
      </c>
    </row>
    <row r="26" s="16" customFormat="true" ht="15.75" hidden="false" customHeight="false" outlineLevel="0" collapsed="false">
      <c r="A26" s="17" t="n">
        <v>2</v>
      </c>
      <c r="B26" s="7"/>
      <c r="C26" s="7"/>
      <c r="D26" s="19" t="n">
        <v>22066215</v>
      </c>
      <c r="E26" s="19" t="n">
        <v>19</v>
      </c>
      <c r="F26" s="20" t="n">
        <v>44600</v>
      </c>
      <c r="G26" s="90"/>
      <c r="H26" s="35" t="s">
        <v>20</v>
      </c>
      <c r="I26" s="66" t="n">
        <v>86.95</v>
      </c>
      <c r="J26" s="7"/>
      <c r="K26" s="49"/>
      <c r="L26" s="61"/>
      <c r="M26" s="95"/>
    </row>
    <row r="27" s="16" customFormat="true" ht="15" hidden="false" customHeight="true" outlineLevel="0" collapsed="false">
      <c r="A27" s="6" t="n">
        <v>1</v>
      </c>
      <c r="B27" s="7" t="n">
        <v>10183847</v>
      </c>
      <c r="C27" s="7" t="s">
        <v>75</v>
      </c>
      <c r="D27" s="93" t="n">
        <v>22005978</v>
      </c>
      <c r="E27" s="9" t="n">
        <v>30</v>
      </c>
      <c r="F27" s="10" t="n">
        <v>44566.9041666667</v>
      </c>
      <c r="G27" s="90" t="n">
        <f aca="false">_xlfn.DAYS(F28,F27)</f>
        <v>37.0082225694423</v>
      </c>
      <c r="H27" s="12" t="s">
        <v>76</v>
      </c>
      <c r="I27" s="94" t="n">
        <v>38.84</v>
      </c>
      <c r="J27" s="7" t="s">
        <v>29</v>
      </c>
      <c r="K27" s="49" t="s">
        <v>17</v>
      </c>
      <c r="L27" s="61"/>
      <c r="M27" s="95"/>
    </row>
    <row r="28" s="16" customFormat="true" ht="15.75" hidden="false" customHeight="false" outlineLevel="0" collapsed="false">
      <c r="A28" s="17" t="n">
        <v>2</v>
      </c>
      <c r="B28" s="7"/>
      <c r="C28" s="7"/>
      <c r="D28" s="19" t="n">
        <v>22071270</v>
      </c>
      <c r="E28" s="19" t="n">
        <v>22</v>
      </c>
      <c r="F28" s="20" t="n">
        <v>44603.9123892361</v>
      </c>
      <c r="G28" s="90"/>
      <c r="H28" s="21" t="s">
        <v>20</v>
      </c>
      <c r="I28" s="66" t="n">
        <v>99.56</v>
      </c>
      <c r="J28" s="7"/>
      <c r="K28" s="49"/>
      <c r="L28" s="61"/>
      <c r="M28" s="95"/>
    </row>
    <row r="29" s="16" customFormat="true" ht="30.75" hidden="false" customHeight="true" outlineLevel="0" collapsed="false">
      <c r="A29" s="24" t="n">
        <v>1</v>
      </c>
      <c r="B29" s="7" t="n">
        <v>1864195</v>
      </c>
      <c r="C29" s="7" t="s">
        <v>77</v>
      </c>
      <c r="D29" s="8" t="s">
        <v>78</v>
      </c>
      <c r="E29" s="9" t="n">
        <v>21.54</v>
      </c>
      <c r="F29" s="10" t="n">
        <v>44597</v>
      </c>
      <c r="G29" s="11" t="s">
        <v>79</v>
      </c>
      <c r="H29" s="9" t="s">
        <v>20</v>
      </c>
      <c r="I29" s="54" t="n">
        <v>99.58</v>
      </c>
      <c r="J29" s="96" t="s">
        <v>80</v>
      </c>
      <c r="K29" s="49" t="s">
        <v>17</v>
      </c>
      <c r="L29" s="49"/>
      <c r="M29" s="97" t="s">
        <v>18</v>
      </c>
    </row>
    <row r="30" s="16" customFormat="true" ht="58.5" hidden="false" customHeight="true" outlineLevel="0" collapsed="false">
      <c r="A30" s="31" t="n">
        <v>2</v>
      </c>
      <c r="B30" s="7"/>
      <c r="C30" s="7"/>
      <c r="D30" s="98" t="s">
        <v>81</v>
      </c>
      <c r="E30" s="19" t="n">
        <v>30</v>
      </c>
      <c r="F30" s="20" t="n">
        <v>44651</v>
      </c>
      <c r="G30" s="11"/>
      <c r="H30" s="19" t="s">
        <v>20</v>
      </c>
      <c r="I30" s="66" t="n">
        <v>96.69</v>
      </c>
      <c r="J30" s="96"/>
      <c r="K30" s="49"/>
      <c r="L30" s="49"/>
      <c r="M30" s="99" t="s">
        <v>82</v>
      </c>
    </row>
  </sheetData>
  <autoFilter ref="A1:M13"/>
  <mergeCells count="94">
    <mergeCell ref="B2:B3"/>
    <mergeCell ref="C2:C3"/>
    <mergeCell ref="G2:G3"/>
    <mergeCell ref="J2:J3"/>
    <mergeCell ref="K2:K3"/>
    <mergeCell ref="L2:L3"/>
    <mergeCell ref="B4:B5"/>
    <mergeCell ref="C4:C5"/>
    <mergeCell ref="G4:G5"/>
    <mergeCell ref="J4:J5"/>
    <mergeCell ref="K4:K5"/>
    <mergeCell ref="L4:L5"/>
    <mergeCell ref="M4:M5"/>
    <mergeCell ref="B6:B7"/>
    <mergeCell ref="C6:C7"/>
    <mergeCell ref="G6:G7"/>
    <mergeCell ref="J6:J7"/>
    <mergeCell ref="K6:K7"/>
    <mergeCell ref="L6:L7"/>
    <mergeCell ref="M6:M7"/>
    <mergeCell ref="B8:B9"/>
    <mergeCell ref="C8:C9"/>
    <mergeCell ref="G8:G9"/>
    <mergeCell ref="J8:J9"/>
    <mergeCell ref="K8:K9"/>
    <mergeCell ref="L8:L9"/>
    <mergeCell ref="M8:M9"/>
    <mergeCell ref="B10:B11"/>
    <mergeCell ref="C10:C11"/>
    <mergeCell ref="G10:G11"/>
    <mergeCell ref="J10:J11"/>
    <mergeCell ref="K10:K11"/>
    <mergeCell ref="L10:L11"/>
    <mergeCell ref="N10:Q11"/>
    <mergeCell ref="B12:B13"/>
    <mergeCell ref="C12:C13"/>
    <mergeCell ref="G12:G13"/>
    <mergeCell ref="J12:J13"/>
    <mergeCell ref="K12:K13"/>
    <mergeCell ref="L12:L13"/>
    <mergeCell ref="M12:M13"/>
    <mergeCell ref="B14:B16"/>
    <mergeCell ref="C14:C16"/>
    <mergeCell ref="G14:G16"/>
    <mergeCell ref="J14:J16"/>
    <mergeCell ref="K14:K16"/>
    <mergeCell ref="L14:L16"/>
    <mergeCell ref="M14:M16"/>
    <mergeCell ref="B17:B18"/>
    <mergeCell ref="C17:C18"/>
    <mergeCell ref="G17:G18"/>
    <mergeCell ref="J17:J18"/>
    <mergeCell ref="K17:K18"/>
    <mergeCell ref="L17:L18"/>
    <mergeCell ref="M17:M18"/>
    <mergeCell ref="B19:B20"/>
    <mergeCell ref="C19:C20"/>
    <mergeCell ref="G19:G20"/>
    <mergeCell ref="J19:J20"/>
    <mergeCell ref="K19:K20"/>
    <mergeCell ref="L19:L20"/>
    <mergeCell ref="M19:M20"/>
    <mergeCell ref="B21:B22"/>
    <mergeCell ref="C21:C22"/>
    <mergeCell ref="G21:G22"/>
    <mergeCell ref="J21:J22"/>
    <mergeCell ref="K21:K22"/>
    <mergeCell ref="L21:L22"/>
    <mergeCell ref="B23:B24"/>
    <mergeCell ref="C23:C24"/>
    <mergeCell ref="G23:G24"/>
    <mergeCell ref="J23:J24"/>
    <mergeCell ref="K23:K24"/>
    <mergeCell ref="L23:L24"/>
    <mergeCell ref="M23:M24"/>
    <mergeCell ref="B25:B26"/>
    <mergeCell ref="C25:C26"/>
    <mergeCell ref="G25:G26"/>
    <mergeCell ref="J25:J26"/>
    <mergeCell ref="K25:K26"/>
    <mergeCell ref="L25:L26"/>
    <mergeCell ref="M25:M28"/>
    <mergeCell ref="B27:B28"/>
    <mergeCell ref="C27:C28"/>
    <mergeCell ref="G27:G28"/>
    <mergeCell ref="J27:J28"/>
    <mergeCell ref="K27:K28"/>
    <mergeCell ref="L27:L28"/>
    <mergeCell ref="B29:B30"/>
    <mergeCell ref="C29:C30"/>
    <mergeCell ref="G29:G30"/>
    <mergeCell ref="J29:J30"/>
    <mergeCell ref="K29:K30"/>
    <mergeCell ref="L29:L30"/>
  </mergeCells>
  <conditionalFormatting sqref="B2 D2:D3">
    <cfRule type="duplicateValues" priority="2" aboveAverage="0" equalAverage="0" bottom="0" percent="0" rank="0" text="" dxfId="0"/>
  </conditionalFormatting>
  <conditionalFormatting sqref="B2">
    <cfRule type="duplicateValues" priority="3" aboveAverage="0" equalAverage="0" bottom="0" percent="0" rank="0" text="" dxfId="1"/>
  </conditionalFormatting>
  <conditionalFormatting sqref="B2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D2:D3">
    <cfRule type="duplicateValues" priority="6" aboveAverage="0" equalAverage="0" bottom="0" percent="0" rank="0" text="" dxfId="4"/>
  </conditionalFormatting>
  <conditionalFormatting sqref="D2:D3"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D2:D3">
    <cfRule type="duplicateValues" priority="9" aboveAverage="0" equalAverage="0" bottom="0" percent="0" rank="0" text="" dxfId="7"/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B4">
    <cfRule type="duplicateValues" priority="12" aboveAverage="0" equalAverage="0" bottom="0" percent="0" rank="0" text="" dxfId="10"/>
  </conditionalFormatting>
  <conditionalFormatting sqref="B4">
    <cfRule type="duplicateValues" priority="13" aboveAverage="0" equalAverage="0" bottom="0" percent="0" rank="0" text="" dxfId="11"/>
  </conditionalFormatting>
  <conditionalFormatting sqref="B4">
    <cfRule type="duplicateValues" priority="14" aboveAverage="0" equalAverage="0" bottom="0" percent="0" rank="0" text="" dxfId="12"/>
    <cfRule type="duplicateValues" priority="15" aboveAverage="0" equalAverage="0" bottom="0" percent="0" rank="0" text="" dxfId="13"/>
  </conditionalFormatting>
  <conditionalFormatting sqref="B4">
    <cfRule type="duplicateValues" priority="16" aboveAverage="0" equalAverage="0" bottom="0" percent="0" rank="0" text="" dxfId="14"/>
  </conditionalFormatting>
  <conditionalFormatting sqref="D6:D7">
    <cfRule type="duplicateValues" priority="17" aboveAverage="0" equalAverage="0" bottom="0" percent="0" rank="0" text="" dxfId="15"/>
    <cfRule type="duplicateValues" priority="18" aboveAverage="0" equalAverage="0" bottom="0" percent="0" rank="0" text="" dxfId="16"/>
  </conditionalFormatting>
  <conditionalFormatting sqref="B6">
    <cfRule type="duplicateValues" priority="19" aboveAverage="0" equalAverage="0" bottom="0" percent="0" rank="0" text="" dxfId="17"/>
  </conditionalFormatting>
  <conditionalFormatting sqref="B6">
    <cfRule type="duplicateValues" priority="20" aboveAverage="0" equalAverage="0" bottom="0" percent="0" rank="0" text="" dxfId="18"/>
  </conditionalFormatting>
  <conditionalFormatting sqref="B6">
    <cfRule type="duplicateValues" priority="21" aboveAverage="0" equalAverage="0" bottom="0" percent="0" rank="0" text="" dxfId="19"/>
    <cfRule type="duplicateValues" priority="22" aboveAverage="0" equalAverage="0" bottom="0" percent="0" rank="0" text="" dxfId="20"/>
  </conditionalFormatting>
  <conditionalFormatting sqref="D6:D7 B6">
    <cfRule type="duplicateValues" priority="23" aboveAverage="0" equalAverage="0" bottom="0" percent="0" rank="0" text="" dxfId="21"/>
  </conditionalFormatting>
  <conditionalFormatting sqref="D6:D7">
    <cfRule type="duplicateValues" priority="24" aboveAverage="0" equalAverage="0" bottom="0" percent="0" rank="0" text="" dxfId="22"/>
  </conditionalFormatting>
  <conditionalFormatting sqref="D6:D7"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D6:D7">
    <cfRule type="duplicateValues" priority="28" aboveAverage="0" equalAverage="0" bottom="0" percent="0" rank="0" text="" dxfId="26"/>
  </conditionalFormatting>
  <conditionalFormatting sqref="D6:D7">
    <cfRule type="duplicateValues" priority="29" aboveAverage="0" equalAverage="0" bottom="0" percent="0" rank="0" text="" dxfId="27"/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</conditionalFormatting>
  <conditionalFormatting sqref="D6:D7">
    <cfRule type="duplicateValues" priority="33" aboveAverage="0" equalAverage="0" bottom="0" percent="0" rank="0" text="" dxfId="31"/>
    <cfRule type="duplicateValues" priority="34" aboveAverage="0" equalAverage="0" bottom="0" percent="0" rank="0" text="" dxfId="32"/>
  </conditionalFormatting>
  <conditionalFormatting sqref="D6:D7"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conditionalFormatting sqref="D6:D7">
    <cfRule type="duplicateValues" priority="39" aboveAverage="0" equalAverage="0" bottom="0" percent="0" rank="0" text="" dxfId="37"/>
  </conditionalFormatting>
  <conditionalFormatting sqref="D6:D7">
    <cfRule type="duplicateValues" priority="40" aboveAverage="0" equalAverage="0" bottom="0" percent="0" rank="0" text="" dxfId="38"/>
  </conditionalFormatting>
  <conditionalFormatting sqref="D10:D11">
    <cfRule type="duplicateValues" priority="41" aboveAverage="0" equalAverage="0" bottom="0" percent="0" rank="0" text="" dxfId="39"/>
  </conditionalFormatting>
  <conditionalFormatting sqref="D10:D11">
    <cfRule type="duplicateValues" priority="42" aboveAverage="0" equalAverage="0" bottom="0" percent="0" rank="0" text="" dxfId="40"/>
    <cfRule type="duplicateValues" priority="43" aboveAverage="0" equalAverage="0" bottom="0" percent="0" rank="0" text="" dxfId="41"/>
  </conditionalFormatting>
  <conditionalFormatting sqref="B10">
    <cfRule type="duplicateValues" priority="44" aboveAverage="0" equalAverage="0" bottom="0" percent="0" rank="0" text="" dxfId="42"/>
  </conditionalFormatting>
  <conditionalFormatting sqref="B10">
    <cfRule type="duplicateValues" priority="45" aboveAverage="0" equalAverage="0" bottom="0" percent="0" rank="0" text="" dxfId="43"/>
  </conditionalFormatting>
  <conditionalFormatting sqref="B10">
    <cfRule type="duplicateValues" priority="46" aboveAverage="0" equalAverage="0" bottom="0" percent="0" rank="0" text="" dxfId="44"/>
  </conditionalFormatting>
  <conditionalFormatting sqref="B10">
    <cfRule type="duplicateValues" priority="47" aboveAverage="0" equalAverage="0" bottom="0" percent="0" rank="0" text="" dxfId="45"/>
    <cfRule type="duplicateValues" priority="48" aboveAverage="0" equalAverage="0" bottom="0" percent="0" rank="0" text="" dxfId="46"/>
  </conditionalFormatting>
  <conditionalFormatting sqref="B10">
    <cfRule type="duplicateValues" priority="49" aboveAverage="0" equalAverage="0" bottom="0" percent="0" rank="0" text="" dxfId="47"/>
  </conditionalFormatting>
  <conditionalFormatting sqref="B10 D10:D11">
    <cfRule type="duplicateValues" priority="50" aboveAverage="0" equalAverage="0" bottom="0" percent="0" rank="0" text="" dxfId="48"/>
  </conditionalFormatting>
  <conditionalFormatting sqref="D10:D11">
    <cfRule type="duplicateValues" priority="51" aboveAverage="0" equalAverage="0" bottom="0" percent="0" rank="0" text="" dxfId="49"/>
    <cfRule type="duplicateValues" priority="52" aboveAverage="0" equalAverage="0" bottom="0" percent="0" rank="0" text="" dxfId="50"/>
    <cfRule type="duplicateValues" priority="53" aboveAverage="0" equalAverage="0" bottom="0" percent="0" rank="0" text="" dxfId="51"/>
  </conditionalFormatting>
  <conditionalFormatting sqref="B10:B11">
    <cfRule type="duplicateValues" priority="54" aboveAverage="0" equalAverage="0" bottom="0" percent="0" rank="0" text="" dxfId="52"/>
  </conditionalFormatting>
  <conditionalFormatting sqref="B17 D17:D18">
    <cfRule type="duplicateValues" priority="55" aboveAverage="0" equalAverage="0" bottom="0" percent="0" rank="0" text="" dxfId="53"/>
  </conditionalFormatting>
  <conditionalFormatting sqref="B17">
    <cfRule type="duplicateValues" priority="56" aboveAverage="0" equalAverage="0" bottom="0" percent="0" rank="0" text="" dxfId="54"/>
  </conditionalFormatting>
  <conditionalFormatting sqref="B17">
    <cfRule type="duplicateValues" priority="57" aboveAverage="0" equalAverage="0" bottom="0" percent="0" rank="0" text="" dxfId="55"/>
    <cfRule type="duplicateValues" priority="58" aboveAverage="0" equalAverage="0" bottom="0" percent="0" rank="0" text="" dxfId="56"/>
  </conditionalFormatting>
  <conditionalFormatting sqref="D17:D18">
    <cfRule type="duplicateValues" priority="59" aboveAverage="0" equalAverage="0" bottom="0" percent="0" rank="0" text="" dxfId="57"/>
  </conditionalFormatting>
  <conditionalFormatting sqref="D17:D18">
    <cfRule type="duplicateValues" priority="60" aboveAverage="0" equalAverage="0" bottom="0" percent="0" rank="0" text="" dxfId="58"/>
    <cfRule type="duplicateValues" priority="61" aboveAverage="0" equalAverage="0" bottom="0" percent="0" rank="0" text="" dxfId="59"/>
  </conditionalFormatting>
  <conditionalFormatting sqref="D17:D18">
    <cfRule type="duplicateValues" priority="62" aboveAverage="0" equalAverage="0" bottom="0" percent="0" rank="0" text="" dxfId="60"/>
    <cfRule type="duplicateValues" priority="63" aboveAverage="0" equalAverage="0" bottom="0" percent="0" rank="0" text="" dxfId="61"/>
    <cfRule type="duplicateValues" priority="64" aboveAverage="0" equalAverage="0" bottom="0" percent="0" rank="0" text="" dxfId="62"/>
  </conditionalFormatting>
  <conditionalFormatting sqref="B19 D19:D20">
    <cfRule type="duplicateValues" priority="65" aboveAverage="0" equalAverage="0" bottom="0" percent="0" rank="0" text="" dxfId="63"/>
  </conditionalFormatting>
  <conditionalFormatting sqref="B19">
    <cfRule type="duplicateValues" priority="66" aboveAverage="0" equalAverage="0" bottom="0" percent="0" rank="0" text="" dxfId="64"/>
  </conditionalFormatting>
  <conditionalFormatting sqref="B19">
    <cfRule type="duplicateValues" priority="67" aboveAverage="0" equalAverage="0" bottom="0" percent="0" rank="0" text="" dxfId="65"/>
    <cfRule type="duplicateValues" priority="68" aboveAverage="0" equalAverage="0" bottom="0" percent="0" rank="0" text="" dxfId="66"/>
  </conditionalFormatting>
  <conditionalFormatting sqref="D19:D20">
    <cfRule type="duplicateValues" priority="69" aboveAverage="0" equalAverage="0" bottom="0" percent="0" rank="0" text="" dxfId="67"/>
  </conditionalFormatting>
  <conditionalFormatting sqref="D19:D20"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D19:D20">
    <cfRule type="duplicateValues" priority="72" aboveAverage="0" equalAverage="0" bottom="0" percent="0" rank="0" text="" dxfId="70"/>
    <cfRule type="duplicateValues" priority="73" aboveAverage="0" equalAverage="0" bottom="0" percent="0" rank="0" text="" dxfId="71"/>
    <cfRule type="duplicateValues" priority="74" aboveAverage="0" equalAverage="0" bottom="0" percent="0" rank="0" text="" dxfId="72"/>
  </conditionalFormatting>
  <conditionalFormatting sqref="D21:E22">
    <cfRule type="duplicateValues" priority="75" aboveAverage="0" equalAverage="0" bottom="0" percent="0" rank="0" text="" dxfId="73"/>
  </conditionalFormatting>
  <conditionalFormatting sqref="D21:E22">
    <cfRule type="duplicateValues" priority="76" aboveAverage="0" equalAverage="0" bottom="0" percent="0" rank="0" text="" dxfId="74"/>
    <cfRule type="duplicateValues" priority="77" aboveAverage="0" equalAverage="0" bottom="0" percent="0" rank="0" text="" dxfId="75"/>
  </conditionalFormatting>
  <conditionalFormatting sqref="D21:E22">
    <cfRule type="duplicateValues" priority="78" aboveAverage="0" equalAverage="0" bottom="0" percent="0" rank="0" text="" dxfId="76"/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D21:E22">
    <cfRule type="duplicateValues" priority="81" aboveAverage="0" equalAverage="0" bottom="0" percent="0" rank="0" text="" dxfId="79"/>
  </conditionalFormatting>
  <conditionalFormatting sqref="D21:E22">
    <cfRule type="duplicateValues" priority="82" aboveAverage="0" equalAverage="0" bottom="0" percent="0" rank="0" text="" dxfId="80"/>
  </conditionalFormatting>
  <conditionalFormatting sqref="D21:E22">
    <cfRule type="duplicateValues" priority="83" aboveAverage="0" equalAverage="0" bottom="0" percent="0" rank="0" text="" dxfId="81"/>
  </conditionalFormatting>
  <conditionalFormatting sqref="D21:D22">
    <cfRule type="duplicateValues" priority="84" aboveAverage="0" equalAverage="0" bottom="0" percent="0" rank="0" text="" dxfId="82"/>
  </conditionalFormatting>
  <conditionalFormatting sqref="D21:D22">
    <cfRule type="duplicateValues" priority="85" aboveAverage="0" equalAverage="0" bottom="0" percent="0" rank="0" text="" dxfId="83"/>
  </conditionalFormatting>
  <conditionalFormatting sqref="D29">
    <cfRule type="duplicateValues" priority="86" aboveAverage="0" equalAverage="0" bottom="0" percent="0" rank="0" text="" dxfId="84"/>
    <cfRule type="duplicateValues" priority="87" aboveAverage="0" equalAverage="0" bottom="0" percent="0" rank="0" text="" dxfId="85"/>
  </conditionalFormatting>
  <conditionalFormatting sqref="D29">
    <cfRule type="duplicateValues" priority="88" aboveAverage="0" equalAverage="0" bottom="0" percent="0" rank="0" text="" dxfId="86"/>
  </conditionalFormatting>
  <conditionalFormatting sqref="D29">
    <cfRule type="duplicateValues" priority="89" aboveAverage="0" equalAverage="0" bottom="0" percent="0" rank="0" text="" dxfId="87"/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D29">
    <cfRule type="duplicateValues" priority="92" aboveAverage="0" equalAverage="0" bottom="0" percent="0" rank="0" text="" dxfId="90"/>
  </conditionalFormatting>
  <conditionalFormatting sqref="D30">
    <cfRule type="duplicateValues" priority="93" aboveAverage="0" equalAverage="0" bottom="0" percent="0" rank="0" text="" dxfId="91"/>
    <cfRule type="duplicateValues" priority="94" aboveAverage="0" equalAverage="0" bottom="0" percent="0" rank="0" text="" dxfId="92"/>
  </conditionalFormatting>
  <conditionalFormatting sqref="D30">
    <cfRule type="duplicateValues" priority="95" aboveAverage="0" equalAverage="0" bottom="0" percent="0" rank="0" text="" dxfId="93"/>
  </conditionalFormatting>
  <conditionalFormatting sqref="D30">
    <cfRule type="duplicateValues" priority="96" aboveAverage="0" equalAverage="0" bottom="0" percent="0" rank="0" text="" dxfId="94"/>
  </conditionalFormatting>
  <conditionalFormatting sqref="D30">
    <cfRule type="duplicateValues" priority="97" aboveAverage="0" equalAverage="0" bottom="0" percent="0" rank="0" text="" dxfId="95"/>
    <cfRule type="duplicateValues" priority="98" aboveAverage="0" equalAverage="0" bottom="0" percent="0" rank="0" text="" dxfId="96"/>
    <cfRule type="duplicateValues" priority="99" aboveAverage="0" equalAverage="0" bottom="0" percent="0" rank="0" text="" dxfId="97"/>
  </conditionalFormatting>
  <conditionalFormatting sqref="D30">
    <cfRule type="duplicateValues" priority="100" aboveAverage="0" equalAverage="0" bottom="0" percent="0" rank="0" text="" dxfId="98"/>
  </conditionalFormatting>
  <conditionalFormatting sqref="B29:B30">
    <cfRule type="duplicateValues" priority="101" aboveAverage="0" equalAverage="0" bottom="0" percent="0" rank="0" text="" dxfId="99"/>
  </conditionalFormatting>
  <conditionalFormatting sqref="C2:C30">
    <cfRule type="duplicateValues" priority="102" aboveAverage="0" equalAverage="0" bottom="0" percent="0" rank="0" text="" dxfId="10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2022-08-30T12:16:22Z</dcterms:created>
  <dc:creator>Usuario</dc:creator>
  <dc:description/>
  <dc:language>es-ES</dc:language>
  <cp:lastModifiedBy/>
  <dcterms:modified xsi:type="dcterms:W3CDTF">2022-09-10T15:31:27Z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