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partnershealthcare.sharepoint.com/sites/FaceShieldsMGBWorkingGroup/Shared Documents/General/Regulatory Documents/Validation Proposals/"/>
    </mc:Choice>
  </mc:AlternateContent>
  <xr:revisionPtr revIDLastSave="267" documentId="13_ncr:1_{5C73EF36-B9E1-4E97-BD1B-EDD2D0526BEE}" xr6:coauthVersionLast="44" xr6:coauthVersionMax="45" xr10:uidLastSave="{ACCDD0E0-E40C-4771-8467-EDFB1955124C}"/>
  <bookViews>
    <workbookView minimized="1" xWindow="4800" yWindow="2690" windowWidth="14400" windowHeight="6890" activeTab="1" xr2:uid="{00000000-000D-0000-FFFF-FFFF00000000}"/>
  </bookViews>
  <sheets>
    <sheet name="FMEA new 5 scale" sheetId="3" r:id="rId1"/>
    <sheet name="FMEA new 5 scale - all plastic" sheetId="6" r:id="rId2"/>
    <sheet name="Numbering Charts new 5 scale" sheetId="5" r:id="rId3"/>
    <sheet name="FMEA old 10 scale" sheetId="1" r:id="rId4"/>
    <sheet name="Numbering Charts old 10 scale"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0" i="6" l="1"/>
  <c r="L36" i="6"/>
  <c r="L34" i="6"/>
  <c r="L33" i="6"/>
  <c r="L31" i="6"/>
  <c r="L30" i="6"/>
  <c r="L28" i="6"/>
  <c r="L27" i="6"/>
  <c r="L25" i="6"/>
  <c r="L24" i="6"/>
  <c r="L23" i="6"/>
  <c r="L21" i="6"/>
  <c r="L19" i="6"/>
  <c r="L17" i="6"/>
  <c r="L15" i="6"/>
  <c r="L14" i="6"/>
  <c r="L12" i="6"/>
  <c r="L11" i="6"/>
  <c r="L10" i="6"/>
  <c r="L9" i="6"/>
  <c r="L8" i="6"/>
  <c r="L6" i="6"/>
  <c r="L5" i="6"/>
  <c r="L4" i="6"/>
  <c r="L3" i="6"/>
  <c r="L2" i="6"/>
  <c r="L33" i="3" l="1"/>
  <c r="L31" i="3"/>
  <c r="L30" i="3"/>
  <c r="L28" i="3"/>
  <c r="L27" i="3"/>
  <c r="L25" i="3"/>
  <c r="L24" i="3"/>
  <c r="L22" i="3"/>
  <c r="L21" i="3"/>
  <c r="L20" i="3"/>
  <c r="L18" i="3"/>
  <c r="L17" i="3"/>
  <c r="L15" i="3"/>
  <c r="L13" i="3"/>
  <c r="L12" i="3"/>
  <c r="L10" i="3"/>
  <c r="L9" i="3"/>
  <c r="L8" i="3"/>
  <c r="L7" i="3"/>
  <c r="L5" i="3"/>
  <c r="L4" i="3"/>
  <c r="L3" i="3"/>
  <c r="L2" i="3"/>
  <c r="L24" i="1" l="1"/>
  <c r="L15" i="1"/>
  <c r="L6" i="1" l="1"/>
  <c r="L20" i="1" l="1"/>
  <c r="L8" i="1"/>
  <c r="L4" i="1"/>
  <c r="Q3" i="1"/>
  <c r="Q5" i="1"/>
  <c r="Q9" i="1"/>
  <c r="Q10" i="1"/>
  <c r="Q11" i="1"/>
  <c r="Q12" i="1"/>
  <c r="Q14" i="1"/>
  <c r="Q17" i="1"/>
  <c r="Q19" i="1"/>
  <c r="Q20" i="1"/>
  <c r="Q22" i="1"/>
  <c r="Q23" i="1"/>
  <c r="Q26" i="1"/>
  <c r="Q27" i="1"/>
  <c r="Q29" i="1"/>
  <c r="Q30" i="1"/>
  <c r="Q32" i="1"/>
  <c r="Q33" i="1"/>
  <c r="Q35" i="1"/>
  <c r="L3" i="1" l="1"/>
  <c r="L5" i="1"/>
  <c r="L9" i="1"/>
  <c r="L10" i="1"/>
  <c r="L11" i="1"/>
  <c r="L12" i="1"/>
  <c r="L14" i="1"/>
  <c r="L17" i="1"/>
  <c r="L19" i="1"/>
  <c r="L22" i="1"/>
  <c r="L23" i="1"/>
  <c r="L26" i="1"/>
  <c r="L27" i="1"/>
  <c r="L29" i="1"/>
  <c r="L30" i="1"/>
  <c r="L32" i="1"/>
  <c r="L33" i="1"/>
  <c r="L35" i="1"/>
  <c r="Q2" i="1" l="1"/>
  <c r="L2" i="1" l="1"/>
</calcChain>
</file>

<file path=xl/sharedStrings.xml><?xml version="1.0" encoding="utf-8"?>
<sst xmlns="http://schemas.openxmlformats.org/spreadsheetml/2006/main" count="573" uniqueCount="140">
  <si>
    <t>Sub Component</t>
  </si>
  <si>
    <t>Potential Failure Mode</t>
  </si>
  <si>
    <t>Potential Cause(s)</t>
  </si>
  <si>
    <t>Detection Method</t>
  </si>
  <si>
    <t>Potential Effects of Failure (Describe each time effect on device and patient/user.)</t>
  </si>
  <si>
    <t>Design Error (Design to lowest possible risk, if cannot, add warning to labeling)</t>
  </si>
  <si>
    <t>Process (manufacturing/shipping) Error (add to Inspection plan)</t>
  </si>
  <si>
    <t>Use Error (add to use instructions)</t>
  </si>
  <si>
    <t>O (occurrence rating)</t>
  </si>
  <si>
    <t>D (detection rating)</t>
  </si>
  <si>
    <t>S (severity rating for pt)</t>
  </si>
  <si>
    <t>C (critical characteristic)</t>
  </si>
  <si>
    <t>Recommended Actions</t>
  </si>
  <si>
    <t>O</t>
  </si>
  <si>
    <t>D</t>
  </si>
  <si>
    <t>S for pt</t>
  </si>
  <si>
    <t>C</t>
  </si>
  <si>
    <t>Visor</t>
  </si>
  <si>
    <t>Doesnt block droplets</t>
  </si>
  <si>
    <t>Sheild is not solid (holes, rips, etc)</t>
  </si>
  <si>
    <t>visual inspection</t>
  </si>
  <si>
    <t>Risk of Infection</t>
  </si>
  <si>
    <t>x</t>
  </si>
  <si>
    <t>n/a</t>
  </si>
  <si>
    <t>Sides are not bent (left and right)</t>
  </si>
  <si>
    <t>Include protocol to check appropiate fit</t>
  </si>
  <si>
    <t>Top and bottom covers not folded</t>
  </si>
  <si>
    <t>Risk of infection</t>
  </si>
  <si>
    <t>Incomplete seal on forehead</t>
  </si>
  <si>
    <t>fit test of face shield</t>
  </si>
  <si>
    <t>Incomplete seal on chin</t>
  </si>
  <si>
    <t>Doesnt block spray</t>
  </si>
  <si>
    <t>Interferes with use of instrument</t>
  </si>
  <si>
    <t>Not enough space around ears for stethoscope</t>
  </si>
  <si>
    <t>instrument use test</t>
  </si>
  <si>
    <t>Interferes with use of tools in Daily use</t>
  </si>
  <si>
    <t>Test standard design with suite of typically used medica instruments</t>
  </si>
  <si>
    <t>Fog or glare</t>
  </si>
  <si>
    <t>wrong material</t>
  </si>
  <si>
    <t>Clinical evaluation</t>
  </si>
  <si>
    <t>Interferes with vision</t>
  </si>
  <si>
    <t>Frame</t>
  </si>
  <si>
    <t>Falls apart at assembly</t>
  </si>
  <si>
    <t>manufacturing issue</t>
  </si>
  <si>
    <t xml:space="preserve">manufacturer batch inspection </t>
  </si>
  <si>
    <t>user cannot wear face shield</t>
  </si>
  <si>
    <t>design test scheme for manufacturers to verify each batch</t>
  </si>
  <si>
    <t>Falls apart while in operation</t>
  </si>
  <si>
    <t>User error at assembly</t>
  </si>
  <si>
    <t>shield falls apart</t>
  </si>
  <si>
    <t>Provide Clear and Concise Procedure to assemble and test</t>
  </si>
  <si>
    <t>structural integrity is lost from clip</t>
  </si>
  <si>
    <t>Batch Inspection</t>
  </si>
  <si>
    <t>Edge Hurts User</t>
  </si>
  <si>
    <t>Edges dig into skin</t>
  </si>
  <si>
    <t>qualification testings</t>
  </si>
  <si>
    <t>cause discomfort in user</t>
  </si>
  <si>
    <t>Cut user while adjusting</t>
  </si>
  <si>
    <t>user is cut</t>
  </si>
  <si>
    <t>Reaction to material</t>
  </si>
  <si>
    <t>Wrong material</t>
  </si>
  <si>
    <t>Allergic reaction</t>
  </si>
  <si>
    <t>Suspension System</t>
  </si>
  <si>
    <t>Slips off</t>
  </si>
  <si>
    <t>liquid forms on skin</t>
  </si>
  <si>
    <t>shield shifts on or falls off users head</t>
  </si>
  <si>
    <t>Qualification testing</t>
  </si>
  <si>
    <t>Ill fitted to head</t>
  </si>
  <si>
    <t>Hurts User</t>
  </si>
  <si>
    <t>Plastic digs into skin</t>
  </si>
  <si>
    <t>Suspension is too tight around head</t>
  </si>
  <si>
    <t>losen suspension system</t>
  </si>
  <si>
    <t>Cleaning</t>
  </si>
  <si>
    <t>Doesnt Adequately clean shield</t>
  </si>
  <si>
    <t>User error</t>
  </si>
  <si>
    <t>shield is dirty</t>
  </si>
  <si>
    <t>cannot perform normal functions</t>
  </si>
  <si>
    <t>Shield Damaged</t>
  </si>
  <si>
    <t>Damaged By Chemical</t>
  </si>
  <si>
    <t>impeded visualization</t>
  </si>
  <si>
    <t>Include cleaning protocol, and MSDS of Visor material</t>
  </si>
  <si>
    <t>User</t>
  </si>
  <si>
    <t>Doesn't apply headband properly</t>
  </si>
  <si>
    <t>User doesn't know how to apply headband</t>
  </si>
  <si>
    <t>Face Shield slips or falls off head</t>
  </si>
  <si>
    <t>Doesn't dispose of properly</t>
  </si>
  <si>
    <t>user isn't informed of proper way to dispose</t>
  </si>
  <si>
    <t>Risk of infection of downstream processors</t>
  </si>
  <si>
    <t xml:space="preserve">OCCURENCE </t>
  </si>
  <si>
    <t>DETECTION</t>
  </si>
  <si>
    <t>SEVERITY</t>
  </si>
  <si>
    <t>Definition:  Severity is a measure of the possible consequences of a hazard.</t>
  </si>
  <si>
    <t>Severity Term</t>
  </si>
  <si>
    <t>Level</t>
  </si>
  <si>
    <t>Description</t>
  </si>
  <si>
    <t>Notes/ references</t>
  </si>
  <si>
    <t>No Adverse Health Consequence</t>
  </si>
  <si>
    <t>S0</t>
  </si>
  <si>
    <t>No adverse health consequence.
Dissatisfaction NOT resulting in medical harm.
Possible customer complaint; inconvenience.</t>
  </si>
  <si>
    <r>
      <rPr>
        <sz val="12"/>
        <rFont val="Calibri"/>
        <scheme val="minor"/>
      </rPr>
      <t xml:space="preserve">
- </t>
    </r>
    <r>
      <rPr>
        <b/>
        <sz val="12"/>
        <rFont val="Calibri"/>
        <scheme val="minor"/>
      </rPr>
      <t>FDA</t>
    </r>
    <r>
      <rPr>
        <sz val="12"/>
        <rFont val="Calibri"/>
        <scheme val="minor"/>
      </rPr>
      <t xml:space="preserve"> HHA/ HHE form: No adverse health consequence.
- </t>
    </r>
    <r>
      <rPr>
        <b/>
        <sz val="12"/>
        <rFont val="Calibri"/>
        <scheme val="minor"/>
      </rPr>
      <t>ISO 14971</t>
    </r>
    <r>
      <rPr>
        <sz val="12"/>
        <rFont val="Calibri"/>
        <scheme val="minor"/>
      </rPr>
      <t xml:space="preserve"> example - No equivalence.
- Common Terminology Criteria for Adverse Events (</t>
    </r>
    <r>
      <rPr>
        <b/>
        <sz val="12"/>
        <rFont val="Calibri"/>
        <scheme val="minor"/>
      </rPr>
      <t>CTCAE</t>
    </r>
    <r>
      <rPr>
        <sz val="12"/>
        <rFont val="Calibri"/>
        <scheme val="minor"/>
      </rPr>
      <t xml:space="preserve">)^ - No equivalence.
- </t>
    </r>
    <r>
      <rPr>
        <b/>
        <sz val="12"/>
        <rFont val="Calibri"/>
        <scheme val="minor"/>
      </rPr>
      <t>Clin J Am Soc Nephrol 5</t>
    </r>
    <r>
      <rPr>
        <sz val="12"/>
        <rFont val="Calibri"/>
        <scheme val="minor"/>
      </rPr>
      <t xml:space="preserve">: 2004–2017, 2010*: Severity definition for level 1: Negligible - Inconvenience or temporary discomfort; no injury. No symptoms or signs.
</t>
    </r>
    <r>
      <rPr>
        <sz val="12"/>
        <rFont val="Calibri"/>
        <scheme val="minor"/>
      </rPr>
      <t xml:space="preserve">
</t>
    </r>
    <r>
      <rPr>
        <b/>
        <u/>
        <sz val="12"/>
        <rFont val="Calibri"/>
        <scheme val="minor"/>
      </rPr>
      <t/>
    </r>
  </si>
  <si>
    <t>Negligible</t>
  </si>
  <si>
    <t>S1</t>
  </si>
  <si>
    <r>
      <t xml:space="preserve">Limited (transient, minor impairment or complaints); symptoms related to temporary discomfort.
Condition will resolve itself without treatment or long term consequences.
Intervention is not indicated; if provided, it is intended to reduce syptoms. 
</t>
    </r>
    <r>
      <rPr>
        <i/>
        <sz val="12"/>
        <rFont val="Calibri"/>
        <scheme val="minor"/>
      </rPr>
      <t>Example:</t>
    </r>
    <r>
      <rPr>
        <sz val="12"/>
        <rFont val="Calibri"/>
        <scheme val="minor"/>
      </rPr>
      <t xml:space="preserve"> Bruse, localized rash
</t>
    </r>
  </si>
  <si>
    <r>
      <rPr>
        <sz val="12"/>
        <rFont val="Calibri"/>
        <scheme val="minor"/>
      </rPr>
      <t xml:space="preserve">
- </t>
    </r>
    <r>
      <rPr>
        <b/>
        <sz val="12"/>
        <rFont val="Calibri"/>
        <scheme val="minor"/>
      </rPr>
      <t>FDA</t>
    </r>
    <r>
      <rPr>
        <sz val="12"/>
        <rFont val="Calibri"/>
        <scheme val="minor"/>
      </rPr>
      <t xml:space="preserve"> HHA/ HHE form: Limited (transient, minor impairment or complaints).
-</t>
    </r>
    <r>
      <rPr>
        <b/>
        <sz val="12"/>
        <rFont val="Calibri"/>
        <scheme val="minor"/>
      </rPr>
      <t xml:space="preserve"> ISO</t>
    </r>
    <r>
      <rPr>
        <sz val="12"/>
        <rFont val="Calibri"/>
        <scheme val="minor"/>
      </rPr>
      <t xml:space="preserve"> 14971 example: Negligible - Inconvenience or temporary discomfort.
- </t>
    </r>
    <r>
      <rPr>
        <b/>
        <sz val="12"/>
        <rFont val="Calibri"/>
        <scheme val="minor"/>
      </rPr>
      <t>CTCAE</t>
    </r>
    <r>
      <rPr>
        <sz val="12"/>
        <rFont val="Calibri"/>
        <scheme val="minor"/>
      </rPr>
      <t xml:space="preserve">: Garde level 1 - Aymptomatic clinical  or diagnostic observations only; intervention not indicated.
- </t>
    </r>
    <r>
      <rPr>
        <b/>
        <sz val="12"/>
        <rFont val="Calibri"/>
        <scheme val="minor"/>
      </rPr>
      <t>Clin J Am Soc Nephrol 5</t>
    </r>
    <r>
      <rPr>
        <sz val="12"/>
        <rFont val="Calibri"/>
        <scheme val="minor"/>
      </rPr>
      <t xml:space="preserve">: 2004–2017, 2010*: Severity definition for level 2: Minor -Temporary injury or impairment not requiring professional medical intervention. Symptoms.
</t>
    </r>
    <r>
      <rPr>
        <sz val="12"/>
        <rFont val="Calibri"/>
        <scheme val="minor"/>
      </rPr>
      <t xml:space="preserve">
</t>
    </r>
  </si>
  <si>
    <t>Minor</t>
  </si>
  <si>
    <t>S2</t>
  </si>
  <si>
    <r>
      <t xml:space="preserve">Reversible without medical intervention; symptoms may temporarily limit activities of daily living.
Condition will resolve itself without treatment or long term consequences.
Intervention is indicated to aliviate symtoms, improve recovery time and/or allow normal activities of daily living.
</t>
    </r>
    <r>
      <rPr>
        <i/>
        <sz val="12"/>
        <rFont val="Calibri"/>
        <scheme val="minor"/>
      </rPr>
      <t>Example:</t>
    </r>
    <r>
      <rPr>
        <sz val="12"/>
        <rFont val="Calibri"/>
        <scheme val="minor"/>
      </rPr>
      <t xml:space="preserve"> Hematoma, Hives, Upper Respiratory Tract Infection</t>
    </r>
  </si>
  <si>
    <r>
      <rPr>
        <sz val="12"/>
        <rFont val="Calibri"/>
        <scheme val="minor"/>
      </rPr>
      <t xml:space="preserve">
-</t>
    </r>
    <r>
      <rPr>
        <b/>
        <sz val="12"/>
        <rFont val="Calibri"/>
        <scheme val="minor"/>
      </rPr>
      <t xml:space="preserve"> FDA</t>
    </r>
    <r>
      <rPr>
        <sz val="12"/>
        <rFont val="Calibri"/>
        <scheme val="minor"/>
      </rPr>
      <t xml:space="preserve"> HHA/ HHE form: Temporary or reversible (without medical intervention).
- </t>
    </r>
    <r>
      <rPr>
        <b/>
        <sz val="12"/>
        <rFont val="Calibri"/>
        <scheme val="minor"/>
      </rPr>
      <t>ISO 14971</t>
    </r>
    <r>
      <rPr>
        <sz val="12"/>
        <rFont val="Calibri"/>
        <scheme val="minor"/>
      </rPr>
      <t xml:space="preserve"> example: Minor - Results in temporary injury or impairment not requiring professional medical intervention.
- </t>
    </r>
    <r>
      <rPr>
        <b/>
        <sz val="12"/>
        <rFont val="Calibri"/>
        <scheme val="minor"/>
      </rPr>
      <t>CTCAE</t>
    </r>
    <r>
      <rPr>
        <sz val="12"/>
        <rFont val="Calibri"/>
        <scheme val="minor"/>
      </rPr>
      <t xml:space="preserve">: Grade level 2 - Symptomatic and no intervention or simple intervention indicated (e.g. local management, oral medication).
- </t>
    </r>
    <r>
      <rPr>
        <b/>
        <sz val="12"/>
        <rFont val="Calibri"/>
        <scheme val="minor"/>
      </rPr>
      <t xml:space="preserve">Clin J Am Soc Nephrol </t>
    </r>
    <r>
      <rPr>
        <sz val="12"/>
        <rFont val="Calibri"/>
        <scheme val="minor"/>
      </rPr>
      <t xml:space="preserve">5: 2004–2017, 2010*: Severity definition for level 3: Serious - Injury or impairment requiring professional medical intervention. Symptoms and signs, general medical intervention (GMI) required. GMI consists of possible administration of corrective action by health professional according to procedures within the clinic, which may be administered with or without a physician’s order (e.g., positioning of patient, administration of over-the counter drugs).
</t>
    </r>
  </si>
  <si>
    <t>Moderate</t>
  </si>
  <si>
    <t>S3</t>
  </si>
  <si>
    <r>
      <t xml:space="preserve">Necessitates or  can be reasonably expected to result in medical or surgical intervention, including hospitalization. Symptoms prevent normal activity.
Condition will result in permanent impairment or life-threatening event without treatment.
Intervention is indicated to prevent additional injury, life-threatening condition or permanent impairment. Interventions include but are not limited to elective invasive procedures, hospitalization, IV antibiotics.
</t>
    </r>
    <r>
      <rPr>
        <i/>
        <sz val="12"/>
        <rFont val="Calibri"/>
        <scheme val="minor"/>
      </rPr>
      <t>Example:</t>
    </r>
    <r>
      <rPr>
        <sz val="12"/>
        <rFont val="Calibri"/>
        <scheme val="minor"/>
      </rPr>
      <t xml:space="preserve"> Active bleeding, Allergic Reaction, Bacterial Pneumonia</t>
    </r>
  </si>
  <si>
    <r>
      <rPr>
        <b/>
        <u/>
        <sz val="12"/>
        <rFont val="Calibri"/>
        <scheme val="minor"/>
      </rPr>
      <t>External references:</t>
    </r>
    <r>
      <rPr>
        <b/>
        <sz val="12"/>
        <rFont val="Calibri"/>
        <scheme val="minor"/>
      </rPr>
      <t xml:space="preserve">
</t>
    </r>
    <r>
      <rPr>
        <sz val="12"/>
        <rFont val="Calibri"/>
        <scheme val="minor"/>
      </rPr>
      <t xml:space="preserve">- </t>
    </r>
    <r>
      <rPr>
        <b/>
        <sz val="12"/>
        <rFont val="Calibri"/>
        <scheme val="minor"/>
      </rPr>
      <t>FDA</t>
    </r>
    <r>
      <rPr>
        <sz val="12"/>
        <rFont val="Calibri"/>
        <scheme val="minor"/>
      </rPr>
      <t xml:space="preserve"> HHA/ HHE form: Necessitates medical or surgical intervention.
- </t>
    </r>
    <r>
      <rPr>
        <b/>
        <sz val="12"/>
        <rFont val="Calibri"/>
        <scheme val="minor"/>
      </rPr>
      <t>ISO 14971</t>
    </r>
    <r>
      <rPr>
        <sz val="12"/>
        <rFont val="Calibri"/>
        <scheme val="minor"/>
      </rPr>
      <t xml:space="preserve"> example: Serious - Results in injury or impairment requiring professional medical intervention
- </t>
    </r>
    <r>
      <rPr>
        <b/>
        <sz val="12"/>
        <rFont val="Calibri"/>
        <scheme val="minor"/>
      </rPr>
      <t>CTCAE</t>
    </r>
    <r>
      <rPr>
        <sz val="12"/>
        <rFont val="Calibri"/>
        <scheme val="minor"/>
      </rPr>
      <t xml:space="preserve">: Grade 3 - IV - Symptomatic, elective surgical or other invasive intervention indicated.
- </t>
    </r>
    <r>
      <rPr>
        <b/>
        <sz val="12"/>
        <rFont val="Calibri"/>
        <scheme val="minor"/>
      </rPr>
      <t>Clin J Am Soc Nephrol 5</t>
    </r>
    <r>
      <rPr>
        <sz val="12"/>
        <rFont val="Calibri"/>
        <scheme val="minor"/>
      </rPr>
      <t xml:space="preserve">: 2004–2017, 2010*: Severity definition for level 4: Critical - Permanent impairment or life-threatening injury. Symptoms and signs, specific medical intervention (SMI) required. SMI shall be determined by medical experts for each particular harm.
</t>
    </r>
  </si>
  <si>
    <t>Major</t>
  </si>
  <si>
    <t>S4</t>
  </si>
  <si>
    <r>
      <t xml:space="preserve">The outcome of the event results, or can be reasonably expected to result,  in permanent impairment of body function or permanent damage to a body structure.
An injury that prevents the  patient from normally conducting the activities he/she was capable of performing before the injury occurred.
</t>
    </r>
    <r>
      <rPr>
        <i/>
        <sz val="12"/>
        <rFont val="Calibri"/>
        <scheme val="minor"/>
      </rPr>
      <t>Examples</t>
    </r>
    <r>
      <rPr>
        <sz val="12"/>
        <rFont val="Calibri"/>
        <scheme val="minor"/>
      </rPr>
      <t>: Nerve Damage, Limb Amputation</t>
    </r>
  </si>
  <si>
    <r>
      <rPr>
        <b/>
        <u/>
        <sz val="12"/>
        <rFont val="Calibri"/>
        <scheme val="minor"/>
      </rPr>
      <t xml:space="preserve">External refence:
</t>
    </r>
    <r>
      <rPr>
        <sz val="12"/>
        <rFont val="Calibri"/>
        <scheme val="minor"/>
      </rPr>
      <t xml:space="preserve">- </t>
    </r>
    <r>
      <rPr>
        <b/>
        <sz val="12"/>
        <rFont val="Calibri"/>
        <scheme val="minor"/>
      </rPr>
      <t>FDA</t>
    </r>
    <r>
      <rPr>
        <sz val="12"/>
        <rFont val="Calibri"/>
        <scheme val="minor"/>
      </rPr>
      <t xml:space="preserve"> HHA/ HHE form: Results  in permanent impairment of body function or permanent damage to a body structure.
- </t>
    </r>
    <r>
      <rPr>
        <b/>
        <sz val="12"/>
        <rFont val="Calibri"/>
        <scheme val="minor"/>
      </rPr>
      <t xml:space="preserve">ISO 14971 </t>
    </r>
    <r>
      <rPr>
        <sz val="12"/>
        <rFont val="Calibri"/>
        <scheme val="minor"/>
      </rPr>
      <t xml:space="preserve">example: Critical - Results in permanent impairment or life-threatening injury. 
- </t>
    </r>
    <r>
      <rPr>
        <b/>
        <sz val="12"/>
        <rFont val="Calibri"/>
        <scheme val="minor"/>
      </rPr>
      <t>CTCAE</t>
    </r>
    <r>
      <rPr>
        <sz val="12"/>
        <rFont val="Calibri"/>
        <scheme val="minor"/>
      </rPr>
      <t xml:space="preserve">: No equivalence
- </t>
    </r>
    <r>
      <rPr>
        <b/>
        <sz val="12"/>
        <rFont val="Calibri"/>
        <scheme val="minor"/>
      </rPr>
      <t>Clin J Am Soc Nephrol 5: 2004–2017, 2010*</t>
    </r>
    <r>
      <rPr>
        <sz val="12"/>
        <rFont val="Calibri"/>
        <scheme val="minor"/>
      </rPr>
      <t xml:space="preserve">: Severity definition for level 4: Critical - Permanent impairment or life-threatening injury. Symptoms and signs, specific medical intervention (SMI) required. SMI shall be determined by medical experts for each particular harm.
- </t>
    </r>
    <r>
      <rPr>
        <b/>
        <sz val="12"/>
        <rFont val="Calibri"/>
        <scheme val="minor"/>
      </rPr>
      <t>DOT</t>
    </r>
    <r>
      <rPr>
        <sz val="12"/>
        <rFont val="Calibri"/>
        <scheme val="minor"/>
      </rPr>
      <t xml:space="preserve">: (A- Incapacitating Injury) any injury, other than a fatal injury, that prevents the injured person from walking, driving, or normally conducting the activities the person was capable of performing before the injury occurred.
</t>
    </r>
    <r>
      <rPr>
        <b/>
        <u/>
        <sz val="12"/>
        <rFont val="Calibri"/>
        <scheme val="minor"/>
      </rPr>
      <t>J&amp;J Internal reference:</t>
    </r>
    <r>
      <rPr>
        <sz val="12"/>
        <rFont val="Calibri"/>
        <scheme val="minor"/>
      </rPr>
      <t xml:space="preserve">
- HHE Standard: SL4 - Results  in permanent impairment of body function or permanent damage to a body structure.</t>
    </r>
  </si>
  <si>
    <t>Fatal</t>
  </si>
  <si>
    <t>S5</t>
  </si>
  <si>
    <r>
      <t xml:space="preserve">Life-threatening (death has or could occur).
Reasonable expectation of the conditions resulting in death in the absence of specific medical intervention.
Threat to life is imminent and requires immediate professional medical intervention.
</t>
    </r>
    <r>
      <rPr>
        <i/>
        <sz val="12"/>
        <rFont val="Calibri"/>
        <scheme val="minor"/>
      </rPr>
      <t>Examples:</t>
    </r>
    <r>
      <rPr>
        <sz val="12"/>
        <rFont val="Calibri"/>
        <scheme val="minor"/>
      </rPr>
      <t xml:space="preserve"> Hemorragic Shock, Anaphylactic Reaction, Sepsis</t>
    </r>
  </si>
  <si>
    <r>
      <rPr>
        <b/>
        <sz val="12"/>
        <rFont val="Calibri"/>
        <scheme val="minor"/>
      </rPr>
      <t>External references</t>
    </r>
    <r>
      <rPr>
        <sz val="12"/>
        <rFont val="Calibri"/>
        <scheme val="minor"/>
      </rPr>
      <t>:
-</t>
    </r>
    <r>
      <rPr>
        <b/>
        <sz val="12"/>
        <rFont val="Calibri"/>
        <scheme val="minor"/>
      </rPr>
      <t xml:space="preserve"> FDA</t>
    </r>
    <r>
      <rPr>
        <sz val="12"/>
        <rFont val="Calibri"/>
        <scheme val="minor"/>
      </rPr>
      <t xml:space="preserve"> HHA/ HHE form: Life-threatening (death has or could occur).
- </t>
    </r>
    <r>
      <rPr>
        <b/>
        <sz val="12"/>
        <rFont val="Calibri"/>
        <scheme val="minor"/>
      </rPr>
      <t>ISO 14971</t>
    </r>
    <r>
      <rPr>
        <sz val="12"/>
        <rFont val="Calibri"/>
        <scheme val="minor"/>
      </rPr>
      <t xml:space="preserve"> example: Catastrophic - results in patient death.
- </t>
    </r>
    <r>
      <rPr>
        <b/>
        <sz val="12"/>
        <rFont val="Calibri"/>
        <scheme val="minor"/>
      </rPr>
      <t>CTCAE:</t>
    </r>
    <r>
      <rPr>
        <sz val="12"/>
        <rFont val="Calibri"/>
        <scheme val="minor"/>
      </rPr>
      <t xml:space="preserve"> Grade 4 - Life-threatening consequences; urgent intervention indicated. Grade 5 - Death
- </t>
    </r>
    <r>
      <rPr>
        <b/>
        <sz val="12"/>
        <rFont val="Calibri"/>
        <scheme val="minor"/>
      </rPr>
      <t>Clin J Am Soc Nephrol 5</t>
    </r>
    <r>
      <rPr>
        <sz val="12"/>
        <rFont val="Calibri"/>
        <scheme val="minor"/>
      </rPr>
      <t xml:space="preserve">: 2004–2017, 2010*: Severity definition for level 5 (Catastrophic: Death - Reasonable expectation of death in the absence of SMI.
- </t>
    </r>
    <r>
      <rPr>
        <b/>
        <sz val="12"/>
        <rFont val="Calibri"/>
        <scheme val="minor"/>
      </rPr>
      <t>DOT</t>
    </r>
    <r>
      <rPr>
        <sz val="12"/>
        <rFont val="Calibri"/>
        <scheme val="minor"/>
      </rPr>
      <t xml:space="preserve">: (K- fatal injury) an injury that results in death. 
</t>
    </r>
    <r>
      <rPr>
        <b/>
        <u/>
        <sz val="12"/>
        <rFont val="Calibri"/>
        <scheme val="minor"/>
      </rPr>
      <t>J&amp;J Internal reference:</t>
    </r>
    <r>
      <rPr>
        <sz val="12"/>
        <rFont val="Calibri"/>
        <scheme val="minor"/>
      </rPr>
      <t xml:space="preserve">
- </t>
    </r>
    <r>
      <rPr>
        <b/>
        <sz val="12"/>
        <rFont val="Calibri"/>
        <scheme val="minor"/>
      </rPr>
      <t>HHE Standard</t>
    </r>
    <r>
      <rPr>
        <sz val="12"/>
        <rFont val="Calibri"/>
        <scheme val="minor"/>
      </rPr>
      <t>: SL5 - Life-threatening (death has or could occur)</t>
    </r>
  </si>
  <si>
    <t xml:space="preserve">^Common Terminology Criteria for Adverse Events: The purpose of the CTCAE  is to provide standards for the description and exchange of safety information in oncology research. The Steering Commitee: members from NCI, VCDE, MedDRA MSSO, WG leads, and members from the research community. </t>
  </si>
  <si>
    <t xml:space="preserve">*Lodi et al. Multidisciplinary Evaluation for Severity of Hazards Applied to Hemodialysis Devices: An Original Risk Analysis Method. Clin J Am Soc Nephrol 5: 2004–2017, 2010: </t>
  </si>
  <si>
    <t>Definition:  Probability P2 is the likelihood that the harm will result if the hazardous situation occurs.</t>
  </si>
  <si>
    <t>Term</t>
  </si>
  <si>
    <t>Definition</t>
  </si>
  <si>
    <t>Frequent</t>
  </si>
  <si>
    <t>Highly likely to occur given this hazardous situation; almost certain to occur.</t>
  </si>
  <si>
    <t>Probable</t>
  </si>
  <si>
    <t>Likely to occur given this hazardous situation; a common, frequent, regular, typical or usual event.</t>
  </si>
  <si>
    <t>Occasional</t>
  </si>
  <si>
    <t>Occasionally may occur given this hazardous situation; neither common nor rare, but occurs sometimes, every so often, once in a while.</t>
  </si>
  <si>
    <t>Remote</t>
  </si>
  <si>
    <t>Unlikely to occur given this hazardous situation; a rare, seldom, uncommon, infrequent, or unusual event.</t>
  </si>
  <si>
    <t>Improbable</t>
  </si>
  <si>
    <t>Highly unlikely to occur given this hazardous situation; would only occur in exceptional cases; almost never occurs.</t>
  </si>
  <si>
    <t>X</t>
  </si>
  <si>
    <t>User error during operation</t>
  </si>
  <si>
    <t>Provide Clear and Concise Procedure to use</t>
  </si>
  <si>
    <t>Include a warning in the label</t>
  </si>
  <si>
    <t>User error during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</si>
</sst>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9C6500"/>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b/>
      <i/>
      <sz val="14"/>
      <color rgb="FF000000"/>
      <name val="Times New Roman"/>
    </font>
    <font>
      <sz val="12"/>
      <color theme="1"/>
      <name val="Calibri"/>
      <family val="2"/>
      <scheme val="minor"/>
    </font>
    <font>
      <b/>
      <sz val="12"/>
      <name val="Calibri"/>
      <scheme val="minor"/>
    </font>
    <font>
      <sz val="12"/>
      <name val="Calibri"/>
      <scheme val="minor"/>
    </font>
    <font>
      <b/>
      <u/>
      <sz val="12"/>
      <name val="Calibri"/>
      <scheme val="minor"/>
    </font>
    <font>
      <i/>
      <sz val="12"/>
      <name val="Calibri"/>
      <scheme val="minor"/>
    </font>
    <font>
      <b/>
      <i/>
      <sz val="12"/>
      <color theme="1"/>
      <name val="Times New Roman"/>
    </font>
    <font>
      <b/>
      <sz val="11"/>
      <color theme="1"/>
      <name val="Times New Roman"/>
    </font>
    <font>
      <sz val="11"/>
      <color theme="1"/>
      <name val="Times New Roman"/>
    </font>
  </fonts>
  <fills count="6">
    <fill>
      <patternFill patternType="none"/>
    </fill>
    <fill>
      <patternFill patternType="gray125"/>
    </fill>
    <fill>
      <patternFill patternType="solid">
        <fgColor rgb="FFFFEB9C"/>
      </patternFill>
    </fill>
    <fill>
      <patternFill patternType="solid">
        <fgColor rgb="FF000000"/>
        <bgColor indexed="64"/>
      </patternFill>
    </fill>
    <fill>
      <patternFill patternType="solid">
        <fgColor rgb="FFAEAAAA"/>
        <bgColor indexed="64"/>
      </patternFill>
    </fill>
    <fill>
      <patternFill patternType="solid">
        <fgColor rgb="FFEEECE1"/>
        <bgColor indexed="64"/>
      </patternFill>
    </fill>
  </fills>
  <borders count="25">
    <border>
      <left/>
      <right/>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style="thin">
        <color auto="1"/>
      </left>
      <right style="medium">
        <color auto="1"/>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7" fillId="0" borderId="0"/>
  </cellStyleXfs>
  <cellXfs count="72">
    <xf numFmtId="0" fontId="0" fillId="0" borderId="0" xfId="0"/>
    <xf numFmtId="0" fontId="0" fillId="0" borderId="0" xfId="0" applyAlignment="1">
      <alignment wrapText="1"/>
    </xf>
    <xf numFmtId="0" fontId="1" fillId="2" borderId="0" xfId="1" applyAlignment="1">
      <alignment wrapText="1"/>
    </xf>
    <xf numFmtId="0" fontId="2" fillId="0" borderId="0" xfId="0" applyFont="1"/>
    <xf numFmtId="0" fontId="3" fillId="0" borderId="0" xfId="0" applyFont="1"/>
    <xf numFmtId="0" fontId="0" fillId="0" borderId="0" xfId="0" applyFill="1" applyBorder="1" applyAlignment="1">
      <alignment wrapText="1"/>
    </xf>
    <xf numFmtId="0" fontId="0" fillId="0" borderId="0" xfId="0" applyBorder="1" applyAlignment="1">
      <alignment wrapText="1"/>
    </xf>
    <xf numFmtId="0" fontId="6" fillId="0" borderId="0" xfId="1" applyFont="1" applyFill="1" applyBorder="1" applyAlignment="1">
      <alignment wrapText="1"/>
    </xf>
    <xf numFmtId="0" fontId="6" fillId="0" borderId="0" xfId="0" applyFont="1" applyBorder="1" applyAlignment="1">
      <alignment wrapText="1"/>
    </xf>
    <xf numFmtId="0" fontId="4" fillId="0" borderId="0" xfId="0" applyFont="1" applyBorder="1" applyAlignment="1">
      <alignment wrapText="1"/>
    </xf>
    <xf numFmtId="0" fontId="0" fillId="0" borderId="1" xfId="0" applyBorder="1" applyAlignment="1">
      <alignment wrapText="1"/>
    </xf>
    <xf numFmtId="0" fontId="0" fillId="4" borderId="0" xfId="0" applyFill="1" applyBorder="1" applyAlignment="1">
      <alignment wrapText="1"/>
    </xf>
    <xf numFmtId="0" fontId="1" fillId="4" borderId="0" xfId="1" applyFill="1" applyBorder="1" applyAlignment="1">
      <alignment wrapText="1"/>
    </xf>
    <xf numFmtId="0" fontId="4" fillId="4" borderId="0" xfId="0" applyFont="1" applyFill="1" applyBorder="1" applyAlignment="1">
      <alignment wrapText="1"/>
    </xf>
    <xf numFmtId="0" fontId="0" fillId="4" borderId="1" xfId="0" applyFill="1" applyBorder="1" applyAlignment="1">
      <alignment wrapText="1"/>
    </xf>
    <xf numFmtId="0" fontId="4" fillId="0" borderId="0" xfId="0" applyFont="1" applyFill="1" applyBorder="1" applyAlignment="1">
      <alignment wrapText="1"/>
    </xf>
    <xf numFmtId="0" fontId="4" fillId="0" borderId="1" xfId="0" applyFont="1" applyBorder="1" applyAlignment="1">
      <alignment wrapText="1"/>
    </xf>
    <xf numFmtId="0" fontId="0" fillId="3" borderId="0" xfId="0" applyFill="1" applyBorder="1" applyAlignment="1">
      <alignment wrapText="1"/>
    </xf>
    <xf numFmtId="0" fontId="4" fillId="3" borderId="0" xfId="0" applyFont="1" applyFill="1" applyBorder="1" applyAlignment="1">
      <alignment wrapText="1"/>
    </xf>
    <xf numFmtId="0" fontId="0" fillId="3" borderId="1" xfId="0" applyFill="1" applyBorder="1" applyAlignment="1">
      <alignment wrapText="1"/>
    </xf>
    <xf numFmtId="0" fontId="4" fillId="4" borderId="0" xfId="1" applyFont="1" applyFill="1" applyBorder="1" applyAlignment="1">
      <alignment wrapText="1"/>
    </xf>
    <xf numFmtId="0" fontId="1" fillId="0" borderId="0" xfId="1" applyFill="1" applyBorder="1" applyAlignment="1">
      <alignment wrapText="1"/>
    </xf>
    <xf numFmtId="0" fontId="4" fillId="0" borderId="0" xfId="1" applyFont="1" applyFill="1" applyBorder="1" applyAlignment="1">
      <alignment wrapText="1"/>
    </xf>
    <xf numFmtId="0" fontId="1" fillId="3" borderId="0" xfId="1" applyFill="1" applyBorder="1" applyAlignment="1">
      <alignment wrapText="1"/>
    </xf>
    <xf numFmtId="0" fontId="4" fillId="3" borderId="0" xfId="1" applyFont="1"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2" fillId="0" borderId="4" xfId="0" applyFont="1" applyBorder="1" applyAlignment="1">
      <alignment wrapText="1"/>
    </xf>
    <xf numFmtId="0" fontId="5" fillId="0" borderId="4" xfId="0" applyFont="1" applyBorder="1" applyAlignment="1">
      <alignment wrapText="1"/>
    </xf>
    <xf numFmtId="0" fontId="2" fillId="0" borderId="5" xfId="0" applyFont="1" applyBorder="1" applyAlignment="1">
      <alignment wrapText="1"/>
    </xf>
    <xf numFmtId="0" fontId="8" fillId="0" borderId="0" xfId="0" applyFont="1" applyAlignment="1">
      <alignment vertical="center"/>
    </xf>
    <xf numFmtId="0" fontId="9" fillId="0" borderId="0" xfId="0" applyFont="1"/>
    <xf numFmtId="0" fontId="10" fillId="0" borderId="6" xfId="2" applyFont="1" applyBorder="1" applyAlignment="1">
      <alignment horizontal="center" vertical="center" wrapText="1"/>
    </xf>
    <xf numFmtId="0" fontId="10" fillId="0" borderId="7" xfId="2" applyFont="1" applyBorder="1" applyAlignment="1">
      <alignment horizontal="center" vertical="center"/>
    </xf>
    <xf numFmtId="0" fontId="10" fillId="0" borderId="8" xfId="2" applyFont="1" applyBorder="1" applyAlignment="1">
      <alignment horizontal="center" vertical="center" wrapText="1"/>
    </xf>
    <xf numFmtId="0" fontId="10" fillId="0" borderId="9" xfId="2" applyFont="1" applyBorder="1" applyAlignment="1">
      <alignment horizontal="center" vertical="center" wrapText="1"/>
    </xf>
    <xf numFmtId="0" fontId="11" fillId="0" borderId="10" xfId="2" applyFont="1" applyBorder="1" applyAlignment="1">
      <alignment vertical="center" wrapText="1"/>
    </xf>
    <xf numFmtId="0" fontId="11" fillId="0" borderId="8" xfId="2" applyFont="1" applyBorder="1" applyAlignment="1">
      <alignment vertical="center" wrapText="1"/>
    </xf>
    <xf numFmtId="0" fontId="11" fillId="0" borderId="9" xfId="2" applyFont="1" applyBorder="1" applyAlignment="1">
      <alignment vertical="center" wrapText="1"/>
    </xf>
    <xf numFmtId="0" fontId="10" fillId="0" borderId="11" xfId="2" applyFont="1" applyBorder="1" applyAlignment="1">
      <alignment horizontal="center" vertical="center" wrapText="1"/>
    </xf>
    <xf numFmtId="0" fontId="11" fillId="0" borderId="12" xfId="2" applyFont="1" applyBorder="1" applyAlignment="1">
      <alignment vertical="center" wrapText="1"/>
    </xf>
    <xf numFmtId="0" fontId="11" fillId="0" borderId="13" xfId="2" applyFont="1" applyBorder="1" applyAlignment="1">
      <alignment vertical="center" wrapText="1"/>
    </xf>
    <xf numFmtId="0" fontId="10" fillId="0" borderId="14" xfId="2" applyFont="1" applyBorder="1" applyAlignment="1">
      <alignment horizontal="center" vertical="center" wrapText="1"/>
    </xf>
    <xf numFmtId="0" fontId="11" fillId="0" borderId="15" xfId="2" applyFont="1" applyBorder="1" applyAlignment="1">
      <alignment vertical="center" wrapText="1"/>
    </xf>
    <xf numFmtId="0" fontId="11" fillId="0" borderId="16" xfId="2" applyFont="1" applyBorder="1" applyAlignment="1">
      <alignment vertical="center" wrapText="1"/>
    </xf>
    <xf numFmtId="0" fontId="11" fillId="0" borderId="10" xfId="2" applyFont="1" applyBorder="1" applyAlignment="1">
      <alignment horizontal="center" vertical="center" wrapText="1"/>
    </xf>
    <xf numFmtId="0" fontId="10" fillId="0" borderId="7" xfId="2" applyFont="1" applyBorder="1" applyAlignment="1">
      <alignment horizontal="center" vertical="center" wrapText="1"/>
    </xf>
    <xf numFmtId="0" fontId="11" fillId="0" borderId="17" xfId="2" applyFont="1" applyBorder="1" applyAlignment="1">
      <alignment horizontal="center" vertical="center" wrapText="1"/>
    </xf>
    <xf numFmtId="0" fontId="10" fillId="0" borderId="18" xfId="2" applyFont="1" applyBorder="1" applyAlignment="1">
      <alignment horizontal="center" vertical="center" wrapText="1"/>
    </xf>
    <xf numFmtId="0" fontId="11" fillId="0" borderId="19" xfId="2" applyFont="1" applyBorder="1" applyAlignment="1">
      <alignment horizontal="left" vertical="center" wrapText="1"/>
    </xf>
    <xf numFmtId="0" fontId="11" fillId="0" borderId="20" xfId="2" applyFont="1" applyBorder="1" applyAlignment="1">
      <alignment horizontal="left" vertical="center" wrapText="1"/>
    </xf>
    <xf numFmtId="0" fontId="11" fillId="0" borderId="0" xfId="2" applyFont="1" applyAlignment="1">
      <alignment horizontal="left" vertical="center" wrapText="1"/>
    </xf>
    <xf numFmtId="0" fontId="11" fillId="0" borderId="0" xfId="2" applyFont="1" applyAlignment="1">
      <alignment horizontal="center" vertical="center" wrapText="1"/>
    </xf>
    <xf numFmtId="0" fontId="11" fillId="0" borderId="0" xfId="2" applyFont="1" applyAlignment="1">
      <alignment horizontal="left" vertical="top" wrapText="1"/>
    </xf>
    <xf numFmtId="0" fontId="10" fillId="0" borderId="0" xfId="2" applyFont="1" applyAlignment="1">
      <alignment horizontal="left" vertical="center" wrapText="1"/>
    </xf>
    <xf numFmtId="0" fontId="10" fillId="0" borderId="0" xfId="2" applyFont="1" applyAlignment="1">
      <alignment horizontal="center" vertical="center" wrapText="1"/>
    </xf>
    <xf numFmtId="0" fontId="14" fillId="0" borderId="0" xfId="0" applyFont="1" applyAlignment="1">
      <alignment vertical="center"/>
    </xf>
    <xf numFmtId="0" fontId="15" fillId="5" borderId="21" xfId="0" applyFont="1" applyFill="1" applyBorder="1" applyAlignment="1">
      <alignment horizontal="center" vertical="center" wrapText="1"/>
    </xf>
    <xf numFmtId="0" fontId="15" fillId="5" borderId="22" xfId="0" applyFont="1" applyFill="1" applyBorder="1" applyAlignment="1">
      <alignment horizontal="center" vertical="center" wrapText="1"/>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4" xfId="0" applyFont="1" applyBorder="1" applyAlignment="1">
      <alignment vertical="center" wrapText="1"/>
    </xf>
    <xf numFmtId="0" fontId="0" fillId="0" borderId="0" xfId="0" applyFont="1" applyBorder="1" applyAlignment="1">
      <alignment wrapText="1"/>
    </xf>
    <xf numFmtId="0" fontId="0" fillId="0" borderId="0" xfId="1" applyFont="1" applyFill="1" applyBorder="1" applyAlignment="1">
      <alignment wrapText="1"/>
    </xf>
    <xf numFmtId="0" fontId="0" fillId="0" borderId="0" xfId="0" applyFont="1" applyFill="1" applyBorder="1" applyAlignment="1">
      <alignment wrapText="1"/>
    </xf>
    <xf numFmtId="0" fontId="0" fillId="0" borderId="0" xfId="0" applyFont="1" applyAlignment="1">
      <alignment wrapText="1"/>
    </xf>
    <xf numFmtId="0" fontId="0" fillId="4" borderId="0" xfId="0" applyFont="1" applyFill="1" applyBorder="1" applyAlignment="1">
      <alignment wrapText="1"/>
    </xf>
    <xf numFmtId="0" fontId="0" fillId="4" borderId="0" xfId="1" applyFont="1" applyFill="1" applyBorder="1" applyAlignment="1">
      <alignment wrapText="1"/>
    </xf>
    <xf numFmtId="0" fontId="0" fillId="3" borderId="0" xfId="0" applyFont="1" applyFill="1" applyBorder="1" applyAlignment="1">
      <alignment wrapText="1"/>
    </xf>
    <xf numFmtId="0" fontId="0" fillId="3" borderId="0" xfId="1" applyFont="1" applyFill="1" applyBorder="1" applyAlignment="1">
      <alignment wrapText="1"/>
    </xf>
    <xf numFmtId="0" fontId="0" fillId="3" borderId="2" xfId="0" applyFont="1" applyFill="1" applyBorder="1" applyAlignment="1">
      <alignment wrapText="1"/>
    </xf>
    <xf numFmtId="0" fontId="0" fillId="2" borderId="0" xfId="1" applyFont="1" applyAlignment="1">
      <alignment wrapText="1"/>
    </xf>
  </cellXfs>
  <cellStyles count="3">
    <cellStyle name="Neutral" xfId="1" builtinId="28"/>
    <cellStyle name="Normal" xfId="0" builtinId="0"/>
    <cellStyle name="Normal 3" xfId="2" xr:uid="{5223CE62-C6C0-4828-9E59-10FFCD791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22</xdr:col>
      <xdr:colOff>201451</xdr:colOff>
      <xdr:row>4</xdr:row>
      <xdr:rowOff>370828</xdr:rowOff>
    </xdr:from>
    <xdr:to>
      <xdr:col>35</xdr:col>
      <xdr:colOff>30002</xdr:colOff>
      <xdr:row>19</xdr:row>
      <xdr:rowOff>140863</xdr:rowOff>
    </xdr:to>
    <xdr:pic>
      <xdr:nvPicPr>
        <xdr:cNvPr id="4" name="Picture 3">
          <a:extLst>
            <a:ext uri="{FF2B5EF4-FFF2-40B4-BE49-F238E27FC236}">
              <a16:creationId xmlns:a16="http://schemas.microsoft.com/office/drawing/2014/main" id="{F20C83B9-8A76-4FE0-8007-1E44B5971FCA}"/>
            </a:ext>
            <a:ext uri="{147F2762-F138-4A5C-976F-8EAC2B608ADB}">
              <a16:predDERef xmlns:a16="http://schemas.microsoft.com/office/drawing/2014/main" pred="{C3B3A5C4-A508-47F3-82F3-B645C022036F}"/>
            </a:ext>
          </a:extLst>
        </xdr:cNvPr>
        <xdr:cNvPicPr>
          <a:picLocks noChangeAspect="1"/>
        </xdr:cNvPicPr>
      </xdr:nvPicPr>
      <xdr:blipFill>
        <a:blip xmlns:r="http://schemas.openxmlformats.org/officeDocument/2006/relationships" r:embed="rId1"/>
        <a:stretch>
          <a:fillRect/>
        </a:stretch>
      </xdr:blipFill>
      <xdr:spPr>
        <a:xfrm>
          <a:off x="13601247" y="1239093"/>
          <a:ext cx="7746612" cy="43257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7</xdr:col>
      <xdr:colOff>333375</xdr:colOff>
      <xdr:row>26</xdr:row>
      <xdr:rowOff>114300</xdr:rowOff>
    </xdr:to>
    <xdr:pic>
      <xdr:nvPicPr>
        <xdr:cNvPr id="17" name="Picture 16">
          <a:extLst>
            <a:ext uri="{FF2B5EF4-FFF2-40B4-BE49-F238E27FC236}">
              <a16:creationId xmlns:a16="http://schemas.microsoft.com/office/drawing/2014/main" id="{B3F640C4-AB9F-42CE-9735-B5CD60BBFFBA}"/>
            </a:ext>
          </a:extLst>
        </xdr:cNvPr>
        <xdr:cNvPicPr>
          <a:picLocks noChangeAspect="1"/>
        </xdr:cNvPicPr>
      </xdr:nvPicPr>
      <xdr:blipFill>
        <a:blip xmlns:r="http://schemas.openxmlformats.org/officeDocument/2006/relationships" r:embed="rId1"/>
        <a:stretch>
          <a:fillRect/>
        </a:stretch>
      </xdr:blipFill>
      <xdr:spPr>
        <a:xfrm>
          <a:off x="0" y="838200"/>
          <a:ext cx="4600575" cy="4305300"/>
        </a:xfrm>
        <a:prstGeom prst="rect">
          <a:avLst/>
        </a:prstGeom>
      </xdr:spPr>
    </xdr:pic>
    <xdr:clientData/>
  </xdr:twoCellAnchor>
  <xdr:twoCellAnchor editAs="oneCell">
    <xdr:from>
      <xdr:col>21</xdr:col>
      <xdr:colOff>133350</xdr:colOff>
      <xdr:row>3</xdr:row>
      <xdr:rowOff>95250</xdr:rowOff>
    </xdr:from>
    <xdr:to>
      <xdr:col>29</xdr:col>
      <xdr:colOff>57150</xdr:colOff>
      <xdr:row>29</xdr:row>
      <xdr:rowOff>171450</xdr:rowOff>
    </xdr:to>
    <xdr:pic>
      <xdr:nvPicPr>
        <xdr:cNvPr id="15" name="Picture 14">
          <a:extLst>
            <a:ext uri="{FF2B5EF4-FFF2-40B4-BE49-F238E27FC236}">
              <a16:creationId xmlns:a16="http://schemas.microsoft.com/office/drawing/2014/main" id="{C3B3A5C4-A508-47F3-82F3-B645C022036F}"/>
            </a:ext>
            <a:ext uri="{147F2762-F138-4A5C-976F-8EAC2B608ADB}">
              <a16:predDERef xmlns:a16="http://schemas.microsoft.com/office/drawing/2014/main" pred="{B3F640C4-AB9F-42CE-9735-B5CD60BBFFBA}"/>
            </a:ext>
          </a:extLst>
        </xdr:cNvPr>
        <xdr:cNvPicPr>
          <a:picLocks noChangeAspect="1"/>
        </xdr:cNvPicPr>
      </xdr:nvPicPr>
      <xdr:blipFill>
        <a:blip xmlns:r="http://schemas.openxmlformats.org/officeDocument/2006/relationships" r:embed="rId2"/>
        <a:stretch>
          <a:fillRect/>
        </a:stretch>
      </xdr:blipFill>
      <xdr:spPr>
        <a:xfrm>
          <a:off x="12934950" y="742950"/>
          <a:ext cx="4800600" cy="5029200"/>
        </a:xfrm>
        <a:prstGeom prst="rect">
          <a:avLst/>
        </a:prstGeom>
      </xdr:spPr>
    </xdr:pic>
    <xdr:clientData/>
  </xdr:twoCellAnchor>
  <xdr:twoCellAnchor editAs="oneCell">
    <xdr:from>
      <xdr:col>7</xdr:col>
      <xdr:colOff>447675</xdr:colOff>
      <xdr:row>3</xdr:row>
      <xdr:rowOff>85725</xdr:rowOff>
    </xdr:from>
    <xdr:to>
      <xdr:col>20</xdr:col>
      <xdr:colOff>276225</xdr:colOff>
      <xdr:row>27</xdr:row>
      <xdr:rowOff>57150</xdr:rowOff>
    </xdr:to>
    <xdr:pic>
      <xdr:nvPicPr>
        <xdr:cNvPr id="16" name="Picture 15">
          <a:extLst>
            <a:ext uri="{FF2B5EF4-FFF2-40B4-BE49-F238E27FC236}">
              <a16:creationId xmlns:a16="http://schemas.microsoft.com/office/drawing/2014/main" id="{F08F66F7-E830-440B-B9CA-21E46EAF26BC}"/>
            </a:ext>
            <a:ext uri="{147F2762-F138-4A5C-976F-8EAC2B608ADB}">
              <a16:predDERef xmlns:a16="http://schemas.microsoft.com/office/drawing/2014/main" pred="{C3B3A5C4-A508-47F3-82F3-B645C022036F}"/>
            </a:ext>
          </a:extLst>
        </xdr:cNvPr>
        <xdr:cNvPicPr>
          <a:picLocks noChangeAspect="1"/>
        </xdr:cNvPicPr>
      </xdr:nvPicPr>
      <xdr:blipFill>
        <a:blip xmlns:r="http://schemas.openxmlformats.org/officeDocument/2006/relationships" r:embed="rId3"/>
        <a:stretch>
          <a:fillRect/>
        </a:stretch>
      </xdr:blipFill>
      <xdr:spPr>
        <a:xfrm>
          <a:off x="4714875" y="733425"/>
          <a:ext cx="7753350" cy="4543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37BC-B06D-4BDD-92C7-6B57207D193C}">
  <dimension ref="A1:M56"/>
  <sheetViews>
    <sheetView topLeftCell="B1" zoomScale="68" workbookViewId="0">
      <pane ySplit="1" topLeftCell="A27" activePane="bottomLeft" state="frozen"/>
      <selection pane="bottomLeft" activeCell="B9" sqref="A9:XFD9"/>
    </sheetView>
  </sheetViews>
  <sheetFormatPr defaultColWidth="8.81640625" defaultRowHeight="14.5" x14ac:dyDescent="0.35"/>
  <cols>
    <col min="1" max="1" width="13.7265625" style="65" customWidth="1"/>
    <col min="2" max="2" width="21.54296875" style="65" customWidth="1"/>
    <col min="3" max="3" width="34.54296875" style="65" customWidth="1"/>
    <col min="4" max="4" width="17.1796875" style="65" customWidth="1"/>
    <col min="5" max="5" width="21.7265625" style="65" customWidth="1"/>
    <col min="6" max="6" width="14.26953125" style="65" bestFit="1" customWidth="1"/>
    <col min="7" max="7" width="10.453125" style="65" bestFit="1" customWidth="1"/>
    <col min="8" max="8" width="11.54296875" style="65" customWidth="1"/>
    <col min="9" max="9" width="10.54296875" style="65" customWidth="1"/>
    <col min="10" max="12" width="9.1796875" style="65"/>
    <col min="13" max="13" width="17.54296875" style="65" customWidth="1"/>
    <col min="14" max="16384" width="8.81640625" style="65"/>
  </cols>
  <sheetData>
    <row r="1" spans="1:13" ht="115.5" customHeight="1" thickBot="1" x14ac:dyDescent="0.4">
      <c r="A1" s="27" t="s">
        <v>0</v>
      </c>
      <c r="B1" s="27" t="s">
        <v>1</v>
      </c>
      <c r="C1" s="27" t="s">
        <v>2</v>
      </c>
      <c r="D1" s="27" t="s">
        <v>3</v>
      </c>
      <c r="E1" s="27" t="s">
        <v>4</v>
      </c>
      <c r="F1" s="27" t="s">
        <v>5</v>
      </c>
      <c r="G1" s="27" t="s">
        <v>6</v>
      </c>
      <c r="H1" s="27" t="s">
        <v>7</v>
      </c>
      <c r="I1" s="27" t="s">
        <v>8</v>
      </c>
      <c r="J1" s="27" t="s">
        <v>9</v>
      </c>
      <c r="K1" s="27" t="s">
        <v>10</v>
      </c>
      <c r="L1" s="27" t="s">
        <v>11</v>
      </c>
      <c r="M1" s="27" t="s">
        <v>12</v>
      </c>
    </row>
    <row r="2" spans="1:13" ht="15" thickTop="1" x14ac:dyDescent="0.35">
      <c r="A2" s="62" t="s">
        <v>17</v>
      </c>
      <c r="B2" s="62" t="s">
        <v>18</v>
      </c>
      <c r="C2" s="62" t="s">
        <v>19</v>
      </c>
      <c r="D2" s="63" t="s">
        <v>20</v>
      </c>
      <c r="E2" s="62" t="s">
        <v>21</v>
      </c>
      <c r="F2" s="62" t="s">
        <v>22</v>
      </c>
      <c r="G2" s="62" t="s">
        <v>22</v>
      </c>
      <c r="H2" s="62"/>
      <c r="I2" s="62">
        <v>1</v>
      </c>
      <c r="J2" s="62">
        <v>1</v>
      </c>
      <c r="K2" s="62">
        <v>2</v>
      </c>
      <c r="L2" s="62">
        <f>I2*J2*K2</f>
        <v>2</v>
      </c>
      <c r="M2" s="62" t="s">
        <v>23</v>
      </c>
    </row>
    <row r="3" spans="1:13" ht="29" x14ac:dyDescent="0.35">
      <c r="A3" s="64"/>
      <c r="B3" s="64"/>
      <c r="C3" s="62" t="s">
        <v>24</v>
      </c>
      <c r="D3" s="63" t="s">
        <v>20</v>
      </c>
      <c r="E3" s="62" t="s">
        <v>21</v>
      </c>
      <c r="F3" s="62" t="s">
        <v>22</v>
      </c>
      <c r="G3" s="62"/>
      <c r="H3" s="62"/>
      <c r="I3" s="62">
        <v>2</v>
      </c>
      <c r="J3" s="62">
        <v>1</v>
      </c>
      <c r="K3" s="62">
        <v>2</v>
      </c>
      <c r="L3" s="62">
        <f t="shared" ref="L3:L33" si="0">I3*J3*K3</f>
        <v>4</v>
      </c>
      <c r="M3" s="62" t="s">
        <v>25</v>
      </c>
    </row>
    <row r="4" spans="1:13" ht="29" x14ac:dyDescent="0.35">
      <c r="A4" s="64"/>
      <c r="B4" s="64"/>
      <c r="C4" s="62" t="s">
        <v>28</v>
      </c>
      <c r="D4" s="63" t="s">
        <v>29</v>
      </c>
      <c r="E4" s="62" t="s">
        <v>21</v>
      </c>
      <c r="F4" s="62" t="s">
        <v>22</v>
      </c>
      <c r="G4" s="62"/>
      <c r="H4" s="62" t="s">
        <v>22</v>
      </c>
      <c r="I4" s="62">
        <v>2</v>
      </c>
      <c r="J4" s="62">
        <v>1</v>
      </c>
      <c r="K4" s="62">
        <v>2</v>
      </c>
      <c r="L4" s="62">
        <f t="shared" si="0"/>
        <v>4</v>
      </c>
      <c r="M4" s="62" t="s">
        <v>23</v>
      </c>
    </row>
    <row r="5" spans="1:13" ht="29" x14ac:dyDescent="0.35">
      <c r="A5" s="64"/>
      <c r="B5" s="64"/>
      <c r="C5" s="62" t="s">
        <v>30</v>
      </c>
      <c r="D5" s="63" t="s">
        <v>29</v>
      </c>
      <c r="E5" s="62" t="s">
        <v>21</v>
      </c>
      <c r="F5" s="62" t="s">
        <v>22</v>
      </c>
      <c r="G5" s="62"/>
      <c r="H5" s="62" t="s">
        <v>22</v>
      </c>
      <c r="I5" s="62">
        <v>2</v>
      </c>
      <c r="J5" s="62">
        <v>1</v>
      </c>
      <c r="K5" s="62">
        <v>2</v>
      </c>
      <c r="L5" s="62">
        <f>I5*J5*K5</f>
        <v>4</v>
      </c>
      <c r="M5" s="62" t="s">
        <v>23</v>
      </c>
    </row>
    <row r="6" spans="1:13" ht="9.75" customHeight="1" x14ac:dyDescent="0.35">
      <c r="A6" s="66"/>
      <c r="B6" s="66"/>
      <c r="C6" s="66"/>
      <c r="D6" s="67"/>
      <c r="E6" s="66"/>
      <c r="F6" s="66"/>
      <c r="G6" s="66"/>
      <c r="H6" s="66"/>
      <c r="I6" s="66"/>
      <c r="J6" s="66"/>
      <c r="K6" s="66"/>
      <c r="L6" s="66"/>
      <c r="M6" s="66"/>
    </row>
    <row r="7" spans="1:13" x14ac:dyDescent="0.35">
      <c r="A7" s="64"/>
      <c r="B7" s="62" t="s">
        <v>31</v>
      </c>
      <c r="C7" s="62" t="s">
        <v>19</v>
      </c>
      <c r="D7" s="63" t="s">
        <v>20</v>
      </c>
      <c r="E7" s="62" t="s">
        <v>21</v>
      </c>
      <c r="F7" s="62" t="s">
        <v>22</v>
      </c>
      <c r="G7" s="62" t="s">
        <v>22</v>
      </c>
      <c r="H7" s="62" t="s">
        <v>22</v>
      </c>
      <c r="I7" s="62">
        <v>1</v>
      </c>
      <c r="J7" s="62">
        <v>1</v>
      </c>
      <c r="K7" s="62">
        <v>2</v>
      </c>
      <c r="L7" s="62">
        <f>I7*J7*K7</f>
        <v>2</v>
      </c>
      <c r="M7" s="62" t="s">
        <v>23</v>
      </c>
    </row>
    <row r="8" spans="1:13" x14ac:dyDescent="0.35">
      <c r="A8" s="64"/>
      <c r="B8" s="64"/>
      <c r="C8" s="62" t="s">
        <v>24</v>
      </c>
      <c r="D8" s="63" t="s">
        <v>20</v>
      </c>
      <c r="E8" s="62" t="s">
        <v>21</v>
      </c>
      <c r="F8" s="62"/>
      <c r="G8" s="62"/>
      <c r="H8" s="62" t="s">
        <v>22</v>
      </c>
      <c r="I8" s="62">
        <v>2</v>
      </c>
      <c r="J8" s="62">
        <v>1</v>
      </c>
      <c r="K8" s="62">
        <v>2</v>
      </c>
      <c r="L8" s="62">
        <f t="shared" si="0"/>
        <v>4</v>
      </c>
      <c r="M8" s="62" t="s">
        <v>23</v>
      </c>
    </row>
    <row r="9" spans="1:13" ht="29" x14ac:dyDescent="0.35">
      <c r="A9" s="64"/>
      <c r="B9" s="64"/>
      <c r="C9" s="62" t="s">
        <v>28</v>
      </c>
      <c r="D9" s="63" t="s">
        <v>29</v>
      </c>
      <c r="E9" s="62" t="s">
        <v>21</v>
      </c>
      <c r="F9" s="62" t="s">
        <v>22</v>
      </c>
      <c r="G9" s="62"/>
      <c r="H9" s="62" t="s">
        <v>22</v>
      </c>
      <c r="I9" s="62">
        <v>2</v>
      </c>
      <c r="J9" s="62">
        <v>1</v>
      </c>
      <c r="K9" s="62">
        <v>2</v>
      </c>
      <c r="L9" s="62">
        <f t="shared" si="0"/>
        <v>4</v>
      </c>
      <c r="M9" s="62" t="s">
        <v>23</v>
      </c>
    </row>
    <row r="10" spans="1:13" ht="29" x14ac:dyDescent="0.35">
      <c r="A10" s="64"/>
      <c r="B10" s="64"/>
      <c r="C10" s="62" t="s">
        <v>30</v>
      </c>
      <c r="D10" s="63" t="s">
        <v>29</v>
      </c>
      <c r="E10" s="62" t="s">
        <v>21</v>
      </c>
      <c r="F10" s="62" t="s">
        <v>22</v>
      </c>
      <c r="G10" s="62"/>
      <c r="H10" s="62" t="s">
        <v>22</v>
      </c>
      <c r="I10" s="62">
        <v>2</v>
      </c>
      <c r="J10" s="62">
        <v>1</v>
      </c>
      <c r="K10" s="62">
        <v>2</v>
      </c>
      <c r="L10" s="62">
        <f t="shared" si="0"/>
        <v>4</v>
      </c>
      <c r="M10" s="62" t="s">
        <v>23</v>
      </c>
    </row>
    <row r="11" spans="1:13" ht="9.75" customHeight="1" x14ac:dyDescent="0.35">
      <c r="A11" s="66"/>
      <c r="B11" s="66"/>
      <c r="C11" s="66"/>
      <c r="D11" s="67"/>
      <c r="E11" s="66"/>
      <c r="F11" s="66"/>
      <c r="G11" s="66"/>
      <c r="H11" s="66"/>
      <c r="I11" s="66"/>
      <c r="J11" s="66"/>
      <c r="K11" s="66"/>
      <c r="L11" s="66"/>
      <c r="M11" s="66"/>
    </row>
    <row r="12" spans="1:13" ht="57.75" customHeight="1" x14ac:dyDescent="0.35">
      <c r="A12" s="64"/>
      <c r="B12" s="62" t="s">
        <v>32</v>
      </c>
      <c r="C12" s="62" t="s">
        <v>33</v>
      </c>
      <c r="D12" s="62" t="s">
        <v>34</v>
      </c>
      <c r="E12" s="62" t="s">
        <v>35</v>
      </c>
      <c r="F12" s="62" t="s">
        <v>22</v>
      </c>
      <c r="G12" s="62"/>
      <c r="H12" s="62"/>
      <c r="I12" s="62">
        <v>1</v>
      </c>
      <c r="J12" s="62">
        <v>2</v>
      </c>
      <c r="K12" s="62">
        <v>0</v>
      </c>
      <c r="L12" s="62">
        <f t="shared" si="0"/>
        <v>0</v>
      </c>
      <c r="M12" s="62" t="s">
        <v>36</v>
      </c>
    </row>
    <row r="13" spans="1:13" ht="24.75" customHeight="1" x14ac:dyDescent="0.35">
      <c r="A13" s="64"/>
      <c r="B13" s="62" t="s">
        <v>37</v>
      </c>
      <c r="C13" s="62" t="s">
        <v>38</v>
      </c>
      <c r="D13" s="62" t="s">
        <v>39</v>
      </c>
      <c r="E13" s="62" t="s">
        <v>40</v>
      </c>
      <c r="F13" s="62" t="s">
        <v>22</v>
      </c>
      <c r="G13" s="62" t="s">
        <v>22</v>
      </c>
      <c r="H13" s="62"/>
      <c r="I13" s="62">
        <v>2</v>
      </c>
      <c r="J13" s="62">
        <v>2</v>
      </c>
      <c r="K13" s="62">
        <v>0</v>
      </c>
      <c r="L13" s="62">
        <f t="shared" si="0"/>
        <v>0</v>
      </c>
      <c r="M13" s="62" t="s">
        <v>23</v>
      </c>
    </row>
    <row r="14" spans="1:13" ht="9.75" customHeight="1" x14ac:dyDescent="0.35">
      <c r="A14" s="68"/>
      <c r="B14" s="68"/>
      <c r="C14" s="68"/>
      <c r="D14" s="68"/>
      <c r="E14" s="68"/>
      <c r="F14" s="68"/>
      <c r="G14" s="68"/>
      <c r="H14" s="68"/>
      <c r="I14" s="68"/>
      <c r="J14" s="68"/>
      <c r="K14" s="68"/>
      <c r="L14" s="68"/>
      <c r="M14" s="68"/>
    </row>
    <row r="15" spans="1:13" ht="43.5" x14ac:dyDescent="0.35">
      <c r="A15" s="62" t="s">
        <v>41</v>
      </c>
      <c r="B15" s="62" t="s">
        <v>42</v>
      </c>
      <c r="C15" s="62" t="s">
        <v>43</v>
      </c>
      <c r="D15" s="62" t="s">
        <v>44</v>
      </c>
      <c r="E15" s="62" t="s">
        <v>45</v>
      </c>
      <c r="F15" s="62"/>
      <c r="G15" s="62" t="s">
        <v>22</v>
      </c>
      <c r="H15" s="62"/>
      <c r="I15" s="62">
        <v>1</v>
      </c>
      <c r="J15" s="62">
        <v>1</v>
      </c>
      <c r="K15" s="62">
        <v>0</v>
      </c>
      <c r="L15" s="62">
        <f t="shared" si="0"/>
        <v>0</v>
      </c>
      <c r="M15" s="62" t="s">
        <v>46</v>
      </c>
    </row>
    <row r="16" spans="1:13" ht="9.75" customHeight="1" x14ac:dyDescent="0.35">
      <c r="A16" s="66"/>
      <c r="B16" s="66"/>
      <c r="C16" s="66"/>
      <c r="D16" s="66"/>
      <c r="E16" s="66"/>
      <c r="F16" s="66"/>
      <c r="G16" s="66"/>
      <c r="H16" s="66"/>
      <c r="I16" s="66"/>
      <c r="J16" s="66"/>
      <c r="K16" s="66"/>
      <c r="L16" s="66"/>
      <c r="M16" s="66"/>
    </row>
    <row r="17" spans="1:13" ht="43.5" x14ac:dyDescent="0.35">
      <c r="A17" s="62"/>
      <c r="B17" s="62" t="s">
        <v>47</v>
      </c>
      <c r="C17" s="62" t="s">
        <v>136</v>
      </c>
      <c r="D17" s="62" t="s">
        <v>49</v>
      </c>
      <c r="E17" s="62" t="s">
        <v>27</v>
      </c>
      <c r="F17" s="62"/>
      <c r="G17" s="62"/>
      <c r="H17" s="62" t="s">
        <v>22</v>
      </c>
      <c r="I17" s="62">
        <v>1</v>
      </c>
      <c r="J17" s="62">
        <v>4</v>
      </c>
      <c r="K17" s="62">
        <v>2</v>
      </c>
      <c r="L17" s="62">
        <f t="shared" si="0"/>
        <v>8</v>
      </c>
      <c r="M17" s="62" t="s">
        <v>137</v>
      </c>
    </row>
    <row r="18" spans="1:13" x14ac:dyDescent="0.35">
      <c r="A18" s="62"/>
      <c r="B18" s="62"/>
      <c r="C18" s="62" t="s">
        <v>51</v>
      </c>
      <c r="D18" s="62" t="s">
        <v>49</v>
      </c>
      <c r="E18" s="62" t="s">
        <v>27</v>
      </c>
      <c r="F18" s="62" t="s">
        <v>22</v>
      </c>
      <c r="G18" s="62" t="s">
        <v>22</v>
      </c>
      <c r="H18" s="62"/>
      <c r="I18" s="62">
        <v>2</v>
      </c>
      <c r="J18" s="62">
        <v>3</v>
      </c>
      <c r="K18" s="62">
        <v>2</v>
      </c>
      <c r="L18" s="62">
        <f>K18*J18*I18</f>
        <v>12</v>
      </c>
      <c r="M18" s="62" t="s">
        <v>52</v>
      </c>
    </row>
    <row r="19" spans="1:13" ht="9.75" customHeight="1" x14ac:dyDescent="0.35">
      <c r="A19" s="68"/>
      <c r="B19" s="68"/>
      <c r="C19" s="68"/>
      <c r="D19" s="68"/>
      <c r="E19" s="68"/>
      <c r="F19" s="68"/>
      <c r="G19" s="68"/>
      <c r="H19" s="68"/>
      <c r="I19" s="68"/>
      <c r="J19" s="68"/>
      <c r="K19" s="68"/>
      <c r="L19" s="68"/>
      <c r="M19" s="68"/>
    </row>
    <row r="20" spans="1:13" ht="29" x14ac:dyDescent="0.35">
      <c r="A20" s="62"/>
      <c r="B20" s="62" t="s">
        <v>53</v>
      </c>
      <c r="C20" s="62" t="s">
        <v>54</v>
      </c>
      <c r="D20" s="62" t="s">
        <v>55</v>
      </c>
      <c r="E20" s="62" t="s">
        <v>56</v>
      </c>
      <c r="F20" s="62" t="s">
        <v>22</v>
      </c>
      <c r="G20" s="62"/>
      <c r="H20" s="62"/>
      <c r="I20" s="62">
        <v>1</v>
      </c>
      <c r="J20" s="62">
        <v>1</v>
      </c>
      <c r="K20" s="62">
        <v>1</v>
      </c>
      <c r="L20" s="62">
        <f t="shared" si="0"/>
        <v>1</v>
      </c>
      <c r="M20" s="62" t="s">
        <v>23</v>
      </c>
    </row>
    <row r="21" spans="1:13" ht="29" x14ac:dyDescent="0.35">
      <c r="A21" s="62"/>
      <c r="B21" s="62"/>
      <c r="C21" s="62" t="s">
        <v>57</v>
      </c>
      <c r="D21" s="62" t="s">
        <v>55</v>
      </c>
      <c r="E21" s="62" t="s">
        <v>58</v>
      </c>
      <c r="F21" s="62" t="s">
        <v>22</v>
      </c>
      <c r="G21" s="62"/>
      <c r="H21" s="62"/>
      <c r="I21" s="62">
        <v>1</v>
      </c>
      <c r="J21" s="62">
        <v>1</v>
      </c>
      <c r="K21" s="62">
        <v>1</v>
      </c>
      <c r="L21" s="62">
        <f t="shared" si="0"/>
        <v>1</v>
      </c>
      <c r="M21" s="62" t="s">
        <v>23</v>
      </c>
    </row>
    <row r="22" spans="1:13" ht="29" x14ac:dyDescent="0.35">
      <c r="A22" s="62"/>
      <c r="B22" s="62" t="s">
        <v>59</v>
      </c>
      <c r="C22" s="62" t="s">
        <v>60</v>
      </c>
      <c r="D22" s="62" t="s">
        <v>55</v>
      </c>
      <c r="E22" s="62" t="s">
        <v>61</v>
      </c>
      <c r="F22" s="62" t="s">
        <v>22</v>
      </c>
      <c r="G22" s="62"/>
      <c r="H22" s="62"/>
      <c r="I22" s="62">
        <v>1</v>
      </c>
      <c r="J22" s="62">
        <v>1</v>
      </c>
      <c r="K22" s="62">
        <v>2</v>
      </c>
      <c r="L22" s="62">
        <f t="shared" si="0"/>
        <v>2</v>
      </c>
      <c r="M22" s="62"/>
    </row>
    <row r="23" spans="1:13" ht="9.75" customHeight="1" x14ac:dyDescent="0.35">
      <c r="A23" s="68"/>
      <c r="B23" s="68"/>
      <c r="C23" s="68"/>
      <c r="D23" s="68"/>
      <c r="E23" s="68"/>
      <c r="F23" s="68"/>
      <c r="G23" s="68"/>
      <c r="H23" s="68"/>
      <c r="I23" s="68"/>
      <c r="J23" s="68"/>
      <c r="K23" s="68"/>
      <c r="L23" s="68"/>
      <c r="M23" s="68"/>
    </row>
    <row r="24" spans="1:13" ht="29" x14ac:dyDescent="0.35">
      <c r="A24" s="62" t="s">
        <v>62</v>
      </c>
      <c r="B24" s="62" t="s">
        <v>63</v>
      </c>
      <c r="C24" s="62" t="s">
        <v>64</v>
      </c>
      <c r="D24" s="62" t="s">
        <v>65</v>
      </c>
      <c r="E24" s="62" t="s">
        <v>27</v>
      </c>
      <c r="F24" s="62" t="s">
        <v>22</v>
      </c>
      <c r="G24" s="62"/>
      <c r="H24" s="62"/>
      <c r="I24" s="62">
        <v>1</v>
      </c>
      <c r="J24" s="62">
        <v>1</v>
      </c>
      <c r="K24" s="62">
        <v>2</v>
      </c>
      <c r="L24" s="62">
        <f t="shared" si="0"/>
        <v>2</v>
      </c>
      <c r="M24" s="62" t="s">
        <v>66</v>
      </c>
    </row>
    <row r="25" spans="1:13" ht="29" x14ac:dyDescent="0.35">
      <c r="A25" s="62"/>
      <c r="B25" s="62"/>
      <c r="C25" s="62" t="s">
        <v>67</v>
      </c>
      <c r="D25" s="62" t="s">
        <v>65</v>
      </c>
      <c r="E25" s="62" t="s">
        <v>21</v>
      </c>
      <c r="F25" s="62" t="s">
        <v>22</v>
      </c>
      <c r="G25" s="62"/>
      <c r="H25" s="62" t="s">
        <v>22</v>
      </c>
      <c r="I25" s="62">
        <v>1</v>
      </c>
      <c r="J25" s="62">
        <v>1</v>
      </c>
      <c r="K25" s="62">
        <v>2</v>
      </c>
      <c r="L25" s="62">
        <f t="shared" si="0"/>
        <v>2</v>
      </c>
      <c r="M25" s="62" t="s">
        <v>23</v>
      </c>
    </row>
    <row r="26" spans="1:13" ht="9.75" customHeight="1" x14ac:dyDescent="0.35">
      <c r="A26" s="66"/>
      <c r="B26" s="66"/>
      <c r="C26" s="66"/>
      <c r="D26" s="67"/>
      <c r="E26" s="67"/>
      <c r="F26" s="67"/>
      <c r="G26" s="67"/>
      <c r="H26" s="67"/>
      <c r="I26" s="66"/>
      <c r="J26" s="66"/>
      <c r="K26" s="66"/>
      <c r="L26" s="66"/>
      <c r="M26" s="66"/>
    </row>
    <row r="27" spans="1:13" ht="29" x14ac:dyDescent="0.35">
      <c r="A27" s="62"/>
      <c r="B27" s="62" t="s">
        <v>68</v>
      </c>
      <c r="C27" s="62" t="s">
        <v>69</v>
      </c>
      <c r="D27" s="63" t="s">
        <v>55</v>
      </c>
      <c r="E27" s="63" t="s">
        <v>56</v>
      </c>
      <c r="F27" s="63" t="s">
        <v>22</v>
      </c>
      <c r="G27" s="63"/>
      <c r="H27" s="63" t="s">
        <v>22</v>
      </c>
      <c r="I27" s="62">
        <v>1</v>
      </c>
      <c r="J27" s="62">
        <v>1</v>
      </c>
      <c r="K27" s="62">
        <v>0</v>
      </c>
      <c r="L27" s="62">
        <f t="shared" si="0"/>
        <v>0</v>
      </c>
      <c r="M27" s="62" t="s">
        <v>23</v>
      </c>
    </row>
    <row r="28" spans="1:13" ht="29" x14ac:dyDescent="0.35">
      <c r="A28" s="62"/>
      <c r="B28" s="62"/>
      <c r="C28" s="62" t="s">
        <v>70</v>
      </c>
      <c r="D28" s="63" t="s">
        <v>55</v>
      </c>
      <c r="E28" s="63" t="s">
        <v>56</v>
      </c>
      <c r="F28" s="63" t="s">
        <v>22</v>
      </c>
      <c r="G28" s="63"/>
      <c r="H28" s="63" t="s">
        <v>22</v>
      </c>
      <c r="I28" s="62">
        <v>3</v>
      </c>
      <c r="J28" s="62">
        <v>1</v>
      </c>
      <c r="K28" s="62">
        <v>0</v>
      </c>
      <c r="L28" s="62">
        <f t="shared" si="0"/>
        <v>0</v>
      </c>
      <c r="M28" s="62" t="s">
        <v>71</v>
      </c>
    </row>
    <row r="29" spans="1:13" ht="9.75" customHeight="1" x14ac:dyDescent="0.35">
      <c r="A29" s="66"/>
      <c r="B29" s="66"/>
      <c r="C29" s="66"/>
      <c r="D29" s="67"/>
      <c r="E29" s="67"/>
      <c r="F29" s="67"/>
      <c r="G29" s="67"/>
      <c r="H29" s="67"/>
      <c r="I29" s="66"/>
      <c r="J29" s="66"/>
      <c r="K29" s="66"/>
      <c r="L29" s="66"/>
      <c r="M29" s="66"/>
    </row>
    <row r="30" spans="1:13" ht="29" x14ac:dyDescent="0.35">
      <c r="A30" s="62" t="s">
        <v>72</v>
      </c>
      <c r="B30" s="62" t="s">
        <v>73</v>
      </c>
      <c r="C30" s="62" t="s">
        <v>74</v>
      </c>
      <c r="D30" s="64" t="s">
        <v>75</v>
      </c>
      <c r="E30" s="64" t="s">
        <v>76</v>
      </c>
      <c r="F30" s="64"/>
      <c r="G30" s="64"/>
      <c r="H30" s="64" t="s">
        <v>22</v>
      </c>
      <c r="I30" s="62">
        <v>1</v>
      </c>
      <c r="J30" s="62">
        <v>1</v>
      </c>
      <c r="K30" s="62">
        <v>0</v>
      </c>
      <c r="L30" s="62">
        <f t="shared" si="0"/>
        <v>0</v>
      </c>
      <c r="M30" s="62" t="s">
        <v>23</v>
      </c>
    </row>
    <row r="31" spans="1:13" ht="43.5" x14ac:dyDescent="0.35">
      <c r="A31" s="62"/>
      <c r="B31" s="62" t="s">
        <v>77</v>
      </c>
      <c r="C31" s="62" t="s">
        <v>78</v>
      </c>
      <c r="D31" s="64" t="s">
        <v>79</v>
      </c>
      <c r="E31" s="63" t="s">
        <v>21</v>
      </c>
      <c r="F31" s="63" t="s">
        <v>22</v>
      </c>
      <c r="G31" s="63"/>
      <c r="H31" s="63" t="s">
        <v>22</v>
      </c>
      <c r="I31" s="62">
        <v>1</v>
      </c>
      <c r="J31" s="62">
        <v>1</v>
      </c>
      <c r="K31" s="62">
        <v>2</v>
      </c>
      <c r="L31" s="62">
        <f t="shared" si="0"/>
        <v>2</v>
      </c>
      <c r="M31" s="62" t="s">
        <v>80</v>
      </c>
    </row>
    <row r="32" spans="1:13" ht="9.75" customHeight="1" x14ac:dyDescent="0.35">
      <c r="A32" s="68"/>
      <c r="B32" s="68"/>
      <c r="C32" s="68"/>
      <c r="D32" s="68"/>
      <c r="E32" s="69"/>
      <c r="F32" s="69"/>
      <c r="G32" s="69"/>
      <c r="H32" s="69"/>
      <c r="I32" s="68"/>
      <c r="J32" s="68"/>
      <c r="K32" s="68"/>
      <c r="L32" s="68"/>
      <c r="M32" s="68"/>
    </row>
    <row r="33" spans="1:13" ht="58" x14ac:dyDescent="0.35">
      <c r="A33" s="62" t="s">
        <v>81</v>
      </c>
      <c r="B33" s="62" t="s">
        <v>82</v>
      </c>
      <c r="C33" s="62" t="s">
        <v>83</v>
      </c>
      <c r="D33" s="62" t="s">
        <v>84</v>
      </c>
      <c r="E33" s="62" t="s">
        <v>21</v>
      </c>
      <c r="F33" s="62" t="s">
        <v>22</v>
      </c>
      <c r="G33" s="62"/>
      <c r="H33" s="62" t="s">
        <v>22</v>
      </c>
      <c r="I33" s="62">
        <v>1</v>
      </c>
      <c r="J33" s="62">
        <v>1</v>
      </c>
      <c r="K33" s="62">
        <v>2</v>
      </c>
      <c r="L33" s="62">
        <f t="shared" si="0"/>
        <v>2</v>
      </c>
      <c r="M33" s="62" t="s">
        <v>50</v>
      </c>
    </row>
    <row r="34" spans="1:13" ht="29" x14ac:dyDescent="0.35">
      <c r="A34" s="62"/>
      <c r="B34" s="62" t="s">
        <v>85</v>
      </c>
      <c r="C34" s="62" t="s">
        <v>86</v>
      </c>
      <c r="D34" s="62"/>
      <c r="E34" s="62" t="s">
        <v>87</v>
      </c>
      <c r="F34" s="62"/>
      <c r="G34" s="62"/>
      <c r="H34" s="62" t="s">
        <v>135</v>
      </c>
      <c r="I34" s="62">
        <v>2</v>
      </c>
      <c r="J34" s="62">
        <v>1</v>
      </c>
      <c r="K34" s="62">
        <v>0</v>
      </c>
      <c r="L34" s="62">
        <v>2</v>
      </c>
      <c r="M34" s="62" t="s">
        <v>138</v>
      </c>
    </row>
    <row r="35" spans="1:13" ht="9.75" customHeight="1" thickBot="1" x14ac:dyDescent="0.4">
      <c r="A35" s="70"/>
      <c r="B35" s="70"/>
      <c r="C35" s="70"/>
      <c r="D35" s="70"/>
      <c r="E35" s="70"/>
      <c r="F35" s="70"/>
      <c r="G35" s="70"/>
      <c r="H35" s="70"/>
      <c r="I35" s="70"/>
      <c r="J35" s="70"/>
      <c r="K35" s="70"/>
      <c r="L35" s="70"/>
      <c r="M35" s="70"/>
    </row>
    <row r="54" spans="3:3" x14ac:dyDescent="0.35">
      <c r="C54" s="71"/>
    </row>
    <row r="55" spans="3:3" x14ac:dyDescent="0.35">
      <c r="C55" s="71"/>
    </row>
    <row r="56" spans="3:3" x14ac:dyDescent="0.35">
      <c r="C56" s="71"/>
    </row>
  </sheetData>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A74F-E9AE-4C20-A5D5-C86D408E5E47}">
  <dimension ref="A1:M59"/>
  <sheetViews>
    <sheetView tabSelected="1" zoomScale="68" workbookViewId="0">
      <pane ySplit="1" topLeftCell="A20" activePane="bottomLeft" state="frozen"/>
      <selection pane="bottomLeft" activeCell="A25" sqref="A25"/>
    </sheetView>
  </sheetViews>
  <sheetFormatPr defaultColWidth="8.81640625" defaultRowHeight="14.5" x14ac:dyDescent="0.35"/>
  <cols>
    <col min="1" max="1" width="13.7265625" style="65" customWidth="1"/>
    <col min="2" max="2" width="21.54296875" style="65" customWidth="1"/>
    <col min="3" max="3" width="34.54296875" style="65" customWidth="1"/>
    <col min="4" max="4" width="17.1796875" style="65" customWidth="1"/>
    <col min="5" max="5" width="21.7265625" style="65" customWidth="1"/>
    <col min="6" max="6" width="14.26953125" style="65" bestFit="1" customWidth="1"/>
    <col min="7" max="7" width="10.453125" style="65" bestFit="1" customWidth="1"/>
    <col min="8" max="8" width="11.54296875" style="65" customWidth="1"/>
    <col min="9" max="9" width="10.54296875" style="65" customWidth="1"/>
    <col min="10" max="12" width="8.81640625" style="65"/>
    <col min="13" max="13" width="17.54296875" style="65" customWidth="1"/>
    <col min="14" max="16384" width="8.81640625" style="65"/>
  </cols>
  <sheetData>
    <row r="1" spans="1:13" ht="115.5" customHeight="1" thickBot="1" x14ac:dyDescent="0.4">
      <c r="A1" s="27" t="s">
        <v>0</v>
      </c>
      <c r="B1" s="27" t="s">
        <v>1</v>
      </c>
      <c r="C1" s="27" t="s">
        <v>2</v>
      </c>
      <c r="D1" s="27" t="s">
        <v>3</v>
      </c>
      <c r="E1" s="27" t="s">
        <v>4</v>
      </c>
      <c r="F1" s="27" t="s">
        <v>5</v>
      </c>
      <c r="G1" s="27" t="s">
        <v>6</v>
      </c>
      <c r="H1" s="27" t="s">
        <v>7</v>
      </c>
      <c r="I1" s="27" t="s">
        <v>8</v>
      </c>
      <c r="J1" s="27" t="s">
        <v>9</v>
      </c>
      <c r="K1" s="27" t="s">
        <v>10</v>
      </c>
      <c r="L1" s="27" t="s">
        <v>11</v>
      </c>
      <c r="M1" s="27" t="s">
        <v>12</v>
      </c>
    </row>
    <row r="2" spans="1:13" ht="15" thickTop="1" x14ac:dyDescent="0.35">
      <c r="A2" s="62" t="s">
        <v>17</v>
      </c>
      <c r="B2" s="62" t="s">
        <v>18</v>
      </c>
      <c r="C2" s="62" t="s">
        <v>19</v>
      </c>
      <c r="D2" s="63" t="s">
        <v>20</v>
      </c>
      <c r="E2" s="62" t="s">
        <v>21</v>
      </c>
      <c r="F2" s="62" t="s">
        <v>22</v>
      </c>
      <c r="G2" s="62" t="s">
        <v>22</v>
      </c>
      <c r="H2" s="62"/>
      <c r="I2" s="62">
        <v>1</v>
      </c>
      <c r="J2" s="62">
        <v>1</v>
      </c>
      <c r="K2" s="62">
        <v>2</v>
      </c>
      <c r="L2" s="62">
        <f>I2*J2*K2</f>
        <v>2</v>
      </c>
      <c r="M2" s="62" t="s">
        <v>23</v>
      </c>
    </row>
    <row r="3" spans="1:13" ht="29" x14ac:dyDescent="0.35">
      <c r="A3" s="64"/>
      <c r="B3" s="64"/>
      <c r="C3" s="62" t="s">
        <v>24</v>
      </c>
      <c r="D3" s="63" t="s">
        <v>20</v>
      </c>
      <c r="E3" s="62" t="s">
        <v>21</v>
      </c>
      <c r="F3" s="62" t="s">
        <v>22</v>
      </c>
      <c r="G3" s="62"/>
      <c r="H3" s="62"/>
      <c r="I3" s="62">
        <v>2</v>
      </c>
      <c r="J3" s="62">
        <v>1</v>
      </c>
      <c r="K3" s="62">
        <v>2</v>
      </c>
      <c r="L3" s="62">
        <f t="shared" ref="L3:L36" si="0">I3*J3*K3</f>
        <v>4</v>
      </c>
      <c r="M3" s="62" t="s">
        <v>25</v>
      </c>
    </row>
    <row r="4" spans="1:13" x14ac:dyDescent="0.35">
      <c r="A4" s="64"/>
      <c r="B4" s="64"/>
      <c r="C4" s="62" t="s">
        <v>26</v>
      </c>
      <c r="D4" s="63" t="s">
        <v>20</v>
      </c>
      <c r="E4" s="62" t="s">
        <v>27</v>
      </c>
      <c r="F4" s="62" t="s">
        <v>22</v>
      </c>
      <c r="G4" s="62"/>
      <c r="H4" s="62" t="s">
        <v>22</v>
      </c>
      <c r="I4" s="62">
        <v>2</v>
      </c>
      <c r="J4" s="62">
        <v>1</v>
      </c>
      <c r="K4" s="62">
        <v>2</v>
      </c>
      <c r="L4" s="62">
        <f t="shared" si="0"/>
        <v>4</v>
      </c>
      <c r="M4" s="62" t="s">
        <v>23</v>
      </c>
    </row>
    <row r="5" spans="1:13" ht="29" x14ac:dyDescent="0.35">
      <c r="A5" s="64"/>
      <c r="B5" s="64"/>
      <c r="C5" s="62" t="s">
        <v>28</v>
      </c>
      <c r="D5" s="63" t="s">
        <v>29</v>
      </c>
      <c r="E5" s="62" t="s">
        <v>21</v>
      </c>
      <c r="F5" s="62" t="s">
        <v>22</v>
      </c>
      <c r="G5" s="62"/>
      <c r="H5" s="62" t="s">
        <v>22</v>
      </c>
      <c r="I5" s="62">
        <v>2</v>
      </c>
      <c r="J5" s="62">
        <v>1</v>
      </c>
      <c r="K5" s="62">
        <v>2</v>
      </c>
      <c r="L5" s="62">
        <f t="shared" si="0"/>
        <v>4</v>
      </c>
      <c r="M5" s="62" t="s">
        <v>23</v>
      </c>
    </row>
    <row r="6" spans="1:13" ht="29" x14ac:dyDescent="0.35">
      <c r="A6" s="64"/>
      <c r="B6" s="64"/>
      <c r="C6" s="62" t="s">
        <v>30</v>
      </c>
      <c r="D6" s="63" t="s">
        <v>29</v>
      </c>
      <c r="E6" s="62" t="s">
        <v>21</v>
      </c>
      <c r="F6" s="62" t="s">
        <v>22</v>
      </c>
      <c r="G6" s="62"/>
      <c r="H6" s="62" t="s">
        <v>22</v>
      </c>
      <c r="I6" s="62">
        <v>2</v>
      </c>
      <c r="J6" s="62">
        <v>1</v>
      </c>
      <c r="K6" s="62">
        <v>2</v>
      </c>
      <c r="L6" s="62">
        <f>I6*J6*K6</f>
        <v>4</v>
      </c>
      <c r="M6" s="62" t="s">
        <v>23</v>
      </c>
    </row>
    <row r="7" spans="1:13" ht="9.75" customHeight="1" x14ac:dyDescent="0.35">
      <c r="A7" s="66"/>
      <c r="B7" s="66"/>
      <c r="C7" s="66"/>
      <c r="D7" s="67"/>
      <c r="E7" s="66"/>
      <c r="F7" s="66"/>
      <c r="G7" s="66"/>
      <c r="H7" s="66"/>
      <c r="I7" s="66"/>
      <c r="J7" s="66"/>
      <c r="K7" s="66"/>
      <c r="L7" s="66"/>
      <c r="M7" s="66"/>
    </row>
    <row r="8" spans="1:13" x14ac:dyDescent="0.35">
      <c r="A8" s="64"/>
      <c r="B8" s="62" t="s">
        <v>31</v>
      </c>
      <c r="C8" s="62" t="s">
        <v>19</v>
      </c>
      <c r="D8" s="63" t="s">
        <v>20</v>
      </c>
      <c r="E8" s="62" t="s">
        <v>21</v>
      </c>
      <c r="F8" s="62" t="s">
        <v>22</v>
      </c>
      <c r="G8" s="62" t="s">
        <v>22</v>
      </c>
      <c r="H8" s="62" t="s">
        <v>22</v>
      </c>
      <c r="I8" s="62">
        <v>1</v>
      </c>
      <c r="J8" s="62">
        <v>1</v>
      </c>
      <c r="K8" s="62">
        <v>2</v>
      </c>
      <c r="L8" s="62">
        <f>I8*J8*K8</f>
        <v>2</v>
      </c>
      <c r="M8" s="62" t="s">
        <v>23</v>
      </c>
    </row>
    <row r="9" spans="1:13" x14ac:dyDescent="0.35">
      <c r="A9" s="64"/>
      <c r="B9" s="64"/>
      <c r="C9" s="62" t="s">
        <v>24</v>
      </c>
      <c r="D9" s="63" t="s">
        <v>20</v>
      </c>
      <c r="E9" s="62" t="s">
        <v>21</v>
      </c>
      <c r="F9" s="62"/>
      <c r="G9" s="62"/>
      <c r="H9" s="62" t="s">
        <v>22</v>
      </c>
      <c r="I9" s="62">
        <v>2</v>
      </c>
      <c r="J9" s="62">
        <v>1</v>
      </c>
      <c r="K9" s="62">
        <v>2</v>
      </c>
      <c r="L9" s="62">
        <f t="shared" si="0"/>
        <v>4</v>
      </c>
      <c r="M9" s="62" t="s">
        <v>23</v>
      </c>
    </row>
    <row r="10" spans="1:13" x14ac:dyDescent="0.35">
      <c r="A10" s="64"/>
      <c r="B10" s="64"/>
      <c r="C10" s="62" t="s">
        <v>26</v>
      </c>
      <c r="D10" s="63" t="s">
        <v>20</v>
      </c>
      <c r="E10" s="62" t="s">
        <v>27</v>
      </c>
      <c r="F10" s="62"/>
      <c r="G10" s="62"/>
      <c r="H10" s="62" t="s">
        <v>22</v>
      </c>
      <c r="I10" s="62">
        <v>2</v>
      </c>
      <c r="J10" s="62">
        <v>1</v>
      </c>
      <c r="K10" s="62">
        <v>2</v>
      </c>
      <c r="L10" s="62">
        <f t="shared" si="0"/>
        <v>4</v>
      </c>
      <c r="M10" s="62" t="s">
        <v>23</v>
      </c>
    </row>
    <row r="11" spans="1:13" ht="29" x14ac:dyDescent="0.35">
      <c r="A11" s="64"/>
      <c r="B11" s="64"/>
      <c r="C11" s="62" t="s">
        <v>28</v>
      </c>
      <c r="D11" s="63" t="s">
        <v>29</v>
      </c>
      <c r="E11" s="62" t="s">
        <v>21</v>
      </c>
      <c r="F11" s="62" t="s">
        <v>22</v>
      </c>
      <c r="G11" s="62"/>
      <c r="H11" s="62" t="s">
        <v>22</v>
      </c>
      <c r="I11" s="62">
        <v>2</v>
      </c>
      <c r="J11" s="62">
        <v>1</v>
      </c>
      <c r="K11" s="62">
        <v>2</v>
      </c>
      <c r="L11" s="62">
        <f t="shared" si="0"/>
        <v>4</v>
      </c>
      <c r="M11" s="62" t="s">
        <v>23</v>
      </c>
    </row>
    <row r="12" spans="1:13" ht="29" x14ac:dyDescent="0.35">
      <c r="A12" s="64"/>
      <c r="B12" s="64"/>
      <c r="C12" s="62" t="s">
        <v>30</v>
      </c>
      <c r="D12" s="63" t="s">
        <v>29</v>
      </c>
      <c r="E12" s="62" t="s">
        <v>21</v>
      </c>
      <c r="F12" s="62" t="s">
        <v>22</v>
      </c>
      <c r="G12" s="62"/>
      <c r="H12" s="62" t="s">
        <v>22</v>
      </c>
      <c r="I12" s="62">
        <v>2</v>
      </c>
      <c r="J12" s="62">
        <v>1</v>
      </c>
      <c r="K12" s="62">
        <v>2</v>
      </c>
      <c r="L12" s="62">
        <f t="shared" si="0"/>
        <v>4</v>
      </c>
      <c r="M12" s="62" t="s">
        <v>23</v>
      </c>
    </row>
    <row r="13" spans="1:13" ht="9.75" customHeight="1" x14ac:dyDescent="0.35">
      <c r="A13" s="66"/>
      <c r="B13" s="66"/>
      <c r="C13" s="66"/>
      <c r="D13" s="67"/>
      <c r="E13" s="66"/>
      <c r="F13" s="66"/>
      <c r="G13" s="66"/>
      <c r="H13" s="66"/>
      <c r="I13" s="66"/>
      <c r="J13" s="66"/>
      <c r="K13" s="66"/>
      <c r="L13" s="66"/>
      <c r="M13" s="66"/>
    </row>
    <row r="14" spans="1:13" ht="57.75" customHeight="1" x14ac:dyDescent="0.35">
      <c r="A14" s="64"/>
      <c r="B14" s="62" t="s">
        <v>32</v>
      </c>
      <c r="C14" s="62" t="s">
        <v>33</v>
      </c>
      <c r="D14" s="62" t="s">
        <v>34</v>
      </c>
      <c r="E14" s="62" t="s">
        <v>35</v>
      </c>
      <c r="F14" s="62" t="s">
        <v>22</v>
      </c>
      <c r="G14" s="62"/>
      <c r="H14" s="62"/>
      <c r="I14" s="62">
        <v>1</v>
      </c>
      <c r="J14" s="62">
        <v>2</v>
      </c>
      <c r="K14" s="62">
        <v>0</v>
      </c>
      <c r="L14" s="62">
        <f t="shared" si="0"/>
        <v>0</v>
      </c>
      <c r="M14" s="62" t="s">
        <v>36</v>
      </c>
    </row>
    <row r="15" spans="1:13" ht="24.75" customHeight="1" x14ac:dyDescent="0.35">
      <c r="A15" s="64"/>
      <c r="B15" s="62" t="s">
        <v>37</v>
      </c>
      <c r="C15" s="62" t="s">
        <v>38</v>
      </c>
      <c r="D15" s="62" t="s">
        <v>39</v>
      </c>
      <c r="E15" s="62" t="s">
        <v>40</v>
      </c>
      <c r="F15" s="62" t="s">
        <v>22</v>
      </c>
      <c r="G15" s="62" t="s">
        <v>22</v>
      </c>
      <c r="H15" s="62"/>
      <c r="I15" s="62">
        <v>2</v>
      </c>
      <c r="J15" s="62">
        <v>2</v>
      </c>
      <c r="K15" s="62">
        <v>0</v>
      </c>
      <c r="L15" s="62">
        <f t="shared" si="0"/>
        <v>0</v>
      </c>
      <c r="M15" s="62" t="s">
        <v>23</v>
      </c>
    </row>
    <row r="16" spans="1:13" ht="9.75" customHeight="1" x14ac:dyDescent="0.35">
      <c r="A16" s="68"/>
      <c r="B16" s="68"/>
      <c r="C16" s="68"/>
      <c r="D16" s="68"/>
      <c r="E16" s="68"/>
      <c r="F16" s="68"/>
      <c r="G16" s="68"/>
      <c r="H16" s="68"/>
      <c r="I16" s="68"/>
      <c r="J16" s="68"/>
      <c r="K16" s="68"/>
      <c r="L16" s="68"/>
      <c r="M16" s="68"/>
    </row>
    <row r="17" spans="1:13" ht="43.5" x14ac:dyDescent="0.35">
      <c r="A17" s="62" t="s">
        <v>41</v>
      </c>
      <c r="B17" s="62" t="s">
        <v>42</v>
      </c>
      <c r="C17" s="62" t="s">
        <v>43</v>
      </c>
      <c r="D17" s="62" t="s">
        <v>44</v>
      </c>
      <c r="E17" s="62" t="s">
        <v>45</v>
      </c>
      <c r="F17" s="62"/>
      <c r="G17" s="62" t="s">
        <v>22</v>
      </c>
      <c r="H17" s="62"/>
      <c r="I17" s="62">
        <v>1</v>
      </c>
      <c r="J17" s="62">
        <v>1</v>
      </c>
      <c r="K17" s="62">
        <v>0</v>
      </c>
      <c r="L17" s="62">
        <f t="shared" si="0"/>
        <v>0</v>
      </c>
      <c r="M17" s="62" t="s">
        <v>46</v>
      </c>
    </row>
    <row r="18" spans="1:13" ht="9.75" customHeight="1" x14ac:dyDescent="0.35">
      <c r="A18" s="66"/>
      <c r="B18" s="66"/>
      <c r="C18" s="66"/>
      <c r="D18" s="66"/>
      <c r="E18" s="66"/>
      <c r="F18" s="66"/>
      <c r="G18" s="66"/>
      <c r="H18" s="66"/>
      <c r="I18" s="66"/>
      <c r="J18" s="66"/>
      <c r="K18" s="66"/>
      <c r="L18" s="66"/>
      <c r="M18" s="66"/>
    </row>
    <row r="19" spans="1:13" ht="43.5" x14ac:dyDescent="0.35">
      <c r="A19" s="62"/>
      <c r="B19" s="62" t="s">
        <v>47</v>
      </c>
      <c r="C19" s="62" t="s">
        <v>136</v>
      </c>
      <c r="D19" s="62" t="s">
        <v>49</v>
      </c>
      <c r="E19" s="62" t="s">
        <v>27</v>
      </c>
      <c r="F19" s="62"/>
      <c r="G19" s="62"/>
      <c r="H19" s="62" t="s">
        <v>22</v>
      </c>
      <c r="I19" s="62">
        <v>1</v>
      </c>
      <c r="J19" s="62">
        <v>4</v>
      </c>
      <c r="K19" s="62">
        <v>2</v>
      </c>
      <c r="L19" s="62">
        <f t="shared" si="0"/>
        <v>8</v>
      </c>
      <c r="M19" s="62" t="s">
        <v>137</v>
      </c>
    </row>
    <row r="20" spans="1:13" ht="58" x14ac:dyDescent="0.35">
      <c r="A20" s="62"/>
      <c r="B20" s="62"/>
      <c r="C20" s="62" t="s">
        <v>139</v>
      </c>
      <c r="D20" s="62" t="s">
        <v>49</v>
      </c>
      <c r="E20" s="62" t="s">
        <v>27</v>
      </c>
      <c r="F20" s="62"/>
      <c r="G20" s="62"/>
      <c r="H20" s="62" t="s">
        <v>22</v>
      </c>
      <c r="I20" s="62">
        <v>1</v>
      </c>
      <c r="J20" s="62">
        <v>4</v>
      </c>
      <c r="K20" s="62">
        <v>2</v>
      </c>
      <c r="L20" s="62">
        <f t="shared" si="0"/>
        <v>8</v>
      </c>
      <c r="M20" s="62" t="s">
        <v>50</v>
      </c>
    </row>
    <row r="21" spans="1:13" x14ac:dyDescent="0.35">
      <c r="A21" s="62"/>
      <c r="B21" s="62"/>
      <c r="C21" s="62" t="s">
        <v>51</v>
      </c>
      <c r="D21" s="62" t="s">
        <v>49</v>
      </c>
      <c r="E21" s="62" t="s">
        <v>27</v>
      </c>
      <c r="F21" s="62" t="s">
        <v>22</v>
      </c>
      <c r="G21" s="62" t="s">
        <v>22</v>
      </c>
      <c r="H21" s="62"/>
      <c r="I21" s="62">
        <v>2</v>
      </c>
      <c r="J21" s="62">
        <v>3</v>
      </c>
      <c r="K21" s="62">
        <v>2</v>
      </c>
      <c r="L21" s="62">
        <f>K21*J21*I21</f>
        <v>12</v>
      </c>
      <c r="M21" s="62" t="s">
        <v>52</v>
      </c>
    </row>
    <row r="22" spans="1:13" ht="9.75" customHeight="1" x14ac:dyDescent="0.35">
      <c r="A22" s="68"/>
      <c r="B22" s="68"/>
      <c r="C22" s="68"/>
      <c r="D22" s="68"/>
      <c r="E22" s="68"/>
      <c r="F22" s="68"/>
      <c r="G22" s="68"/>
      <c r="H22" s="68"/>
      <c r="I22" s="68"/>
      <c r="J22" s="68"/>
      <c r="K22" s="68"/>
      <c r="L22" s="68"/>
      <c r="M22" s="68"/>
    </row>
    <row r="23" spans="1:13" ht="29" x14ac:dyDescent="0.35">
      <c r="A23" s="62"/>
      <c r="B23" s="62" t="s">
        <v>53</v>
      </c>
      <c r="C23" s="62" t="s">
        <v>54</v>
      </c>
      <c r="D23" s="62" t="s">
        <v>55</v>
      </c>
      <c r="E23" s="62" t="s">
        <v>56</v>
      </c>
      <c r="F23" s="62" t="s">
        <v>22</v>
      </c>
      <c r="G23" s="62"/>
      <c r="H23" s="62"/>
      <c r="I23" s="62">
        <v>1</v>
      </c>
      <c r="J23" s="62">
        <v>1</v>
      </c>
      <c r="K23" s="62">
        <v>1</v>
      </c>
      <c r="L23" s="62">
        <f t="shared" si="0"/>
        <v>1</v>
      </c>
      <c r="M23" s="62" t="s">
        <v>23</v>
      </c>
    </row>
    <row r="24" spans="1:13" ht="29" x14ac:dyDescent="0.35">
      <c r="A24" s="62"/>
      <c r="B24" s="62"/>
      <c r="C24" s="62" t="s">
        <v>57</v>
      </c>
      <c r="D24" s="62" t="s">
        <v>55</v>
      </c>
      <c r="E24" s="62" t="s">
        <v>58</v>
      </c>
      <c r="F24" s="62" t="s">
        <v>22</v>
      </c>
      <c r="G24" s="62"/>
      <c r="H24" s="62"/>
      <c r="I24" s="62">
        <v>1</v>
      </c>
      <c r="J24" s="62">
        <v>1</v>
      </c>
      <c r="K24" s="62">
        <v>1</v>
      </c>
      <c r="L24" s="62">
        <f t="shared" si="0"/>
        <v>1</v>
      </c>
      <c r="M24" s="62" t="s">
        <v>23</v>
      </c>
    </row>
    <row r="25" spans="1:13" ht="29" x14ac:dyDescent="0.35">
      <c r="A25" s="62"/>
      <c r="B25" s="62" t="s">
        <v>59</v>
      </c>
      <c r="C25" s="62" t="s">
        <v>60</v>
      </c>
      <c r="D25" s="62" t="s">
        <v>55</v>
      </c>
      <c r="E25" s="62" t="s">
        <v>61</v>
      </c>
      <c r="F25" s="62" t="s">
        <v>22</v>
      </c>
      <c r="G25" s="62"/>
      <c r="H25" s="62"/>
      <c r="I25" s="62">
        <v>1</v>
      </c>
      <c r="J25" s="62">
        <v>1</v>
      </c>
      <c r="K25" s="62">
        <v>2</v>
      </c>
      <c r="L25" s="62">
        <f t="shared" si="0"/>
        <v>2</v>
      </c>
      <c r="M25" s="62"/>
    </row>
    <row r="26" spans="1:13" ht="9.75" customHeight="1" x14ac:dyDescent="0.35">
      <c r="A26" s="68"/>
      <c r="B26" s="68"/>
      <c r="C26" s="68"/>
      <c r="D26" s="68"/>
      <c r="E26" s="68"/>
      <c r="F26" s="68"/>
      <c r="G26" s="68"/>
      <c r="H26" s="68"/>
      <c r="I26" s="68"/>
      <c r="J26" s="68"/>
      <c r="K26" s="68"/>
      <c r="L26" s="68"/>
      <c r="M26" s="68"/>
    </row>
    <row r="27" spans="1:13" ht="29" x14ac:dyDescent="0.35">
      <c r="A27" s="62" t="s">
        <v>62</v>
      </c>
      <c r="B27" s="62" t="s">
        <v>63</v>
      </c>
      <c r="C27" s="62" t="s">
        <v>64</v>
      </c>
      <c r="D27" s="62" t="s">
        <v>65</v>
      </c>
      <c r="E27" s="62" t="s">
        <v>27</v>
      </c>
      <c r="F27" s="62" t="s">
        <v>22</v>
      </c>
      <c r="G27" s="62"/>
      <c r="H27" s="62"/>
      <c r="I27" s="62">
        <v>1</v>
      </c>
      <c r="J27" s="62">
        <v>1</v>
      </c>
      <c r="K27" s="62">
        <v>2</v>
      </c>
      <c r="L27" s="62">
        <f t="shared" si="0"/>
        <v>2</v>
      </c>
      <c r="M27" s="62" t="s">
        <v>66</v>
      </c>
    </row>
    <row r="28" spans="1:13" ht="29" x14ac:dyDescent="0.35">
      <c r="A28" s="62"/>
      <c r="B28" s="62"/>
      <c r="C28" s="62" t="s">
        <v>67</v>
      </c>
      <c r="D28" s="62" t="s">
        <v>65</v>
      </c>
      <c r="E28" s="62" t="s">
        <v>21</v>
      </c>
      <c r="F28" s="62" t="s">
        <v>22</v>
      </c>
      <c r="G28" s="62"/>
      <c r="H28" s="62" t="s">
        <v>22</v>
      </c>
      <c r="I28" s="62">
        <v>1</v>
      </c>
      <c r="J28" s="62">
        <v>1</v>
      </c>
      <c r="K28" s="62">
        <v>2</v>
      </c>
      <c r="L28" s="62">
        <f t="shared" si="0"/>
        <v>2</v>
      </c>
      <c r="M28" s="62" t="s">
        <v>23</v>
      </c>
    </row>
    <row r="29" spans="1:13" ht="9.75" customHeight="1" x14ac:dyDescent="0.35">
      <c r="A29" s="66"/>
      <c r="B29" s="66"/>
      <c r="C29" s="66"/>
      <c r="D29" s="67"/>
      <c r="E29" s="67"/>
      <c r="F29" s="67"/>
      <c r="G29" s="67"/>
      <c r="H29" s="67"/>
      <c r="I29" s="66"/>
      <c r="J29" s="66"/>
      <c r="K29" s="66"/>
      <c r="L29" s="66"/>
      <c r="M29" s="66"/>
    </row>
    <row r="30" spans="1:13" ht="29" x14ac:dyDescent="0.35">
      <c r="A30" s="62"/>
      <c r="B30" s="62" t="s">
        <v>68</v>
      </c>
      <c r="C30" s="62" t="s">
        <v>69</v>
      </c>
      <c r="D30" s="63" t="s">
        <v>55</v>
      </c>
      <c r="E30" s="63" t="s">
        <v>56</v>
      </c>
      <c r="F30" s="63" t="s">
        <v>22</v>
      </c>
      <c r="G30" s="63"/>
      <c r="H30" s="63" t="s">
        <v>22</v>
      </c>
      <c r="I30" s="62">
        <v>1</v>
      </c>
      <c r="J30" s="62">
        <v>1</v>
      </c>
      <c r="K30" s="62">
        <v>0</v>
      </c>
      <c r="L30" s="62">
        <f t="shared" si="0"/>
        <v>0</v>
      </c>
      <c r="M30" s="62" t="s">
        <v>23</v>
      </c>
    </row>
    <row r="31" spans="1:13" ht="29" x14ac:dyDescent="0.35">
      <c r="A31" s="62"/>
      <c r="B31" s="62"/>
      <c r="C31" s="62" t="s">
        <v>70</v>
      </c>
      <c r="D31" s="63" t="s">
        <v>55</v>
      </c>
      <c r="E31" s="63" t="s">
        <v>56</v>
      </c>
      <c r="F31" s="63" t="s">
        <v>22</v>
      </c>
      <c r="G31" s="63"/>
      <c r="H31" s="63" t="s">
        <v>22</v>
      </c>
      <c r="I31" s="62">
        <v>3</v>
      </c>
      <c r="J31" s="62">
        <v>1</v>
      </c>
      <c r="K31" s="62">
        <v>0</v>
      </c>
      <c r="L31" s="62">
        <f t="shared" si="0"/>
        <v>0</v>
      </c>
      <c r="M31" s="62" t="s">
        <v>71</v>
      </c>
    </row>
    <row r="32" spans="1:13" ht="9.75" customHeight="1" x14ac:dyDescent="0.35">
      <c r="A32" s="66"/>
      <c r="B32" s="66"/>
      <c r="C32" s="66"/>
      <c r="D32" s="67"/>
      <c r="E32" s="67"/>
      <c r="F32" s="67"/>
      <c r="G32" s="67"/>
      <c r="H32" s="67"/>
      <c r="I32" s="66"/>
      <c r="J32" s="66"/>
      <c r="K32" s="66"/>
      <c r="L32" s="66"/>
      <c r="M32" s="66"/>
    </row>
    <row r="33" spans="1:13" ht="29" x14ac:dyDescent="0.35">
      <c r="A33" s="62" t="s">
        <v>72</v>
      </c>
      <c r="B33" s="62" t="s">
        <v>73</v>
      </c>
      <c r="C33" s="62" t="s">
        <v>74</v>
      </c>
      <c r="D33" s="64" t="s">
        <v>75</v>
      </c>
      <c r="E33" s="64" t="s">
        <v>76</v>
      </c>
      <c r="F33" s="64"/>
      <c r="G33" s="64"/>
      <c r="H33" s="64" t="s">
        <v>22</v>
      </c>
      <c r="I33" s="62">
        <v>1</v>
      </c>
      <c r="J33" s="62">
        <v>1</v>
      </c>
      <c r="K33" s="62">
        <v>0</v>
      </c>
      <c r="L33" s="62">
        <f t="shared" si="0"/>
        <v>0</v>
      </c>
      <c r="M33" s="62" t="s">
        <v>23</v>
      </c>
    </row>
    <row r="34" spans="1:13" ht="43.5" x14ac:dyDescent="0.35">
      <c r="A34" s="62"/>
      <c r="B34" s="62" t="s">
        <v>77</v>
      </c>
      <c r="C34" s="62" t="s">
        <v>78</v>
      </c>
      <c r="D34" s="64" t="s">
        <v>79</v>
      </c>
      <c r="E34" s="63" t="s">
        <v>21</v>
      </c>
      <c r="F34" s="63" t="s">
        <v>22</v>
      </c>
      <c r="G34" s="63"/>
      <c r="H34" s="63" t="s">
        <v>22</v>
      </c>
      <c r="I34" s="62">
        <v>1</v>
      </c>
      <c r="J34" s="62">
        <v>1</v>
      </c>
      <c r="K34" s="62">
        <v>2</v>
      </c>
      <c r="L34" s="62">
        <f t="shared" si="0"/>
        <v>2</v>
      </c>
      <c r="M34" s="62" t="s">
        <v>80</v>
      </c>
    </row>
    <row r="35" spans="1:13" ht="9.75" customHeight="1" x14ac:dyDescent="0.35">
      <c r="A35" s="68"/>
      <c r="B35" s="68"/>
      <c r="C35" s="68"/>
      <c r="D35" s="68"/>
      <c r="E35" s="69"/>
      <c r="F35" s="69"/>
      <c r="G35" s="69"/>
      <c r="H35" s="69"/>
      <c r="I35" s="68"/>
      <c r="J35" s="68"/>
      <c r="K35" s="68"/>
      <c r="L35" s="68"/>
      <c r="M35" s="68"/>
    </row>
    <row r="36" spans="1:13" ht="58" x14ac:dyDescent="0.35">
      <c r="A36" s="62" t="s">
        <v>81</v>
      </c>
      <c r="B36" s="62" t="s">
        <v>82</v>
      </c>
      <c r="C36" s="62" t="s">
        <v>83</v>
      </c>
      <c r="D36" s="62" t="s">
        <v>84</v>
      </c>
      <c r="E36" s="62" t="s">
        <v>21</v>
      </c>
      <c r="F36" s="62" t="s">
        <v>22</v>
      </c>
      <c r="G36" s="62"/>
      <c r="H36" s="62" t="s">
        <v>22</v>
      </c>
      <c r="I36" s="62">
        <v>1</v>
      </c>
      <c r="J36" s="62">
        <v>1</v>
      </c>
      <c r="K36" s="62">
        <v>2</v>
      </c>
      <c r="L36" s="62">
        <f t="shared" si="0"/>
        <v>2</v>
      </c>
      <c r="M36" s="62" t="s">
        <v>50</v>
      </c>
    </row>
    <row r="37" spans="1:13" ht="29" x14ac:dyDescent="0.35">
      <c r="A37" s="62"/>
      <c r="B37" s="62" t="s">
        <v>85</v>
      </c>
      <c r="C37" s="62" t="s">
        <v>86</v>
      </c>
      <c r="D37" s="62"/>
      <c r="E37" s="62" t="s">
        <v>87</v>
      </c>
      <c r="F37" s="62"/>
      <c r="G37" s="62"/>
      <c r="H37" s="62" t="s">
        <v>135</v>
      </c>
      <c r="I37" s="62">
        <v>2</v>
      </c>
      <c r="J37" s="62">
        <v>1</v>
      </c>
      <c r="K37" s="62">
        <v>0</v>
      </c>
      <c r="L37" s="62">
        <v>2</v>
      </c>
      <c r="M37" s="62" t="s">
        <v>138</v>
      </c>
    </row>
    <row r="38" spans="1:13" ht="9.75" customHeight="1" thickBot="1" x14ac:dyDescent="0.4">
      <c r="A38" s="70"/>
      <c r="B38" s="70"/>
      <c r="C38" s="70"/>
      <c r="D38" s="70"/>
      <c r="E38" s="70"/>
      <c r="F38" s="70"/>
      <c r="G38" s="70"/>
      <c r="H38" s="70"/>
      <c r="I38" s="70"/>
      <c r="J38" s="70"/>
      <c r="K38" s="70"/>
      <c r="L38" s="70"/>
      <c r="M38" s="70"/>
    </row>
    <row r="57" spans="3:3" x14ac:dyDescent="0.35">
      <c r="C57" s="71"/>
    </row>
    <row r="58" spans="3:3" x14ac:dyDescent="0.35">
      <c r="C58" s="71"/>
    </row>
    <row r="59" spans="3:3" x14ac:dyDescent="0.35">
      <c r="C59" s="71"/>
    </row>
  </sheetData>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7701-94CD-4F77-A219-4DA6BD8EE398}">
  <dimension ref="A2:Y13"/>
  <sheetViews>
    <sheetView zoomScale="58" workbookViewId="0">
      <selection activeCell="H12" sqref="H12"/>
    </sheetView>
  </sheetViews>
  <sheetFormatPr defaultRowHeight="14.5" x14ac:dyDescent="0.35"/>
  <cols>
    <col min="1" max="1" width="24.26953125" customWidth="1"/>
    <col min="2" max="2" width="25" customWidth="1"/>
    <col min="3" max="3" width="26" customWidth="1"/>
    <col min="10" max="10" width="16.90625" customWidth="1"/>
    <col min="11" max="11" width="22.26953125" customWidth="1"/>
    <col min="12" max="12" width="35.08984375" customWidth="1"/>
    <col min="13" max="13" width="31.1796875" customWidth="1"/>
  </cols>
  <sheetData>
    <row r="2" spans="1:25" x14ac:dyDescent="0.35">
      <c r="C2" s="3"/>
    </row>
    <row r="3" spans="1:25" ht="21" x14ac:dyDescent="0.5">
      <c r="C3" s="4" t="s">
        <v>88</v>
      </c>
      <c r="K3" s="4" t="s">
        <v>90</v>
      </c>
      <c r="Y3" s="4" t="s">
        <v>89</v>
      </c>
    </row>
    <row r="4" spans="1:25" ht="18" thickBot="1" x14ac:dyDescent="0.4">
      <c r="J4" s="30" t="s">
        <v>91</v>
      </c>
      <c r="K4" s="31"/>
      <c r="L4" s="31"/>
      <c r="M4" s="31"/>
    </row>
    <row r="5" spans="1:25" ht="15.5" x14ac:dyDescent="0.35">
      <c r="A5" s="56" t="s">
        <v>122</v>
      </c>
      <c r="J5" s="32" t="s">
        <v>92</v>
      </c>
      <c r="K5" s="33" t="s">
        <v>93</v>
      </c>
      <c r="L5" s="34" t="s">
        <v>94</v>
      </c>
      <c r="M5" s="35" t="s">
        <v>95</v>
      </c>
    </row>
    <row r="6" spans="1:25" ht="30" customHeight="1" thickBot="1" x14ac:dyDescent="0.4">
      <c r="J6" s="36" t="s">
        <v>96</v>
      </c>
      <c r="K6" s="33" t="s">
        <v>97</v>
      </c>
      <c r="L6" s="37" t="s">
        <v>98</v>
      </c>
      <c r="M6" s="38" t="s">
        <v>99</v>
      </c>
    </row>
    <row r="7" spans="1:25" ht="30" customHeight="1" thickBot="1" x14ac:dyDescent="0.4">
      <c r="A7" s="57" t="s">
        <v>93</v>
      </c>
      <c r="B7" s="58" t="s">
        <v>123</v>
      </c>
      <c r="C7" s="58" t="s">
        <v>124</v>
      </c>
      <c r="J7" s="36" t="s">
        <v>100</v>
      </c>
      <c r="K7" s="33" t="s">
        <v>101</v>
      </c>
      <c r="L7" s="37" t="s">
        <v>102</v>
      </c>
      <c r="M7" s="38" t="s">
        <v>103</v>
      </c>
    </row>
    <row r="8" spans="1:25" ht="30" customHeight="1" thickBot="1" x14ac:dyDescent="0.4">
      <c r="A8" s="59">
        <v>5</v>
      </c>
      <c r="B8" s="60" t="s">
        <v>125</v>
      </c>
      <c r="C8" s="61" t="s">
        <v>126</v>
      </c>
      <c r="J8" s="36" t="s">
        <v>104</v>
      </c>
      <c r="K8" s="39" t="s">
        <v>105</v>
      </c>
      <c r="L8" s="40" t="s">
        <v>106</v>
      </c>
      <c r="M8" s="41" t="s">
        <v>107</v>
      </c>
    </row>
    <row r="9" spans="1:25" ht="30" customHeight="1" thickBot="1" x14ac:dyDescent="0.4">
      <c r="A9" s="59">
        <v>4</v>
      </c>
      <c r="B9" s="60" t="s">
        <v>127</v>
      </c>
      <c r="C9" s="61" t="s">
        <v>128</v>
      </c>
      <c r="J9" s="36" t="s">
        <v>108</v>
      </c>
      <c r="K9" s="42" t="s">
        <v>109</v>
      </c>
      <c r="L9" s="43" t="s">
        <v>110</v>
      </c>
      <c r="M9" s="44" t="s">
        <v>111</v>
      </c>
    </row>
    <row r="10" spans="1:25" ht="30" customHeight="1" thickBot="1" x14ac:dyDescent="0.4">
      <c r="A10" s="59">
        <v>3</v>
      </c>
      <c r="B10" s="60" t="s">
        <v>129</v>
      </c>
      <c r="C10" s="61" t="s">
        <v>130</v>
      </c>
      <c r="J10" s="45" t="s">
        <v>112</v>
      </c>
      <c r="K10" s="46" t="s">
        <v>113</v>
      </c>
      <c r="L10" s="37" t="s">
        <v>114</v>
      </c>
      <c r="M10" s="38" t="s">
        <v>115</v>
      </c>
    </row>
    <row r="11" spans="1:25" ht="30" customHeight="1" thickBot="1" x14ac:dyDescent="0.4">
      <c r="A11" s="59">
        <v>2</v>
      </c>
      <c r="B11" s="60" t="s">
        <v>131</v>
      </c>
      <c r="C11" s="61" t="s">
        <v>132</v>
      </c>
      <c r="J11" s="47" t="s">
        <v>116</v>
      </c>
      <c r="K11" s="48" t="s">
        <v>117</v>
      </c>
      <c r="L11" s="49" t="s">
        <v>118</v>
      </c>
      <c r="M11" s="50" t="s">
        <v>119</v>
      </c>
    </row>
    <row r="12" spans="1:25" ht="30" customHeight="1" thickBot="1" x14ac:dyDescent="0.4">
      <c r="A12" s="59">
        <v>1</v>
      </c>
      <c r="B12" s="60" t="s">
        <v>133</v>
      </c>
      <c r="C12" s="61" t="s">
        <v>134</v>
      </c>
      <c r="J12" s="51"/>
      <c r="K12" s="52"/>
      <c r="L12" s="52"/>
      <c r="M12" s="53" t="s">
        <v>120</v>
      </c>
    </row>
    <row r="13" spans="1:25" ht="30" customHeight="1" x14ac:dyDescent="0.35">
      <c r="J13" s="54"/>
      <c r="K13" s="55"/>
      <c r="L13" s="55"/>
      <c r="M13" s="51" t="s">
        <v>121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8"/>
  <sheetViews>
    <sheetView zoomScale="68" workbookViewId="0">
      <pane ySplit="1" topLeftCell="A2" activePane="bottomLeft" state="frozen"/>
      <selection pane="bottomLeft" activeCell="D9" sqref="D9"/>
    </sheetView>
  </sheetViews>
  <sheetFormatPr defaultColWidth="8.81640625" defaultRowHeight="14.5" x14ac:dyDescent="0.35"/>
  <cols>
    <col min="1" max="1" width="13.7265625" style="1" customWidth="1"/>
    <col min="2" max="2" width="21.54296875" style="1" customWidth="1"/>
    <col min="3" max="3" width="34.54296875" style="1" customWidth="1"/>
    <col min="4" max="4" width="17.1796875" style="1" customWidth="1"/>
    <col min="5" max="5" width="21.7265625" style="1" customWidth="1"/>
    <col min="6" max="6" width="14.26953125" style="1" bestFit="1" customWidth="1"/>
    <col min="7" max="7" width="10.453125" style="1" bestFit="1" customWidth="1"/>
    <col min="8" max="8" width="11.54296875" style="1" customWidth="1"/>
    <col min="9" max="9" width="10.54296875" style="1" customWidth="1"/>
    <col min="10" max="12" width="8.81640625" style="1"/>
    <col min="13" max="13" width="17.54296875" style="1" customWidth="1"/>
    <col min="14" max="16384" width="8.81640625" style="1"/>
  </cols>
  <sheetData>
    <row r="1" spans="1:17" ht="115.5" customHeight="1" x14ac:dyDescent="0.35">
      <c r="A1" s="27" t="s">
        <v>0</v>
      </c>
      <c r="B1" s="27" t="s">
        <v>1</v>
      </c>
      <c r="C1" s="27" t="s">
        <v>2</v>
      </c>
      <c r="D1" s="27" t="s">
        <v>3</v>
      </c>
      <c r="E1" s="27" t="s">
        <v>4</v>
      </c>
      <c r="F1" s="28" t="s">
        <v>5</v>
      </c>
      <c r="G1" s="28" t="s">
        <v>6</v>
      </c>
      <c r="H1" s="28" t="s">
        <v>7</v>
      </c>
      <c r="I1" s="27" t="s">
        <v>8</v>
      </c>
      <c r="J1" s="27" t="s">
        <v>9</v>
      </c>
      <c r="K1" s="27" t="s">
        <v>10</v>
      </c>
      <c r="L1" s="27" t="s">
        <v>11</v>
      </c>
      <c r="M1" s="27" t="s">
        <v>12</v>
      </c>
      <c r="N1" s="27" t="s">
        <v>13</v>
      </c>
      <c r="O1" s="27" t="s">
        <v>14</v>
      </c>
      <c r="P1" s="27" t="s">
        <v>15</v>
      </c>
      <c r="Q1" s="29" t="s">
        <v>16</v>
      </c>
    </row>
    <row r="2" spans="1:17" x14ac:dyDescent="0.35">
      <c r="A2" s="6" t="s">
        <v>17</v>
      </c>
      <c r="B2" s="6" t="s">
        <v>18</v>
      </c>
      <c r="C2" s="6" t="s">
        <v>19</v>
      </c>
      <c r="D2" s="7" t="s">
        <v>20</v>
      </c>
      <c r="E2" s="6" t="s">
        <v>21</v>
      </c>
      <c r="F2" s="8" t="s">
        <v>22</v>
      </c>
      <c r="G2" s="8" t="s">
        <v>22</v>
      </c>
      <c r="H2" s="9"/>
      <c r="I2" s="6">
        <v>1</v>
      </c>
      <c r="J2" s="6">
        <v>1</v>
      </c>
      <c r="K2" s="6">
        <v>7</v>
      </c>
      <c r="L2" s="6">
        <f>I2*J2*K2</f>
        <v>7</v>
      </c>
      <c r="M2" s="6" t="s">
        <v>23</v>
      </c>
      <c r="N2" s="6"/>
      <c r="O2" s="6"/>
      <c r="P2" s="6"/>
      <c r="Q2" s="10">
        <f>P2*O2*N2</f>
        <v>0</v>
      </c>
    </row>
    <row r="3" spans="1:17" ht="29" x14ac:dyDescent="0.35">
      <c r="A3" s="5"/>
      <c r="B3" s="5"/>
      <c r="C3" s="6" t="s">
        <v>24</v>
      </c>
      <c r="D3" s="7" t="s">
        <v>20</v>
      </c>
      <c r="E3" s="6" t="s">
        <v>21</v>
      </c>
      <c r="F3" s="8" t="s">
        <v>22</v>
      </c>
      <c r="G3" s="9"/>
      <c r="H3" s="9"/>
      <c r="I3" s="6">
        <v>2</v>
      </c>
      <c r="J3" s="6">
        <v>1</v>
      </c>
      <c r="K3" s="6">
        <v>7</v>
      </c>
      <c r="L3" s="6">
        <f t="shared" ref="L3:L35" si="0">I3*J3*K3</f>
        <v>14</v>
      </c>
      <c r="M3" s="6" t="s">
        <v>25</v>
      </c>
      <c r="N3" s="6">
        <v>1</v>
      </c>
      <c r="O3" s="6">
        <v>1</v>
      </c>
      <c r="P3" s="6">
        <v>7</v>
      </c>
      <c r="Q3" s="10">
        <f t="shared" ref="Q3:Q35" si="1">P3*O3*N3</f>
        <v>7</v>
      </c>
    </row>
    <row r="4" spans="1:17" x14ac:dyDescent="0.35">
      <c r="A4" s="5"/>
      <c r="B4" s="5"/>
      <c r="C4" s="6" t="s">
        <v>26</v>
      </c>
      <c r="D4" s="7" t="s">
        <v>20</v>
      </c>
      <c r="E4" s="6" t="s">
        <v>27</v>
      </c>
      <c r="F4" s="8" t="s">
        <v>22</v>
      </c>
      <c r="G4" s="9"/>
      <c r="H4" s="8" t="s">
        <v>22</v>
      </c>
      <c r="I4" s="6">
        <v>2</v>
      </c>
      <c r="J4" s="6">
        <v>1</v>
      </c>
      <c r="K4" s="6">
        <v>7</v>
      </c>
      <c r="L4" s="6">
        <f t="shared" si="0"/>
        <v>14</v>
      </c>
      <c r="M4" s="6" t="s">
        <v>23</v>
      </c>
      <c r="N4" s="6"/>
      <c r="O4" s="6"/>
      <c r="P4" s="6"/>
      <c r="Q4" s="10"/>
    </row>
    <row r="5" spans="1:17" ht="29" x14ac:dyDescent="0.35">
      <c r="A5" s="5"/>
      <c r="B5" s="5"/>
      <c r="C5" s="6" t="s">
        <v>28</v>
      </c>
      <c r="D5" s="7" t="s">
        <v>29</v>
      </c>
      <c r="E5" s="6" t="s">
        <v>21</v>
      </c>
      <c r="F5" s="8" t="s">
        <v>22</v>
      </c>
      <c r="G5" s="9"/>
      <c r="H5" s="8" t="s">
        <v>22</v>
      </c>
      <c r="I5" s="6">
        <v>2</v>
      </c>
      <c r="J5" s="6">
        <v>1</v>
      </c>
      <c r="K5" s="6">
        <v>7</v>
      </c>
      <c r="L5" s="6">
        <f t="shared" si="0"/>
        <v>14</v>
      </c>
      <c r="M5" s="6" t="s">
        <v>23</v>
      </c>
      <c r="N5" s="6"/>
      <c r="O5" s="6"/>
      <c r="P5" s="6"/>
      <c r="Q5" s="10">
        <f t="shared" si="1"/>
        <v>0</v>
      </c>
    </row>
    <row r="6" spans="1:17" ht="29" x14ac:dyDescent="0.35">
      <c r="A6" s="5"/>
      <c r="B6" s="5"/>
      <c r="C6" s="6" t="s">
        <v>30</v>
      </c>
      <c r="D6" s="7" t="s">
        <v>29</v>
      </c>
      <c r="E6" s="6" t="s">
        <v>21</v>
      </c>
      <c r="F6" s="8" t="s">
        <v>22</v>
      </c>
      <c r="G6" s="9"/>
      <c r="H6" s="8" t="s">
        <v>22</v>
      </c>
      <c r="I6" s="6">
        <v>2</v>
      </c>
      <c r="J6" s="6">
        <v>1</v>
      </c>
      <c r="K6" s="6">
        <v>7</v>
      </c>
      <c r="L6" s="6">
        <f>I6*J6*K6</f>
        <v>14</v>
      </c>
      <c r="M6" s="6" t="s">
        <v>23</v>
      </c>
      <c r="N6" s="6"/>
      <c r="O6" s="6"/>
      <c r="P6" s="6"/>
      <c r="Q6" s="10"/>
    </row>
    <row r="7" spans="1:17" ht="9.75" customHeight="1" x14ac:dyDescent="0.35">
      <c r="A7" s="11"/>
      <c r="B7" s="11"/>
      <c r="C7" s="11"/>
      <c r="D7" s="12"/>
      <c r="E7" s="11"/>
      <c r="F7" s="13"/>
      <c r="G7" s="13"/>
      <c r="H7" s="13"/>
      <c r="I7" s="11"/>
      <c r="J7" s="11"/>
      <c r="K7" s="11"/>
      <c r="L7" s="11"/>
      <c r="M7" s="11"/>
      <c r="N7" s="11"/>
      <c r="O7" s="11"/>
      <c r="P7" s="11"/>
      <c r="Q7" s="14"/>
    </row>
    <row r="8" spans="1:17" x14ac:dyDescent="0.35">
      <c r="A8" s="5"/>
      <c r="B8" s="6" t="s">
        <v>31</v>
      </c>
      <c r="C8" s="6" t="s">
        <v>19</v>
      </c>
      <c r="D8" s="7" t="s">
        <v>20</v>
      </c>
      <c r="E8" s="6" t="s">
        <v>21</v>
      </c>
      <c r="F8" s="8" t="s">
        <v>22</v>
      </c>
      <c r="G8" s="8" t="s">
        <v>22</v>
      </c>
      <c r="H8" s="8" t="s">
        <v>22</v>
      </c>
      <c r="I8" s="6">
        <v>1</v>
      </c>
      <c r="J8" s="6">
        <v>1</v>
      </c>
      <c r="K8" s="6">
        <v>7</v>
      </c>
      <c r="L8" s="6">
        <f>I8*J8*K8</f>
        <v>7</v>
      </c>
      <c r="M8" s="6" t="s">
        <v>23</v>
      </c>
      <c r="N8" s="6"/>
      <c r="O8" s="6"/>
      <c r="P8" s="6"/>
      <c r="Q8" s="10"/>
    </row>
    <row r="9" spans="1:17" x14ac:dyDescent="0.35">
      <c r="A9" s="5"/>
      <c r="B9" s="5"/>
      <c r="C9" s="6" t="s">
        <v>24</v>
      </c>
      <c r="D9" s="7" t="s">
        <v>20</v>
      </c>
      <c r="E9" s="6" t="s">
        <v>21</v>
      </c>
      <c r="F9" s="9"/>
      <c r="G9" s="9"/>
      <c r="H9" s="8" t="s">
        <v>22</v>
      </c>
      <c r="I9" s="6">
        <v>2</v>
      </c>
      <c r="J9" s="6">
        <v>1</v>
      </c>
      <c r="K9" s="6">
        <v>7</v>
      </c>
      <c r="L9" s="6">
        <f t="shared" si="0"/>
        <v>14</v>
      </c>
      <c r="M9" s="6" t="s">
        <v>23</v>
      </c>
      <c r="N9" s="6"/>
      <c r="O9" s="6"/>
      <c r="P9" s="6"/>
      <c r="Q9" s="10">
        <f t="shared" si="1"/>
        <v>0</v>
      </c>
    </row>
    <row r="10" spans="1:17" x14ac:dyDescent="0.35">
      <c r="A10" s="5"/>
      <c r="B10" s="5"/>
      <c r="C10" s="6" t="s">
        <v>26</v>
      </c>
      <c r="D10" s="7" t="s">
        <v>20</v>
      </c>
      <c r="E10" s="6" t="s">
        <v>27</v>
      </c>
      <c r="F10" s="9"/>
      <c r="G10" s="9"/>
      <c r="H10" s="8" t="s">
        <v>22</v>
      </c>
      <c r="I10" s="6">
        <v>2</v>
      </c>
      <c r="J10" s="6">
        <v>1</v>
      </c>
      <c r="K10" s="6">
        <v>7</v>
      </c>
      <c r="L10" s="6">
        <f t="shared" si="0"/>
        <v>14</v>
      </c>
      <c r="M10" s="6" t="s">
        <v>23</v>
      </c>
      <c r="N10" s="6"/>
      <c r="O10" s="6"/>
      <c r="P10" s="6"/>
      <c r="Q10" s="10">
        <f t="shared" si="1"/>
        <v>0</v>
      </c>
    </row>
    <row r="11" spans="1:17" ht="29" x14ac:dyDescent="0.35">
      <c r="A11" s="5"/>
      <c r="B11" s="5"/>
      <c r="C11" s="6" t="s">
        <v>28</v>
      </c>
      <c r="D11" s="7" t="s">
        <v>29</v>
      </c>
      <c r="E11" s="6" t="s">
        <v>21</v>
      </c>
      <c r="F11" s="8" t="s">
        <v>22</v>
      </c>
      <c r="G11" s="9"/>
      <c r="H11" s="8" t="s">
        <v>22</v>
      </c>
      <c r="I11" s="6">
        <v>2</v>
      </c>
      <c r="J11" s="6">
        <v>1</v>
      </c>
      <c r="K11" s="6">
        <v>7</v>
      </c>
      <c r="L11" s="6">
        <f t="shared" si="0"/>
        <v>14</v>
      </c>
      <c r="M11" s="6" t="s">
        <v>23</v>
      </c>
      <c r="N11" s="6"/>
      <c r="O11" s="6"/>
      <c r="P11" s="6"/>
      <c r="Q11" s="10">
        <f t="shared" si="1"/>
        <v>0</v>
      </c>
    </row>
    <row r="12" spans="1:17" ht="29" x14ac:dyDescent="0.35">
      <c r="A12" s="5"/>
      <c r="B12" s="5"/>
      <c r="C12" s="6" t="s">
        <v>30</v>
      </c>
      <c r="D12" s="7" t="s">
        <v>29</v>
      </c>
      <c r="E12" s="6" t="s">
        <v>21</v>
      </c>
      <c r="F12" s="8" t="s">
        <v>22</v>
      </c>
      <c r="G12" s="9"/>
      <c r="H12" s="8" t="s">
        <v>22</v>
      </c>
      <c r="I12" s="6">
        <v>2</v>
      </c>
      <c r="J12" s="6">
        <v>1</v>
      </c>
      <c r="K12" s="6">
        <v>7</v>
      </c>
      <c r="L12" s="6">
        <f t="shared" si="0"/>
        <v>14</v>
      </c>
      <c r="M12" s="6" t="s">
        <v>23</v>
      </c>
      <c r="N12" s="6"/>
      <c r="O12" s="6"/>
      <c r="P12" s="6"/>
      <c r="Q12" s="10">
        <f t="shared" si="1"/>
        <v>0</v>
      </c>
    </row>
    <row r="13" spans="1:17" ht="9.75" customHeight="1" x14ac:dyDescent="0.35">
      <c r="A13" s="11"/>
      <c r="B13" s="11"/>
      <c r="C13" s="11"/>
      <c r="D13" s="12"/>
      <c r="E13" s="11"/>
      <c r="F13" s="13"/>
      <c r="G13" s="13"/>
      <c r="H13" s="13"/>
      <c r="I13" s="11"/>
      <c r="J13" s="11"/>
      <c r="K13" s="11"/>
      <c r="L13" s="11"/>
      <c r="M13" s="11"/>
      <c r="N13" s="11"/>
      <c r="O13" s="11"/>
      <c r="P13" s="11"/>
      <c r="Q13" s="14"/>
    </row>
    <row r="14" spans="1:17" ht="57.75" customHeight="1" x14ac:dyDescent="0.35">
      <c r="A14" s="5"/>
      <c r="B14" s="6" t="s">
        <v>32</v>
      </c>
      <c r="C14" s="6" t="s">
        <v>33</v>
      </c>
      <c r="D14" s="6" t="s">
        <v>34</v>
      </c>
      <c r="E14" s="6" t="s">
        <v>35</v>
      </c>
      <c r="F14" s="8" t="s">
        <v>22</v>
      </c>
      <c r="G14" s="9"/>
      <c r="H14" s="9"/>
      <c r="I14" s="6">
        <v>1</v>
      </c>
      <c r="J14" s="6">
        <v>3</v>
      </c>
      <c r="K14" s="6">
        <v>6</v>
      </c>
      <c r="L14" s="6">
        <f t="shared" si="0"/>
        <v>18</v>
      </c>
      <c r="M14" s="6" t="s">
        <v>36</v>
      </c>
      <c r="N14" s="6">
        <v>1</v>
      </c>
      <c r="O14" s="6">
        <v>1</v>
      </c>
      <c r="P14" s="6">
        <v>6</v>
      </c>
      <c r="Q14" s="10">
        <f t="shared" si="1"/>
        <v>6</v>
      </c>
    </row>
    <row r="15" spans="1:17" ht="24.75" customHeight="1" x14ac:dyDescent="0.35">
      <c r="A15" s="15"/>
      <c r="B15" s="8" t="s">
        <v>37</v>
      </c>
      <c r="C15" s="8" t="s">
        <v>38</v>
      </c>
      <c r="D15" s="8" t="s">
        <v>39</v>
      </c>
      <c r="E15" s="8" t="s">
        <v>40</v>
      </c>
      <c r="F15" s="8" t="s">
        <v>22</v>
      </c>
      <c r="G15" s="8" t="s">
        <v>22</v>
      </c>
      <c r="H15" s="8"/>
      <c r="I15" s="8">
        <v>2</v>
      </c>
      <c r="J15" s="8">
        <v>3</v>
      </c>
      <c r="K15" s="8">
        <v>5</v>
      </c>
      <c r="L15" s="8">
        <f t="shared" si="0"/>
        <v>30</v>
      </c>
      <c r="M15" s="8" t="s">
        <v>23</v>
      </c>
      <c r="N15" s="9"/>
      <c r="O15" s="9"/>
      <c r="P15" s="9"/>
      <c r="Q15" s="16"/>
    </row>
    <row r="16" spans="1:17" ht="9.75" customHeight="1" x14ac:dyDescent="0.35">
      <c r="A16" s="17"/>
      <c r="B16" s="17"/>
      <c r="C16" s="17"/>
      <c r="D16" s="17"/>
      <c r="E16" s="17"/>
      <c r="F16" s="18"/>
      <c r="G16" s="18"/>
      <c r="H16" s="18"/>
      <c r="I16" s="17"/>
      <c r="J16" s="17"/>
      <c r="K16" s="17"/>
      <c r="L16" s="17"/>
      <c r="M16" s="17"/>
      <c r="N16" s="17"/>
      <c r="O16" s="17"/>
      <c r="P16" s="17"/>
      <c r="Q16" s="19"/>
    </row>
    <row r="17" spans="1:17" ht="43.5" x14ac:dyDescent="0.35">
      <c r="A17" s="6" t="s">
        <v>41</v>
      </c>
      <c r="B17" s="6" t="s">
        <v>42</v>
      </c>
      <c r="C17" s="6" t="s">
        <v>43</v>
      </c>
      <c r="D17" s="6" t="s">
        <v>44</v>
      </c>
      <c r="E17" s="6" t="s">
        <v>45</v>
      </c>
      <c r="F17" s="9"/>
      <c r="G17" s="8" t="s">
        <v>22</v>
      </c>
      <c r="H17" s="9"/>
      <c r="I17" s="6">
        <v>1</v>
      </c>
      <c r="J17" s="6">
        <v>1</v>
      </c>
      <c r="K17" s="6">
        <v>1</v>
      </c>
      <c r="L17" s="6">
        <f t="shared" si="0"/>
        <v>1</v>
      </c>
      <c r="M17" s="6" t="s">
        <v>46</v>
      </c>
      <c r="N17" s="6"/>
      <c r="O17" s="6"/>
      <c r="P17" s="6"/>
      <c r="Q17" s="10">
        <f t="shared" si="1"/>
        <v>0</v>
      </c>
    </row>
    <row r="18" spans="1:17" ht="9.75" customHeight="1" x14ac:dyDescent="0.35">
      <c r="A18" s="11"/>
      <c r="B18" s="11"/>
      <c r="C18" s="11"/>
      <c r="D18" s="11"/>
      <c r="E18" s="11"/>
      <c r="F18" s="13"/>
      <c r="G18" s="13"/>
      <c r="H18" s="13"/>
      <c r="I18" s="11"/>
      <c r="J18" s="11"/>
      <c r="K18" s="11"/>
      <c r="L18" s="11"/>
      <c r="M18" s="11"/>
      <c r="N18" s="11"/>
      <c r="O18" s="11"/>
      <c r="P18" s="11"/>
      <c r="Q18" s="14"/>
    </row>
    <row r="19" spans="1:17" ht="58" x14ac:dyDescent="0.35">
      <c r="A19" s="6"/>
      <c r="B19" s="6" t="s">
        <v>47</v>
      </c>
      <c r="C19" s="6" t="s">
        <v>48</v>
      </c>
      <c r="D19" s="6" t="s">
        <v>49</v>
      </c>
      <c r="E19" s="6" t="s">
        <v>27</v>
      </c>
      <c r="F19" s="9"/>
      <c r="G19" s="9" t="s">
        <v>22</v>
      </c>
      <c r="H19" s="9" t="s">
        <v>22</v>
      </c>
      <c r="I19" s="6">
        <v>1</v>
      </c>
      <c r="J19" s="6">
        <v>7</v>
      </c>
      <c r="K19" s="6">
        <v>7</v>
      </c>
      <c r="L19" s="6">
        <f t="shared" si="0"/>
        <v>49</v>
      </c>
      <c r="M19" s="6" t="s">
        <v>50</v>
      </c>
      <c r="N19" s="6">
        <v>1</v>
      </c>
      <c r="O19" s="6">
        <v>1</v>
      </c>
      <c r="P19" s="6">
        <v>7</v>
      </c>
      <c r="Q19" s="10">
        <f t="shared" si="1"/>
        <v>7</v>
      </c>
    </row>
    <row r="20" spans="1:17" x14ac:dyDescent="0.35">
      <c r="A20" s="6"/>
      <c r="B20" s="6"/>
      <c r="C20" s="6" t="s">
        <v>51</v>
      </c>
      <c r="D20" s="6" t="s">
        <v>49</v>
      </c>
      <c r="E20" s="6" t="s">
        <v>27</v>
      </c>
      <c r="F20" s="9" t="s">
        <v>22</v>
      </c>
      <c r="G20" s="9" t="s">
        <v>22</v>
      </c>
      <c r="H20" s="9"/>
      <c r="I20" s="6">
        <v>2</v>
      </c>
      <c r="J20" s="6">
        <v>5</v>
      </c>
      <c r="K20" s="6">
        <v>7</v>
      </c>
      <c r="L20" s="6">
        <f>K20*J20*I20</f>
        <v>70</v>
      </c>
      <c r="M20" s="6" t="s">
        <v>52</v>
      </c>
      <c r="N20" s="6">
        <v>1</v>
      </c>
      <c r="O20" s="6">
        <v>1</v>
      </c>
      <c r="P20" s="6">
        <v>7</v>
      </c>
      <c r="Q20" s="10">
        <f t="shared" si="1"/>
        <v>7</v>
      </c>
    </row>
    <row r="21" spans="1:17" ht="9.75" customHeight="1" x14ac:dyDescent="0.35">
      <c r="A21" s="17"/>
      <c r="B21" s="17"/>
      <c r="C21" s="17"/>
      <c r="D21" s="17"/>
      <c r="E21" s="17"/>
      <c r="F21" s="18"/>
      <c r="G21" s="18"/>
      <c r="H21" s="18"/>
      <c r="I21" s="17"/>
      <c r="J21" s="17"/>
      <c r="K21" s="17"/>
      <c r="L21" s="17"/>
      <c r="M21" s="17"/>
      <c r="N21" s="17"/>
      <c r="O21" s="17"/>
      <c r="P21" s="17"/>
      <c r="Q21" s="19"/>
    </row>
    <row r="22" spans="1:17" ht="29" x14ac:dyDescent="0.35">
      <c r="A22" s="6"/>
      <c r="B22" s="6" t="s">
        <v>53</v>
      </c>
      <c r="C22" s="6" t="s">
        <v>54</v>
      </c>
      <c r="D22" s="6" t="s">
        <v>55</v>
      </c>
      <c r="E22" s="6" t="s">
        <v>56</v>
      </c>
      <c r="F22" s="9" t="s">
        <v>22</v>
      </c>
      <c r="G22" s="9"/>
      <c r="H22" s="9"/>
      <c r="I22" s="6">
        <v>1</v>
      </c>
      <c r="J22" s="6">
        <v>1</v>
      </c>
      <c r="K22" s="6">
        <v>5</v>
      </c>
      <c r="L22" s="6">
        <f t="shared" si="0"/>
        <v>5</v>
      </c>
      <c r="M22" s="6" t="s">
        <v>23</v>
      </c>
      <c r="N22" s="6"/>
      <c r="O22" s="6"/>
      <c r="P22" s="6"/>
      <c r="Q22" s="10">
        <f t="shared" si="1"/>
        <v>0</v>
      </c>
    </row>
    <row r="23" spans="1:17" ht="29" x14ac:dyDescent="0.35">
      <c r="A23" s="6"/>
      <c r="B23" s="6"/>
      <c r="C23" s="6" t="s">
        <v>57</v>
      </c>
      <c r="D23" s="6" t="s">
        <v>55</v>
      </c>
      <c r="E23" s="6" t="s">
        <v>58</v>
      </c>
      <c r="F23" s="9" t="s">
        <v>22</v>
      </c>
      <c r="G23" s="9"/>
      <c r="H23" s="9"/>
      <c r="I23" s="6">
        <v>1</v>
      </c>
      <c r="J23" s="6">
        <v>1</v>
      </c>
      <c r="K23" s="6">
        <v>5</v>
      </c>
      <c r="L23" s="6">
        <f t="shared" si="0"/>
        <v>5</v>
      </c>
      <c r="M23" s="6" t="s">
        <v>23</v>
      </c>
      <c r="N23" s="6"/>
      <c r="O23" s="6"/>
      <c r="P23" s="6"/>
      <c r="Q23" s="10">
        <f t="shared" si="1"/>
        <v>0</v>
      </c>
    </row>
    <row r="24" spans="1:17" ht="29" x14ac:dyDescent="0.35">
      <c r="A24" s="9"/>
      <c r="B24" s="9" t="s">
        <v>59</v>
      </c>
      <c r="C24" s="9" t="s">
        <v>60</v>
      </c>
      <c r="D24" s="9" t="s">
        <v>55</v>
      </c>
      <c r="E24" s="9" t="s">
        <v>61</v>
      </c>
      <c r="F24" s="9" t="s">
        <v>22</v>
      </c>
      <c r="G24" s="9"/>
      <c r="H24" s="9"/>
      <c r="I24" s="9">
        <v>1</v>
      </c>
      <c r="J24" s="9">
        <v>2</v>
      </c>
      <c r="K24" s="9">
        <v>2</v>
      </c>
      <c r="L24" s="9">
        <f t="shared" si="0"/>
        <v>4</v>
      </c>
      <c r="M24" s="9"/>
      <c r="N24" s="9"/>
      <c r="O24" s="9"/>
      <c r="P24" s="9"/>
      <c r="Q24" s="16"/>
    </row>
    <row r="25" spans="1:17" ht="9.75" customHeight="1" x14ac:dyDescent="0.35">
      <c r="A25" s="17"/>
      <c r="B25" s="17"/>
      <c r="C25" s="17"/>
      <c r="D25" s="17"/>
      <c r="E25" s="17"/>
      <c r="F25" s="18"/>
      <c r="G25" s="18"/>
      <c r="H25" s="18"/>
      <c r="I25" s="17"/>
      <c r="J25" s="17"/>
      <c r="K25" s="17"/>
      <c r="L25" s="17"/>
      <c r="M25" s="17"/>
      <c r="N25" s="17"/>
      <c r="O25" s="17"/>
      <c r="P25" s="17"/>
      <c r="Q25" s="19"/>
    </row>
    <row r="26" spans="1:17" ht="29" x14ac:dyDescent="0.35">
      <c r="A26" s="6" t="s">
        <v>62</v>
      </c>
      <c r="B26" s="6" t="s">
        <v>63</v>
      </c>
      <c r="C26" s="6" t="s">
        <v>64</v>
      </c>
      <c r="D26" s="6" t="s">
        <v>65</v>
      </c>
      <c r="E26" s="6" t="s">
        <v>27</v>
      </c>
      <c r="F26" s="9" t="s">
        <v>22</v>
      </c>
      <c r="G26" s="9"/>
      <c r="H26" s="9"/>
      <c r="I26" s="6">
        <v>1</v>
      </c>
      <c r="J26" s="6">
        <v>1</v>
      </c>
      <c r="K26" s="6">
        <v>7</v>
      </c>
      <c r="L26" s="6">
        <f t="shared" si="0"/>
        <v>7</v>
      </c>
      <c r="M26" s="6" t="s">
        <v>66</v>
      </c>
      <c r="N26" s="6"/>
      <c r="O26" s="6"/>
      <c r="P26" s="6"/>
      <c r="Q26" s="10">
        <f t="shared" si="1"/>
        <v>0</v>
      </c>
    </row>
    <row r="27" spans="1:17" ht="29" x14ac:dyDescent="0.35">
      <c r="A27" s="6"/>
      <c r="B27" s="6"/>
      <c r="C27" s="6" t="s">
        <v>67</v>
      </c>
      <c r="D27" s="6" t="s">
        <v>65</v>
      </c>
      <c r="E27" s="6" t="s">
        <v>21</v>
      </c>
      <c r="F27" s="9" t="s">
        <v>22</v>
      </c>
      <c r="G27" s="9"/>
      <c r="H27" s="9" t="s">
        <v>22</v>
      </c>
      <c r="I27" s="6">
        <v>1</v>
      </c>
      <c r="J27" s="6">
        <v>1</v>
      </c>
      <c r="K27" s="6">
        <v>5</v>
      </c>
      <c r="L27" s="6">
        <f t="shared" si="0"/>
        <v>5</v>
      </c>
      <c r="M27" s="6" t="s">
        <v>23</v>
      </c>
      <c r="N27" s="6"/>
      <c r="O27" s="6"/>
      <c r="P27" s="6"/>
      <c r="Q27" s="10">
        <f t="shared" si="1"/>
        <v>0</v>
      </c>
    </row>
    <row r="28" spans="1:17" ht="9.75" customHeight="1" x14ac:dyDescent="0.35">
      <c r="A28" s="11"/>
      <c r="B28" s="11"/>
      <c r="C28" s="11"/>
      <c r="D28" s="12"/>
      <c r="E28" s="12"/>
      <c r="F28" s="20"/>
      <c r="G28" s="20"/>
      <c r="H28" s="20"/>
      <c r="I28" s="11"/>
      <c r="J28" s="11"/>
      <c r="K28" s="11"/>
      <c r="L28" s="11"/>
      <c r="M28" s="11"/>
      <c r="N28" s="11"/>
      <c r="O28" s="11"/>
      <c r="P28" s="11"/>
      <c r="Q28" s="14"/>
    </row>
    <row r="29" spans="1:17" ht="29" x14ac:dyDescent="0.35">
      <c r="A29" s="6"/>
      <c r="B29" s="6" t="s">
        <v>68</v>
      </c>
      <c r="C29" s="6" t="s">
        <v>69</v>
      </c>
      <c r="D29" s="21" t="s">
        <v>55</v>
      </c>
      <c r="E29" s="21" t="s">
        <v>56</v>
      </c>
      <c r="F29" s="22" t="s">
        <v>22</v>
      </c>
      <c r="G29" s="22"/>
      <c r="H29" s="22" t="s">
        <v>22</v>
      </c>
      <c r="I29" s="6">
        <v>1</v>
      </c>
      <c r="J29" s="6">
        <v>1</v>
      </c>
      <c r="K29" s="6">
        <v>5</v>
      </c>
      <c r="L29" s="6">
        <f t="shared" si="0"/>
        <v>5</v>
      </c>
      <c r="M29" s="6" t="s">
        <v>23</v>
      </c>
      <c r="N29" s="6"/>
      <c r="O29" s="6"/>
      <c r="P29" s="6"/>
      <c r="Q29" s="10">
        <f t="shared" si="1"/>
        <v>0</v>
      </c>
    </row>
    <row r="30" spans="1:17" ht="29" x14ac:dyDescent="0.35">
      <c r="A30" s="6"/>
      <c r="B30" s="6"/>
      <c r="C30" s="6" t="s">
        <v>70</v>
      </c>
      <c r="D30" s="21" t="s">
        <v>55</v>
      </c>
      <c r="E30" s="21" t="s">
        <v>56</v>
      </c>
      <c r="F30" s="22" t="s">
        <v>22</v>
      </c>
      <c r="G30" s="22"/>
      <c r="H30" s="22" t="s">
        <v>22</v>
      </c>
      <c r="I30" s="6">
        <v>3</v>
      </c>
      <c r="J30" s="6">
        <v>1</v>
      </c>
      <c r="K30" s="6">
        <v>5</v>
      </c>
      <c r="L30" s="6">
        <f t="shared" si="0"/>
        <v>15</v>
      </c>
      <c r="M30" s="6" t="s">
        <v>71</v>
      </c>
      <c r="N30" s="6">
        <v>1</v>
      </c>
      <c r="O30" s="6">
        <v>1</v>
      </c>
      <c r="P30" s="6">
        <v>5</v>
      </c>
      <c r="Q30" s="10">
        <f t="shared" si="1"/>
        <v>5</v>
      </c>
    </row>
    <row r="31" spans="1:17" ht="9.75" customHeight="1" x14ac:dyDescent="0.35">
      <c r="A31" s="11"/>
      <c r="B31" s="11"/>
      <c r="C31" s="11"/>
      <c r="D31" s="12"/>
      <c r="E31" s="12"/>
      <c r="F31" s="20"/>
      <c r="G31" s="20"/>
      <c r="H31" s="20"/>
      <c r="I31" s="11"/>
      <c r="J31" s="11"/>
      <c r="K31" s="11"/>
      <c r="L31" s="11"/>
      <c r="M31" s="11"/>
      <c r="N31" s="11"/>
      <c r="O31" s="11"/>
      <c r="P31" s="11"/>
      <c r="Q31" s="14"/>
    </row>
    <row r="32" spans="1:17" ht="29" x14ac:dyDescent="0.35">
      <c r="A32" s="6" t="s">
        <v>72</v>
      </c>
      <c r="B32" s="6" t="s">
        <v>73</v>
      </c>
      <c r="C32" s="6" t="s">
        <v>74</v>
      </c>
      <c r="D32" s="5" t="s">
        <v>75</v>
      </c>
      <c r="E32" s="5" t="s">
        <v>76</v>
      </c>
      <c r="F32" s="15"/>
      <c r="G32" s="15"/>
      <c r="H32" s="15" t="s">
        <v>22</v>
      </c>
      <c r="I32" s="6">
        <v>1</v>
      </c>
      <c r="J32" s="6">
        <v>1</v>
      </c>
      <c r="K32" s="6">
        <v>6</v>
      </c>
      <c r="L32" s="6">
        <f t="shared" si="0"/>
        <v>6</v>
      </c>
      <c r="M32" s="6" t="s">
        <v>23</v>
      </c>
      <c r="N32" s="6"/>
      <c r="O32" s="6"/>
      <c r="P32" s="6"/>
      <c r="Q32" s="10">
        <f t="shared" si="1"/>
        <v>0</v>
      </c>
    </row>
    <row r="33" spans="1:17" ht="43.5" x14ac:dyDescent="0.35">
      <c r="A33" s="6"/>
      <c r="B33" s="6" t="s">
        <v>77</v>
      </c>
      <c r="C33" s="6" t="s">
        <v>78</v>
      </c>
      <c r="D33" s="5" t="s">
        <v>79</v>
      </c>
      <c r="E33" s="21" t="s">
        <v>21</v>
      </c>
      <c r="F33" s="22" t="s">
        <v>22</v>
      </c>
      <c r="G33" s="22"/>
      <c r="H33" s="22" t="s">
        <v>22</v>
      </c>
      <c r="I33" s="6">
        <v>1</v>
      </c>
      <c r="J33" s="6">
        <v>1</v>
      </c>
      <c r="K33" s="6">
        <v>7</v>
      </c>
      <c r="L33" s="6">
        <f t="shared" si="0"/>
        <v>7</v>
      </c>
      <c r="M33" s="6" t="s">
        <v>80</v>
      </c>
      <c r="N33" s="6"/>
      <c r="O33" s="6"/>
      <c r="P33" s="6"/>
      <c r="Q33" s="10">
        <f t="shared" si="1"/>
        <v>0</v>
      </c>
    </row>
    <row r="34" spans="1:17" ht="9.75" customHeight="1" x14ac:dyDescent="0.35">
      <c r="A34" s="17"/>
      <c r="B34" s="17"/>
      <c r="C34" s="17"/>
      <c r="D34" s="17"/>
      <c r="E34" s="23"/>
      <c r="F34" s="24"/>
      <c r="G34" s="24"/>
      <c r="H34" s="24"/>
      <c r="I34" s="17"/>
      <c r="J34" s="17"/>
      <c r="K34" s="17"/>
      <c r="L34" s="17"/>
      <c r="M34" s="17"/>
      <c r="N34" s="17"/>
      <c r="O34" s="17"/>
      <c r="P34" s="17"/>
      <c r="Q34" s="19"/>
    </row>
    <row r="35" spans="1:17" ht="58" x14ac:dyDescent="0.35">
      <c r="A35" s="6" t="s">
        <v>81</v>
      </c>
      <c r="B35" s="6" t="s">
        <v>82</v>
      </c>
      <c r="C35" s="6" t="s">
        <v>83</v>
      </c>
      <c r="D35" s="6" t="s">
        <v>84</v>
      </c>
      <c r="E35" s="6" t="s">
        <v>21</v>
      </c>
      <c r="F35" s="9" t="s">
        <v>22</v>
      </c>
      <c r="G35" s="9"/>
      <c r="H35" s="9" t="s">
        <v>22</v>
      </c>
      <c r="I35" s="6">
        <v>1</v>
      </c>
      <c r="J35" s="6">
        <v>2</v>
      </c>
      <c r="K35" s="6">
        <v>7</v>
      </c>
      <c r="L35" s="6">
        <f t="shared" si="0"/>
        <v>14</v>
      </c>
      <c r="M35" s="6" t="s">
        <v>50</v>
      </c>
      <c r="N35" s="6">
        <v>1</v>
      </c>
      <c r="O35" s="6">
        <v>1</v>
      </c>
      <c r="P35" s="6">
        <v>7</v>
      </c>
      <c r="Q35" s="10">
        <f t="shared" si="1"/>
        <v>7</v>
      </c>
    </row>
    <row r="36" spans="1:17" ht="29" x14ac:dyDescent="0.35">
      <c r="A36" s="6"/>
      <c r="B36" s="6" t="s">
        <v>85</v>
      </c>
      <c r="C36" s="6" t="s">
        <v>86</v>
      </c>
      <c r="D36" s="6"/>
      <c r="E36" s="6" t="s">
        <v>87</v>
      </c>
      <c r="F36" s="6"/>
      <c r="G36" s="6"/>
      <c r="H36" s="6"/>
      <c r="I36" s="6"/>
      <c r="J36" s="6"/>
      <c r="K36" s="6"/>
      <c r="L36" s="6"/>
      <c r="M36" s="6"/>
      <c r="N36" s="6"/>
      <c r="O36" s="6"/>
      <c r="P36" s="6"/>
      <c r="Q36" s="10"/>
    </row>
    <row r="37" spans="1:17" ht="9.75" customHeight="1" x14ac:dyDescent="0.35">
      <c r="A37" s="25"/>
      <c r="B37" s="25"/>
      <c r="C37" s="25"/>
      <c r="D37" s="25"/>
      <c r="E37" s="25"/>
      <c r="F37" s="25"/>
      <c r="G37" s="25"/>
      <c r="H37" s="25"/>
      <c r="I37" s="25"/>
      <c r="J37" s="25"/>
      <c r="K37" s="25"/>
      <c r="L37" s="25"/>
      <c r="M37" s="25"/>
      <c r="N37" s="25"/>
      <c r="O37" s="25"/>
      <c r="P37" s="25"/>
      <c r="Q37" s="26"/>
    </row>
    <row r="56" spans="3:3" x14ac:dyDescent="0.35">
      <c r="C56" s="2"/>
    </row>
    <row r="57" spans="3:3" x14ac:dyDescent="0.35">
      <c r="C57" s="2"/>
    </row>
    <row r="58" spans="3:3" x14ac:dyDescent="0.35">
      <c r="C58" s="2"/>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75AA-2951-4828-A09C-CDFC3929C743}">
  <dimension ref="C2:Y3"/>
  <sheetViews>
    <sheetView topLeftCell="F12" zoomScale="72" workbookViewId="0">
      <selection activeCell="Q2" sqref="Q2"/>
    </sheetView>
  </sheetViews>
  <sheetFormatPr defaultRowHeight="14.5" x14ac:dyDescent="0.35"/>
  <sheetData>
    <row r="2" spans="3:25" x14ac:dyDescent="0.35">
      <c r="C2" s="3"/>
    </row>
    <row r="3" spans="3:25" ht="21" x14ac:dyDescent="0.5">
      <c r="C3" s="4" t="s">
        <v>88</v>
      </c>
      <c r="K3" s="4" t="s">
        <v>89</v>
      </c>
      <c r="Y3" s="4" t="s">
        <v>90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975b5d563eaaa89e4942a462046105fa">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cb997292e7bf31256cc2fa89c1ab8db8"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B33697-1904-4048-9673-269DFAF5C320}">
  <ds:schemaRefs>
    <ds:schemaRef ds:uri="http://schemas.microsoft.com/sharepoint/v3/contenttype/forms"/>
  </ds:schemaRefs>
</ds:datastoreItem>
</file>

<file path=customXml/itemProps2.xml><?xml version="1.0" encoding="utf-8"?>
<ds:datastoreItem xmlns:ds="http://schemas.openxmlformats.org/officeDocument/2006/customXml" ds:itemID="{A82F6C59-748A-4A3C-9437-BD7127680962}">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60bd3312-76b2-43ff-ab1e-17ba520e0d12"/>
    <ds:schemaRef ds:uri="http://purl.org/dc/dcmitype/"/>
    <ds:schemaRef ds:uri="12e73323-2992-4b61-9f89-f2ff99442528"/>
    <ds:schemaRef ds:uri="http://www.w3.org/XML/1998/namespace"/>
  </ds:schemaRefs>
</ds:datastoreItem>
</file>

<file path=customXml/itemProps3.xml><?xml version="1.0" encoding="utf-8"?>
<ds:datastoreItem xmlns:ds="http://schemas.openxmlformats.org/officeDocument/2006/customXml" ds:itemID="{0B11F562-6F18-4A9D-8D5D-7336859DAB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FMEA new 5 scale</vt:lpstr>
      <vt:lpstr>FMEA new 5 scale - all plastic</vt:lpstr>
      <vt:lpstr>Numbering Charts new 5 scale</vt:lpstr>
      <vt:lpstr>FMEA old 10 scale</vt:lpstr>
      <vt:lpstr>Numbering Charts old 10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Camella</dc:creator>
  <cp:keywords/>
  <dc:description/>
  <cp:lastModifiedBy>Osman Ahsen</cp:lastModifiedBy>
  <cp:revision/>
  <dcterms:created xsi:type="dcterms:W3CDTF">2018-07-24T18:29:38Z</dcterms:created>
  <dcterms:modified xsi:type="dcterms:W3CDTF">2020-04-14T17:26:04Z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