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ryane/Desktop/WORK/GITHUB-DISCLAIMER/FEMA/PDF: Disclaimer/"/>
    </mc:Choice>
  </mc:AlternateContent>
  <xr:revisionPtr revIDLastSave="0" documentId="13_ncr:1_{74D93845-A706-8B40-831B-58B971C8892D}" xr6:coauthVersionLast="45" xr6:coauthVersionMax="45" xr10:uidLastSave="{00000000-0000-0000-0000-000000000000}"/>
  <bookViews>
    <workbookView xWindow="4800" yWindow="2700" windowWidth="20400" windowHeight="13920" xr2:uid="{00000000-000D-0000-FFFF-FFFF00000000}"/>
  </bookViews>
  <sheets>
    <sheet name="Sheet1" sheetId="7" r:id="rId1"/>
    <sheet name="FMEA new 5 scale" sheetId="3" r:id="rId2"/>
    <sheet name="FMEA new 5 scale - all plastic" sheetId="6" r:id="rId3"/>
    <sheet name="Numbering Charts new 5 scale" sheetId="5" r:id="rId4"/>
    <sheet name="FMEA old 10 scale" sheetId="1" r:id="rId5"/>
    <sheet name="Numbering Charts old 10 scale"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0" i="6" l="1"/>
  <c r="L36" i="6"/>
  <c r="L34" i="6"/>
  <c r="L33" i="6"/>
  <c r="L31" i="6"/>
  <c r="L30" i="6"/>
  <c r="L28" i="6"/>
  <c r="L27" i="6"/>
  <c r="L25" i="6"/>
  <c r="L24" i="6"/>
  <c r="L23" i="6"/>
  <c r="L21" i="6"/>
  <c r="L19" i="6"/>
  <c r="L17" i="6"/>
  <c r="L15" i="6"/>
  <c r="L14" i="6"/>
  <c r="L12" i="6"/>
  <c r="L11" i="6"/>
  <c r="L10" i="6"/>
  <c r="L9" i="6"/>
  <c r="L8" i="6"/>
  <c r="L6" i="6"/>
  <c r="L5" i="6"/>
  <c r="L4" i="6"/>
  <c r="L3" i="6"/>
  <c r="L2" i="6"/>
  <c r="L33" i="3" l="1"/>
  <c r="L31" i="3"/>
  <c r="L30" i="3"/>
  <c r="L28" i="3"/>
  <c r="L27" i="3"/>
  <c r="L25" i="3"/>
  <c r="L24" i="3"/>
  <c r="L22" i="3"/>
  <c r="L21" i="3"/>
  <c r="L20" i="3"/>
  <c r="L18" i="3"/>
  <c r="L17" i="3"/>
  <c r="L15" i="3"/>
  <c r="L13" i="3"/>
  <c r="L12" i="3"/>
  <c r="L10" i="3"/>
  <c r="L9" i="3"/>
  <c r="L8" i="3"/>
  <c r="L7" i="3"/>
  <c r="L5" i="3"/>
  <c r="L4" i="3"/>
  <c r="L3" i="3"/>
  <c r="L2" i="3"/>
  <c r="L24" i="1" l="1"/>
  <c r="L15" i="1"/>
  <c r="L6" i="1" l="1"/>
  <c r="L20" i="1" l="1"/>
  <c r="L8" i="1"/>
  <c r="L4" i="1"/>
  <c r="Q3" i="1"/>
  <c r="Q5" i="1"/>
  <c r="Q9" i="1"/>
  <c r="Q10" i="1"/>
  <c r="Q11" i="1"/>
  <c r="Q12" i="1"/>
  <c r="Q14" i="1"/>
  <c r="Q17" i="1"/>
  <c r="Q19" i="1"/>
  <c r="Q20" i="1"/>
  <c r="Q22" i="1"/>
  <c r="Q23" i="1"/>
  <c r="Q26" i="1"/>
  <c r="Q27" i="1"/>
  <c r="Q29" i="1"/>
  <c r="Q30" i="1"/>
  <c r="Q32" i="1"/>
  <c r="Q33" i="1"/>
  <c r="Q35" i="1"/>
  <c r="L3" i="1" l="1"/>
  <c r="L5" i="1"/>
  <c r="L9" i="1"/>
  <c r="L10" i="1"/>
  <c r="L11" i="1"/>
  <c r="L12" i="1"/>
  <c r="L14" i="1"/>
  <c r="L17" i="1"/>
  <c r="L19" i="1"/>
  <c r="L22" i="1"/>
  <c r="L23" i="1"/>
  <c r="L26" i="1"/>
  <c r="L27" i="1"/>
  <c r="L29" i="1"/>
  <c r="L30" i="1"/>
  <c r="L32" i="1"/>
  <c r="L33" i="1"/>
  <c r="L35" i="1"/>
  <c r="Q2" i="1" l="1"/>
  <c r="L2" i="1" l="1"/>
</calcChain>
</file>

<file path=xl/sharedStrings.xml><?xml version="1.0" encoding="utf-8"?>
<sst xmlns="http://schemas.openxmlformats.org/spreadsheetml/2006/main" count="580" uniqueCount="147">
  <si>
    <t>Sub Component</t>
  </si>
  <si>
    <t>Potential Failure Mode</t>
  </si>
  <si>
    <t>Potential Cause(s)</t>
  </si>
  <si>
    <t>Detection Method</t>
  </si>
  <si>
    <t>Potential Effects of Failure (Describe each time effect on device and patient/user.)</t>
  </si>
  <si>
    <t>Design Error (Design to lowest possible risk, if cannot, add warning to labeling)</t>
  </si>
  <si>
    <t>Process (manufacturing/shipping) Error (add to Inspection plan)</t>
  </si>
  <si>
    <t>Use Error (add to use instructions)</t>
  </si>
  <si>
    <t>O (occurrence rating)</t>
  </si>
  <si>
    <t>D (detection rating)</t>
  </si>
  <si>
    <t>S (severity rating for pt)</t>
  </si>
  <si>
    <t>C (critical characteristic)</t>
  </si>
  <si>
    <t>Recommended Actions</t>
  </si>
  <si>
    <t>O</t>
  </si>
  <si>
    <t>D</t>
  </si>
  <si>
    <t>S for pt</t>
  </si>
  <si>
    <t>C</t>
  </si>
  <si>
    <t>Visor</t>
  </si>
  <si>
    <t>Doesnt block droplets</t>
  </si>
  <si>
    <t>Sheild is not solid (holes, rips, etc)</t>
  </si>
  <si>
    <t>visual inspection</t>
  </si>
  <si>
    <t>Risk of Infection</t>
  </si>
  <si>
    <t>x</t>
  </si>
  <si>
    <t>n/a</t>
  </si>
  <si>
    <t>Sides are not bent (left and right)</t>
  </si>
  <si>
    <t>Include protocol to check appropiate fit</t>
  </si>
  <si>
    <t>Top and bottom covers not folded</t>
  </si>
  <si>
    <t>Risk of infection</t>
  </si>
  <si>
    <t>Incomplete seal on forehead</t>
  </si>
  <si>
    <t>fit test of face shield</t>
  </si>
  <si>
    <t>Incomplete seal on chin</t>
  </si>
  <si>
    <t>Doesnt block spray</t>
  </si>
  <si>
    <t>Interferes with use of instrument</t>
  </si>
  <si>
    <t>Not enough space around ears for stethoscope</t>
  </si>
  <si>
    <t>instrument use test</t>
  </si>
  <si>
    <t>Interferes with use of tools in Daily use</t>
  </si>
  <si>
    <t>Test standard design with suite of typically used medica instruments</t>
  </si>
  <si>
    <t>Fog or glare</t>
  </si>
  <si>
    <t>wrong material</t>
  </si>
  <si>
    <t>Clinical evaluation</t>
  </si>
  <si>
    <t>Interferes with vision</t>
  </si>
  <si>
    <t>Frame</t>
  </si>
  <si>
    <t>Falls apart at assembly</t>
  </si>
  <si>
    <t>manufacturing issue</t>
  </si>
  <si>
    <t xml:space="preserve">manufacturer batch inspection </t>
  </si>
  <si>
    <t>user cannot wear face shield</t>
  </si>
  <si>
    <t>design test scheme for manufacturers to verify each batch</t>
  </si>
  <si>
    <t>Falls apart while in operation</t>
  </si>
  <si>
    <t>User error at assembly</t>
  </si>
  <si>
    <t>shield falls apart</t>
  </si>
  <si>
    <t>Provide Clear and Concise Procedure to assemble and test</t>
  </si>
  <si>
    <t>structural integrity is lost from clip</t>
  </si>
  <si>
    <t>Batch Inspection</t>
  </si>
  <si>
    <t>Edge Hurts User</t>
  </si>
  <si>
    <t>Edges dig into skin</t>
  </si>
  <si>
    <t>qualification testings</t>
  </si>
  <si>
    <t>cause discomfort in user</t>
  </si>
  <si>
    <t>Cut user while adjusting</t>
  </si>
  <si>
    <t>user is cut</t>
  </si>
  <si>
    <t>Reaction to material</t>
  </si>
  <si>
    <t>Wrong material</t>
  </si>
  <si>
    <t>Allergic reaction</t>
  </si>
  <si>
    <t>Suspension System</t>
  </si>
  <si>
    <t>Slips off</t>
  </si>
  <si>
    <t>liquid forms on skin</t>
  </si>
  <si>
    <t>shield shifts on or falls off users head</t>
  </si>
  <si>
    <t>Qualification testing</t>
  </si>
  <si>
    <t>Ill fitted to head</t>
  </si>
  <si>
    <t>Hurts User</t>
  </si>
  <si>
    <t>Plastic digs into skin</t>
  </si>
  <si>
    <t>Suspension is too tight around head</t>
  </si>
  <si>
    <t>losen suspension system</t>
  </si>
  <si>
    <t>Cleaning</t>
  </si>
  <si>
    <t>Doesnt Adequately clean shield</t>
  </si>
  <si>
    <t>User error</t>
  </si>
  <si>
    <t>shield is dirty</t>
  </si>
  <si>
    <t>cannot perform normal functions</t>
  </si>
  <si>
    <t>Shield Damaged</t>
  </si>
  <si>
    <t>Damaged By Chemical</t>
  </si>
  <si>
    <t>impeded visualization</t>
  </si>
  <si>
    <t>Include cleaning protocol, and MSDS of Visor material</t>
  </si>
  <si>
    <t>User</t>
  </si>
  <si>
    <t>Doesn't apply headband properly</t>
  </si>
  <si>
    <t>User doesn't know how to apply headband</t>
  </si>
  <si>
    <t>Face Shield slips or falls off head</t>
  </si>
  <si>
    <t>Doesn't dispose of properly</t>
  </si>
  <si>
    <t>user isn't informed of proper way to dispose</t>
  </si>
  <si>
    <t>Risk of infection of downstream processors</t>
  </si>
  <si>
    <t xml:space="preserve">OCCURENCE </t>
  </si>
  <si>
    <t>DETECTION</t>
  </si>
  <si>
    <t>SEVERITY</t>
  </si>
  <si>
    <t>Definition:  Severity is a measure of the possible consequences of a hazard.</t>
  </si>
  <si>
    <t>Severity Term</t>
  </si>
  <si>
    <t>Level</t>
  </si>
  <si>
    <t>Description</t>
  </si>
  <si>
    <t>Notes/ references</t>
  </si>
  <si>
    <t>No Adverse Health Consequence</t>
  </si>
  <si>
    <t>S0</t>
  </si>
  <si>
    <t>No adverse health consequence.
Dissatisfaction NOT resulting in medical harm.
Possible customer complaint; inconvenience.</t>
  </si>
  <si>
    <r>
      <rPr>
        <sz val="12"/>
        <rFont val="Calibri"/>
        <family val="2"/>
        <scheme val="minor"/>
      </rPr>
      <t xml:space="preserve">
- </t>
    </r>
    <r>
      <rPr>
        <b/>
        <sz val="12"/>
        <rFont val="Calibri"/>
        <family val="2"/>
        <scheme val="minor"/>
      </rPr>
      <t>FDA</t>
    </r>
    <r>
      <rPr>
        <sz val="12"/>
        <rFont val="Calibri"/>
        <family val="2"/>
        <scheme val="minor"/>
      </rPr>
      <t xml:space="preserve"> HHA/ HHE form: No adverse health consequence.
- </t>
    </r>
    <r>
      <rPr>
        <b/>
        <sz val="12"/>
        <rFont val="Calibri"/>
        <family val="2"/>
        <scheme val="minor"/>
      </rPr>
      <t>ISO 14971</t>
    </r>
    <r>
      <rPr>
        <sz val="12"/>
        <rFont val="Calibri"/>
        <family val="2"/>
        <scheme val="minor"/>
      </rPr>
      <t xml:space="preserve"> example - No equivalence.
- Common Terminology Criteria for Adverse Events (</t>
    </r>
    <r>
      <rPr>
        <b/>
        <sz val="12"/>
        <rFont val="Calibri"/>
        <family val="2"/>
        <scheme val="minor"/>
      </rPr>
      <t>CTCAE</t>
    </r>
    <r>
      <rPr>
        <sz val="12"/>
        <rFont val="Calibri"/>
        <family val="2"/>
        <scheme val="minor"/>
      </rPr>
      <t xml:space="preserve">)^ - No equivalence.
- </t>
    </r>
    <r>
      <rPr>
        <b/>
        <sz val="12"/>
        <rFont val="Calibri"/>
        <family val="2"/>
        <scheme val="minor"/>
      </rPr>
      <t>Clin J Am Soc Nephrol 5</t>
    </r>
    <r>
      <rPr>
        <sz val="12"/>
        <rFont val="Calibri"/>
        <family val="2"/>
        <scheme val="minor"/>
      </rPr>
      <t xml:space="preserve">: 2004–2017, 2010*: Severity definition for level 1: Negligible - Inconvenience or temporary discomfort; no injury. No symptoms or signs.
</t>
    </r>
    <r>
      <rPr>
        <sz val="12"/>
        <rFont val="Calibri"/>
        <family val="2"/>
        <scheme val="minor"/>
      </rPr>
      <t xml:space="preserve">
</t>
    </r>
    <r>
      <rPr>
        <b/>
        <u/>
        <sz val="12"/>
        <rFont val="Calibri"/>
        <family val="2"/>
        <scheme val="minor"/>
      </rPr>
      <t/>
    </r>
  </si>
  <si>
    <t>Negligible</t>
  </si>
  <si>
    <t>S1</t>
  </si>
  <si>
    <r>
      <t xml:space="preserve">Limited (transient, minor impairment or complaints); symptoms related to temporary discomfort.
Condition will resolve itself without treatment or long term consequences.
Intervention is not indicated; if provided, it is intended to reduce syptoms. 
</t>
    </r>
    <r>
      <rPr>
        <i/>
        <sz val="12"/>
        <rFont val="Calibri"/>
        <family val="2"/>
        <scheme val="minor"/>
      </rPr>
      <t>Example:</t>
    </r>
    <r>
      <rPr>
        <sz val="12"/>
        <rFont val="Calibri"/>
        <family val="2"/>
        <scheme val="minor"/>
      </rPr>
      <t xml:space="preserve"> Bruse, localized rash
</t>
    </r>
  </si>
  <si>
    <r>
      <rPr>
        <sz val="12"/>
        <rFont val="Calibri"/>
        <family val="2"/>
        <scheme val="minor"/>
      </rPr>
      <t xml:space="preserve">
- </t>
    </r>
    <r>
      <rPr>
        <b/>
        <sz val="12"/>
        <rFont val="Calibri"/>
        <family val="2"/>
        <scheme val="minor"/>
      </rPr>
      <t>FDA</t>
    </r>
    <r>
      <rPr>
        <sz val="12"/>
        <rFont val="Calibri"/>
        <family val="2"/>
        <scheme val="minor"/>
      </rPr>
      <t xml:space="preserve"> HHA/ HHE form: Limited (transient, minor impairment or complaints).
-</t>
    </r>
    <r>
      <rPr>
        <b/>
        <sz val="12"/>
        <rFont val="Calibri"/>
        <family val="2"/>
        <scheme val="minor"/>
      </rPr>
      <t xml:space="preserve"> ISO</t>
    </r>
    <r>
      <rPr>
        <sz val="12"/>
        <rFont val="Calibri"/>
        <family val="2"/>
        <scheme val="minor"/>
      </rPr>
      <t xml:space="preserve"> 14971 example: Negligible - Inconvenience or temporary discomfort.
- </t>
    </r>
    <r>
      <rPr>
        <b/>
        <sz val="12"/>
        <rFont val="Calibri"/>
        <family val="2"/>
        <scheme val="minor"/>
      </rPr>
      <t>CTCAE</t>
    </r>
    <r>
      <rPr>
        <sz val="12"/>
        <rFont val="Calibri"/>
        <family val="2"/>
        <scheme val="minor"/>
      </rPr>
      <t xml:space="preserve">: Garde level 1 - Aymptomatic clinical  or diagnostic observations only; intervention not indicated.
- </t>
    </r>
    <r>
      <rPr>
        <b/>
        <sz val="12"/>
        <rFont val="Calibri"/>
        <family val="2"/>
        <scheme val="minor"/>
      </rPr>
      <t>Clin J Am Soc Nephrol 5</t>
    </r>
    <r>
      <rPr>
        <sz val="12"/>
        <rFont val="Calibri"/>
        <family val="2"/>
        <scheme val="minor"/>
      </rPr>
      <t xml:space="preserve">: 2004–2017, 2010*: Severity definition for level 2: Minor -Temporary injury or impairment not requiring professional medical intervention. Symptoms.
</t>
    </r>
    <r>
      <rPr>
        <sz val="12"/>
        <rFont val="Calibri"/>
        <family val="2"/>
        <scheme val="minor"/>
      </rPr>
      <t xml:space="preserve">
</t>
    </r>
  </si>
  <si>
    <t>Minor</t>
  </si>
  <si>
    <t>S2</t>
  </si>
  <si>
    <r>
      <t xml:space="preserve">Reversible without medical intervention; symptoms may temporarily limit activities of daily living.
Condition will resolve itself without treatment or long term consequences.
Intervention is indicated to aliviate symtoms, improve recovery time and/or allow normal activities of daily living.
</t>
    </r>
    <r>
      <rPr>
        <i/>
        <sz val="12"/>
        <rFont val="Calibri"/>
        <family val="2"/>
        <scheme val="minor"/>
      </rPr>
      <t>Example:</t>
    </r>
    <r>
      <rPr>
        <sz val="12"/>
        <rFont val="Calibri"/>
        <family val="2"/>
        <scheme val="minor"/>
      </rPr>
      <t xml:space="preserve"> Hematoma, Hives, Upper Respiratory Tract Infection</t>
    </r>
  </si>
  <si>
    <r>
      <rPr>
        <sz val="12"/>
        <rFont val="Calibri"/>
        <family val="2"/>
        <scheme val="minor"/>
      </rPr>
      <t xml:space="preserve">
-</t>
    </r>
    <r>
      <rPr>
        <b/>
        <sz val="12"/>
        <rFont val="Calibri"/>
        <family val="2"/>
        <scheme val="minor"/>
      </rPr>
      <t xml:space="preserve"> FDA</t>
    </r>
    <r>
      <rPr>
        <sz val="12"/>
        <rFont val="Calibri"/>
        <family val="2"/>
        <scheme val="minor"/>
      </rPr>
      <t xml:space="preserve"> HHA/ HHE form: Temporary or reversible (without medical intervention).
- </t>
    </r>
    <r>
      <rPr>
        <b/>
        <sz val="12"/>
        <rFont val="Calibri"/>
        <family val="2"/>
        <scheme val="minor"/>
      </rPr>
      <t>ISO 14971</t>
    </r>
    <r>
      <rPr>
        <sz val="12"/>
        <rFont val="Calibri"/>
        <family val="2"/>
        <scheme val="minor"/>
      </rPr>
      <t xml:space="preserve"> example: Minor - Results in temporary injury or impairment not requiring professional medical intervention.
- </t>
    </r>
    <r>
      <rPr>
        <b/>
        <sz val="12"/>
        <rFont val="Calibri"/>
        <family val="2"/>
        <scheme val="minor"/>
      </rPr>
      <t>CTCAE</t>
    </r>
    <r>
      <rPr>
        <sz val="12"/>
        <rFont val="Calibri"/>
        <family val="2"/>
        <scheme val="minor"/>
      </rPr>
      <t xml:space="preserve">: Grade level 2 - Symptomatic and no intervention or simple intervention indicated (e.g. local management, oral medication).
- </t>
    </r>
    <r>
      <rPr>
        <b/>
        <sz val="12"/>
        <rFont val="Calibri"/>
        <family val="2"/>
        <scheme val="minor"/>
      </rPr>
      <t xml:space="preserve">Clin J Am Soc Nephrol </t>
    </r>
    <r>
      <rPr>
        <sz val="12"/>
        <rFont val="Calibri"/>
        <family val="2"/>
        <scheme val="minor"/>
      </rPr>
      <t xml:space="preserve">5: 2004–2017, 2010*: Severity definition for level 3: Serious - Injury or impairment requiring professional medical intervention. Symptoms and signs, general medical intervention (GMI) required. GMI consists of possible administration of corrective action by health professional according to procedures within the clinic, which may be administered with or without a physician’s order (e.g., positioning of patient, administration of over-the counter drugs).
</t>
    </r>
  </si>
  <si>
    <t>Moderate</t>
  </si>
  <si>
    <t>S3</t>
  </si>
  <si>
    <r>
      <t xml:space="preserve">Necessitates or  can be reasonably expected to result in medical or surgical intervention, including hospitalization. Symptoms prevent normal activity.
Condition will result in permanent impairment or life-threatening event without treatment.
Intervention is indicated to prevent additional injury, life-threatening condition or permanent impairment. Interventions include but are not limited to elective invasive procedures, hospitalization, IV antibiotics.
</t>
    </r>
    <r>
      <rPr>
        <i/>
        <sz val="12"/>
        <rFont val="Calibri"/>
        <family val="2"/>
        <scheme val="minor"/>
      </rPr>
      <t>Example:</t>
    </r>
    <r>
      <rPr>
        <sz val="12"/>
        <rFont val="Calibri"/>
        <family val="2"/>
        <scheme val="minor"/>
      </rPr>
      <t xml:space="preserve"> Active bleeding, Allergic Reaction, Bacterial Pneumonia</t>
    </r>
  </si>
  <si>
    <r>
      <rPr>
        <b/>
        <u/>
        <sz val="12"/>
        <rFont val="Calibri"/>
        <family val="2"/>
        <scheme val="minor"/>
      </rPr>
      <t>External references:</t>
    </r>
    <r>
      <rPr>
        <b/>
        <sz val="12"/>
        <rFont val="Calibri"/>
        <family val="2"/>
        <scheme val="minor"/>
      </rPr>
      <t xml:space="preserve">
</t>
    </r>
    <r>
      <rPr>
        <sz val="12"/>
        <rFont val="Calibri"/>
        <family val="2"/>
        <scheme val="minor"/>
      </rPr>
      <t xml:space="preserve">- </t>
    </r>
    <r>
      <rPr>
        <b/>
        <sz val="12"/>
        <rFont val="Calibri"/>
        <family val="2"/>
        <scheme val="minor"/>
      </rPr>
      <t>FDA</t>
    </r>
    <r>
      <rPr>
        <sz val="12"/>
        <rFont val="Calibri"/>
        <family val="2"/>
        <scheme val="minor"/>
      </rPr>
      <t xml:space="preserve"> HHA/ HHE form: Necessitates medical or surgical intervention.
- </t>
    </r>
    <r>
      <rPr>
        <b/>
        <sz val="12"/>
        <rFont val="Calibri"/>
        <family val="2"/>
        <scheme val="minor"/>
      </rPr>
      <t>ISO 14971</t>
    </r>
    <r>
      <rPr>
        <sz val="12"/>
        <rFont val="Calibri"/>
        <family val="2"/>
        <scheme val="minor"/>
      </rPr>
      <t xml:space="preserve"> example: Serious - Results in injury or impairment requiring professional medical intervention
- </t>
    </r>
    <r>
      <rPr>
        <b/>
        <sz val="12"/>
        <rFont val="Calibri"/>
        <family val="2"/>
        <scheme val="minor"/>
      </rPr>
      <t>CTCAE</t>
    </r>
    <r>
      <rPr>
        <sz val="12"/>
        <rFont val="Calibri"/>
        <family val="2"/>
        <scheme val="minor"/>
      </rPr>
      <t xml:space="preserve">: Grade 3 - IV - Symptomatic, elective surgical or other invasive intervention indicated.
- </t>
    </r>
    <r>
      <rPr>
        <b/>
        <sz val="12"/>
        <rFont val="Calibri"/>
        <family val="2"/>
        <scheme val="minor"/>
      </rPr>
      <t>Clin J Am Soc Nephrol 5</t>
    </r>
    <r>
      <rPr>
        <sz val="12"/>
        <rFont val="Calibri"/>
        <family val="2"/>
        <scheme val="minor"/>
      </rPr>
      <t xml:space="preserve">: 2004–2017, 2010*: Severity definition for level 4: Critical - Permanent impairment or life-threatening injury. Symptoms and signs, specific medical intervention (SMI) required. SMI shall be determined by medical experts for each particular harm.
</t>
    </r>
  </si>
  <si>
    <t>Major</t>
  </si>
  <si>
    <t>S4</t>
  </si>
  <si>
    <r>
      <t xml:space="preserve">The outcome of the event results, or can be reasonably expected to result,  in permanent impairment of body function or permanent damage to a body structure.
An injury that prevents the  patient from normally conducting the activities he/she was capable of performing before the injury occurred.
</t>
    </r>
    <r>
      <rPr>
        <i/>
        <sz val="12"/>
        <rFont val="Calibri"/>
        <family val="2"/>
        <scheme val="minor"/>
      </rPr>
      <t>Examples</t>
    </r>
    <r>
      <rPr>
        <sz val="12"/>
        <rFont val="Calibri"/>
        <family val="2"/>
        <scheme val="minor"/>
      </rPr>
      <t>: Nerve Damage, Limb Amputation</t>
    </r>
  </si>
  <si>
    <r>
      <rPr>
        <b/>
        <u/>
        <sz val="12"/>
        <rFont val="Calibri"/>
        <family val="2"/>
        <scheme val="minor"/>
      </rPr>
      <t xml:space="preserve">External refence:
</t>
    </r>
    <r>
      <rPr>
        <sz val="12"/>
        <rFont val="Calibri"/>
        <family val="2"/>
        <scheme val="minor"/>
      </rPr>
      <t xml:space="preserve">- </t>
    </r>
    <r>
      <rPr>
        <b/>
        <sz val="12"/>
        <rFont val="Calibri"/>
        <family val="2"/>
        <scheme val="minor"/>
      </rPr>
      <t>FDA</t>
    </r>
    <r>
      <rPr>
        <sz val="12"/>
        <rFont val="Calibri"/>
        <family val="2"/>
        <scheme val="minor"/>
      </rPr>
      <t xml:space="preserve"> HHA/ HHE form: Results  in permanent impairment of body function or permanent damage to a body structure.
- </t>
    </r>
    <r>
      <rPr>
        <b/>
        <sz val="12"/>
        <rFont val="Calibri"/>
        <family val="2"/>
        <scheme val="minor"/>
      </rPr>
      <t xml:space="preserve">ISO 14971 </t>
    </r>
    <r>
      <rPr>
        <sz val="12"/>
        <rFont val="Calibri"/>
        <family val="2"/>
        <scheme val="minor"/>
      </rPr>
      <t xml:space="preserve">example: Critical - Results in permanent impairment or life-threatening injury. 
- </t>
    </r>
    <r>
      <rPr>
        <b/>
        <sz val="12"/>
        <rFont val="Calibri"/>
        <family val="2"/>
        <scheme val="minor"/>
      </rPr>
      <t>CTCAE</t>
    </r>
    <r>
      <rPr>
        <sz val="12"/>
        <rFont val="Calibri"/>
        <family val="2"/>
        <scheme val="minor"/>
      </rPr>
      <t xml:space="preserve">: No equivalence
- </t>
    </r>
    <r>
      <rPr>
        <b/>
        <sz val="12"/>
        <rFont val="Calibri"/>
        <family val="2"/>
        <scheme val="minor"/>
      </rPr>
      <t>Clin J Am Soc Nephrol 5: 2004–2017, 2010*</t>
    </r>
    <r>
      <rPr>
        <sz val="12"/>
        <rFont val="Calibri"/>
        <family val="2"/>
        <scheme val="minor"/>
      </rPr>
      <t xml:space="preserve">: Severity definition for level 4: Critical - Permanent impairment or life-threatening injury. Symptoms and signs, specific medical intervention (SMI) required. SMI shall be determined by medical experts for each particular harm.
- </t>
    </r>
    <r>
      <rPr>
        <b/>
        <sz val="12"/>
        <rFont val="Calibri"/>
        <family val="2"/>
        <scheme val="minor"/>
      </rPr>
      <t>DOT</t>
    </r>
    <r>
      <rPr>
        <sz val="12"/>
        <rFont val="Calibri"/>
        <family val="2"/>
        <scheme val="minor"/>
      </rPr>
      <t xml:space="preserve">: (A- Incapacitating Injury) any injury, other than a fatal injury, that prevents the injured person from walking, driving, or normally conducting the activities the person was capable of performing before the injury occurred.
</t>
    </r>
    <r>
      <rPr>
        <b/>
        <u/>
        <sz val="12"/>
        <rFont val="Calibri"/>
        <family val="2"/>
        <scheme val="minor"/>
      </rPr>
      <t>J&amp;J Internal reference:</t>
    </r>
    <r>
      <rPr>
        <sz val="12"/>
        <rFont val="Calibri"/>
        <family val="2"/>
        <scheme val="minor"/>
      </rPr>
      <t xml:space="preserve">
- HHE Standard: SL4 - Results  in permanent impairment of body function or permanent damage to a body structure.</t>
    </r>
  </si>
  <si>
    <t>Fatal</t>
  </si>
  <si>
    <t>S5</t>
  </si>
  <si>
    <r>
      <t xml:space="preserve">Life-threatening (death has or could occur).
Reasonable expectation of the conditions resulting in death in the absence of specific medical intervention.
Threat to life is imminent and requires immediate professional medical intervention.
</t>
    </r>
    <r>
      <rPr>
        <i/>
        <sz val="12"/>
        <rFont val="Calibri"/>
        <family val="2"/>
        <scheme val="minor"/>
      </rPr>
      <t>Examples:</t>
    </r>
    <r>
      <rPr>
        <sz val="12"/>
        <rFont val="Calibri"/>
        <family val="2"/>
        <scheme val="minor"/>
      </rPr>
      <t xml:space="preserve"> Hemorragic Shock, Anaphylactic Reaction, Sepsis</t>
    </r>
  </si>
  <si>
    <r>
      <rPr>
        <b/>
        <sz val="12"/>
        <rFont val="Calibri"/>
        <family val="2"/>
        <scheme val="minor"/>
      </rPr>
      <t>External references</t>
    </r>
    <r>
      <rPr>
        <sz val="12"/>
        <rFont val="Calibri"/>
        <family val="2"/>
        <scheme val="minor"/>
      </rPr>
      <t>:
-</t>
    </r>
    <r>
      <rPr>
        <b/>
        <sz val="12"/>
        <rFont val="Calibri"/>
        <family val="2"/>
        <scheme val="minor"/>
      </rPr>
      <t xml:space="preserve"> FDA</t>
    </r>
    <r>
      <rPr>
        <sz val="12"/>
        <rFont val="Calibri"/>
        <family val="2"/>
        <scheme val="minor"/>
      </rPr>
      <t xml:space="preserve"> HHA/ HHE form: Life-threatening (death has or could occur).
- </t>
    </r>
    <r>
      <rPr>
        <b/>
        <sz val="12"/>
        <rFont val="Calibri"/>
        <family val="2"/>
        <scheme val="minor"/>
      </rPr>
      <t>ISO 14971</t>
    </r>
    <r>
      <rPr>
        <sz val="12"/>
        <rFont val="Calibri"/>
        <family val="2"/>
        <scheme val="minor"/>
      </rPr>
      <t xml:space="preserve"> example: Catastrophic - results in patient death.
- </t>
    </r>
    <r>
      <rPr>
        <b/>
        <sz val="12"/>
        <rFont val="Calibri"/>
        <family val="2"/>
        <scheme val="minor"/>
      </rPr>
      <t>CTCAE:</t>
    </r>
    <r>
      <rPr>
        <sz val="12"/>
        <rFont val="Calibri"/>
        <family val="2"/>
        <scheme val="minor"/>
      </rPr>
      <t xml:space="preserve"> Grade 4 - Life-threatening consequences; urgent intervention indicated. Grade 5 - Death
- </t>
    </r>
    <r>
      <rPr>
        <b/>
        <sz val="12"/>
        <rFont val="Calibri"/>
        <family val="2"/>
        <scheme val="minor"/>
      </rPr>
      <t>Clin J Am Soc Nephrol 5</t>
    </r>
    <r>
      <rPr>
        <sz val="12"/>
        <rFont val="Calibri"/>
        <family val="2"/>
        <scheme val="minor"/>
      </rPr>
      <t xml:space="preserve">: 2004–2017, 2010*: Severity definition for level 5 (Catastrophic: Death - Reasonable expectation of death in the absence of SMI.
- </t>
    </r>
    <r>
      <rPr>
        <b/>
        <sz val="12"/>
        <rFont val="Calibri"/>
        <family val="2"/>
        <scheme val="minor"/>
      </rPr>
      <t>DOT</t>
    </r>
    <r>
      <rPr>
        <sz val="12"/>
        <rFont val="Calibri"/>
        <family val="2"/>
        <scheme val="minor"/>
      </rPr>
      <t xml:space="preserve">: (K- fatal injury) an injury that results in death. 
</t>
    </r>
    <r>
      <rPr>
        <b/>
        <u/>
        <sz val="12"/>
        <rFont val="Calibri"/>
        <family val="2"/>
        <scheme val="minor"/>
      </rPr>
      <t>J&amp;J Internal reference:</t>
    </r>
    <r>
      <rPr>
        <sz val="12"/>
        <rFont val="Calibri"/>
        <family val="2"/>
        <scheme val="minor"/>
      </rPr>
      <t xml:space="preserve">
- </t>
    </r>
    <r>
      <rPr>
        <b/>
        <sz val="12"/>
        <rFont val="Calibri"/>
        <family val="2"/>
        <scheme val="minor"/>
      </rPr>
      <t>HHE Standard</t>
    </r>
    <r>
      <rPr>
        <sz val="12"/>
        <rFont val="Calibri"/>
        <family val="2"/>
        <scheme val="minor"/>
      </rPr>
      <t>: SL5 - Life-threatening (death has or could occur)</t>
    </r>
  </si>
  <si>
    <t xml:space="preserve">^Common Terminology Criteria for Adverse Events: The purpose of the CTCAE  is to provide standards for the description and exchange of safety information in oncology research. The Steering Commitee: members from NCI, VCDE, MedDRA MSSO, WG leads, and members from the research community. </t>
  </si>
  <si>
    <t xml:space="preserve">*Lodi et al. Multidisciplinary Evaluation for Severity of Hazards Applied to Hemodialysis Devices: An Original Risk Analysis Method. Clin J Am Soc Nephrol 5: 2004–2017, 2010: </t>
  </si>
  <si>
    <t>Definition:  Probability P2 is the likelihood that the harm will result if the hazardous situation occurs.</t>
  </si>
  <si>
    <t>Term</t>
  </si>
  <si>
    <t>Definition</t>
  </si>
  <si>
    <t>Frequent</t>
  </si>
  <si>
    <t>Highly likely to occur given this hazardous situation; almost certain to occur.</t>
  </si>
  <si>
    <t>Probable</t>
  </si>
  <si>
    <t>Likely to occur given this hazardous situation; a common, frequent, regular, typical or usual event.</t>
  </si>
  <si>
    <t>Occasional</t>
  </si>
  <si>
    <t>Occasionally may occur given this hazardous situation; neither common nor rare, but occurs sometimes, every so often, once in a while.</t>
  </si>
  <si>
    <t>Remote</t>
  </si>
  <si>
    <t>Unlikely to occur given this hazardous situation; a rare, seldom, uncommon, infrequent, or unusual event.</t>
  </si>
  <si>
    <t>Improbable</t>
  </si>
  <si>
    <t>Highly unlikely to occur given this hazardous situation; would only occur in exceptional cases; almost never occurs.</t>
  </si>
  <si>
    <t>X</t>
  </si>
  <si>
    <t>User error during operation</t>
  </si>
  <si>
    <t>Provide Clear and Concise Procedure to use</t>
  </si>
  <si>
    <t>Include a warning in the label</t>
  </si>
  <si>
    <t>User error during assembly</t>
  </si>
  <si>
    <t>Disclaimer</t>
  </si>
  <si>
    <t>This content is made available subject to the following conditions:</t>
  </si>
  <si>
    <t xml:space="preserve">This information is made available for educational and research purposes only. </t>
  </si>
  <si>
    <t xml:space="preserve">It has not been reviewed or approved by the United States Food and Drug Administration or any other agency.  </t>
  </si>
  <si>
    <t xml:space="preserve">The Information is provided “AS IS” and must not be used to make a clinical diagnosis, to provide clinical care, or to replace or overrule a licensed health care professional’s judgment.  </t>
  </si>
  <si>
    <t xml:space="preserve">Mass General Brigham, including any and all of its affiliated institutions, is not responsible for ensuring that one’s use of the Information will be clinically sound, without error, or otherwise successful. </t>
  </si>
  <si>
    <t>If you choose to use the Information, you assume all risk and bear all responsibility and liability.  Mass General Brigham specifically disclaims all warranties, express, implied or statutory, including implied warranties of merchantability, fitness for a particular purpose, and noninfringement.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</si>
</sst>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9C6500"/>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b/>
      <i/>
      <sz val="14"/>
      <color rgb="FF000000"/>
      <name val="Times New Roman"/>
      <family val="1"/>
    </font>
    <font>
      <sz val="12"/>
      <color theme="1"/>
      <name val="Calibri"/>
      <family val="2"/>
      <scheme val="minor"/>
    </font>
    <font>
      <b/>
      <sz val="12"/>
      <name val="Calibri"/>
      <family val="2"/>
      <scheme val="minor"/>
    </font>
    <font>
      <sz val="12"/>
      <name val="Calibri"/>
      <family val="2"/>
      <scheme val="minor"/>
    </font>
    <font>
      <b/>
      <u/>
      <sz val="12"/>
      <name val="Calibri"/>
      <family val="2"/>
      <scheme val="minor"/>
    </font>
    <font>
      <i/>
      <sz val="12"/>
      <name val="Calibri"/>
      <family val="2"/>
      <scheme val="minor"/>
    </font>
    <font>
      <b/>
      <i/>
      <sz val="12"/>
      <color theme="1"/>
      <name val="Times New Roman"/>
      <family val="1"/>
    </font>
    <font>
      <b/>
      <sz val="11"/>
      <color theme="1"/>
      <name val="Times New Roman"/>
      <family val="1"/>
    </font>
    <font>
      <sz val="11"/>
      <color theme="1"/>
      <name val="Times New Roman"/>
      <family val="1"/>
    </font>
  </fonts>
  <fills count="6">
    <fill>
      <patternFill patternType="none"/>
    </fill>
    <fill>
      <patternFill patternType="gray125"/>
    </fill>
    <fill>
      <patternFill patternType="solid">
        <fgColor rgb="FFFFEB9C"/>
      </patternFill>
    </fill>
    <fill>
      <patternFill patternType="solid">
        <fgColor rgb="FF000000"/>
        <bgColor indexed="64"/>
      </patternFill>
    </fill>
    <fill>
      <patternFill patternType="solid">
        <fgColor rgb="FFAEAAAA"/>
        <bgColor indexed="64"/>
      </patternFill>
    </fill>
    <fill>
      <patternFill patternType="solid">
        <fgColor rgb="FFEEECE1"/>
        <bgColor indexed="64"/>
      </patternFill>
    </fill>
  </fills>
  <borders count="25">
    <border>
      <left/>
      <right/>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double">
        <color rgb="FF000000"/>
      </bottom>
      <diagonal/>
    </border>
    <border>
      <left/>
      <right style="medium">
        <color rgb="FF000000"/>
      </right>
      <top style="thin">
        <color rgb="FF000000"/>
      </top>
      <bottom style="double">
        <color rgb="FF000000"/>
      </bottom>
      <diagonal/>
    </border>
    <border>
      <left style="thin">
        <color auto="1"/>
      </left>
      <right style="medium">
        <color auto="1"/>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3">
    <xf numFmtId="0" fontId="0" fillId="0" borderId="0"/>
    <xf numFmtId="0" fontId="1" fillId="2" borderId="0" applyNumberFormat="0" applyBorder="0" applyAlignment="0" applyProtection="0"/>
    <xf numFmtId="0" fontId="7" fillId="0" borderId="0"/>
  </cellStyleXfs>
  <cellXfs count="72">
    <xf numFmtId="0" fontId="0" fillId="0" borderId="0" xfId="0"/>
    <xf numFmtId="0" fontId="0" fillId="0" borderId="0" xfId="0" applyAlignment="1">
      <alignment wrapText="1"/>
    </xf>
    <xf numFmtId="0" fontId="1" fillId="2" borderId="0" xfId="1" applyAlignment="1">
      <alignment wrapText="1"/>
    </xf>
    <xf numFmtId="0" fontId="2" fillId="0" borderId="0" xfId="0" applyFont="1"/>
    <xf numFmtId="0" fontId="3" fillId="0" borderId="0" xfId="0" applyFont="1"/>
    <xf numFmtId="0" fontId="0" fillId="0" borderId="0" xfId="0" applyFill="1" applyBorder="1" applyAlignment="1">
      <alignment wrapText="1"/>
    </xf>
    <xf numFmtId="0" fontId="0" fillId="0" borderId="0" xfId="0" applyBorder="1" applyAlignment="1">
      <alignment wrapText="1"/>
    </xf>
    <xf numFmtId="0" fontId="6" fillId="0" borderId="0" xfId="1" applyFont="1" applyFill="1" applyBorder="1" applyAlignment="1">
      <alignment wrapText="1"/>
    </xf>
    <xf numFmtId="0" fontId="6" fillId="0" borderId="0" xfId="0" applyFont="1" applyBorder="1" applyAlignment="1">
      <alignment wrapText="1"/>
    </xf>
    <xf numFmtId="0" fontId="4" fillId="0" borderId="0" xfId="0" applyFont="1" applyBorder="1" applyAlignment="1">
      <alignment wrapText="1"/>
    </xf>
    <xf numFmtId="0" fontId="0" fillId="0" borderId="1" xfId="0" applyBorder="1" applyAlignment="1">
      <alignment wrapText="1"/>
    </xf>
    <xf numFmtId="0" fontId="0" fillId="4" borderId="0" xfId="0" applyFill="1" applyBorder="1" applyAlignment="1">
      <alignment wrapText="1"/>
    </xf>
    <xf numFmtId="0" fontId="1" fillId="4" borderId="0" xfId="1" applyFill="1" applyBorder="1" applyAlignment="1">
      <alignment wrapText="1"/>
    </xf>
    <xf numFmtId="0" fontId="4" fillId="4" borderId="0" xfId="0" applyFont="1" applyFill="1" applyBorder="1" applyAlignment="1">
      <alignment wrapText="1"/>
    </xf>
    <xf numFmtId="0" fontId="0" fillId="4" borderId="1" xfId="0" applyFill="1" applyBorder="1" applyAlignment="1">
      <alignment wrapText="1"/>
    </xf>
    <xf numFmtId="0" fontId="4" fillId="0" borderId="0" xfId="0" applyFont="1" applyFill="1" applyBorder="1" applyAlignment="1">
      <alignment wrapText="1"/>
    </xf>
    <xf numFmtId="0" fontId="4" fillId="0" borderId="1" xfId="0" applyFont="1" applyBorder="1" applyAlignment="1">
      <alignment wrapText="1"/>
    </xf>
    <xf numFmtId="0" fontId="0" fillId="3" borderId="0" xfId="0" applyFill="1" applyBorder="1" applyAlignment="1">
      <alignment wrapText="1"/>
    </xf>
    <xf numFmtId="0" fontId="4" fillId="3" borderId="0" xfId="0" applyFont="1" applyFill="1" applyBorder="1" applyAlignment="1">
      <alignment wrapText="1"/>
    </xf>
    <xf numFmtId="0" fontId="0" fillId="3" borderId="1" xfId="0" applyFill="1" applyBorder="1" applyAlignment="1">
      <alignment wrapText="1"/>
    </xf>
    <xf numFmtId="0" fontId="4" fillId="4" borderId="0" xfId="1" applyFont="1" applyFill="1" applyBorder="1" applyAlignment="1">
      <alignment wrapText="1"/>
    </xf>
    <xf numFmtId="0" fontId="1" fillId="0" borderId="0" xfId="1" applyFill="1" applyBorder="1" applyAlignment="1">
      <alignment wrapText="1"/>
    </xf>
    <xf numFmtId="0" fontId="4" fillId="0" borderId="0" xfId="1" applyFont="1" applyFill="1" applyBorder="1" applyAlignment="1">
      <alignment wrapText="1"/>
    </xf>
    <xf numFmtId="0" fontId="1" fillId="3" borderId="0" xfId="1" applyFill="1" applyBorder="1" applyAlignment="1">
      <alignment wrapText="1"/>
    </xf>
    <xf numFmtId="0" fontId="4" fillId="3" borderId="0" xfId="1" applyFont="1"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2" fillId="0" borderId="4" xfId="0" applyFont="1" applyBorder="1" applyAlignment="1">
      <alignment wrapText="1"/>
    </xf>
    <xf numFmtId="0" fontId="5" fillId="0" borderId="4" xfId="0" applyFont="1" applyBorder="1" applyAlignment="1">
      <alignment wrapText="1"/>
    </xf>
    <xf numFmtId="0" fontId="2" fillId="0" borderId="5" xfId="0" applyFont="1" applyBorder="1" applyAlignment="1">
      <alignment wrapText="1"/>
    </xf>
    <xf numFmtId="0" fontId="8" fillId="0" borderId="0" xfId="0" applyFont="1" applyAlignment="1">
      <alignment vertical="center"/>
    </xf>
    <xf numFmtId="0" fontId="9" fillId="0" borderId="0" xfId="0" applyFont="1"/>
    <xf numFmtId="0" fontId="10" fillId="0" borderId="6" xfId="2" applyFont="1" applyBorder="1" applyAlignment="1">
      <alignment horizontal="center" vertical="center" wrapText="1"/>
    </xf>
    <xf numFmtId="0" fontId="10" fillId="0" borderId="7" xfId="2" applyFont="1" applyBorder="1" applyAlignment="1">
      <alignment horizontal="center" vertical="center"/>
    </xf>
    <xf numFmtId="0" fontId="10" fillId="0" borderId="8" xfId="2" applyFont="1" applyBorder="1" applyAlignment="1">
      <alignment horizontal="center" vertical="center" wrapText="1"/>
    </xf>
    <xf numFmtId="0" fontId="10" fillId="0" borderId="9" xfId="2" applyFont="1" applyBorder="1" applyAlignment="1">
      <alignment horizontal="center" vertical="center" wrapText="1"/>
    </xf>
    <xf numFmtId="0" fontId="11" fillId="0" borderId="10" xfId="2" applyFont="1" applyBorder="1" applyAlignment="1">
      <alignment vertical="center" wrapText="1"/>
    </xf>
    <xf numFmtId="0" fontId="11" fillId="0" borderId="8" xfId="2" applyFont="1" applyBorder="1" applyAlignment="1">
      <alignment vertical="center" wrapText="1"/>
    </xf>
    <xf numFmtId="0" fontId="11" fillId="0" borderId="9" xfId="2" applyFont="1" applyBorder="1" applyAlignment="1">
      <alignment vertical="center" wrapText="1"/>
    </xf>
    <xf numFmtId="0" fontId="10" fillId="0" borderId="11" xfId="2" applyFont="1" applyBorder="1" applyAlignment="1">
      <alignment horizontal="center" vertical="center" wrapText="1"/>
    </xf>
    <xf numFmtId="0" fontId="11" fillId="0" borderId="12" xfId="2" applyFont="1" applyBorder="1" applyAlignment="1">
      <alignment vertical="center" wrapText="1"/>
    </xf>
    <xf numFmtId="0" fontId="11" fillId="0" borderId="13" xfId="2" applyFont="1" applyBorder="1" applyAlignment="1">
      <alignment vertical="center" wrapText="1"/>
    </xf>
    <xf numFmtId="0" fontId="10" fillId="0" borderId="14" xfId="2" applyFont="1" applyBorder="1" applyAlignment="1">
      <alignment horizontal="center" vertical="center" wrapText="1"/>
    </xf>
    <xf numFmtId="0" fontId="11" fillId="0" borderId="15" xfId="2" applyFont="1" applyBorder="1" applyAlignment="1">
      <alignment vertical="center" wrapText="1"/>
    </xf>
    <xf numFmtId="0" fontId="11" fillId="0" borderId="16" xfId="2" applyFont="1" applyBorder="1" applyAlignment="1">
      <alignment vertical="center" wrapText="1"/>
    </xf>
    <xf numFmtId="0" fontId="11" fillId="0" borderId="10" xfId="2" applyFont="1" applyBorder="1" applyAlignment="1">
      <alignment horizontal="center" vertical="center" wrapText="1"/>
    </xf>
    <xf numFmtId="0" fontId="10" fillId="0" borderId="7" xfId="2" applyFont="1" applyBorder="1" applyAlignment="1">
      <alignment horizontal="center" vertical="center" wrapText="1"/>
    </xf>
    <xf numFmtId="0" fontId="11" fillId="0" borderId="17" xfId="2" applyFont="1" applyBorder="1" applyAlignment="1">
      <alignment horizontal="center" vertical="center" wrapText="1"/>
    </xf>
    <xf numFmtId="0" fontId="10" fillId="0" borderId="18" xfId="2" applyFont="1" applyBorder="1" applyAlignment="1">
      <alignment horizontal="center" vertical="center" wrapText="1"/>
    </xf>
    <xf numFmtId="0" fontId="11" fillId="0" borderId="19" xfId="2" applyFont="1" applyBorder="1" applyAlignment="1">
      <alignment horizontal="left" vertical="center" wrapText="1"/>
    </xf>
    <xf numFmtId="0" fontId="11" fillId="0" borderId="20" xfId="2" applyFont="1" applyBorder="1" applyAlignment="1">
      <alignment horizontal="left" vertical="center" wrapText="1"/>
    </xf>
    <xf numFmtId="0" fontId="11" fillId="0" borderId="0" xfId="2" applyFont="1" applyAlignment="1">
      <alignment horizontal="left" vertical="center" wrapText="1"/>
    </xf>
    <xf numFmtId="0" fontId="11" fillId="0" borderId="0" xfId="2" applyFont="1" applyAlignment="1">
      <alignment horizontal="center" vertical="center" wrapText="1"/>
    </xf>
    <xf numFmtId="0" fontId="11" fillId="0" borderId="0" xfId="2" applyFont="1" applyAlignment="1">
      <alignment horizontal="left" vertical="top" wrapText="1"/>
    </xf>
    <xf numFmtId="0" fontId="10" fillId="0" borderId="0" xfId="2" applyFont="1" applyAlignment="1">
      <alignment horizontal="left" vertical="center" wrapText="1"/>
    </xf>
    <xf numFmtId="0" fontId="10" fillId="0" borderId="0" xfId="2" applyFont="1" applyAlignment="1">
      <alignment horizontal="center" vertical="center" wrapText="1"/>
    </xf>
    <xf numFmtId="0" fontId="14" fillId="0" borderId="0" xfId="0" applyFont="1" applyAlignment="1">
      <alignment vertical="center"/>
    </xf>
    <xf numFmtId="0" fontId="15" fillId="5" borderId="21" xfId="0" applyFont="1" applyFill="1" applyBorder="1" applyAlignment="1">
      <alignment horizontal="center" vertical="center" wrapText="1"/>
    </xf>
    <xf numFmtId="0" fontId="15" fillId="5" borderId="22" xfId="0" applyFont="1" applyFill="1" applyBorder="1" applyAlignment="1">
      <alignment horizontal="center" vertical="center" wrapText="1"/>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4" xfId="0" applyFont="1" applyBorder="1" applyAlignment="1">
      <alignment vertical="center" wrapText="1"/>
    </xf>
    <xf numFmtId="0" fontId="0" fillId="0" borderId="0" xfId="0" applyFont="1" applyBorder="1" applyAlignment="1">
      <alignment wrapText="1"/>
    </xf>
    <xf numFmtId="0" fontId="0" fillId="0" borderId="0" xfId="1" applyFont="1" applyFill="1" applyBorder="1" applyAlignment="1">
      <alignment wrapText="1"/>
    </xf>
    <xf numFmtId="0" fontId="0" fillId="0" borderId="0" xfId="0" applyFont="1" applyFill="1" applyBorder="1" applyAlignment="1">
      <alignment wrapText="1"/>
    </xf>
    <xf numFmtId="0" fontId="0" fillId="0" borderId="0" xfId="0" applyFont="1" applyAlignment="1">
      <alignment wrapText="1"/>
    </xf>
    <xf numFmtId="0" fontId="0" fillId="4" borderId="0" xfId="0" applyFont="1" applyFill="1" applyBorder="1" applyAlignment="1">
      <alignment wrapText="1"/>
    </xf>
    <xf numFmtId="0" fontId="0" fillId="4" borderId="0" xfId="1" applyFont="1" applyFill="1" applyBorder="1" applyAlignment="1">
      <alignment wrapText="1"/>
    </xf>
    <xf numFmtId="0" fontId="0" fillId="3" borderId="0" xfId="0" applyFont="1" applyFill="1" applyBorder="1" applyAlignment="1">
      <alignment wrapText="1"/>
    </xf>
    <xf numFmtId="0" fontId="0" fillId="3" borderId="0" xfId="1" applyFont="1" applyFill="1" applyBorder="1" applyAlignment="1">
      <alignment wrapText="1"/>
    </xf>
    <xf numFmtId="0" fontId="0" fillId="3" borderId="2" xfId="0" applyFont="1" applyFill="1" applyBorder="1" applyAlignment="1">
      <alignment wrapText="1"/>
    </xf>
    <xf numFmtId="0" fontId="0" fillId="2" borderId="0" xfId="1" applyFont="1" applyAlignment="1">
      <alignment wrapText="1"/>
    </xf>
  </cellXfs>
  <cellStyles count="3">
    <cellStyle name="Neutral" xfId="1" builtinId="28"/>
    <cellStyle name="Normal" xfId="0" builtinId="0"/>
    <cellStyle name="Normal 3" xfId="2" xr:uid="{5223CE62-C6C0-4828-9E59-10FFCD791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22</xdr:col>
      <xdr:colOff>201451</xdr:colOff>
      <xdr:row>4</xdr:row>
      <xdr:rowOff>370828</xdr:rowOff>
    </xdr:from>
    <xdr:to>
      <xdr:col>35</xdr:col>
      <xdr:colOff>30002</xdr:colOff>
      <xdr:row>19</xdr:row>
      <xdr:rowOff>140863</xdr:rowOff>
    </xdr:to>
    <xdr:pic>
      <xdr:nvPicPr>
        <xdr:cNvPr id="4" name="Picture 3">
          <a:extLst>
            <a:ext uri="{FF2B5EF4-FFF2-40B4-BE49-F238E27FC236}">
              <a16:creationId xmlns:a16="http://schemas.microsoft.com/office/drawing/2014/main" id="{F20C83B9-8A76-4FE0-8007-1E44B5971FCA}"/>
            </a:ext>
            <a:ext uri="{147F2762-F138-4A5C-976F-8EAC2B608ADB}">
              <a16:predDERef xmlns:a16="http://schemas.microsoft.com/office/drawing/2014/main" pred="{C3B3A5C4-A508-47F3-82F3-B645C022036F}"/>
            </a:ext>
          </a:extLst>
        </xdr:cNvPr>
        <xdr:cNvPicPr>
          <a:picLocks noChangeAspect="1"/>
        </xdr:cNvPicPr>
      </xdr:nvPicPr>
      <xdr:blipFill>
        <a:blip xmlns:r="http://schemas.openxmlformats.org/officeDocument/2006/relationships" r:embed="rId1"/>
        <a:stretch>
          <a:fillRect/>
        </a:stretch>
      </xdr:blipFill>
      <xdr:spPr>
        <a:xfrm>
          <a:off x="13601247" y="1239093"/>
          <a:ext cx="7746612" cy="43257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7</xdr:col>
      <xdr:colOff>333375</xdr:colOff>
      <xdr:row>26</xdr:row>
      <xdr:rowOff>114300</xdr:rowOff>
    </xdr:to>
    <xdr:pic>
      <xdr:nvPicPr>
        <xdr:cNvPr id="17" name="Picture 16">
          <a:extLst>
            <a:ext uri="{FF2B5EF4-FFF2-40B4-BE49-F238E27FC236}">
              <a16:creationId xmlns:a16="http://schemas.microsoft.com/office/drawing/2014/main" id="{B3F640C4-AB9F-42CE-9735-B5CD60BBFFBA}"/>
            </a:ext>
          </a:extLst>
        </xdr:cNvPr>
        <xdr:cNvPicPr>
          <a:picLocks noChangeAspect="1"/>
        </xdr:cNvPicPr>
      </xdr:nvPicPr>
      <xdr:blipFill>
        <a:blip xmlns:r="http://schemas.openxmlformats.org/officeDocument/2006/relationships" r:embed="rId1"/>
        <a:stretch>
          <a:fillRect/>
        </a:stretch>
      </xdr:blipFill>
      <xdr:spPr>
        <a:xfrm>
          <a:off x="0" y="838200"/>
          <a:ext cx="4600575" cy="4305300"/>
        </a:xfrm>
        <a:prstGeom prst="rect">
          <a:avLst/>
        </a:prstGeom>
      </xdr:spPr>
    </xdr:pic>
    <xdr:clientData/>
  </xdr:twoCellAnchor>
  <xdr:twoCellAnchor editAs="oneCell">
    <xdr:from>
      <xdr:col>21</xdr:col>
      <xdr:colOff>133350</xdr:colOff>
      <xdr:row>3</xdr:row>
      <xdr:rowOff>95250</xdr:rowOff>
    </xdr:from>
    <xdr:to>
      <xdr:col>29</xdr:col>
      <xdr:colOff>57150</xdr:colOff>
      <xdr:row>29</xdr:row>
      <xdr:rowOff>171450</xdr:rowOff>
    </xdr:to>
    <xdr:pic>
      <xdr:nvPicPr>
        <xdr:cNvPr id="15" name="Picture 14">
          <a:extLst>
            <a:ext uri="{FF2B5EF4-FFF2-40B4-BE49-F238E27FC236}">
              <a16:creationId xmlns:a16="http://schemas.microsoft.com/office/drawing/2014/main" id="{C3B3A5C4-A508-47F3-82F3-B645C022036F}"/>
            </a:ext>
            <a:ext uri="{147F2762-F138-4A5C-976F-8EAC2B608ADB}">
              <a16:predDERef xmlns:a16="http://schemas.microsoft.com/office/drawing/2014/main" pred="{B3F640C4-AB9F-42CE-9735-B5CD60BBFFBA}"/>
            </a:ext>
          </a:extLst>
        </xdr:cNvPr>
        <xdr:cNvPicPr>
          <a:picLocks noChangeAspect="1"/>
        </xdr:cNvPicPr>
      </xdr:nvPicPr>
      <xdr:blipFill>
        <a:blip xmlns:r="http://schemas.openxmlformats.org/officeDocument/2006/relationships" r:embed="rId2"/>
        <a:stretch>
          <a:fillRect/>
        </a:stretch>
      </xdr:blipFill>
      <xdr:spPr>
        <a:xfrm>
          <a:off x="12934950" y="742950"/>
          <a:ext cx="4800600" cy="5029200"/>
        </a:xfrm>
        <a:prstGeom prst="rect">
          <a:avLst/>
        </a:prstGeom>
      </xdr:spPr>
    </xdr:pic>
    <xdr:clientData/>
  </xdr:twoCellAnchor>
  <xdr:twoCellAnchor editAs="oneCell">
    <xdr:from>
      <xdr:col>7</xdr:col>
      <xdr:colOff>447675</xdr:colOff>
      <xdr:row>3</xdr:row>
      <xdr:rowOff>85725</xdr:rowOff>
    </xdr:from>
    <xdr:to>
      <xdr:col>20</xdr:col>
      <xdr:colOff>276225</xdr:colOff>
      <xdr:row>27</xdr:row>
      <xdr:rowOff>57150</xdr:rowOff>
    </xdr:to>
    <xdr:pic>
      <xdr:nvPicPr>
        <xdr:cNvPr id="16" name="Picture 15">
          <a:extLst>
            <a:ext uri="{FF2B5EF4-FFF2-40B4-BE49-F238E27FC236}">
              <a16:creationId xmlns:a16="http://schemas.microsoft.com/office/drawing/2014/main" id="{F08F66F7-E830-440B-B9CA-21E46EAF26BC}"/>
            </a:ext>
            <a:ext uri="{147F2762-F138-4A5C-976F-8EAC2B608ADB}">
              <a16:predDERef xmlns:a16="http://schemas.microsoft.com/office/drawing/2014/main" pred="{C3B3A5C4-A508-47F3-82F3-B645C022036F}"/>
            </a:ext>
          </a:extLst>
        </xdr:cNvPr>
        <xdr:cNvPicPr>
          <a:picLocks noChangeAspect="1"/>
        </xdr:cNvPicPr>
      </xdr:nvPicPr>
      <xdr:blipFill>
        <a:blip xmlns:r="http://schemas.openxmlformats.org/officeDocument/2006/relationships" r:embed="rId3"/>
        <a:stretch>
          <a:fillRect/>
        </a:stretch>
      </xdr:blipFill>
      <xdr:spPr>
        <a:xfrm>
          <a:off x="4714875" y="733425"/>
          <a:ext cx="7753350" cy="4543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3C268-8852-1243-A854-6FAE8C8841F4}">
  <dimension ref="A1:A8"/>
  <sheetViews>
    <sheetView tabSelected="1" workbookViewId="0">
      <selection activeCell="D18" sqref="D18"/>
    </sheetView>
  </sheetViews>
  <sheetFormatPr baseColWidth="10" defaultRowHeight="15" x14ac:dyDescent="0.2"/>
  <sheetData>
    <row r="1" spans="1:1" x14ac:dyDescent="0.2">
      <c r="A1" t="s">
        <v>140</v>
      </c>
    </row>
    <row r="2" spans="1:1" x14ac:dyDescent="0.2">
      <c r="A2" t="s">
        <v>141</v>
      </c>
    </row>
    <row r="4" spans="1:1" x14ac:dyDescent="0.2">
      <c r="A4" t="s">
        <v>142</v>
      </c>
    </row>
    <row r="5" spans="1:1" x14ac:dyDescent="0.2">
      <c r="A5" t="s">
        <v>143</v>
      </c>
    </row>
    <row r="6" spans="1:1" x14ac:dyDescent="0.2">
      <c r="A6" t="s">
        <v>144</v>
      </c>
    </row>
    <row r="7" spans="1:1" x14ac:dyDescent="0.2">
      <c r="A7" t="s">
        <v>145</v>
      </c>
    </row>
    <row r="8" spans="1:1" x14ac:dyDescent="0.2">
      <c r="A8"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37BC-B06D-4BDD-92C7-6B57207D193C}">
  <dimension ref="A1:M56"/>
  <sheetViews>
    <sheetView topLeftCell="B1" zoomScale="68" workbookViewId="0">
      <pane ySplit="1" topLeftCell="A27" activePane="bottomLeft" state="frozen"/>
      <selection pane="bottomLeft" activeCell="B9" sqref="A9:XFD9"/>
    </sheetView>
  </sheetViews>
  <sheetFormatPr baseColWidth="10" defaultColWidth="8.83203125" defaultRowHeight="15" x14ac:dyDescent="0.2"/>
  <cols>
    <col min="1" max="1" width="13.6640625" style="65" customWidth="1"/>
    <col min="2" max="2" width="21.5" style="65" customWidth="1"/>
    <col min="3" max="3" width="34.5" style="65" customWidth="1"/>
    <col min="4" max="4" width="17.1640625" style="65" customWidth="1"/>
    <col min="5" max="5" width="21.6640625" style="65" customWidth="1"/>
    <col min="6" max="6" width="14.33203125" style="65" bestFit="1" customWidth="1"/>
    <col min="7" max="7" width="10.5" style="65" bestFit="1" customWidth="1"/>
    <col min="8" max="8" width="11.5" style="65" customWidth="1"/>
    <col min="9" max="9" width="10.5" style="65" customWidth="1"/>
    <col min="10" max="12" width="9.1640625" style="65"/>
    <col min="13" max="13" width="17.5" style="65" customWidth="1"/>
    <col min="14" max="16384" width="8.83203125" style="65"/>
  </cols>
  <sheetData>
    <row r="1" spans="1:13" ht="115.5" customHeight="1" thickBot="1" x14ac:dyDescent="0.25">
      <c r="A1" s="27" t="s">
        <v>0</v>
      </c>
      <c r="B1" s="27" t="s">
        <v>1</v>
      </c>
      <c r="C1" s="27" t="s">
        <v>2</v>
      </c>
      <c r="D1" s="27" t="s">
        <v>3</v>
      </c>
      <c r="E1" s="27" t="s">
        <v>4</v>
      </c>
      <c r="F1" s="27" t="s">
        <v>5</v>
      </c>
      <c r="G1" s="27" t="s">
        <v>6</v>
      </c>
      <c r="H1" s="27" t="s">
        <v>7</v>
      </c>
      <c r="I1" s="27" t="s">
        <v>8</v>
      </c>
      <c r="J1" s="27" t="s">
        <v>9</v>
      </c>
      <c r="K1" s="27" t="s">
        <v>10</v>
      </c>
      <c r="L1" s="27" t="s">
        <v>11</v>
      </c>
      <c r="M1" s="27" t="s">
        <v>12</v>
      </c>
    </row>
    <row r="2" spans="1:13" ht="17" thickTop="1" x14ac:dyDescent="0.2">
      <c r="A2" s="62" t="s">
        <v>17</v>
      </c>
      <c r="B2" s="62" t="s">
        <v>18</v>
      </c>
      <c r="C2" s="62" t="s">
        <v>19</v>
      </c>
      <c r="D2" s="63" t="s">
        <v>20</v>
      </c>
      <c r="E2" s="62" t="s">
        <v>21</v>
      </c>
      <c r="F2" s="62" t="s">
        <v>22</v>
      </c>
      <c r="G2" s="62" t="s">
        <v>22</v>
      </c>
      <c r="H2" s="62"/>
      <c r="I2" s="62">
        <v>1</v>
      </c>
      <c r="J2" s="62">
        <v>1</v>
      </c>
      <c r="K2" s="62">
        <v>2</v>
      </c>
      <c r="L2" s="62">
        <f>I2*J2*K2</f>
        <v>2</v>
      </c>
      <c r="M2" s="62" t="s">
        <v>23</v>
      </c>
    </row>
    <row r="3" spans="1:13" ht="32" x14ac:dyDescent="0.2">
      <c r="A3" s="64"/>
      <c r="B3" s="64"/>
      <c r="C3" s="62" t="s">
        <v>24</v>
      </c>
      <c r="D3" s="63" t="s">
        <v>20</v>
      </c>
      <c r="E3" s="62" t="s">
        <v>21</v>
      </c>
      <c r="F3" s="62" t="s">
        <v>22</v>
      </c>
      <c r="G3" s="62"/>
      <c r="H3" s="62"/>
      <c r="I3" s="62">
        <v>2</v>
      </c>
      <c r="J3" s="62">
        <v>1</v>
      </c>
      <c r="K3" s="62">
        <v>2</v>
      </c>
      <c r="L3" s="62">
        <f t="shared" ref="L3:L33" si="0">I3*J3*K3</f>
        <v>4</v>
      </c>
      <c r="M3" s="62" t="s">
        <v>25</v>
      </c>
    </row>
    <row r="4" spans="1:13" ht="16" x14ac:dyDescent="0.2">
      <c r="A4" s="64"/>
      <c r="B4" s="64"/>
      <c r="C4" s="62" t="s">
        <v>28</v>
      </c>
      <c r="D4" s="63" t="s">
        <v>29</v>
      </c>
      <c r="E4" s="62" t="s">
        <v>21</v>
      </c>
      <c r="F4" s="62" t="s">
        <v>22</v>
      </c>
      <c r="G4" s="62"/>
      <c r="H4" s="62" t="s">
        <v>22</v>
      </c>
      <c r="I4" s="62">
        <v>2</v>
      </c>
      <c r="J4" s="62">
        <v>1</v>
      </c>
      <c r="K4" s="62">
        <v>2</v>
      </c>
      <c r="L4" s="62">
        <f t="shared" si="0"/>
        <v>4</v>
      </c>
      <c r="M4" s="62" t="s">
        <v>23</v>
      </c>
    </row>
    <row r="5" spans="1:13" ht="16" x14ac:dyDescent="0.2">
      <c r="A5" s="64"/>
      <c r="B5" s="64"/>
      <c r="C5" s="62" t="s">
        <v>30</v>
      </c>
      <c r="D5" s="63" t="s">
        <v>29</v>
      </c>
      <c r="E5" s="62" t="s">
        <v>21</v>
      </c>
      <c r="F5" s="62" t="s">
        <v>22</v>
      </c>
      <c r="G5" s="62"/>
      <c r="H5" s="62" t="s">
        <v>22</v>
      </c>
      <c r="I5" s="62">
        <v>2</v>
      </c>
      <c r="J5" s="62">
        <v>1</v>
      </c>
      <c r="K5" s="62">
        <v>2</v>
      </c>
      <c r="L5" s="62">
        <f>I5*J5*K5</f>
        <v>4</v>
      </c>
      <c r="M5" s="62" t="s">
        <v>23</v>
      </c>
    </row>
    <row r="6" spans="1:13" ht="9.75" customHeight="1" x14ac:dyDescent="0.2">
      <c r="A6" s="66"/>
      <c r="B6" s="66"/>
      <c r="C6" s="66"/>
      <c r="D6" s="67"/>
      <c r="E6" s="66"/>
      <c r="F6" s="66"/>
      <c r="G6" s="66"/>
      <c r="H6" s="66"/>
      <c r="I6" s="66"/>
      <c r="J6" s="66"/>
      <c r="K6" s="66"/>
      <c r="L6" s="66"/>
      <c r="M6" s="66"/>
    </row>
    <row r="7" spans="1:13" ht="16" x14ac:dyDescent="0.2">
      <c r="A7" s="64"/>
      <c r="B7" s="62" t="s">
        <v>31</v>
      </c>
      <c r="C7" s="62" t="s">
        <v>19</v>
      </c>
      <c r="D7" s="63" t="s">
        <v>20</v>
      </c>
      <c r="E7" s="62" t="s">
        <v>21</v>
      </c>
      <c r="F7" s="62" t="s">
        <v>22</v>
      </c>
      <c r="G7" s="62" t="s">
        <v>22</v>
      </c>
      <c r="H7" s="62" t="s">
        <v>22</v>
      </c>
      <c r="I7" s="62">
        <v>1</v>
      </c>
      <c r="J7" s="62">
        <v>1</v>
      </c>
      <c r="K7" s="62">
        <v>2</v>
      </c>
      <c r="L7" s="62">
        <f>I7*J7*K7</f>
        <v>2</v>
      </c>
      <c r="M7" s="62" t="s">
        <v>23</v>
      </c>
    </row>
    <row r="8" spans="1:13" ht="16" x14ac:dyDescent="0.2">
      <c r="A8" s="64"/>
      <c r="B8" s="64"/>
      <c r="C8" s="62" t="s">
        <v>24</v>
      </c>
      <c r="D8" s="63" t="s">
        <v>20</v>
      </c>
      <c r="E8" s="62" t="s">
        <v>21</v>
      </c>
      <c r="F8" s="62"/>
      <c r="G8" s="62"/>
      <c r="H8" s="62" t="s">
        <v>22</v>
      </c>
      <c r="I8" s="62">
        <v>2</v>
      </c>
      <c r="J8" s="62">
        <v>1</v>
      </c>
      <c r="K8" s="62">
        <v>2</v>
      </c>
      <c r="L8" s="62">
        <f t="shared" si="0"/>
        <v>4</v>
      </c>
      <c r="M8" s="62" t="s">
        <v>23</v>
      </c>
    </row>
    <row r="9" spans="1:13" ht="16" x14ac:dyDescent="0.2">
      <c r="A9" s="64"/>
      <c r="B9" s="64"/>
      <c r="C9" s="62" t="s">
        <v>28</v>
      </c>
      <c r="D9" s="63" t="s">
        <v>29</v>
      </c>
      <c r="E9" s="62" t="s">
        <v>21</v>
      </c>
      <c r="F9" s="62" t="s">
        <v>22</v>
      </c>
      <c r="G9" s="62"/>
      <c r="H9" s="62" t="s">
        <v>22</v>
      </c>
      <c r="I9" s="62">
        <v>2</v>
      </c>
      <c r="J9" s="62">
        <v>1</v>
      </c>
      <c r="K9" s="62">
        <v>2</v>
      </c>
      <c r="L9" s="62">
        <f t="shared" si="0"/>
        <v>4</v>
      </c>
      <c r="M9" s="62" t="s">
        <v>23</v>
      </c>
    </row>
    <row r="10" spans="1:13" ht="16" x14ac:dyDescent="0.2">
      <c r="A10" s="64"/>
      <c r="B10" s="64"/>
      <c r="C10" s="62" t="s">
        <v>30</v>
      </c>
      <c r="D10" s="63" t="s">
        <v>29</v>
      </c>
      <c r="E10" s="62" t="s">
        <v>21</v>
      </c>
      <c r="F10" s="62" t="s">
        <v>22</v>
      </c>
      <c r="G10" s="62"/>
      <c r="H10" s="62" t="s">
        <v>22</v>
      </c>
      <c r="I10" s="62">
        <v>2</v>
      </c>
      <c r="J10" s="62">
        <v>1</v>
      </c>
      <c r="K10" s="62">
        <v>2</v>
      </c>
      <c r="L10" s="62">
        <f t="shared" si="0"/>
        <v>4</v>
      </c>
      <c r="M10" s="62" t="s">
        <v>23</v>
      </c>
    </row>
    <row r="11" spans="1:13" ht="9.75" customHeight="1" x14ac:dyDescent="0.2">
      <c r="A11" s="66"/>
      <c r="B11" s="66"/>
      <c r="C11" s="66"/>
      <c r="D11" s="67"/>
      <c r="E11" s="66"/>
      <c r="F11" s="66"/>
      <c r="G11" s="66"/>
      <c r="H11" s="66"/>
      <c r="I11" s="66"/>
      <c r="J11" s="66"/>
      <c r="K11" s="66"/>
      <c r="L11" s="66"/>
      <c r="M11" s="66"/>
    </row>
    <row r="12" spans="1:13" ht="57.75" customHeight="1" x14ac:dyDescent="0.2">
      <c r="A12" s="64"/>
      <c r="B12" s="62" t="s">
        <v>32</v>
      </c>
      <c r="C12" s="62" t="s">
        <v>33</v>
      </c>
      <c r="D12" s="62" t="s">
        <v>34</v>
      </c>
      <c r="E12" s="62" t="s">
        <v>35</v>
      </c>
      <c r="F12" s="62" t="s">
        <v>22</v>
      </c>
      <c r="G12" s="62"/>
      <c r="H12" s="62"/>
      <c r="I12" s="62">
        <v>1</v>
      </c>
      <c r="J12" s="62">
        <v>2</v>
      </c>
      <c r="K12" s="62">
        <v>0</v>
      </c>
      <c r="L12" s="62">
        <f t="shared" si="0"/>
        <v>0</v>
      </c>
      <c r="M12" s="62" t="s">
        <v>36</v>
      </c>
    </row>
    <row r="13" spans="1:13" ht="24.75" customHeight="1" x14ac:dyDescent="0.2">
      <c r="A13" s="64"/>
      <c r="B13" s="62" t="s">
        <v>37</v>
      </c>
      <c r="C13" s="62" t="s">
        <v>38</v>
      </c>
      <c r="D13" s="62" t="s">
        <v>39</v>
      </c>
      <c r="E13" s="62" t="s">
        <v>40</v>
      </c>
      <c r="F13" s="62" t="s">
        <v>22</v>
      </c>
      <c r="G13" s="62" t="s">
        <v>22</v>
      </c>
      <c r="H13" s="62"/>
      <c r="I13" s="62">
        <v>2</v>
      </c>
      <c r="J13" s="62">
        <v>2</v>
      </c>
      <c r="K13" s="62">
        <v>0</v>
      </c>
      <c r="L13" s="62">
        <f t="shared" si="0"/>
        <v>0</v>
      </c>
      <c r="M13" s="62" t="s">
        <v>23</v>
      </c>
    </row>
    <row r="14" spans="1:13" ht="9.75" customHeight="1" x14ac:dyDescent="0.2">
      <c r="A14" s="68"/>
      <c r="B14" s="68"/>
      <c r="C14" s="68"/>
      <c r="D14" s="68"/>
      <c r="E14" s="68"/>
      <c r="F14" s="68"/>
      <c r="G14" s="68"/>
      <c r="H14" s="68"/>
      <c r="I14" s="68"/>
      <c r="J14" s="68"/>
      <c r="K14" s="68"/>
      <c r="L14" s="68"/>
      <c r="M14" s="68"/>
    </row>
    <row r="15" spans="1:13" ht="48" x14ac:dyDescent="0.2">
      <c r="A15" s="62" t="s">
        <v>41</v>
      </c>
      <c r="B15" s="62" t="s">
        <v>42</v>
      </c>
      <c r="C15" s="62" t="s">
        <v>43</v>
      </c>
      <c r="D15" s="62" t="s">
        <v>44</v>
      </c>
      <c r="E15" s="62" t="s">
        <v>45</v>
      </c>
      <c r="F15" s="62"/>
      <c r="G15" s="62" t="s">
        <v>22</v>
      </c>
      <c r="H15" s="62"/>
      <c r="I15" s="62">
        <v>1</v>
      </c>
      <c r="J15" s="62">
        <v>1</v>
      </c>
      <c r="K15" s="62">
        <v>0</v>
      </c>
      <c r="L15" s="62">
        <f t="shared" si="0"/>
        <v>0</v>
      </c>
      <c r="M15" s="62" t="s">
        <v>46</v>
      </c>
    </row>
    <row r="16" spans="1:13" ht="9.75" customHeight="1" x14ac:dyDescent="0.2">
      <c r="A16" s="66"/>
      <c r="B16" s="66"/>
      <c r="C16" s="66"/>
      <c r="D16" s="66"/>
      <c r="E16" s="66"/>
      <c r="F16" s="66"/>
      <c r="G16" s="66"/>
      <c r="H16" s="66"/>
      <c r="I16" s="66"/>
      <c r="J16" s="66"/>
      <c r="K16" s="66"/>
      <c r="L16" s="66"/>
      <c r="M16" s="66"/>
    </row>
    <row r="17" spans="1:13" ht="48" x14ac:dyDescent="0.2">
      <c r="A17" s="62"/>
      <c r="B17" s="62" t="s">
        <v>47</v>
      </c>
      <c r="C17" s="62" t="s">
        <v>136</v>
      </c>
      <c r="D17" s="62" t="s">
        <v>49</v>
      </c>
      <c r="E17" s="62" t="s">
        <v>27</v>
      </c>
      <c r="F17" s="62"/>
      <c r="G17" s="62"/>
      <c r="H17" s="62" t="s">
        <v>22</v>
      </c>
      <c r="I17" s="62">
        <v>1</v>
      </c>
      <c r="J17" s="62">
        <v>4</v>
      </c>
      <c r="K17" s="62">
        <v>2</v>
      </c>
      <c r="L17" s="62">
        <f t="shared" si="0"/>
        <v>8</v>
      </c>
      <c r="M17" s="62" t="s">
        <v>137</v>
      </c>
    </row>
    <row r="18" spans="1:13" ht="16" x14ac:dyDescent="0.2">
      <c r="A18" s="62"/>
      <c r="B18" s="62"/>
      <c r="C18" s="62" t="s">
        <v>51</v>
      </c>
      <c r="D18" s="62" t="s">
        <v>49</v>
      </c>
      <c r="E18" s="62" t="s">
        <v>27</v>
      </c>
      <c r="F18" s="62" t="s">
        <v>22</v>
      </c>
      <c r="G18" s="62" t="s">
        <v>22</v>
      </c>
      <c r="H18" s="62"/>
      <c r="I18" s="62">
        <v>2</v>
      </c>
      <c r="J18" s="62">
        <v>3</v>
      </c>
      <c r="K18" s="62">
        <v>2</v>
      </c>
      <c r="L18" s="62">
        <f>K18*J18*I18</f>
        <v>12</v>
      </c>
      <c r="M18" s="62" t="s">
        <v>52</v>
      </c>
    </row>
    <row r="19" spans="1:13" ht="9.75" customHeight="1" x14ac:dyDescent="0.2">
      <c r="A19" s="68"/>
      <c r="B19" s="68"/>
      <c r="C19" s="68"/>
      <c r="D19" s="68"/>
      <c r="E19" s="68"/>
      <c r="F19" s="68"/>
      <c r="G19" s="68"/>
      <c r="H19" s="68"/>
      <c r="I19" s="68"/>
      <c r="J19" s="68"/>
      <c r="K19" s="68"/>
      <c r="L19" s="68"/>
      <c r="M19" s="68"/>
    </row>
    <row r="20" spans="1:13" ht="16" x14ac:dyDescent="0.2">
      <c r="A20" s="62"/>
      <c r="B20" s="62" t="s">
        <v>53</v>
      </c>
      <c r="C20" s="62" t="s">
        <v>54</v>
      </c>
      <c r="D20" s="62" t="s">
        <v>55</v>
      </c>
      <c r="E20" s="62" t="s">
        <v>56</v>
      </c>
      <c r="F20" s="62" t="s">
        <v>22</v>
      </c>
      <c r="G20" s="62"/>
      <c r="H20" s="62"/>
      <c r="I20" s="62">
        <v>1</v>
      </c>
      <c r="J20" s="62">
        <v>1</v>
      </c>
      <c r="K20" s="62">
        <v>1</v>
      </c>
      <c r="L20" s="62">
        <f t="shared" si="0"/>
        <v>1</v>
      </c>
      <c r="M20" s="62" t="s">
        <v>23</v>
      </c>
    </row>
    <row r="21" spans="1:13" ht="16" x14ac:dyDescent="0.2">
      <c r="A21" s="62"/>
      <c r="B21" s="62"/>
      <c r="C21" s="62" t="s">
        <v>57</v>
      </c>
      <c r="D21" s="62" t="s">
        <v>55</v>
      </c>
      <c r="E21" s="62" t="s">
        <v>58</v>
      </c>
      <c r="F21" s="62" t="s">
        <v>22</v>
      </c>
      <c r="G21" s="62"/>
      <c r="H21" s="62"/>
      <c r="I21" s="62">
        <v>1</v>
      </c>
      <c r="J21" s="62">
        <v>1</v>
      </c>
      <c r="K21" s="62">
        <v>1</v>
      </c>
      <c r="L21" s="62">
        <f t="shared" si="0"/>
        <v>1</v>
      </c>
      <c r="M21" s="62" t="s">
        <v>23</v>
      </c>
    </row>
    <row r="22" spans="1:13" ht="16" x14ac:dyDescent="0.2">
      <c r="A22" s="62"/>
      <c r="B22" s="62" t="s">
        <v>59</v>
      </c>
      <c r="C22" s="62" t="s">
        <v>60</v>
      </c>
      <c r="D22" s="62" t="s">
        <v>55</v>
      </c>
      <c r="E22" s="62" t="s">
        <v>61</v>
      </c>
      <c r="F22" s="62" t="s">
        <v>22</v>
      </c>
      <c r="G22" s="62"/>
      <c r="H22" s="62"/>
      <c r="I22" s="62">
        <v>1</v>
      </c>
      <c r="J22" s="62">
        <v>1</v>
      </c>
      <c r="K22" s="62">
        <v>2</v>
      </c>
      <c r="L22" s="62">
        <f t="shared" si="0"/>
        <v>2</v>
      </c>
      <c r="M22" s="62"/>
    </row>
    <row r="23" spans="1:13" ht="9.75" customHeight="1" x14ac:dyDescent="0.2">
      <c r="A23" s="68"/>
      <c r="B23" s="68"/>
      <c r="C23" s="68"/>
      <c r="D23" s="68"/>
      <c r="E23" s="68"/>
      <c r="F23" s="68"/>
      <c r="G23" s="68"/>
      <c r="H23" s="68"/>
      <c r="I23" s="68"/>
      <c r="J23" s="68"/>
      <c r="K23" s="68"/>
      <c r="L23" s="68"/>
      <c r="M23" s="68"/>
    </row>
    <row r="24" spans="1:13" ht="32" x14ac:dyDescent="0.2">
      <c r="A24" s="62" t="s">
        <v>62</v>
      </c>
      <c r="B24" s="62" t="s">
        <v>63</v>
      </c>
      <c r="C24" s="62" t="s">
        <v>64</v>
      </c>
      <c r="D24" s="62" t="s">
        <v>65</v>
      </c>
      <c r="E24" s="62" t="s">
        <v>27</v>
      </c>
      <c r="F24" s="62" t="s">
        <v>22</v>
      </c>
      <c r="G24" s="62"/>
      <c r="H24" s="62"/>
      <c r="I24" s="62">
        <v>1</v>
      </c>
      <c r="J24" s="62">
        <v>1</v>
      </c>
      <c r="K24" s="62">
        <v>2</v>
      </c>
      <c r="L24" s="62">
        <f t="shared" si="0"/>
        <v>2</v>
      </c>
      <c r="M24" s="62" t="s">
        <v>66</v>
      </c>
    </row>
    <row r="25" spans="1:13" ht="32" x14ac:dyDescent="0.2">
      <c r="A25" s="62"/>
      <c r="B25" s="62"/>
      <c r="C25" s="62" t="s">
        <v>67</v>
      </c>
      <c r="D25" s="62" t="s">
        <v>65</v>
      </c>
      <c r="E25" s="62" t="s">
        <v>21</v>
      </c>
      <c r="F25" s="62" t="s">
        <v>22</v>
      </c>
      <c r="G25" s="62"/>
      <c r="H25" s="62" t="s">
        <v>22</v>
      </c>
      <c r="I25" s="62">
        <v>1</v>
      </c>
      <c r="J25" s="62">
        <v>1</v>
      </c>
      <c r="K25" s="62">
        <v>2</v>
      </c>
      <c r="L25" s="62">
        <f t="shared" si="0"/>
        <v>2</v>
      </c>
      <c r="M25" s="62" t="s">
        <v>23</v>
      </c>
    </row>
    <row r="26" spans="1:13" ht="9.75" customHeight="1" x14ac:dyDescent="0.2">
      <c r="A26" s="66"/>
      <c r="B26" s="66"/>
      <c r="C26" s="66"/>
      <c r="D26" s="67"/>
      <c r="E26" s="67"/>
      <c r="F26" s="67"/>
      <c r="G26" s="67"/>
      <c r="H26" s="67"/>
      <c r="I26" s="66"/>
      <c r="J26" s="66"/>
      <c r="K26" s="66"/>
      <c r="L26" s="66"/>
      <c r="M26" s="66"/>
    </row>
    <row r="27" spans="1:13" ht="16" x14ac:dyDescent="0.2">
      <c r="A27" s="62"/>
      <c r="B27" s="62" t="s">
        <v>68</v>
      </c>
      <c r="C27" s="62" t="s">
        <v>69</v>
      </c>
      <c r="D27" s="63" t="s">
        <v>55</v>
      </c>
      <c r="E27" s="63" t="s">
        <v>56</v>
      </c>
      <c r="F27" s="63" t="s">
        <v>22</v>
      </c>
      <c r="G27" s="63"/>
      <c r="H27" s="63" t="s">
        <v>22</v>
      </c>
      <c r="I27" s="62">
        <v>1</v>
      </c>
      <c r="J27" s="62">
        <v>1</v>
      </c>
      <c r="K27" s="62">
        <v>0</v>
      </c>
      <c r="L27" s="62">
        <f t="shared" si="0"/>
        <v>0</v>
      </c>
      <c r="M27" s="62" t="s">
        <v>23</v>
      </c>
    </row>
    <row r="28" spans="1:13" ht="32" x14ac:dyDescent="0.2">
      <c r="A28" s="62"/>
      <c r="B28" s="62"/>
      <c r="C28" s="62" t="s">
        <v>70</v>
      </c>
      <c r="D28" s="63" t="s">
        <v>55</v>
      </c>
      <c r="E28" s="63" t="s">
        <v>56</v>
      </c>
      <c r="F28" s="63" t="s">
        <v>22</v>
      </c>
      <c r="G28" s="63"/>
      <c r="H28" s="63" t="s">
        <v>22</v>
      </c>
      <c r="I28" s="62">
        <v>3</v>
      </c>
      <c r="J28" s="62">
        <v>1</v>
      </c>
      <c r="K28" s="62">
        <v>0</v>
      </c>
      <c r="L28" s="62">
        <f t="shared" si="0"/>
        <v>0</v>
      </c>
      <c r="M28" s="62" t="s">
        <v>71</v>
      </c>
    </row>
    <row r="29" spans="1:13" ht="9.75" customHeight="1" x14ac:dyDescent="0.2">
      <c r="A29" s="66"/>
      <c r="B29" s="66"/>
      <c r="C29" s="66"/>
      <c r="D29" s="67"/>
      <c r="E29" s="67"/>
      <c r="F29" s="67"/>
      <c r="G29" s="67"/>
      <c r="H29" s="67"/>
      <c r="I29" s="66"/>
      <c r="J29" s="66"/>
      <c r="K29" s="66"/>
      <c r="L29" s="66"/>
      <c r="M29" s="66"/>
    </row>
    <row r="30" spans="1:13" ht="32" x14ac:dyDescent="0.2">
      <c r="A30" s="62" t="s">
        <v>72</v>
      </c>
      <c r="B30" s="62" t="s">
        <v>73</v>
      </c>
      <c r="C30" s="62" t="s">
        <v>74</v>
      </c>
      <c r="D30" s="64" t="s">
        <v>75</v>
      </c>
      <c r="E30" s="64" t="s">
        <v>76</v>
      </c>
      <c r="F30" s="64"/>
      <c r="G30" s="64"/>
      <c r="H30" s="64" t="s">
        <v>22</v>
      </c>
      <c r="I30" s="62">
        <v>1</v>
      </c>
      <c r="J30" s="62">
        <v>1</v>
      </c>
      <c r="K30" s="62">
        <v>0</v>
      </c>
      <c r="L30" s="62">
        <f t="shared" si="0"/>
        <v>0</v>
      </c>
      <c r="M30" s="62" t="s">
        <v>23</v>
      </c>
    </row>
    <row r="31" spans="1:13" ht="48" x14ac:dyDescent="0.2">
      <c r="A31" s="62"/>
      <c r="B31" s="62" t="s">
        <v>77</v>
      </c>
      <c r="C31" s="62" t="s">
        <v>78</v>
      </c>
      <c r="D31" s="64" t="s">
        <v>79</v>
      </c>
      <c r="E31" s="63" t="s">
        <v>21</v>
      </c>
      <c r="F31" s="63" t="s">
        <v>22</v>
      </c>
      <c r="G31" s="63"/>
      <c r="H31" s="63" t="s">
        <v>22</v>
      </c>
      <c r="I31" s="62">
        <v>1</v>
      </c>
      <c r="J31" s="62">
        <v>1</v>
      </c>
      <c r="K31" s="62">
        <v>2</v>
      </c>
      <c r="L31" s="62">
        <f t="shared" si="0"/>
        <v>2</v>
      </c>
      <c r="M31" s="62" t="s">
        <v>80</v>
      </c>
    </row>
    <row r="32" spans="1:13" ht="9.75" customHeight="1" x14ac:dyDescent="0.2">
      <c r="A32" s="68"/>
      <c r="B32" s="68"/>
      <c r="C32" s="68"/>
      <c r="D32" s="68"/>
      <c r="E32" s="69"/>
      <c r="F32" s="69"/>
      <c r="G32" s="69"/>
      <c r="H32" s="69"/>
      <c r="I32" s="68"/>
      <c r="J32" s="68"/>
      <c r="K32" s="68"/>
      <c r="L32" s="68"/>
      <c r="M32" s="68"/>
    </row>
    <row r="33" spans="1:13" ht="48" x14ac:dyDescent="0.2">
      <c r="A33" s="62" t="s">
        <v>81</v>
      </c>
      <c r="B33" s="62" t="s">
        <v>82</v>
      </c>
      <c r="C33" s="62" t="s">
        <v>83</v>
      </c>
      <c r="D33" s="62" t="s">
        <v>84</v>
      </c>
      <c r="E33" s="62" t="s">
        <v>21</v>
      </c>
      <c r="F33" s="62" t="s">
        <v>22</v>
      </c>
      <c r="G33" s="62"/>
      <c r="H33" s="62" t="s">
        <v>22</v>
      </c>
      <c r="I33" s="62">
        <v>1</v>
      </c>
      <c r="J33" s="62">
        <v>1</v>
      </c>
      <c r="K33" s="62">
        <v>2</v>
      </c>
      <c r="L33" s="62">
        <f t="shared" si="0"/>
        <v>2</v>
      </c>
      <c r="M33" s="62" t="s">
        <v>50</v>
      </c>
    </row>
    <row r="34" spans="1:13" ht="32" x14ac:dyDescent="0.2">
      <c r="A34" s="62"/>
      <c r="B34" s="62" t="s">
        <v>85</v>
      </c>
      <c r="C34" s="62" t="s">
        <v>86</v>
      </c>
      <c r="D34" s="62"/>
      <c r="E34" s="62" t="s">
        <v>87</v>
      </c>
      <c r="F34" s="62"/>
      <c r="G34" s="62"/>
      <c r="H34" s="62" t="s">
        <v>135</v>
      </c>
      <c r="I34" s="62">
        <v>2</v>
      </c>
      <c r="J34" s="62">
        <v>1</v>
      </c>
      <c r="K34" s="62">
        <v>0</v>
      </c>
      <c r="L34" s="62">
        <v>2</v>
      </c>
      <c r="M34" s="62" t="s">
        <v>138</v>
      </c>
    </row>
    <row r="35" spans="1:13" ht="9.75" customHeight="1" thickBot="1" x14ac:dyDescent="0.25">
      <c r="A35" s="70"/>
      <c r="B35" s="70"/>
      <c r="C35" s="70"/>
      <c r="D35" s="70"/>
      <c r="E35" s="70"/>
      <c r="F35" s="70"/>
      <c r="G35" s="70"/>
      <c r="H35" s="70"/>
      <c r="I35" s="70"/>
      <c r="J35" s="70"/>
      <c r="K35" s="70"/>
      <c r="L35" s="70"/>
      <c r="M35" s="70"/>
    </row>
    <row r="54" spans="3:3" x14ac:dyDescent="0.2">
      <c r="C54" s="71"/>
    </row>
    <row r="55" spans="3:3" x14ac:dyDescent="0.2">
      <c r="C55" s="71"/>
    </row>
    <row r="56" spans="3:3" x14ac:dyDescent="0.2">
      <c r="C56" s="71"/>
    </row>
  </sheetData>
  <pageMargins left="0.7" right="0.7" top="0.75" bottom="0.75" header="0.3" footer="0.3"/>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4A74F-E9AE-4C20-A5D5-C86D408E5E47}">
  <dimension ref="A1:M59"/>
  <sheetViews>
    <sheetView zoomScale="68" workbookViewId="0">
      <pane ySplit="1" topLeftCell="A2" activePane="bottomLeft" state="frozen"/>
      <selection pane="bottomLeft" activeCell="A25" sqref="A25"/>
    </sheetView>
  </sheetViews>
  <sheetFormatPr baseColWidth="10" defaultColWidth="8.83203125" defaultRowHeight="15" x14ac:dyDescent="0.2"/>
  <cols>
    <col min="1" max="1" width="13.6640625" style="65" customWidth="1"/>
    <col min="2" max="2" width="21.5" style="65" customWidth="1"/>
    <col min="3" max="3" width="34.5" style="65" customWidth="1"/>
    <col min="4" max="4" width="17.1640625" style="65" customWidth="1"/>
    <col min="5" max="5" width="21.6640625" style="65" customWidth="1"/>
    <col min="6" max="6" width="14.33203125" style="65" bestFit="1" customWidth="1"/>
    <col min="7" max="7" width="10.5" style="65" bestFit="1" customWidth="1"/>
    <col min="8" max="8" width="11.5" style="65" customWidth="1"/>
    <col min="9" max="9" width="10.5" style="65" customWidth="1"/>
    <col min="10" max="12" width="8.83203125" style="65"/>
    <col min="13" max="13" width="17.5" style="65" customWidth="1"/>
    <col min="14" max="16384" width="8.83203125" style="65"/>
  </cols>
  <sheetData>
    <row r="1" spans="1:13" ht="115.5" customHeight="1" thickBot="1" x14ac:dyDescent="0.25">
      <c r="A1" s="27" t="s">
        <v>0</v>
      </c>
      <c r="B1" s="27" t="s">
        <v>1</v>
      </c>
      <c r="C1" s="27" t="s">
        <v>2</v>
      </c>
      <c r="D1" s="27" t="s">
        <v>3</v>
      </c>
      <c r="E1" s="27" t="s">
        <v>4</v>
      </c>
      <c r="F1" s="27" t="s">
        <v>5</v>
      </c>
      <c r="G1" s="27" t="s">
        <v>6</v>
      </c>
      <c r="H1" s="27" t="s">
        <v>7</v>
      </c>
      <c r="I1" s="27" t="s">
        <v>8</v>
      </c>
      <c r="J1" s="27" t="s">
        <v>9</v>
      </c>
      <c r="K1" s="27" t="s">
        <v>10</v>
      </c>
      <c r="L1" s="27" t="s">
        <v>11</v>
      </c>
      <c r="M1" s="27" t="s">
        <v>12</v>
      </c>
    </row>
    <row r="2" spans="1:13" ht="17" thickTop="1" x14ac:dyDescent="0.2">
      <c r="A2" s="62" t="s">
        <v>17</v>
      </c>
      <c r="B2" s="62" t="s">
        <v>18</v>
      </c>
      <c r="C2" s="62" t="s">
        <v>19</v>
      </c>
      <c r="D2" s="63" t="s">
        <v>20</v>
      </c>
      <c r="E2" s="62" t="s">
        <v>21</v>
      </c>
      <c r="F2" s="62" t="s">
        <v>22</v>
      </c>
      <c r="G2" s="62" t="s">
        <v>22</v>
      </c>
      <c r="H2" s="62"/>
      <c r="I2" s="62">
        <v>1</v>
      </c>
      <c r="J2" s="62">
        <v>1</v>
      </c>
      <c r="K2" s="62">
        <v>2</v>
      </c>
      <c r="L2" s="62">
        <f>I2*J2*K2</f>
        <v>2</v>
      </c>
      <c r="M2" s="62" t="s">
        <v>23</v>
      </c>
    </row>
    <row r="3" spans="1:13" ht="32" x14ac:dyDescent="0.2">
      <c r="A3" s="64"/>
      <c r="B3" s="64"/>
      <c r="C3" s="62" t="s">
        <v>24</v>
      </c>
      <c r="D3" s="63" t="s">
        <v>20</v>
      </c>
      <c r="E3" s="62" t="s">
        <v>21</v>
      </c>
      <c r="F3" s="62" t="s">
        <v>22</v>
      </c>
      <c r="G3" s="62"/>
      <c r="H3" s="62"/>
      <c r="I3" s="62">
        <v>2</v>
      </c>
      <c r="J3" s="62">
        <v>1</v>
      </c>
      <c r="K3" s="62">
        <v>2</v>
      </c>
      <c r="L3" s="62">
        <f t="shared" ref="L3:L36" si="0">I3*J3*K3</f>
        <v>4</v>
      </c>
      <c r="M3" s="62" t="s">
        <v>25</v>
      </c>
    </row>
    <row r="4" spans="1:13" ht="16" x14ac:dyDescent="0.2">
      <c r="A4" s="64"/>
      <c r="B4" s="64"/>
      <c r="C4" s="62" t="s">
        <v>26</v>
      </c>
      <c r="D4" s="63" t="s">
        <v>20</v>
      </c>
      <c r="E4" s="62" t="s">
        <v>27</v>
      </c>
      <c r="F4" s="62" t="s">
        <v>22</v>
      </c>
      <c r="G4" s="62"/>
      <c r="H4" s="62" t="s">
        <v>22</v>
      </c>
      <c r="I4" s="62">
        <v>2</v>
      </c>
      <c r="J4" s="62">
        <v>1</v>
      </c>
      <c r="K4" s="62">
        <v>2</v>
      </c>
      <c r="L4" s="62">
        <f t="shared" si="0"/>
        <v>4</v>
      </c>
      <c r="M4" s="62" t="s">
        <v>23</v>
      </c>
    </row>
    <row r="5" spans="1:13" ht="16" x14ac:dyDescent="0.2">
      <c r="A5" s="64"/>
      <c r="B5" s="64"/>
      <c r="C5" s="62" t="s">
        <v>28</v>
      </c>
      <c r="D5" s="63" t="s">
        <v>29</v>
      </c>
      <c r="E5" s="62" t="s">
        <v>21</v>
      </c>
      <c r="F5" s="62" t="s">
        <v>22</v>
      </c>
      <c r="G5" s="62"/>
      <c r="H5" s="62" t="s">
        <v>22</v>
      </c>
      <c r="I5" s="62">
        <v>2</v>
      </c>
      <c r="J5" s="62">
        <v>1</v>
      </c>
      <c r="K5" s="62">
        <v>2</v>
      </c>
      <c r="L5" s="62">
        <f t="shared" si="0"/>
        <v>4</v>
      </c>
      <c r="M5" s="62" t="s">
        <v>23</v>
      </c>
    </row>
    <row r="6" spans="1:13" ht="16" x14ac:dyDescent="0.2">
      <c r="A6" s="64"/>
      <c r="B6" s="64"/>
      <c r="C6" s="62" t="s">
        <v>30</v>
      </c>
      <c r="D6" s="63" t="s">
        <v>29</v>
      </c>
      <c r="E6" s="62" t="s">
        <v>21</v>
      </c>
      <c r="F6" s="62" t="s">
        <v>22</v>
      </c>
      <c r="G6" s="62"/>
      <c r="H6" s="62" t="s">
        <v>22</v>
      </c>
      <c r="I6" s="62">
        <v>2</v>
      </c>
      <c r="J6" s="62">
        <v>1</v>
      </c>
      <c r="K6" s="62">
        <v>2</v>
      </c>
      <c r="L6" s="62">
        <f>I6*J6*K6</f>
        <v>4</v>
      </c>
      <c r="M6" s="62" t="s">
        <v>23</v>
      </c>
    </row>
    <row r="7" spans="1:13" ht="9.75" customHeight="1" x14ac:dyDescent="0.2">
      <c r="A7" s="66"/>
      <c r="B7" s="66"/>
      <c r="C7" s="66"/>
      <c r="D7" s="67"/>
      <c r="E7" s="66"/>
      <c r="F7" s="66"/>
      <c r="G7" s="66"/>
      <c r="H7" s="66"/>
      <c r="I7" s="66"/>
      <c r="J7" s="66"/>
      <c r="K7" s="66"/>
      <c r="L7" s="66"/>
      <c r="M7" s="66"/>
    </row>
    <row r="8" spans="1:13" ht="16" x14ac:dyDescent="0.2">
      <c r="A8" s="64"/>
      <c r="B8" s="62" t="s">
        <v>31</v>
      </c>
      <c r="C8" s="62" t="s">
        <v>19</v>
      </c>
      <c r="D8" s="63" t="s">
        <v>20</v>
      </c>
      <c r="E8" s="62" t="s">
        <v>21</v>
      </c>
      <c r="F8" s="62" t="s">
        <v>22</v>
      </c>
      <c r="G8" s="62" t="s">
        <v>22</v>
      </c>
      <c r="H8" s="62" t="s">
        <v>22</v>
      </c>
      <c r="I8" s="62">
        <v>1</v>
      </c>
      <c r="J8" s="62">
        <v>1</v>
      </c>
      <c r="K8" s="62">
        <v>2</v>
      </c>
      <c r="L8" s="62">
        <f>I8*J8*K8</f>
        <v>2</v>
      </c>
      <c r="M8" s="62" t="s">
        <v>23</v>
      </c>
    </row>
    <row r="9" spans="1:13" ht="16" x14ac:dyDescent="0.2">
      <c r="A9" s="64"/>
      <c r="B9" s="64"/>
      <c r="C9" s="62" t="s">
        <v>24</v>
      </c>
      <c r="D9" s="63" t="s">
        <v>20</v>
      </c>
      <c r="E9" s="62" t="s">
        <v>21</v>
      </c>
      <c r="F9" s="62"/>
      <c r="G9" s="62"/>
      <c r="H9" s="62" t="s">
        <v>22</v>
      </c>
      <c r="I9" s="62">
        <v>2</v>
      </c>
      <c r="J9" s="62">
        <v>1</v>
      </c>
      <c r="K9" s="62">
        <v>2</v>
      </c>
      <c r="L9" s="62">
        <f t="shared" si="0"/>
        <v>4</v>
      </c>
      <c r="M9" s="62" t="s">
        <v>23</v>
      </c>
    </row>
    <row r="10" spans="1:13" ht="16" x14ac:dyDescent="0.2">
      <c r="A10" s="64"/>
      <c r="B10" s="64"/>
      <c r="C10" s="62" t="s">
        <v>26</v>
      </c>
      <c r="D10" s="63" t="s">
        <v>20</v>
      </c>
      <c r="E10" s="62" t="s">
        <v>27</v>
      </c>
      <c r="F10" s="62"/>
      <c r="G10" s="62"/>
      <c r="H10" s="62" t="s">
        <v>22</v>
      </c>
      <c r="I10" s="62">
        <v>2</v>
      </c>
      <c r="J10" s="62">
        <v>1</v>
      </c>
      <c r="K10" s="62">
        <v>2</v>
      </c>
      <c r="L10" s="62">
        <f t="shared" si="0"/>
        <v>4</v>
      </c>
      <c r="M10" s="62" t="s">
        <v>23</v>
      </c>
    </row>
    <row r="11" spans="1:13" ht="16" x14ac:dyDescent="0.2">
      <c r="A11" s="64"/>
      <c r="B11" s="64"/>
      <c r="C11" s="62" t="s">
        <v>28</v>
      </c>
      <c r="D11" s="63" t="s">
        <v>29</v>
      </c>
      <c r="E11" s="62" t="s">
        <v>21</v>
      </c>
      <c r="F11" s="62" t="s">
        <v>22</v>
      </c>
      <c r="G11" s="62"/>
      <c r="H11" s="62" t="s">
        <v>22</v>
      </c>
      <c r="I11" s="62">
        <v>2</v>
      </c>
      <c r="J11" s="62">
        <v>1</v>
      </c>
      <c r="K11" s="62">
        <v>2</v>
      </c>
      <c r="L11" s="62">
        <f t="shared" si="0"/>
        <v>4</v>
      </c>
      <c r="M11" s="62" t="s">
        <v>23</v>
      </c>
    </row>
    <row r="12" spans="1:13" ht="16" x14ac:dyDescent="0.2">
      <c r="A12" s="64"/>
      <c r="B12" s="64"/>
      <c r="C12" s="62" t="s">
        <v>30</v>
      </c>
      <c r="D12" s="63" t="s">
        <v>29</v>
      </c>
      <c r="E12" s="62" t="s">
        <v>21</v>
      </c>
      <c r="F12" s="62" t="s">
        <v>22</v>
      </c>
      <c r="G12" s="62"/>
      <c r="H12" s="62" t="s">
        <v>22</v>
      </c>
      <c r="I12" s="62">
        <v>2</v>
      </c>
      <c r="J12" s="62">
        <v>1</v>
      </c>
      <c r="K12" s="62">
        <v>2</v>
      </c>
      <c r="L12" s="62">
        <f t="shared" si="0"/>
        <v>4</v>
      </c>
      <c r="M12" s="62" t="s">
        <v>23</v>
      </c>
    </row>
    <row r="13" spans="1:13" ht="9.75" customHeight="1" x14ac:dyDescent="0.2">
      <c r="A13" s="66"/>
      <c r="B13" s="66"/>
      <c r="C13" s="66"/>
      <c r="D13" s="67"/>
      <c r="E13" s="66"/>
      <c r="F13" s="66"/>
      <c r="G13" s="66"/>
      <c r="H13" s="66"/>
      <c r="I13" s="66"/>
      <c r="J13" s="66"/>
      <c r="K13" s="66"/>
      <c r="L13" s="66"/>
      <c r="M13" s="66"/>
    </row>
    <row r="14" spans="1:13" ht="57.75" customHeight="1" x14ac:dyDescent="0.2">
      <c r="A14" s="64"/>
      <c r="B14" s="62" t="s">
        <v>32</v>
      </c>
      <c r="C14" s="62" t="s">
        <v>33</v>
      </c>
      <c r="D14" s="62" t="s">
        <v>34</v>
      </c>
      <c r="E14" s="62" t="s">
        <v>35</v>
      </c>
      <c r="F14" s="62" t="s">
        <v>22</v>
      </c>
      <c r="G14" s="62"/>
      <c r="H14" s="62"/>
      <c r="I14" s="62">
        <v>1</v>
      </c>
      <c r="J14" s="62">
        <v>2</v>
      </c>
      <c r="K14" s="62">
        <v>0</v>
      </c>
      <c r="L14" s="62">
        <f t="shared" si="0"/>
        <v>0</v>
      </c>
      <c r="M14" s="62" t="s">
        <v>36</v>
      </c>
    </row>
    <row r="15" spans="1:13" ht="24.75" customHeight="1" x14ac:dyDescent="0.2">
      <c r="A15" s="64"/>
      <c r="B15" s="62" t="s">
        <v>37</v>
      </c>
      <c r="C15" s="62" t="s">
        <v>38</v>
      </c>
      <c r="D15" s="62" t="s">
        <v>39</v>
      </c>
      <c r="E15" s="62" t="s">
        <v>40</v>
      </c>
      <c r="F15" s="62" t="s">
        <v>22</v>
      </c>
      <c r="G15" s="62" t="s">
        <v>22</v>
      </c>
      <c r="H15" s="62"/>
      <c r="I15" s="62">
        <v>2</v>
      </c>
      <c r="J15" s="62">
        <v>2</v>
      </c>
      <c r="K15" s="62">
        <v>0</v>
      </c>
      <c r="L15" s="62">
        <f t="shared" si="0"/>
        <v>0</v>
      </c>
      <c r="M15" s="62" t="s">
        <v>23</v>
      </c>
    </row>
    <row r="16" spans="1:13" ht="9.75" customHeight="1" x14ac:dyDescent="0.2">
      <c r="A16" s="68"/>
      <c r="B16" s="68"/>
      <c r="C16" s="68"/>
      <c r="D16" s="68"/>
      <c r="E16" s="68"/>
      <c r="F16" s="68"/>
      <c r="G16" s="68"/>
      <c r="H16" s="68"/>
      <c r="I16" s="68"/>
      <c r="J16" s="68"/>
      <c r="K16" s="68"/>
      <c r="L16" s="68"/>
      <c r="M16" s="68"/>
    </row>
    <row r="17" spans="1:13" ht="48" x14ac:dyDescent="0.2">
      <c r="A17" s="62" t="s">
        <v>41</v>
      </c>
      <c r="B17" s="62" t="s">
        <v>42</v>
      </c>
      <c r="C17" s="62" t="s">
        <v>43</v>
      </c>
      <c r="D17" s="62" t="s">
        <v>44</v>
      </c>
      <c r="E17" s="62" t="s">
        <v>45</v>
      </c>
      <c r="F17" s="62"/>
      <c r="G17" s="62" t="s">
        <v>22</v>
      </c>
      <c r="H17" s="62"/>
      <c r="I17" s="62">
        <v>1</v>
      </c>
      <c r="J17" s="62">
        <v>1</v>
      </c>
      <c r="K17" s="62">
        <v>0</v>
      </c>
      <c r="L17" s="62">
        <f t="shared" si="0"/>
        <v>0</v>
      </c>
      <c r="M17" s="62" t="s">
        <v>46</v>
      </c>
    </row>
    <row r="18" spans="1:13" ht="9.75" customHeight="1" x14ac:dyDescent="0.2">
      <c r="A18" s="66"/>
      <c r="B18" s="66"/>
      <c r="C18" s="66"/>
      <c r="D18" s="66"/>
      <c r="E18" s="66"/>
      <c r="F18" s="66"/>
      <c r="G18" s="66"/>
      <c r="H18" s="66"/>
      <c r="I18" s="66"/>
      <c r="J18" s="66"/>
      <c r="K18" s="66"/>
      <c r="L18" s="66"/>
      <c r="M18" s="66"/>
    </row>
    <row r="19" spans="1:13" ht="48" x14ac:dyDescent="0.2">
      <c r="A19" s="62"/>
      <c r="B19" s="62" t="s">
        <v>47</v>
      </c>
      <c r="C19" s="62" t="s">
        <v>136</v>
      </c>
      <c r="D19" s="62" t="s">
        <v>49</v>
      </c>
      <c r="E19" s="62" t="s">
        <v>27</v>
      </c>
      <c r="F19" s="62"/>
      <c r="G19" s="62"/>
      <c r="H19" s="62" t="s">
        <v>22</v>
      </c>
      <c r="I19" s="62">
        <v>1</v>
      </c>
      <c r="J19" s="62">
        <v>4</v>
      </c>
      <c r="K19" s="62">
        <v>2</v>
      </c>
      <c r="L19" s="62">
        <f t="shared" si="0"/>
        <v>8</v>
      </c>
      <c r="M19" s="62" t="s">
        <v>137</v>
      </c>
    </row>
    <row r="20" spans="1:13" ht="48" x14ac:dyDescent="0.2">
      <c r="A20" s="62"/>
      <c r="B20" s="62"/>
      <c r="C20" s="62" t="s">
        <v>139</v>
      </c>
      <c r="D20" s="62" t="s">
        <v>49</v>
      </c>
      <c r="E20" s="62" t="s">
        <v>27</v>
      </c>
      <c r="F20" s="62"/>
      <c r="G20" s="62"/>
      <c r="H20" s="62" t="s">
        <v>22</v>
      </c>
      <c r="I20" s="62">
        <v>1</v>
      </c>
      <c r="J20" s="62">
        <v>4</v>
      </c>
      <c r="K20" s="62">
        <v>2</v>
      </c>
      <c r="L20" s="62">
        <f t="shared" si="0"/>
        <v>8</v>
      </c>
      <c r="M20" s="62" t="s">
        <v>50</v>
      </c>
    </row>
    <row r="21" spans="1:13" ht="16" x14ac:dyDescent="0.2">
      <c r="A21" s="62"/>
      <c r="B21" s="62"/>
      <c r="C21" s="62" t="s">
        <v>51</v>
      </c>
      <c r="D21" s="62" t="s">
        <v>49</v>
      </c>
      <c r="E21" s="62" t="s">
        <v>27</v>
      </c>
      <c r="F21" s="62" t="s">
        <v>22</v>
      </c>
      <c r="G21" s="62" t="s">
        <v>22</v>
      </c>
      <c r="H21" s="62"/>
      <c r="I21" s="62">
        <v>2</v>
      </c>
      <c r="J21" s="62">
        <v>3</v>
      </c>
      <c r="K21" s="62">
        <v>2</v>
      </c>
      <c r="L21" s="62">
        <f>K21*J21*I21</f>
        <v>12</v>
      </c>
      <c r="M21" s="62" t="s">
        <v>52</v>
      </c>
    </row>
    <row r="22" spans="1:13" ht="9.75" customHeight="1" x14ac:dyDescent="0.2">
      <c r="A22" s="68"/>
      <c r="B22" s="68"/>
      <c r="C22" s="68"/>
      <c r="D22" s="68"/>
      <c r="E22" s="68"/>
      <c r="F22" s="68"/>
      <c r="G22" s="68"/>
      <c r="H22" s="68"/>
      <c r="I22" s="68"/>
      <c r="J22" s="68"/>
      <c r="K22" s="68"/>
      <c r="L22" s="68"/>
      <c r="M22" s="68"/>
    </row>
    <row r="23" spans="1:13" ht="16" x14ac:dyDescent="0.2">
      <c r="A23" s="62"/>
      <c r="B23" s="62" t="s">
        <v>53</v>
      </c>
      <c r="C23" s="62" t="s">
        <v>54</v>
      </c>
      <c r="D23" s="62" t="s">
        <v>55</v>
      </c>
      <c r="E23" s="62" t="s">
        <v>56</v>
      </c>
      <c r="F23" s="62" t="s">
        <v>22</v>
      </c>
      <c r="G23" s="62"/>
      <c r="H23" s="62"/>
      <c r="I23" s="62">
        <v>1</v>
      </c>
      <c r="J23" s="62">
        <v>1</v>
      </c>
      <c r="K23" s="62">
        <v>1</v>
      </c>
      <c r="L23" s="62">
        <f t="shared" si="0"/>
        <v>1</v>
      </c>
      <c r="M23" s="62" t="s">
        <v>23</v>
      </c>
    </row>
    <row r="24" spans="1:13" ht="16" x14ac:dyDescent="0.2">
      <c r="A24" s="62"/>
      <c r="B24" s="62"/>
      <c r="C24" s="62" t="s">
        <v>57</v>
      </c>
      <c r="D24" s="62" t="s">
        <v>55</v>
      </c>
      <c r="E24" s="62" t="s">
        <v>58</v>
      </c>
      <c r="F24" s="62" t="s">
        <v>22</v>
      </c>
      <c r="G24" s="62"/>
      <c r="H24" s="62"/>
      <c r="I24" s="62">
        <v>1</v>
      </c>
      <c r="J24" s="62">
        <v>1</v>
      </c>
      <c r="K24" s="62">
        <v>1</v>
      </c>
      <c r="L24" s="62">
        <f t="shared" si="0"/>
        <v>1</v>
      </c>
      <c r="M24" s="62" t="s">
        <v>23</v>
      </c>
    </row>
    <row r="25" spans="1:13" ht="16" x14ac:dyDescent="0.2">
      <c r="A25" s="62"/>
      <c r="B25" s="62" t="s">
        <v>59</v>
      </c>
      <c r="C25" s="62" t="s">
        <v>60</v>
      </c>
      <c r="D25" s="62" t="s">
        <v>55</v>
      </c>
      <c r="E25" s="62" t="s">
        <v>61</v>
      </c>
      <c r="F25" s="62" t="s">
        <v>22</v>
      </c>
      <c r="G25" s="62"/>
      <c r="H25" s="62"/>
      <c r="I25" s="62">
        <v>1</v>
      </c>
      <c r="J25" s="62">
        <v>1</v>
      </c>
      <c r="K25" s="62">
        <v>2</v>
      </c>
      <c r="L25" s="62">
        <f t="shared" si="0"/>
        <v>2</v>
      </c>
      <c r="M25" s="62"/>
    </row>
    <row r="26" spans="1:13" ht="9.75" customHeight="1" x14ac:dyDescent="0.2">
      <c r="A26" s="68"/>
      <c r="B26" s="68"/>
      <c r="C26" s="68"/>
      <c r="D26" s="68"/>
      <c r="E26" s="68"/>
      <c r="F26" s="68"/>
      <c r="G26" s="68"/>
      <c r="H26" s="68"/>
      <c r="I26" s="68"/>
      <c r="J26" s="68"/>
      <c r="K26" s="68"/>
      <c r="L26" s="68"/>
      <c r="M26" s="68"/>
    </row>
    <row r="27" spans="1:13" ht="32" x14ac:dyDescent="0.2">
      <c r="A27" s="62" t="s">
        <v>62</v>
      </c>
      <c r="B27" s="62" t="s">
        <v>63</v>
      </c>
      <c r="C27" s="62" t="s">
        <v>64</v>
      </c>
      <c r="D27" s="62" t="s">
        <v>65</v>
      </c>
      <c r="E27" s="62" t="s">
        <v>27</v>
      </c>
      <c r="F27" s="62" t="s">
        <v>22</v>
      </c>
      <c r="G27" s="62"/>
      <c r="H27" s="62"/>
      <c r="I27" s="62">
        <v>1</v>
      </c>
      <c r="J27" s="62">
        <v>1</v>
      </c>
      <c r="K27" s="62">
        <v>2</v>
      </c>
      <c r="L27" s="62">
        <f t="shared" si="0"/>
        <v>2</v>
      </c>
      <c r="M27" s="62" t="s">
        <v>66</v>
      </c>
    </row>
    <row r="28" spans="1:13" ht="32" x14ac:dyDescent="0.2">
      <c r="A28" s="62"/>
      <c r="B28" s="62"/>
      <c r="C28" s="62" t="s">
        <v>67</v>
      </c>
      <c r="D28" s="62" t="s">
        <v>65</v>
      </c>
      <c r="E28" s="62" t="s">
        <v>21</v>
      </c>
      <c r="F28" s="62" t="s">
        <v>22</v>
      </c>
      <c r="G28" s="62"/>
      <c r="H28" s="62" t="s">
        <v>22</v>
      </c>
      <c r="I28" s="62">
        <v>1</v>
      </c>
      <c r="J28" s="62">
        <v>1</v>
      </c>
      <c r="K28" s="62">
        <v>2</v>
      </c>
      <c r="L28" s="62">
        <f t="shared" si="0"/>
        <v>2</v>
      </c>
      <c r="M28" s="62" t="s">
        <v>23</v>
      </c>
    </row>
    <row r="29" spans="1:13" ht="9.75" customHeight="1" x14ac:dyDescent="0.2">
      <c r="A29" s="66"/>
      <c r="B29" s="66"/>
      <c r="C29" s="66"/>
      <c r="D29" s="67"/>
      <c r="E29" s="67"/>
      <c r="F29" s="67"/>
      <c r="G29" s="67"/>
      <c r="H29" s="67"/>
      <c r="I29" s="66"/>
      <c r="J29" s="66"/>
      <c r="K29" s="66"/>
      <c r="L29" s="66"/>
      <c r="M29" s="66"/>
    </row>
    <row r="30" spans="1:13" ht="16" x14ac:dyDescent="0.2">
      <c r="A30" s="62"/>
      <c r="B30" s="62" t="s">
        <v>68</v>
      </c>
      <c r="C30" s="62" t="s">
        <v>69</v>
      </c>
      <c r="D30" s="63" t="s">
        <v>55</v>
      </c>
      <c r="E30" s="63" t="s">
        <v>56</v>
      </c>
      <c r="F30" s="63" t="s">
        <v>22</v>
      </c>
      <c r="G30" s="63"/>
      <c r="H30" s="63" t="s">
        <v>22</v>
      </c>
      <c r="I30" s="62">
        <v>1</v>
      </c>
      <c r="J30" s="62">
        <v>1</v>
      </c>
      <c r="K30" s="62">
        <v>0</v>
      </c>
      <c r="L30" s="62">
        <f t="shared" si="0"/>
        <v>0</v>
      </c>
      <c r="M30" s="62" t="s">
        <v>23</v>
      </c>
    </row>
    <row r="31" spans="1:13" ht="32" x14ac:dyDescent="0.2">
      <c r="A31" s="62"/>
      <c r="B31" s="62"/>
      <c r="C31" s="62" t="s">
        <v>70</v>
      </c>
      <c r="D31" s="63" t="s">
        <v>55</v>
      </c>
      <c r="E31" s="63" t="s">
        <v>56</v>
      </c>
      <c r="F31" s="63" t="s">
        <v>22</v>
      </c>
      <c r="G31" s="63"/>
      <c r="H31" s="63" t="s">
        <v>22</v>
      </c>
      <c r="I31" s="62">
        <v>3</v>
      </c>
      <c r="J31" s="62">
        <v>1</v>
      </c>
      <c r="K31" s="62">
        <v>0</v>
      </c>
      <c r="L31" s="62">
        <f t="shared" si="0"/>
        <v>0</v>
      </c>
      <c r="M31" s="62" t="s">
        <v>71</v>
      </c>
    </row>
    <row r="32" spans="1:13" ht="9.75" customHeight="1" x14ac:dyDescent="0.2">
      <c r="A32" s="66"/>
      <c r="B32" s="66"/>
      <c r="C32" s="66"/>
      <c r="D32" s="67"/>
      <c r="E32" s="67"/>
      <c r="F32" s="67"/>
      <c r="G32" s="67"/>
      <c r="H32" s="67"/>
      <c r="I32" s="66"/>
      <c r="J32" s="66"/>
      <c r="K32" s="66"/>
      <c r="L32" s="66"/>
      <c r="M32" s="66"/>
    </row>
    <row r="33" spans="1:13" ht="32" x14ac:dyDescent="0.2">
      <c r="A33" s="62" t="s">
        <v>72</v>
      </c>
      <c r="B33" s="62" t="s">
        <v>73</v>
      </c>
      <c r="C33" s="62" t="s">
        <v>74</v>
      </c>
      <c r="D33" s="64" t="s">
        <v>75</v>
      </c>
      <c r="E33" s="64" t="s">
        <v>76</v>
      </c>
      <c r="F33" s="64"/>
      <c r="G33" s="64"/>
      <c r="H33" s="64" t="s">
        <v>22</v>
      </c>
      <c r="I33" s="62">
        <v>1</v>
      </c>
      <c r="J33" s="62">
        <v>1</v>
      </c>
      <c r="K33" s="62">
        <v>0</v>
      </c>
      <c r="L33" s="62">
        <f t="shared" si="0"/>
        <v>0</v>
      </c>
      <c r="M33" s="62" t="s">
        <v>23</v>
      </c>
    </row>
    <row r="34" spans="1:13" ht="48" x14ac:dyDescent="0.2">
      <c r="A34" s="62"/>
      <c r="B34" s="62" t="s">
        <v>77</v>
      </c>
      <c r="C34" s="62" t="s">
        <v>78</v>
      </c>
      <c r="D34" s="64" t="s">
        <v>79</v>
      </c>
      <c r="E34" s="63" t="s">
        <v>21</v>
      </c>
      <c r="F34" s="63" t="s">
        <v>22</v>
      </c>
      <c r="G34" s="63"/>
      <c r="H34" s="63" t="s">
        <v>22</v>
      </c>
      <c r="I34" s="62">
        <v>1</v>
      </c>
      <c r="J34" s="62">
        <v>1</v>
      </c>
      <c r="K34" s="62">
        <v>2</v>
      </c>
      <c r="L34" s="62">
        <f t="shared" si="0"/>
        <v>2</v>
      </c>
      <c r="M34" s="62" t="s">
        <v>80</v>
      </c>
    </row>
    <row r="35" spans="1:13" ht="9.75" customHeight="1" x14ac:dyDescent="0.2">
      <c r="A35" s="68"/>
      <c r="B35" s="68"/>
      <c r="C35" s="68"/>
      <c r="D35" s="68"/>
      <c r="E35" s="69"/>
      <c r="F35" s="69"/>
      <c r="G35" s="69"/>
      <c r="H35" s="69"/>
      <c r="I35" s="68"/>
      <c r="J35" s="68"/>
      <c r="K35" s="68"/>
      <c r="L35" s="68"/>
      <c r="M35" s="68"/>
    </row>
    <row r="36" spans="1:13" ht="48" x14ac:dyDescent="0.2">
      <c r="A36" s="62" t="s">
        <v>81</v>
      </c>
      <c r="B36" s="62" t="s">
        <v>82</v>
      </c>
      <c r="C36" s="62" t="s">
        <v>83</v>
      </c>
      <c r="D36" s="62" t="s">
        <v>84</v>
      </c>
      <c r="E36" s="62" t="s">
        <v>21</v>
      </c>
      <c r="F36" s="62" t="s">
        <v>22</v>
      </c>
      <c r="G36" s="62"/>
      <c r="H36" s="62" t="s">
        <v>22</v>
      </c>
      <c r="I36" s="62">
        <v>1</v>
      </c>
      <c r="J36" s="62">
        <v>1</v>
      </c>
      <c r="K36" s="62">
        <v>2</v>
      </c>
      <c r="L36" s="62">
        <f t="shared" si="0"/>
        <v>2</v>
      </c>
      <c r="M36" s="62" t="s">
        <v>50</v>
      </c>
    </row>
    <row r="37" spans="1:13" ht="32" x14ac:dyDescent="0.2">
      <c r="A37" s="62"/>
      <c r="B37" s="62" t="s">
        <v>85</v>
      </c>
      <c r="C37" s="62" t="s">
        <v>86</v>
      </c>
      <c r="D37" s="62"/>
      <c r="E37" s="62" t="s">
        <v>87</v>
      </c>
      <c r="F37" s="62"/>
      <c r="G37" s="62"/>
      <c r="H37" s="62" t="s">
        <v>135</v>
      </c>
      <c r="I37" s="62">
        <v>2</v>
      </c>
      <c r="J37" s="62">
        <v>1</v>
      </c>
      <c r="K37" s="62">
        <v>0</v>
      </c>
      <c r="L37" s="62">
        <v>2</v>
      </c>
      <c r="M37" s="62" t="s">
        <v>138</v>
      </c>
    </row>
    <row r="38" spans="1:13" ht="9.75" customHeight="1" thickBot="1" x14ac:dyDescent="0.25">
      <c r="A38" s="70"/>
      <c r="B38" s="70"/>
      <c r="C38" s="70"/>
      <c r="D38" s="70"/>
      <c r="E38" s="70"/>
      <c r="F38" s="70"/>
      <c r="G38" s="70"/>
      <c r="H38" s="70"/>
      <c r="I38" s="70"/>
      <c r="J38" s="70"/>
      <c r="K38" s="70"/>
      <c r="L38" s="70"/>
      <c r="M38" s="70"/>
    </row>
    <row r="57" spans="3:3" x14ac:dyDescent="0.2">
      <c r="C57" s="71"/>
    </row>
    <row r="58" spans="3:3" x14ac:dyDescent="0.2">
      <c r="C58" s="71"/>
    </row>
    <row r="59" spans="3:3" x14ac:dyDescent="0.2">
      <c r="C59" s="71"/>
    </row>
  </sheetData>
  <pageMargins left="0.7" right="0.7" top="0.75" bottom="0.75" header="0.3" footer="0.3"/>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D7701-94CD-4F77-A219-4DA6BD8EE398}">
  <dimension ref="A2:Y13"/>
  <sheetViews>
    <sheetView zoomScale="58" workbookViewId="0">
      <selection activeCell="H12" sqref="H12"/>
    </sheetView>
  </sheetViews>
  <sheetFormatPr baseColWidth="10" defaultColWidth="8.83203125" defaultRowHeight="15" x14ac:dyDescent="0.2"/>
  <cols>
    <col min="1" max="1" width="24.33203125" customWidth="1"/>
    <col min="2" max="2" width="25" customWidth="1"/>
    <col min="3" max="3" width="26" customWidth="1"/>
    <col min="10" max="10" width="16.83203125" customWidth="1"/>
    <col min="11" max="11" width="22.33203125" customWidth="1"/>
    <col min="12" max="12" width="35.1640625" customWidth="1"/>
    <col min="13" max="13" width="31.1640625" customWidth="1"/>
  </cols>
  <sheetData>
    <row r="2" spans="1:25" x14ac:dyDescent="0.2">
      <c r="C2" s="3"/>
    </row>
    <row r="3" spans="1:25" ht="21" x14ac:dyDescent="0.25">
      <c r="C3" s="4" t="s">
        <v>88</v>
      </c>
      <c r="K3" s="4" t="s">
        <v>90</v>
      </c>
      <c r="Y3" s="4" t="s">
        <v>89</v>
      </c>
    </row>
    <row r="4" spans="1:25" ht="19" thickBot="1" x14ac:dyDescent="0.25">
      <c r="J4" s="30" t="s">
        <v>91</v>
      </c>
      <c r="K4" s="31"/>
      <c r="L4" s="31"/>
      <c r="M4" s="31"/>
    </row>
    <row r="5" spans="1:25" ht="17" x14ac:dyDescent="0.2">
      <c r="A5" s="56" t="s">
        <v>122</v>
      </c>
      <c r="J5" s="32" t="s">
        <v>92</v>
      </c>
      <c r="K5" s="33" t="s">
        <v>93</v>
      </c>
      <c r="L5" s="34" t="s">
        <v>94</v>
      </c>
      <c r="M5" s="35" t="s">
        <v>95</v>
      </c>
    </row>
    <row r="6" spans="1:25" ht="30" customHeight="1" thickBot="1" x14ac:dyDescent="0.25">
      <c r="J6" s="36" t="s">
        <v>96</v>
      </c>
      <c r="K6" s="33" t="s">
        <v>97</v>
      </c>
      <c r="L6" s="37" t="s">
        <v>98</v>
      </c>
      <c r="M6" s="38" t="s">
        <v>99</v>
      </c>
    </row>
    <row r="7" spans="1:25" ht="30" customHeight="1" thickBot="1" x14ac:dyDescent="0.25">
      <c r="A7" s="57" t="s">
        <v>93</v>
      </c>
      <c r="B7" s="58" t="s">
        <v>123</v>
      </c>
      <c r="C7" s="58" t="s">
        <v>124</v>
      </c>
      <c r="J7" s="36" t="s">
        <v>100</v>
      </c>
      <c r="K7" s="33" t="s">
        <v>101</v>
      </c>
      <c r="L7" s="37" t="s">
        <v>102</v>
      </c>
      <c r="M7" s="38" t="s">
        <v>103</v>
      </c>
    </row>
    <row r="8" spans="1:25" ht="30" customHeight="1" thickBot="1" x14ac:dyDescent="0.25">
      <c r="A8" s="59">
        <v>5</v>
      </c>
      <c r="B8" s="60" t="s">
        <v>125</v>
      </c>
      <c r="C8" s="61" t="s">
        <v>126</v>
      </c>
      <c r="J8" s="36" t="s">
        <v>104</v>
      </c>
      <c r="K8" s="39" t="s">
        <v>105</v>
      </c>
      <c r="L8" s="40" t="s">
        <v>106</v>
      </c>
      <c r="M8" s="41" t="s">
        <v>107</v>
      </c>
    </row>
    <row r="9" spans="1:25" ht="30" customHeight="1" thickBot="1" x14ac:dyDescent="0.25">
      <c r="A9" s="59">
        <v>4</v>
      </c>
      <c r="B9" s="60" t="s">
        <v>127</v>
      </c>
      <c r="C9" s="61" t="s">
        <v>128</v>
      </c>
      <c r="J9" s="36" t="s">
        <v>108</v>
      </c>
      <c r="K9" s="42" t="s">
        <v>109</v>
      </c>
      <c r="L9" s="43" t="s">
        <v>110</v>
      </c>
      <c r="M9" s="44" t="s">
        <v>111</v>
      </c>
    </row>
    <row r="10" spans="1:25" ht="30" customHeight="1" thickBot="1" x14ac:dyDescent="0.25">
      <c r="A10" s="59">
        <v>3</v>
      </c>
      <c r="B10" s="60" t="s">
        <v>129</v>
      </c>
      <c r="C10" s="61" t="s">
        <v>130</v>
      </c>
      <c r="J10" s="45" t="s">
        <v>112</v>
      </c>
      <c r="K10" s="46" t="s">
        <v>113</v>
      </c>
      <c r="L10" s="37" t="s">
        <v>114</v>
      </c>
      <c r="M10" s="38" t="s">
        <v>115</v>
      </c>
    </row>
    <row r="11" spans="1:25" ht="30" customHeight="1" thickBot="1" x14ac:dyDescent="0.25">
      <c r="A11" s="59">
        <v>2</v>
      </c>
      <c r="B11" s="60" t="s">
        <v>131</v>
      </c>
      <c r="C11" s="61" t="s">
        <v>132</v>
      </c>
      <c r="J11" s="47" t="s">
        <v>116</v>
      </c>
      <c r="K11" s="48" t="s">
        <v>117</v>
      </c>
      <c r="L11" s="49" t="s">
        <v>118</v>
      </c>
      <c r="M11" s="50" t="s">
        <v>119</v>
      </c>
    </row>
    <row r="12" spans="1:25" ht="30" customHeight="1" thickBot="1" x14ac:dyDescent="0.25">
      <c r="A12" s="59">
        <v>1</v>
      </c>
      <c r="B12" s="60" t="s">
        <v>133</v>
      </c>
      <c r="C12" s="61" t="s">
        <v>134</v>
      </c>
      <c r="J12" s="51"/>
      <c r="K12" s="52"/>
      <c r="L12" s="52"/>
      <c r="M12" s="53" t="s">
        <v>120</v>
      </c>
    </row>
    <row r="13" spans="1:25" ht="30" customHeight="1" x14ac:dyDescent="0.2">
      <c r="J13" s="54"/>
      <c r="K13" s="55"/>
      <c r="L13" s="55"/>
      <c r="M13" s="51" t="s">
        <v>121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8"/>
  <sheetViews>
    <sheetView zoomScale="68" workbookViewId="0">
      <pane ySplit="1" topLeftCell="A2" activePane="bottomLeft" state="frozen"/>
      <selection pane="bottomLeft" activeCell="D9" sqref="D9"/>
    </sheetView>
  </sheetViews>
  <sheetFormatPr baseColWidth="10" defaultColWidth="8.83203125" defaultRowHeight="15" x14ac:dyDescent="0.2"/>
  <cols>
    <col min="1" max="1" width="13.6640625" style="1" customWidth="1"/>
    <col min="2" max="2" width="21.5" style="1" customWidth="1"/>
    <col min="3" max="3" width="34.5" style="1" customWidth="1"/>
    <col min="4" max="4" width="17.1640625" style="1" customWidth="1"/>
    <col min="5" max="5" width="21.6640625" style="1" customWidth="1"/>
    <col min="6" max="6" width="14.33203125" style="1" bestFit="1" customWidth="1"/>
    <col min="7" max="7" width="10.5" style="1" bestFit="1" customWidth="1"/>
    <col min="8" max="8" width="11.5" style="1" customWidth="1"/>
    <col min="9" max="9" width="10.5" style="1" customWidth="1"/>
    <col min="10" max="12" width="8.83203125" style="1"/>
    <col min="13" max="13" width="17.5" style="1" customWidth="1"/>
    <col min="14" max="16384" width="8.83203125" style="1"/>
  </cols>
  <sheetData>
    <row r="1" spans="1:17" ht="115.5" customHeight="1" x14ac:dyDescent="0.2">
      <c r="A1" s="27" t="s">
        <v>0</v>
      </c>
      <c r="B1" s="27" t="s">
        <v>1</v>
      </c>
      <c r="C1" s="27" t="s">
        <v>2</v>
      </c>
      <c r="D1" s="27" t="s">
        <v>3</v>
      </c>
      <c r="E1" s="27" t="s">
        <v>4</v>
      </c>
      <c r="F1" s="28" t="s">
        <v>5</v>
      </c>
      <c r="G1" s="28" t="s">
        <v>6</v>
      </c>
      <c r="H1" s="28" t="s">
        <v>7</v>
      </c>
      <c r="I1" s="27" t="s">
        <v>8</v>
      </c>
      <c r="J1" s="27" t="s">
        <v>9</v>
      </c>
      <c r="K1" s="27" t="s">
        <v>10</v>
      </c>
      <c r="L1" s="27" t="s">
        <v>11</v>
      </c>
      <c r="M1" s="27" t="s">
        <v>12</v>
      </c>
      <c r="N1" s="27" t="s">
        <v>13</v>
      </c>
      <c r="O1" s="27" t="s">
        <v>14</v>
      </c>
      <c r="P1" s="27" t="s">
        <v>15</v>
      </c>
      <c r="Q1" s="29" t="s">
        <v>16</v>
      </c>
    </row>
    <row r="2" spans="1:17" ht="16" x14ac:dyDescent="0.2">
      <c r="A2" s="6" t="s">
        <v>17</v>
      </c>
      <c r="B2" s="6" t="s">
        <v>18</v>
      </c>
      <c r="C2" s="6" t="s">
        <v>19</v>
      </c>
      <c r="D2" s="7" t="s">
        <v>20</v>
      </c>
      <c r="E2" s="6" t="s">
        <v>21</v>
      </c>
      <c r="F2" s="8" t="s">
        <v>22</v>
      </c>
      <c r="G2" s="8" t="s">
        <v>22</v>
      </c>
      <c r="H2" s="9"/>
      <c r="I2" s="6">
        <v>1</v>
      </c>
      <c r="J2" s="6">
        <v>1</v>
      </c>
      <c r="K2" s="6">
        <v>7</v>
      </c>
      <c r="L2" s="6">
        <f>I2*J2*K2</f>
        <v>7</v>
      </c>
      <c r="M2" s="6" t="s">
        <v>23</v>
      </c>
      <c r="N2" s="6"/>
      <c r="O2" s="6"/>
      <c r="P2" s="6"/>
      <c r="Q2" s="10">
        <f>P2*O2*N2</f>
        <v>0</v>
      </c>
    </row>
    <row r="3" spans="1:17" ht="32" x14ac:dyDescent="0.2">
      <c r="A3" s="5"/>
      <c r="B3" s="5"/>
      <c r="C3" s="6" t="s">
        <v>24</v>
      </c>
      <c r="D3" s="7" t="s">
        <v>20</v>
      </c>
      <c r="E3" s="6" t="s">
        <v>21</v>
      </c>
      <c r="F3" s="8" t="s">
        <v>22</v>
      </c>
      <c r="G3" s="9"/>
      <c r="H3" s="9"/>
      <c r="I3" s="6">
        <v>2</v>
      </c>
      <c r="J3" s="6">
        <v>1</v>
      </c>
      <c r="K3" s="6">
        <v>7</v>
      </c>
      <c r="L3" s="6">
        <f t="shared" ref="L3:L35" si="0">I3*J3*K3</f>
        <v>14</v>
      </c>
      <c r="M3" s="6" t="s">
        <v>25</v>
      </c>
      <c r="N3" s="6">
        <v>1</v>
      </c>
      <c r="O3" s="6">
        <v>1</v>
      </c>
      <c r="P3" s="6">
        <v>7</v>
      </c>
      <c r="Q3" s="10">
        <f t="shared" ref="Q3:Q35" si="1">P3*O3*N3</f>
        <v>7</v>
      </c>
    </row>
    <row r="4" spans="1:17" ht="16" x14ac:dyDescent="0.2">
      <c r="A4" s="5"/>
      <c r="B4" s="5"/>
      <c r="C4" s="6" t="s">
        <v>26</v>
      </c>
      <c r="D4" s="7" t="s">
        <v>20</v>
      </c>
      <c r="E4" s="6" t="s">
        <v>27</v>
      </c>
      <c r="F4" s="8" t="s">
        <v>22</v>
      </c>
      <c r="G4" s="9"/>
      <c r="H4" s="8" t="s">
        <v>22</v>
      </c>
      <c r="I4" s="6">
        <v>2</v>
      </c>
      <c r="J4" s="6">
        <v>1</v>
      </c>
      <c r="K4" s="6">
        <v>7</v>
      </c>
      <c r="L4" s="6">
        <f t="shared" si="0"/>
        <v>14</v>
      </c>
      <c r="M4" s="6" t="s">
        <v>23</v>
      </c>
      <c r="N4" s="6"/>
      <c r="O4" s="6"/>
      <c r="P4" s="6"/>
      <c r="Q4" s="10"/>
    </row>
    <row r="5" spans="1:17" ht="16" x14ac:dyDescent="0.2">
      <c r="A5" s="5"/>
      <c r="B5" s="5"/>
      <c r="C5" s="6" t="s">
        <v>28</v>
      </c>
      <c r="D5" s="7" t="s">
        <v>29</v>
      </c>
      <c r="E5" s="6" t="s">
        <v>21</v>
      </c>
      <c r="F5" s="8" t="s">
        <v>22</v>
      </c>
      <c r="G5" s="9"/>
      <c r="H5" s="8" t="s">
        <v>22</v>
      </c>
      <c r="I5" s="6">
        <v>2</v>
      </c>
      <c r="J5" s="6">
        <v>1</v>
      </c>
      <c r="K5" s="6">
        <v>7</v>
      </c>
      <c r="L5" s="6">
        <f t="shared" si="0"/>
        <v>14</v>
      </c>
      <c r="M5" s="6" t="s">
        <v>23</v>
      </c>
      <c r="N5" s="6"/>
      <c r="O5" s="6"/>
      <c r="P5" s="6"/>
      <c r="Q5" s="10">
        <f t="shared" si="1"/>
        <v>0</v>
      </c>
    </row>
    <row r="6" spans="1:17" ht="16" x14ac:dyDescent="0.2">
      <c r="A6" s="5"/>
      <c r="B6" s="5"/>
      <c r="C6" s="6" t="s">
        <v>30</v>
      </c>
      <c r="D6" s="7" t="s">
        <v>29</v>
      </c>
      <c r="E6" s="6" t="s">
        <v>21</v>
      </c>
      <c r="F6" s="8" t="s">
        <v>22</v>
      </c>
      <c r="G6" s="9"/>
      <c r="H6" s="8" t="s">
        <v>22</v>
      </c>
      <c r="I6" s="6">
        <v>2</v>
      </c>
      <c r="J6" s="6">
        <v>1</v>
      </c>
      <c r="K6" s="6">
        <v>7</v>
      </c>
      <c r="L6" s="6">
        <f>I6*J6*K6</f>
        <v>14</v>
      </c>
      <c r="M6" s="6" t="s">
        <v>23</v>
      </c>
      <c r="N6" s="6"/>
      <c r="O6" s="6"/>
      <c r="P6" s="6"/>
      <c r="Q6" s="10"/>
    </row>
    <row r="7" spans="1:17" ht="9.75" customHeight="1" x14ac:dyDescent="0.2">
      <c r="A7" s="11"/>
      <c r="B7" s="11"/>
      <c r="C7" s="11"/>
      <c r="D7" s="12"/>
      <c r="E7" s="11"/>
      <c r="F7" s="13"/>
      <c r="G7" s="13"/>
      <c r="H7" s="13"/>
      <c r="I7" s="11"/>
      <c r="J7" s="11"/>
      <c r="K7" s="11"/>
      <c r="L7" s="11"/>
      <c r="M7" s="11"/>
      <c r="N7" s="11"/>
      <c r="O7" s="11"/>
      <c r="P7" s="11"/>
      <c r="Q7" s="14"/>
    </row>
    <row r="8" spans="1:17" ht="16" x14ac:dyDescent="0.2">
      <c r="A8" s="5"/>
      <c r="B8" s="6" t="s">
        <v>31</v>
      </c>
      <c r="C8" s="6" t="s">
        <v>19</v>
      </c>
      <c r="D8" s="7" t="s">
        <v>20</v>
      </c>
      <c r="E8" s="6" t="s">
        <v>21</v>
      </c>
      <c r="F8" s="8" t="s">
        <v>22</v>
      </c>
      <c r="G8" s="8" t="s">
        <v>22</v>
      </c>
      <c r="H8" s="8" t="s">
        <v>22</v>
      </c>
      <c r="I8" s="6">
        <v>1</v>
      </c>
      <c r="J8" s="6">
        <v>1</v>
      </c>
      <c r="K8" s="6">
        <v>7</v>
      </c>
      <c r="L8" s="6">
        <f>I8*J8*K8</f>
        <v>7</v>
      </c>
      <c r="M8" s="6" t="s">
        <v>23</v>
      </c>
      <c r="N8" s="6"/>
      <c r="O8" s="6"/>
      <c r="P8" s="6"/>
      <c r="Q8" s="10"/>
    </row>
    <row r="9" spans="1:17" ht="16" x14ac:dyDescent="0.2">
      <c r="A9" s="5"/>
      <c r="B9" s="5"/>
      <c r="C9" s="6" t="s">
        <v>24</v>
      </c>
      <c r="D9" s="7" t="s">
        <v>20</v>
      </c>
      <c r="E9" s="6" t="s">
        <v>21</v>
      </c>
      <c r="F9" s="9"/>
      <c r="G9" s="9"/>
      <c r="H9" s="8" t="s">
        <v>22</v>
      </c>
      <c r="I9" s="6">
        <v>2</v>
      </c>
      <c r="J9" s="6">
        <v>1</v>
      </c>
      <c r="K9" s="6">
        <v>7</v>
      </c>
      <c r="L9" s="6">
        <f t="shared" si="0"/>
        <v>14</v>
      </c>
      <c r="M9" s="6" t="s">
        <v>23</v>
      </c>
      <c r="N9" s="6"/>
      <c r="O9" s="6"/>
      <c r="P9" s="6"/>
      <c r="Q9" s="10">
        <f t="shared" si="1"/>
        <v>0</v>
      </c>
    </row>
    <row r="10" spans="1:17" ht="16" x14ac:dyDescent="0.2">
      <c r="A10" s="5"/>
      <c r="B10" s="5"/>
      <c r="C10" s="6" t="s">
        <v>26</v>
      </c>
      <c r="D10" s="7" t="s">
        <v>20</v>
      </c>
      <c r="E10" s="6" t="s">
        <v>27</v>
      </c>
      <c r="F10" s="9"/>
      <c r="G10" s="9"/>
      <c r="H10" s="8" t="s">
        <v>22</v>
      </c>
      <c r="I10" s="6">
        <v>2</v>
      </c>
      <c r="J10" s="6">
        <v>1</v>
      </c>
      <c r="K10" s="6">
        <v>7</v>
      </c>
      <c r="L10" s="6">
        <f t="shared" si="0"/>
        <v>14</v>
      </c>
      <c r="M10" s="6" t="s">
        <v>23</v>
      </c>
      <c r="N10" s="6"/>
      <c r="O10" s="6"/>
      <c r="P10" s="6"/>
      <c r="Q10" s="10">
        <f t="shared" si="1"/>
        <v>0</v>
      </c>
    </row>
    <row r="11" spans="1:17" ht="16" x14ac:dyDescent="0.2">
      <c r="A11" s="5"/>
      <c r="B11" s="5"/>
      <c r="C11" s="6" t="s">
        <v>28</v>
      </c>
      <c r="D11" s="7" t="s">
        <v>29</v>
      </c>
      <c r="E11" s="6" t="s">
        <v>21</v>
      </c>
      <c r="F11" s="8" t="s">
        <v>22</v>
      </c>
      <c r="G11" s="9"/>
      <c r="H11" s="8" t="s">
        <v>22</v>
      </c>
      <c r="I11" s="6">
        <v>2</v>
      </c>
      <c r="J11" s="6">
        <v>1</v>
      </c>
      <c r="K11" s="6">
        <v>7</v>
      </c>
      <c r="L11" s="6">
        <f t="shared" si="0"/>
        <v>14</v>
      </c>
      <c r="M11" s="6" t="s">
        <v>23</v>
      </c>
      <c r="N11" s="6"/>
      <c r="O11" s="6"/>
      <c r="P11" s="6"/>
      <c r="Q11" s="10">
        <f t="shared" si="1"/>
        <v>0</v>
      </c>
    </row>
    <row r="12" spans="1:17" ht="16" x14ac:dyDescent="0.2">
      <c r="A12" s="5"/>
      <c r="B12" s="5"/>
      <c r="C12" s="6" t="s">
        <v>30</v>
      </c>
      <c r="D12" s="7" t="s">
        <v>29</v>
      </c>
      <c r="E12" s="6" t="s">
        <v>21</v>
      </c>
      <c r="F12" s="8" t="s">
        <v>22</v>
      </c>
      <c r="G12" s="9"/>
      <c r="H12" s="8" t="s">
        <v>22</v>
      </c>
      <c r="I12" s="6">
        <v>2</v>
      </c>
      <c r="J12" s="6">
        <v>1</v>
      </c>
      <c r="K12" s="6">
        <v>7</v>
      </c>
      <c r="L12" s="6">
        <f t="shared" si="0"/>
        <v>14</v>
      </c>
      <c r="M12" s="6" t="s">
        <v>23</v>
      </c>
      <c r="N12" s="6"/>
      <c r="O12" s="6"/>
      <c r="P12" s="6"/>
      <c r="Q12" s="10">
        <f t="shared" si="1"/>
        <v>0</v>
      </c>
    </row>
    <row r="13" spans="1:17" ht="9.75" customHeight="1" x14ac:dyDescent="0.2">
      <c r="A13" s="11"/>
      <c r="B13" s="11"/>
      <c r="C13" s="11"/>
      <c r="D13" s="12"/>
      <c r="E13" s="11"/>
      <c r="F13" s="13"/>
      <c r="G13" s="13"/>
      <c r="H13" s="13"/>
      <c r="I13" s="11"/>
      <c r="J13" s="11"/>
      <c r="K13" s="11"/>
      <c r="L13" s="11"/>
      <c r="M13" s="11"/>
      <c r="N13" s="11"/>
      <c r="O13" s="11"/>
      <c r="P13" s="11"/>
      <c r="Q13" s="14"/>
    </row>
    <row r="14" spans="1:17" ht="57.75" customHeight="1" x14ac:dyDescent="0.2">
      <c r="A14" s="5"/>
      <c r="B14" s="6" t="s">
        <v>32</v>
      </c>
      <c r="C14" s="6" t="s">
        <v>33</v>
      </c>
      <c r="D14" s="6" t="s">
        <v>34</v>
      </c>
      <c r="E14" s="6" t="s">
        <v>35</v>
      </c>
      <c r="F14" s="8" t="s">
        <v>22</v>
      </c>
      <c r="G14" s="9"/>
      <c r="H14" s="9"/>
      <c r="I14" s="6">
        <v>1</v>
      </c>
      <c r="J14" s="6">
        <v>3</v>
      </c>
      <c r="K14" s="6">
        <v>6</v>
      </c>
      <c r="L14" s="6">
        <f t="shared" si="0"/>
        <v>18</v>
      </c>
      <c r="M14" s="6" t="s">
        <v>36</v>
      </c>
      <c r="N14" s="6">
        <v>1</v>
      </c>
      <c r="O14" s="6">
        <v>1</v>
      </c>
      <c r="P14" s="6">
        <v>6</v>
      </c>
      <c r="Q14" s="10">
        <f t="shared" si="1"/>
        <v>6</v>
      </c>
    </row>
    <row r="15" spans="1:17" ht="24.75" customHeight="1" x14ac:dyDescent="0.2">
      <c r="A15" s="15"/>
      <c r="B15" s="8" t="s">
        <v>37</v>
      </c>
      <c r="C15" s="8" t="s">
        <v>38</v>
      </c>
      <c r="D15" s="8" t="s">
        <v>39</v>
      </c>
      <c r="E15" s="8" t="s">
        <v>40</v>
      </c>
      <c r="F15" s="8" t="s">
        <v>22</v>
      </c>
      <c r="G15" s="8" t="s">
        <v>22</v>
      </c>
      <c r="H15" s="8"/>
      <c r="I15" s="8">
        <v>2</v>
      </c>
      <c r="J15" s="8">
        <v>3</v>
      </c>
      <c r="K15" s="8">
        <v>5</v>
      </c>
      <c r="L15" s="8">
        <f t="shared" si="0"/>
        <v>30</v>
      </c>
      <c r="M15" s="8" t="s">
        <v>23</v>
      </c>
      <c r="N15" s="9"/>
      <c r="O15" s="9"/>
      <c r="P15" s="9"/>
      <c r="Q15" s="16"/>
    </row>
    <row r="16" spans="1:17" ht="9.75" customHeight="1" x14ac:dyDescent="0.2">
      <c r="A16" s="17"/>
      <c r="B16" s="17"/>
      <c r="C16" s="17"/>
      <c r="D16" s="17"/>
      <c r="E16" s="17"/>
      <c r="F16" s="18"/>
      <c r="G16" s="18"/>
      <c r="H16" s="18"/>
      <c r="I16" s="17"/>
      <c r="J16" s="17"/>
      <c r="K16" s="17"/>
      <c r="L16" s="17"/>
      <c r="M16" s="17"/>
      <c r="N16" s="17"/>
      <c r="O16" s="17"/>
      <c r="P16" s="17"/>
      <c r="Q16" s="19"/>
    </row>
    <row r="17" spans="1:17" ht="48" x14ac:dyDescent="0.2">
      <c r="A17" s="6" t="s">
        <v>41</v>
      </c>
      <c r="B17" s="6" t="s">
        <v>42</v>
      </c>
      <c r="C17" s="6" t="s">
        <v>43</v>
      </c>
      <c r="D17" s="6" t="s">
        <v>44</v>
      </c>
      <c r="E17" s="6" t="s">
        <v>45</v>
      </c>
      <c r="F17" s="9"/>
      <c r="G17" s="8" t="s">
        <v>22</v>
      </c>
      <c r="H17" s="9"/>
      <c r="I17" s="6">
        <v>1</v>
      </c>
      <c r="J17" s="6">
        <v>1</v>
      </c>
      <c r="K17" s="6">
        <v>1</v>
      </c>
      <c r="L17" s="6">
        <f t="shared" si="0"/>
        <v>1</v>
      </c>
      <c r="M17" s="6" t="s">
        <v>46</v>
      </c>
      <c r="N17" s="6"/>
      <c r="O17" s="6"/>
      <c r="P17" s="6"/>
      <c r="Q17" s="10">
        <f t="shared" si="1"/>
        <v>0</v>
      </c>
    </row>
    <row r="18" spans="1:17" ht="9.75" customHeight="1" x14ac:dyDescent="0.2">
      <c r="A18" s="11"/>
      <c r="B18" s="11"/>
      <c r="C18" s="11"/>
      <c r="D18" s="11"/>
      <c r="E18" s="11"/>
      <c r="F18" s="13"/>
      <c r="G18" s="13"/>
      <c r="H18" s="13"/>
      <c r="I18" s="11"/>
      <c r="J18" s="11"/>
      <c r="K18" s="11"/>
      <c r="L18" s="11"/>
      <c r="M18" s="11"/>
      <c r="N18" s="11"/>
      <c r="O18" s="11"/>
      <c r="P18" s="11"/>
      <c r="Q18" s="14"/>
    </row>
    <row r="19" spans="1:17" ht="48" x14ac:dyDescent="0.2">
      <c r="A19" s="6"/>
      <c r="B19" s="6" t="s">
        <v>47</v>
      </c>
      <c r="C19" s="6" t="s">
        <v>48</v>
      </c>
      <c r="D19" s="6" t="s">
        <v>49</v>
      </c>
      <c r="E19" s="6" t="s">
        <v>27</v>
      </c>
      <c r="F19" s="9"/>
      <c r="G19" s="9" t="s">
        <v>22</v>
      </c>
      <c r="H19" s="9" t="s">
        <v>22</v>
      </c>
      <c r="I19" s="6">
        <v>1</v>
      </c>
      <c r="J19" s="6">
        <v>7</v>
      </c>
      <c r="K19" s="6">
        <v>7</v>
      </c>
      <c r="L19" s="6">
        <f t="shared" si="0"/>
        <v>49</v>
      </c>
      <c r="M19" s="6" t="s">
        <v>50</v>
      </c>
      <c r="N19" s="6">
        <v>1</v>
      </c>
      <c r="O19" s="6">
        <v>1</v>
      </c>
      <c r="P19" s="6">
        <v>7</v>
      </c>
      <c r="Q19" s="10">
        <f t="shared" si="1"/>
        <v>7</v>
      </c>
    </row>
    <row r="20" spans="1:17" ht="16" x14ac:dyDescent="0.2">
      <c r="A20" s="6"/>
      <c r="B20" s="6"/>
      <c r="C20" s="6" t="s">
        <v>51</v>
      </c>
      <c r="D20" s="6" t="s">
        <v>49</v>
      </c>
      <c r="E20" s="6" t="s">
        <v>27</v>
      </c>
      <c r="F20" s="9" t="s">
        <v>22</v>
      </c>
      <c r="G20" s="9" t="s">
        <v>22</v>
      </c>
      <c r="H20" s="9"/>
      <c r="I20" s="6">
        <v>2</v>
      </c>
      <c r="J20" s="6">
        <v>5</v>
      </c>
      <c r="K20" s="6">
        <v>7</v>
      </c>
      <c r="L20" s="6">
        <f>K20*J20*I20</f>
        <v>70</v>
      </c>
      <c r="M20" s="6" t="s">
        <v>52</v>
      </c>
      <c r="N20" s="6">
        <v>1</v>
      </c>
      <c r="O20" s="6">
        <v>1</v>
      </c>
      <c r="P20" s="6">
        <v>7</v>
      </c>
      <c r="Q20" s="10">
        <f t="shared" si="1"/>
        <v>7</v>
      </c>
    </row>
    <row r="21" spans="1:17" ht="9.75" customHeight="1" x14ac:dyDescent="0.2">
      <c r="A21" s="17"/>
      <c r="B21" s="17"/>
      <c r="C21" s="17"/>
      <c r="D21" s="17"/>
      <c r="E21" s="17"/>
      <c r="F21" s="18"/>
      <c r="G21" s="18"/>
      <c r="H21" s="18"/>
      <c r="I21" s="17"/>
      <c r="J21" s="17"/>
      <c r="K21" s="17"/>
      <c r="L21" s="17"/>
      <c r="M21" s="17"/>
      <c r="N21" s="17"/>
      <c r="O21" s="17"/>
      <c r="P21" s="17"/>
      <c r="Q21" s="19"/>
    </row>
    <row r="22" spans="1:17" ht="16" x14ac:dyDescent="0.2">
      <c r="A22" s="6"/>
      <c r="B22" s="6" t="s">
        <v>53</v>
      </c>
      <c r="C22" s="6" t="s">
        <v>54</v>
      </c>
      <c r="D22" s="6" t="s">
        <v>55</v>
      </c>
      <c r="E22" s="6" t="s">
        <v>56</v>
      </c>
      <c r="F22" s="9" t="s">
        <v>22</v>
      </c>
      <c r="G22" s="9"/>
      <c r="H22" s="9"/>
      <c r="I22" s="6">
        <v>1</v>
      </c>
      <c r="J22" s="6">
        <v>1</v>
      </c>
      <c r="K22" s="6">
        <v>5</v>
      </c>
      <c r="L22" s="6">
        <f t="shared" si="0"/>
        <v>5</v>
      </c>
      <c r="M22" s="6" t="s">
        <v>23</v>
      </c>
      <c r="N22" s="6"/>
      <c r="O22" s="6"/>
      <c r="P22" s="6"/>
      <c r="Q22" s="10">
        <f t="shared" si="1"/>
        <v>0</v>
      </c>
    </row>
    <row r="23" spans="1:17" ht="16" x14ac:dyDescent="0.2">
      <c r="A23" s="6"/>
      <c r="B23" s="6"/>
      <c r="C23" s="6" t="s">
        <v>57</v>
      </c>
      <c r="D23" s="6" t="s">
        <v>55</v>
      </c>
      <c r="E23" s="6" t="s">
        <v>58</v>
      </c>
      <c r="F23" s="9" t="s">
        <v>22</v>
      </c>
      <c r="G23" s="9"/>
      <c r="H23" s="9"/>
      <c r="I23" s="6">
        <v>1</v>
      </c>
      <c r="J23" s="6">
        <v>1</v>
      </c>
      <c r="K23" s="6">
        <v>5</v>
      </c>
      <c r="L23" s="6">
        <f t="shared" si="0"/>
        <v>5</v>
      </c>
      <c r="M23" s="6" t="s">
        <v>23</v>
      </c>
      <c r="N23" s="6"/>
      <c r="O23" s="6"/>
      <c r="P23" s="6"/>
      <c r="Q23" s="10">
        <f t="shared" si="1"/>
        <v>0</v>
      </c>
    </row>
    <row r="24" spans="1:17" ht="16" x14ac:dyDescent="0.2">
      <c r="A24" s="9"/>
      <c r="B24" s="9" t="s">
        <v>59</v>
      </c>
      <c r="C24" s="9" t="s">
        <v>60</v>
      </c>
      <c r="D24" s="9" t="s">
        <v>55</v>
      </c>
      <c r="E24" s="9" t="s">
        <v>61</v>
      </c>
      <c r="F24" s="9" t="s">
        <v>22</v>
      </c>
      <c r="G24" s="9"/>
      <c r="H24" s="9"/>
      <c r="I24" s="9">
        <v>1</v>
      </c>
      <c r="J24" s="9">
        <v>2</v>
      </c>
      <c r="K24" s="9">
        <v>2</v>
      </c>
      <c r="L24" s="9">
        <f t="shared" si="0"/>
        <v>4</v>
      </c>
      <c r="M24" s="9"/>
      <c r="N24" s="9"/>
      <c r="O24" s="9"/>
      <c r="P24" s="9"/>
      <c r="Q24" s="16"/>
    </row>
    <row r="25" spans="1:17" ht="9.75" customHeight="1" x14ac:dyDescent="0.2">
      <c r="A25" s="17"/>
      <c r="B25" s="17"/>
      <c r="C25" s="17"/>
      <c r="D25" s="17"/>
      <c r="E25" s="17"/>
      <c r="F25" s="18"/>
      <c r="G25" s="18"/>
      <c r="H25" s="18"/>
      <c r="I25" s="17"/>
      <c r="J25" s="17"/>
      <c r="K25" s="17"/>
      <c r="L25" s="17"/>
      <c r="M25" s="17"/>
      <c r="N25" s="17"/>
      <c r="O25" s="17"/>
      <c r="P25" s="17"/>
      <c r="Q25" s="19"/>
    </row>
    <row r="26" spans="1:17" ht="32" x14ac:dyDescent="0.2">
      <c r="A26" s="6" t="s">
        <v>62</v>
      </c>
      <c r="B26" s="6" t="s">
        <v>63</v>
      </c>
      <c r="C26" s="6" t="s">
        <v>64</v>
      </c>
      <c r="D26" s="6" t="s">
        <v>65</v>
      </c>
      <c r="E26" s="6" t="s">
        <v>27</v>
      </c>
      <c r="F26" s="9" t="s">
        <v>22</v>
      </c>
      <c r="G26" s="9"/>
      <c r="H26" s="9"/>
      <c r="I26" s="6">
        <v>1</v>
      </c>
      <c r="J26" s="6">
        <v>1</v>
      </c>
      <c r="K26" s="6">
        <v>7</v>
      </c>
      <c r="L26" s="6">
        <f t="shared" si="0"/>
        <v>7</v>
      </c>
      <c r="M26" s="6" t="s">
        <v>66</v>
      </c>
      <c r="N26" s="6"/>
      <c r="O26" s="6"/>
      <c r="P26" s="6"/>
      <c r="Q26" s="10">
        <f t="shared" si="1"/>
        <v>0</v>
      </c>
    </row>
    <row r="27" spans="1:17" ht="32" x14ac:dyDescent="0.2">
      <c r="A27" s="6"/>
      <c r="B27" s="6"/>
      <c r="C27" s="6" t="s">
        <v>67</v>
      </c>
      <c r="D27" s="6" t="s">
        <v>65</v>
      </c>
      <c r="E27" s="6" t="s">
        <v>21</v>
      </c>
      <c r="F27" s="9" t="s">
        <v>22</v>
      </c>
      <c r="G27" s="9"/>
      <c r="H27" s="9" t="s">
        <v>22</v>
      </c>
      <c r="I27" s="6">
        <v>1</v>
      </c>
      <c r="J27" s="6">
        <v>1</v>
      </c>
      <c r="K27" s="6">
        <v>5</v>
      </c>
      <c r="L27" s="6">
        <f t="shared" si="0"/>
        <v>5</v>
      </c>
      <c r="M27" s="6" t="s">
        <v>23</v>
      </c>
      <c r="N27" s="6"/>
      <c r="O27" s="6"/>
      <c r="P27" s="6"/>
      <c r="Q27" s="10">
        <f t="shared" si="1"/>
        <v>0</v>
      </c>
    </row>
    <row r="28" spans="1:17" ht="9.75" customHeight="1" x14ac:dyDescent="0.2">
      <c r="A28" s="11"/>
      <c r="B28" s="11"/>
      <c r="C28" s="11"/>
      <c r="D28" s="12"/>
      <c r="E28" s="12"/>
      <c r="F28" s="20"/>
      <c r="G28" s="20"/>
      <c r="H28" s="20"/>
      <c r="I28" s="11"/>
      <c r="J28" s="11"/>
      <c r="K28" s="11"/>
      <c r="L28" s="11"/>
      <c r="M28" s="11"/>
      <c r="N28" s="11"/>
      <c r="O28" s="11"/>
      <c r="P28" s="11"/>
      <c r="Q28" s="14"/>
    </row>
    <row r="29" spans="1:17" ht="16" x14ac:dyDescent="0.2">
      <c r="A29" s="6"/>
      <c r="B29" s="6" t="s">
        <v>68</v>
      </c>
      <c r="C29" s="6" t="s">
        <v>69</v>
      </c>
      <c r="D29" s="21" t="s">
        <v>55</v>
      </c>
      <c r="E29" s="21" t="s">
        <v>56</v>
      </c>
      <c r="F29" s="22" t="s">
        <v>22</v>
      </c>
      <c r="G29" s="22"/>
      <c r="H29" s="22" t="s">
        <v>22</v>
      </c>
      <c r="I29" s="6">
        <v>1</v>
      </c>
      <c r="J29" s="6">
        <v>1</v>
      </c>
      <c r="K29" s="6">
        <v>5</v>
      </c>
      <c r="L29" s="6">
        <f t="shared" si="0"/>
        <v>5</v>
      </c>
      <c r="M29" s="6" t="s">
        <v>23</v>
      </c>
      <c r="N29" s="6"/>
      <c r="O29" s="6"/>
      <c r="P29" s="6"/>
      <c r="Q29" s="10">
        <f t="shared" si="1"/>
        <v>0</v>
      </c>
    </row>
    <row r="30" spans="1:17" ht="32" x14ac:dyDescent="0.2">
      <c r="A30" s="6"/>
      <c r="B30" s="6"/>
      <c r="C30" s="6" t="s">
        <v>70</v>
      </c>
      <c r="D30" s="21" t="s">
        <v>55</v>
      </c>
      <c r="E30" s="21" t="s">
        <v>56</v>
      </c>
      <c r="F30" s="22" t="s">
        <v>22</v>
      </c>
      <c r="G30" s="22"/>
      <c r="H30" s="22" t="s">
        <v>22</v>
      </c>
      <c r="I30" s="6">
        <v>3</v>
      </c>
      <c r="J30" s="6">
        <v>1</v>
      </c>
      <c r="K30" s="6">
        <v>5</v>
      </c>
      <c r="L30" s="6">
        <f t="shared" si="0"/>
        <v>15</v>
      </c>
      <c r="M30" s="6" t="s">
        <v>71</v>
      </c>
      <c r="N30" s="6">
        <v>1</v>
      </c>
      <c r="O30" s="6">
        <v>1</v>
      </c>
      <c r="P30" s="6">
        <v>5</v>
      </c>
      <c r="Q30" s="10">
        <f t="shared" si="1"/>
        <v>5</v>
      </c>
    </row>
    <row r="31" spans="1:17" ht="9.75" customHeight="1" x14ac:dyDescent="0.2">
      <c r="A31" s="11"/>
      <c r="B31" s="11"/>
      <c r="C31" s="11"/>
      <c r="D31" s="12"/>
      <c r="E31" s="12"/>
      <c r="F31" s="20"/>
      <c r="G31" s="20"/>
      <c r="H31" s="20"/>
      <c r="I31" s="11"/>
      <c r="J31" s="11"/>
      <c r="K31" s="11"/>
      <c r="L31" s="11"/>
      <c r="M31" s="11"/>
      <c r="N31" s="11"/>
      <c r="O31" s="11"/>
      <c r="P31" s="11"/>
      <c r="Q31" s="14"/>
    </row>
    <row r="32" spans="1:17" ht="32" x14ac:dyDescent="0.2">
      <c r="A32" s="6" t="s">
        <v>72</v>
      </c>
      <c r="B32" s="6" t="s">
        <v>73</v>
      </c>
      <c r="C32" s="6" t="s">
        <v>74</v>
      </c>
      <c r="D32" s="5" t="s">
        <v>75</v>
      </c>
      <c r="E32" s="5" t="s">
        <v>76</v>
      </c>
      <c r="F32" s="15"/>
      <c r="G32" s="15"/>
      <c r="H32" s="15" t="s">
        <v>22</v>
      </c>
      <c r="I32" s="6">
        <v>1</v>
      </c>
      <c r="J32" s="6">
        <v>1</v>
      </c>
      <c r="K32" s="6">
        <v>6</v>
      </c>
      <c r="L32" s="6">
        <f t="shared" si="0"/>
        <v>6</v>
      </c>
      <c r="M32" s="6" t="s">
        <v>23</v>
      </c>
      <c r="N32" s="6"/>
      <c r="O32" s="6"/>
      <c r="P32" s="6"/>
      <c r="Q32" s="10">
        <f t="shared" si="1"/>
        <v>0</v>
      </c>
    </row>
    <row r="33" spans="1:17" ht="48" x14ac:dyDescent="0.2">
      <c r="A33" s="6"/>
      <c r="B33" s="6" t="s">
        <v>77</v>
      </c>
      <c r="C33" s="6" t="s">
        <v>78</v>
      </c>
      <c r="D33" s="5" t="s">
        <v>79</v>
      </c>
      <c r="E33" s="21" t="s">
        <v>21</v>
      </c>
      <c r="F33" s="22" t="s">
        <v>22</v>
      </c>
      <c r="G33" s="22"/>
      <c r="H33" s="22" t="s">
        <v>22</v>
      </c>
      <c r="I33" s="6">
        <v>1</v>
      </c>
      <c r="J33" s="6">
        <v>1</v>
      </c>
      <c r="K33" s="6">
        <v>7</v>
      </c>
      <c r="L33" s="6">
        <f t="shared" si="0"/>
        <v>7</v>
      </c>
      <c r="M33" s="6" t="s">
        <v>80</v>
      </c>
      <c r="N33" s="6"/>
      <c r="O33" s="6"/>
      <c r="P33" s="6"/>
      <c r="Q33" s="10">
        <f t="shared" si="1"/>
        <v>0</v>
      </c>
    </row>
    <row r="34" spans="1:17" ht="9.75" customHeight="1" x14ac:dyDescent="0.2">
      <c r="A34" s="17"/>
      <c r="B34" s="17"/>
      <c r="C34" s="17"/>
      <c r="D34" s="17"/>
      <c r="E34" s="23"/>
      <c r="F34" s="24"/>
      <c r="G34" s="24"/>
      <c r="H34" s="24"/>
      <c r="I34" s="17"/>
      <c r="J34" s="17"/>
      <c r="K34" s="17"/>
      <c r="L34" s="17"/>
      <c r="M34" s="17"/>
      <c r="N34" s="17"/>
      <c r="O34" s="17"/>
      <c r="P34" s="17"/>
      <c r="Q34" s="19"/>
    </row>
    <row r="35" spans="1:17" ht="48" x14ac:dyDescent="0.2">
      <c r="A35" s="6" t="s">
        <v>81</v>
      </c>
      <c r="B35" s="6" t="s">
        <v>82</v>
      </c>
      <c r="C35" s="6" t="s">
        <v>83</v>
      </c>
      <c r="D35" s="6" t="s">
        <v>84</v>
      </c>
      <c r="E35" s="6" t="s">
        <v>21</v>
      </c>
      <c r="F35" s="9" t="s">
        <v>22</v>
      </c>
      <c r="G35" s="9"/>
      <c r="H35" s="9" t="s">
        <v>22</v>
      </c>
      <c r="I35" s="6">
        <v>1</v>
      </c>
      <c r="J35" s="6">
        <v>2</v>
      </c>
      <c r="K35" s="6">
        <v>7</v>
      </c>
      <c r="L35" s="6">
        <f t="shared" si="0"/>
        <v>14</v>
      </c>
      <c r="M35" s="6" t="s">
        <v>50</v>
      </c>
      <c r="N35" s="6">
        <v>1</v>
      </c>
      <c r="O35" s="6">
        <v>1</v>
      </c>
      <c r="P35" s="6">
        <v>7</v>
      </c>
      <c r="Q35" s="10">
        <f t="shared" si="1"/>
        <v>7</v>
      </c>
    </row>
    <row r="36" spans="1:17" ht="32" x14ac:dyDescent="0.2">
      <c r="A36" s="6"/>
      <c r="B36" s="6" t="s">
        <v>85</v>
      </c>
      <c r="C36" s="6" t="s">
        <v>86</v>
      </c>
      <c r="D36" s="6"/>
      <c r="E36" s="6" t="s">
        <v>87</v>
      </c>
      <c r="F36" s="6"/>
      <c r="G36" s="6"/>
      <c r="H36" s="6"/>
      <c r="I36" s="6"/>
      <c r="J36" s="6"/>
      <c r="K36" s="6"/>
      <c r="L36" s="6"/>
      <c r="M36" s="6"/>
      <c r="N36" s="6"/>
      <c r="O36" s="6"/>
      <c r="P36" s="6"/>
      <c r="Q36" s="10"/>
    </row>
    <row r="37" spans="1:17" ht="9.75" customHeight="1" x14ac:dyDescent="0.2">
      <c r="A37" s="25"/>
      <c r="B37" s="25"/>
      <c r="C37" s="25"/>
      <c r="D37" s="25"/>
      <c r="E37" s="25"/>
      <c r="F37" s="25"/>
      <c r="G37" s="25"/>
      <c r="H37" s="25"/>
      <c r="I37" s="25"/>
      <c r="J37" s="25"/>
      <c r="K37" s="25"/>
      <c r="L37" s="25"/>
      <c r="M37" s="25"/>
      <c r="N37" s="25"/>
      <c r="O37" s="25"/>
      <c r="P37" s="25"/>
      <c r="Q37" s="26"/>
    </row>
    <row r="56" spans="3:3" x14ac:dyDescent="0.2">
      <c r="C56" s="2"/>
    </row>
    <row r="57" spans="3:3" x14ac:dyDescent="0.2">
      <c r="C57" s="2"/>
    </row>
    <row r="58" spans="3:3" x14ac:dyDescent="0.2">
      <c r="C58" s="2"/>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75AA-2951-4828-A09C-CDFC3929C743}">
  <dimension ref="C2:Y3"/>
  <sheetViews>
    <sheetView topLeftCell="F12" zoomScale="72" workbookViewId="0">
      <selection activeCell="Q2" sqref="Q2"/>
    </sheetView>
  </sheetViews>
  <sheetFormatPr baseColWidth="10" defaultColWidth="8.83203125" defaultRowHeight="15" x14ac:dyDescent="0.2"/>
  <sheetData>
    <row r="2" spans="3:25" x14ac:dyDescent="0.2">
      <c r="C2" s="3"/>
    </row>
    <row r="3" spans="3:25" ht="21" x14ac:dyDescent="0.25">
      <c r="C3" s="4" t="s">
        <v>88</v>
      </c>
      <c r="K3" s="4" t="s">
        <v>89</v>
      </c>
      <c r="Y3" s="4" t="s">
        <v>90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975b5d563eaaa89e4942a462046105fa">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cb997292e7bf31256cc2fa89c1ab8db8"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11F562-6F18-4A9D-8D5D-7336859DAB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B33697-1904-4048-9673-269DFAF5C320}">
  <ds:schemaRefs>
    <ds:schemaRef ds:uri="http://schemas.microsoft.com/sharepoint/v3/contenttype/forms"/>
  </ds:schemaRefs>
</ds:datastoreItem>
</file>

<file path=customXml/itemProps3.xml><?xml version="1.0" encoding="utf-8"?>
<ds:datastoreItem xmlns:ds="http://schemas.openxmlformats.org/officeDocument/2006/customXml" ds:itemID="{A82F6C59-748A-4A3C-9437-BD7127680962}">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60bd3312-76b2-43ff-ab1e-17ba520e0d12"/>
    <ds:schemaRef ds:uri="http://purl.org/dc/dcmitype/"/>
    <ds:schemaRef ds:uri="12e73323-2992-4b61-9f89-f2ff9944252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FMEA new 5 scale</vt:lpstr>
      <vt:lpstr>FMEA new 5 scale - all plastic</vt:lpstr>
      <vt:lpstr>Numbering Charts new 5 scale</vt:lpstr>
      <vt:lpstr>FMEA old 10 scale</vt:lpstr>
      <vt:lpstr>Numbering Charts old 10 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Camella</dc:creator>
  <cp:keywords/>
  <dc:description/>
  <cp:lastModifiedBy>Microsoft Office User</cp:lastModifiedBy>
  <cp:revision/>
  <dcterms:created xsi:type="dcterms:W3CDTF">2018-07-24T18:29:38Z</dcterms:created>
  <dcterms:modified xsi:type="dcterms:W3CDTF">2020-08-24T19:25:03Z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