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ite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" i="1" l="1"/>
  <c r="S2" i="1"/>
  <c r="S1" i="1"/>
  <c r="S30" i="1"/>
  <c r="F5" i="1"/>
  <c r="S5" i="1"/>
  <c r="F6" i="1"/>
  <c r="S6" i="1"/>
  <c r="F7" i="1"/>
  <c r="S7" i="1"/>
  <c r="F8" i="1"/>
  <c r="S8" i="1"/>
  <c r="F9" i="1"/>
  <c r="S9" i="1"/>
  <c r="F10" i="1"/>
  <c r="S10" i="1"/>
  <c r="F11" i="1"/>
  <c r="S11" i="1"/>
  <c r="F12" i="1"/>
  <c r="S12" i="1"/>
  <c r="F13" i="1"/>
  <c r="S13" i="1"/>
  <c r="F14" i="1"/>
  <c r="S14" i="1"/>
  <c r="F15" i="1"/>
  <c r="S15" i="1"/>
  <c r="F16" i="1"/>
  <c r="S16" i="1"/>
  <c r="F17" i="1"/>
  <c r="S17" i="1"/>
  <c r="F18" i="1"/>
  <c r="S18" i="1"/>
  <c r="F19" i="1"/>
  <c r="S19" i="1"/>
  <c r="F20" i="1"/>
  <c r="S20" i="1"/>
  <c r="F21" i="1"/>
  <c r="S21" i="1"/>
  <c r="S22" i="1"/>
  <c r="S23" i="1"/>
  <c r="S24" i="1"/>
  <c r="S25" i="1"/>
  <c r="S26" i="1"/>
  <c r="S27" i="1"/>
  <c r="S28" i="1"/>
  <c r="S29" i="1"/>
  <c r="F4" i="1"/>
  <c r="S4" i="1"/>
  <c r="S3" i="1"/>
</calcChain>
</file>

<file path=xl/sharedStrings.xml><?xml version="1.0" encoding="utf-8"?>
<sst xmlns="http://schemas.openxmlformats.org/spreadsheetml/2006/main" count="204" uniqueCount="14">
  <si>
    <t>type</t>
  </si>
  <si>
    <t>scrap_value</t>
  </si>
  <si>
    <t>health</t>
  </si>
  <si>
    <t>scrap_cost</t>
  </si>
  <si>
    <t>attack</t>
  </si>
  <si>
    <t>sickness</t>
  </si>
  <si>
    <t>mana_cost</t>
  </si>
  <si>
    <t>attack_available</t>
  </si>
  <si>
    <t>id</t>
  </si>
  <si>
    <t>name</t>
  </si>
  <si>
    <t>description</t>
  </si>
  <si>
    <t>null</t>
  </si>
  <si>
    <t>effect_description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</si>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</sst>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FF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quotePrefix="1" applyBorder="1"/>
    <xf numFmtId="0" fontId="0" fillId="5" borderId="1" xfId="0" applyNumberFormat="1" applyFont="1" applyFill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S32" sqref="S32"/>
    </sheetView>
  </sheetViews>
  <sheetFormatPr baseColWidth="10" defaultRowHeight="15" x14ac:dyDescent="0"/>
  <cols>
    <col min="1" max="4" width="10.83203125" style="1"/>
    <col min="5" max="5" width="16.1640625" style="1" bestFit="1" customWidth="1"/>
    <col min="6" max="6" width="4.83203125" style="1" bestFit="1" customWidth="1"/>
    <col min="7" max="7" width="7.6640625" style="1" bestFit="1" customWidth="1"/>
    <col min="8" max="8" width="7.6640625" style="2" bestFit="1" customWidth="1"/>
    <col min="9" max="9" width="7.6640625" style="1" bestFit="1" customWidth="1"/>
    <col min="10" max="10" width="7.6640625" style="2" bestFit="1" customWidth="1"/>
    <col min="11" max="11" width="9.83203125" style="1" customWidth="1"/>
    <col min="12" max="12" width="9.83203125" style="2" customWidth="1"/>
    <col min="13" max="13" width="9.33203125" style="1" customWidth="1"/>
    <col min="14" max="14" width="9.33203125" style="2" customWidth="1"/>
    <col min="15" max="15" width="9.5" style="1" customWidth="1"/>
    <col min="16" max="16" width="9.5" style="2" customWidth="1"/>
    <col min="17" max="17" width="7.83203125" style="1" bestFit="1" customWidth="1"/>
    <col min="18" max="18" width="14.5" style="1" bestFit="1" customWidth="1"/>
    <col min="19" max="19" width="135.1640625" style="6" customWidth="1"/>
    <col min="20" max="16384" width="10.83203125" style="1"/>
  </cols>
  <sheetData>
    <row r="1" spans="1:19">
      <c r="S1" s="6" t="str">
        <f xml:space="preserve"> "-- SQL card table insert query"</f>
        <v>-- SQL card table insert query</v>
      </c>
    </row>
    <row r="2" spans="1:19">
      <c r="S2" s="6" t="str">
        <f xml:space="preserve"> "START TRANSACTION; SET SEARCH_PATH TO cardshifter_stats; DELETE FROM card;"</f>
        <v>START TRANSACTION; SET SEARCH_PATH TO cardshifter_stats; DELETE FROM card;</v>
      </c>
    </row>
    <row r="3" spans="1:19" s="3" customFormat="1">
      <c r="A3" s="3" t="s">
        <v>8</v>
      </c>
      <c r="B3" s="3" t="s">
        <v>13</v>
      </c>
      <c r="C3" s="3" t="s">
        <v>9</v>
      </c>
      <c r="D3" s="3" t="s">
        <v>10</v>
      </c>
      <c r="E3" s="3" t="s">
        <v>12</v>
      </c>
      <c r="F3" s="3" t="s">
        <v>0</v>
      </c>
      <c r="G3" s="3" t="s">
        <v>4</v>
      </c>
      <c r="H3" s="3" t="s">
        <v>4</v>
      </c>
      <c r="I3" s="3" t="s">
        <v>2</v>
      </c>
      <c r="J3" s="3" t="s">
        <v>2</v>
      </c>
      <c r="K3" s="3" t="s">
        <v>6</v>
      </c>
      <c r="L3" s="3" t="s">
        <v>6</v>
      </c>
      <c r="M3" s="3" t="s">
        <v>3</v>
      </c>
      <c r="N3" s="3" t="s">
        <v>3</v>
      </c>
      <c r="O3" s="3" t="s">
        <v>1</v>
      </c>
      <c r="P3" s="3" t="s">
        <v>1</v>
      </c>
      <c r="Q3" s="3" t="s">
        <v>5</v>
      </c>
      <c r="R3" s="3" t="s">
        <v>7</v>
      </c>
      <c r="S3" s="6" t="str">
        <f xml:space="preserve"> "INSERT INTO card ("&amp;A3&amp;","&amp;B3&amp;","&amp;C3&amp;","&amp;D3&amp;","&amp;E3&amp;","&amp;F3&amp;","&amp;H3&amp;","&amp;J3&amp;","&amp;L3&amp;","&amp;N3&amp;","&amp;P3&amp;","&amp;Q3&amp;","&amp;R3&amp;") VALUES"</f>
        <v>INSERT INTO card (id,version,name,description,effect_description,type,attack,health,mana_cost,scrap_cost,scrap_value,sickness,attack_available) VALUES</v>
      </c>
    </row>
    <row r="4" spans="1:19">
      <c r="A4" s="1">
        <v>1</v>
      </c>
      <c r="B4" s="1">
        <v>1</v>
      </c>
      <c r="C4" s="1" t="s">
        <v>11</v>
      </c>
      <c r="D4" s="1" t="s">
        <v>11</v>
      </c>
      <c r="E4" s="1" t="s">
        <v>11</v>
      </c>
      <c r="F4" s="5" t="str">
        <f>"'B0T'"</f>
        <v>'B0T'</v>
      </c>
      <c r="G4" s="1">
        <v>0</v>
      </c>
      <c r="H4" s="2">
        <v>0</v>
      </c>
      <c r="I4" s="1">
        <v>1</v>
      </c>
      <c r="J4" s="2">
        <v>1</v>
      </c>
      <c r="K4" s="1">
        <v>0</v>
      </c>
      <c r="L4" s="2">
        <v>0</v>
      </c>
      <c r="M4" s="1" t="s">
        <v>11</v>
      </c>
      <c r="N4" s="2" t="s">
        <v>11</v>
      </c>
      <c r="O4" s="1">
        <v>1</v>
      </c>
      <c r="P4" s="4">
        <v>3</v>
      </c>
      <c r="Q4" s="1">
        <v>1</v>
      </c>
      <c r="R4" s="1">
        <v>1</v>
      </c>
      <c r="S4" s="6" t="str">
        <f xml:space="preserve"> "("&amp;A4&amp;","&amp;B4&amp;","&amp;C4&amp;","&amp;D4&amp;","&amp;E4&amp;","&amp;F4&amp;","&amp;H4&amp;","&amp;J4&amp;","&amp;L4&amp;","&amp;N4&amp;","&amp;P4&amp;","&amp;Q4&amp;","&amp;R4&amp;"),"</f>
        <v>(1,1,null,null,null,'B0T',0,1,0,null,3,1,1),</v>
      </c>
    </row>
    <row r="5" spans="1:19">
      <c r="A5" s="1">
        <v>2</v>
      </c>
      <c r="B5" s="1">
        <v>1</v>
      </c>
      <c r="C5" s="1" t="s">
        <v>11</v>
      </c>
      <c r="D5" s="1" t="s">
        <v>11</v>
      </c>
      <c r="E5" s="1" t="s">
        <v>11</v>
      </c>
      <c r="F5" s="5" t="str">
        <f t="shared" ref="F5:F13" si="0">"'B0T'"</f>
        <v>'B0T'</v>
      </c>
      <c r="G5" s="1">
        <v>1</v>
      </c>
      <c r="H5" s="2">
        <v>1</v>
      </c>
      <c r="I5" s="1">
        <v>1</v>
      </c>
      <c r="J5" s="2">
        <v>1</v>
      </c>
      <c r="K5" s="1">
        <v>1</v>
      </c>
      <c r="L5" s="2">
        <v>1</v>
      </c>
      <c r="M5" s="1" t="s">
        <v>11</v>
      </c>
      <c r="N5" s="2" t="s">
        <v>11</v>
      </c>
      <c r="O5" s="1">
        <v>1</v>
      </c>
      <c r="P5" s="2">
        <v>1</v>
      </c>
      <c r="Q5" s="1">
        <v>1</v>
      </c>
      <c r="R5" s="1">
        <v>1</v>
      </c>
      <c r="S5" s="6" t="str">
        <f t="shared" ref="S5:S29" si="1" xml:space="preserve"> "("&amp;A5&amp;","&amp;B5&amp;","&amp;C5&amp;","&amp;D5&amp;","&amp;E5&amp;","&amp;F5&amp;","&amp;H5&amp;","&amp;J5&amp;","&amp;L5&amp;","&amp;N5&amp;","&amp;P5&amp;","&amp;Q5&amp;","&amp;R5&amp;"),"</f>
        <v>(2,1,null,null,null,'B0T',1,1,1,null,1,1,1),</v>
      </c>
    </row>
    <row r="6" spans="1:19">
      <c r="A6" s="1">
        <v>3</v>
      </c>
      <c r="B6" s="1">
        <v>1</v>
      </c>
      <c r="C6" s="1" t="s">
        <v>11</v>
      </c>
      <c r="D6" s="1" t="s">
        <v>11</v>
      </c>
      <c r="E6" s="1" t="s">
        <v>11</v>
      </c>
      <c r="F6" s="5" t="str">
        <f t="shared" si="0"/>
        <v>'B0T'</v>
      </c>
      <c r="G6" s="1">
        <v>2</v>
      </c>
      <c r="H6" s="2">
        <v>2</v>
      </c>
      <c r="I6" s="1">
        <v>1</v>
      </c>
      <c r="J6" s="2">
        <v>1</v>
      </c>
      <c r="K6" s="1">
        <v>2</v>
      </c>
      <c r="L6" s="2">
        <v>2</v>
      </c>
      <c r="M6" s="1" t="s">
        <v>11</v>
      </c>
      <c r="N6" s="2" t="s">
        <v>11</v>
      </c>
      <c r="O6" s="1">
        <v>1</v>
      </c>
      <c r="P6" s="2">
        <v>1</v>
      </c>
      <c r="Q6" s="1">
        <v>1</v>
      </c>
      <c r="R6" s="1">
        <v>1</v>
      </c>
      <c r="S6" s="6" t="str">
        <f t="shared" si="1"/>
        <v>(3,1,null,null,null,'B0T',2,1,2,null,1,1,1),</v>
      </c>
    </row>
    <row r="7" spans="1:19">
      <c r="A7" s="1">
        <v>4</v>
      </c>
      <c r="B7" s="1">
        <v>1</v>
      </c>
      <c r="C7" s="1" t="s">
        <v>11</v>
      </c>
      <c r="D7" s="1" t="s">
        <v>11</v>
      </c>
      <c r="E7" s="1" t="s">
        <v>11</v>
      </c>
      <c r="F7" s="5" t="str">
        <f t="shared" si="0"/>
        <v>'B0T'</v>
      </c>
      <c r="G7" s="1">
        <v>1</v>
      </c>
      <c r="H7" s="2">
        <v>1</v>
      </c>
      <c r="I7" s="1">
        <v>2</v>
      </c>
      <c r="J7" s="2">
        <v>2</v>
      </c>
      <c r="K7" s="1">
        <v>2</v>
      </c>
      <c r="L7" s="2">
        <v>2</v>
      </c>
      <c r="M7" s="1" t="s">
        <v>11</v>
      </c>
      <c r="N7" s="2" t="s">
        <v>11</v>
      </c>
      <c r="O7" s="1">
        <v>1</v>
      </c>
      <c r="P7" s="2">
        <v>1</v>
      </c>
      <c r="Q7" s="1">
        <v>1</v>
      </c>
      <c r="R7" s="1">
        <v>1</v>
      </c>
      <c r="S7" s="6" t="str">
        <f t="shared" si="1"/>
        <v>(4,1,null,null,null,'B0T',1,2,2,null,1,1,1),</v>
      </c>
    </row>
    <row r="8" spans="1:19">
      <c r="A8" s="1">
        <v>5</v>
      </c>
      <c r="B8" s="1">
        <v>1</v>
      </c>
      <c r="C8" s="1" t="s">
        <v>11</v>
      </c>
      <c r="D8" s="1" t="s">
        <v>11</v>
      </c>
      <c r="E8" s="1" t="s">
        <v>11</v>
      </c>
      <c r="F8" s="5" t="str">
        <f t="shared" si="0"/>
        <v>'B0T'</v>
      </c>
      <c r="G8" s="1">
        <v>3</v>
      </c>
      <c r="H8" s="2">
        <v>3</v>
      </c>
      <c r="I8" s="1">
        <v>3</v>
      </c>
      <c r="J8" s="2">
        <v>3</v>
      </c>
      <c r="K8" s="1">
        <v>3</v>
      </c>
      <c r="L8" s="2">
        <v>3</v>
      </c>
      <c r="M8" s="1" t="s">
        <v>11</v>
      </c>
      <c r="N8" s="2" t="s">
        <v>11</v>
      </c>
      <c r="O8" s="1">
        <v>2</v>
      </c>
      <c r="P8" s="2">
        <v>2</v>
      </c>
      <c r="Q8" s="1">
        <v>1</v>
      </c>
      <c r="R8" s="1">
        <v>1</v>
      </c>
      <c r="S8" s="6" t="str">
        <f t="shared" si="1"/>
        <v>(5,1,null,null,null,'B0T',3,3,3,null,2,1,1),</v>
      </c>
    </row>
    <row r="9" spans="1:19">
      <c r="A9" s="1">
        <v>6</v>
      </c>
      <c r="B9" s="1">
        <v>1</v>
      </c>
      <c r="C9" s="1" t="s">
        <v>11</v>
      </c>
      <c r="D9" s="1" t="s">
        <v>11</v>
      </c>
      <c r="E9" s="1" t="s">
        <v>11</v>
      </c>
      <c r="F9" s="5" t="str">
        <f t="shared" si="0"/>
        <v>'B0T'</v>
      </c>
      <c r="G9" s="1">
        <v>2</v>
      </c>
      <c r="H9" s="2">
        <v>2</v>
      </c>
      <c r="I9" s="1">
        <v>4</v>
      </c>
      <c r="J9" s="2">
        <v>4</v>
      </c>
      <c r="K9" s="1">
        <v>3</v>
      </c>
      <c r="L9" s="2">
        <v>3</v>
      </c>
      <c r="M9" s="1" t="s">
        <v>11</v>
      </c>
      <c r="N9" s="2" t="s">
        <v>11</v>
      </c>
      <c r="O9" s="1">
        <v>2</v>
      </c>
      <c r="P9" s="2">
        <v>2</v>
      </c>
      <c r="Q9" s="1">
        <v>1</v>
      </c>
      <c r="R9" s="1">
        <v>1</v>
      </c>
      <c r="S9" s="6" t="str">
        <f t="shared" si="1"/>
        <v>(6,1,null,null,null,'B0T',2,4,3,null,2,1,1),</v>
      </c>
    </row>
    <row r="10" spans="1:19">
      <c r="A10" s="1">
        <v>7</v>
      </c>
      <c r="B10" s="1">
        <v>1</v>
      </c>
      <c r="C10" s="1" t="s">
        <v>11</v>
      </c>
      <c r="D10" s="1" t="s">
        <v>11</v>
      </c>
      <c r="E10" s="1" t="s">
        <v>11</v>
      </c>
      <c r="F10" s="5" t="str">
        <f t="shared" si="0"/>
        <v>'B0T'</v>
      </c>
      <c r="G10" s="1">
        <v>4</v>
      </c>
      <c r="H10" s="2">
        <v>4</v>
      </c>
      <c r="I10" s="1">
        <v>2</v>
      </c>
      <c r="J10" s="2">
        <v>2</v>
      </c>
      <c r="K10" s="1">
        <v>3</v>
      </c>
      <c r="L10" s="2">
        <v>3</v>
      </c>
      <c r="M10" s="1" t="s">
        <v>11</v>
      </c>
      <c r="N10" s="2" t="s">
        <v>11</v>
      </c>
      <c r="O10" s="1">
        <v>2</v>
      </c>
      <c r="P10" s="2">
        <v>2</v>
      </c>
      <c r="Q10" s="1">
        <v>1</v>
      </c>
      <c r="R10" s="1">
        <v>1</v>
      </c>
      <c r="S10" s="6" t="str">
        <f t="shared" si="1"/>
        <v>(7,1,null,null,null,'B0T',4,2,3,null,2,1,1),</v>
      </c>
    </row>
    <row r="11" spans="1:19">
      <c r="A11" s="1">
        <v>8</v>
      </c>
      <c r="B11" s="1">
        <v>1</v>
      </c>
      <c r="C11" s="1" t="s">
        <v>11</v>
      </c>
      <c r="D11" s="1" t="s">
        <v>11</v>
      </c>
      <c r="E11" s="1" t="s">
        <v>11</v>
      </c>
      <c r="F11" s="5" t="str">
        <f t="shared" si="0"/>
        <v>'B0T'</v>
      </c>
      <c r="G11" s="1">
        <v>3</v>
      </c>
      <c r="H11" s="4">
        <v>5</v>
      </c>
      <c r="I11" s="1">
        <v>1</v>
      </c>
      <c r="J11" s="4">
        <v>3</v>
      </c>
      <c r="K11" s="1">
        <v>5</v>
      </c>
      <c r="L11" s="2">
        <v>5</v>
      </c>
      <c r="M11" s="1" t="s">
        <v>11</v>
      </c>
      <c r="N11" s="2" t="s">
        <v>11</v>
      </c>
      <c r="O11" s="1">
        <v>3</v>
      </c>
      <c r="P11" s="2">
        <v>3</v>
      </c>
      <c r="Q11" s="1">
        <v>1</v>
      </c>
      <c r="R11" s="1">
        <v>1</v>
      </c>
      <c r="S11" s="6" t="str">
        <f t="shared" si="1"/>
        <v>(8,1,null,null,null,'B0T',5,3,5,null,3,1,1),</v>
      </c>
    </row>
    <row r="12" spans="1:19">
      <c r="A12" s="1">
        <v>9</v>
      </c>
      <c r="B12" s="1">
        <v>1</v>
      </c>
      <c r="C12" s="1" t="s">
        <v>11</v>
      </c>
      <c r="D12" s="1" t="s">
        <v>11</v>
      </c>
      <c r="E12" s="1" t="s">
        <v>11</v>
      </c>
      <c r="F12" s="5" t="str">
        <f t="shared" si="0"/>
        <v>'B0T'</v>
      </c>
      <c r="G12" s="1">
        <v>1</v>
      </c>
      <c r="H12" s="4">
        <v>3</v>
      </c>
      <c r="I12" s="1">
        <v>3</v>
      </c>
      <c r="J12" s="4">
        <v>5</v>
      </c>
      <c r="K12" s="1">
        <v>5</v>
      </c>
      <c r="L12" s="2">
        <v>5</v>
      </c>
      <c r="M12" s="1" t="s">
        <v>11</v>
      </c>
      <c r="N12" s="2" t="s">
        <v>11</v>
      </c>
      <c r="O12" s="1">
        <v>3</v>
      </c>
      <c r="P12" s="2">
        <v>3</v>
      </c>
      <c r="Q12" s="1">
        <v>1</v>
      </c>
      <c r="R12" s="1">
        <v>1</v>
      </c>
      <c r="S12" s="6" t="str">
        <f t="shared" si="1"/>
        <v>(9,1,null,null,null,'B0T',3,5,5,null,3,1,1),</v>
      </c>
    </row>
    <row r="13" spans="1:19">
      <c r="A13" s="1">
        <v>10</v>
      </c>
      <c r="B13" s="1">
        <v>1</v>
      </c>
      <c r="C13" s="1" t="s">
        <v>11</v>
      </c>
      <c r="D13" s="1" t="s">
        <v>11</v>
      </c>
      <c r="E13" s="1" t="s">
        <v>11</v>
      </c>
      <c r="F13" s="5" t="str">
        <f t="shared" si="0"/>
        <v>'B0T'</v>
      </c>
      <c r="G13" s="1">
        <v>4</v>
      </c>
      <c r="H13" s="2">
        <v>4</v>
      </c>
      <c r="I13" s="1">
        <v>4</v>
      </c>
      <c r="J13" s="2">
        <v>4</v>
      </c>
      <c r="K13" s="1">
        <v>5</v>
      </c>
      <c r="L13" s="2">
        <v>5</v>
      </c>
      <c r="M13" s="1" t="s">
        <v>11</v>
      </c>
      <c r="N13" s="2" t="s">
        <v>11</v>
      </c>
      <c r="O13" s="1">
        <v>3</v>
      </c>
      <c r="P13" s="2">
        <v>3</v>
      </c>
      <c r="Q13" s="1">
        <v>1</v>
      </c>
      <c r="R13" s="1">
        <v>1</v>
      </c>
      <c r="S13" s="6" t="str">
        <f t="shared" si="1"/>
        <v>(10,1,null,null,null,'B0T',4,4,5,null,3,1,1),</v>
      </c>
    </row>
    <row r="14" spans="1:19">
      <c r="A14" s="1">
        <v>11</v>
      </c>
      <c r="B14" s="1">
        <v>1</v>
      </c>
      <c r="C14" s="1" t="s">
        <v>11</v>
      </c>
      <c r="D14" s="1" t="s">
        <v>11</v>
      </c>
      <c r="E14" s="1" t="s">
        <v>11</v>
      </c>
      <c r="F14" s="1" t="str">
        <f>"'Bio'"</f>
        <v>'Bio'</v>
      </c>
      <c r="G14" s="1">
        <v>3</v>
      </c>
      <c r="H14" s="2">
        <v>3</v>
      </c>
      <c r="I14" s="1">
        <v>2</v>
      </c>
      <c r="J14" s="2">
        <v>2</v>
      </c>
      <c r="K14" s="1">
        <v>3</v>
      </c>
      <c r="L14" s="2">
        <v>3</v>
      </c>
      <c r="M14" s="1" t="s">
        <v>11</v>
      </c>
      <c r="N14" s="2" t="s">
        <v>11</v>
      </c>
      <c r="O14" s="1">
        <v>0</v>
      </c>
      <c r="P14" s="2">
        <v>0</v>
      </c>
      <c r="Q14" s="1">
        <v>1</v>
      </c>
      <c r="R14" s="1">
        <v>1</v>
      </c>
      <c r="S14" s="6" t="str">
        <f t="shared" si="1"/>
        <v>(11,1,null,null,null,'Bio',3,2,3,null,0,1,1),</v>
      </c>
    </row>
    <row r="15" spans="1:19">
      <c r="A15" s="1">
        <v>12</v>
      </c>
      <c r="B15" s="1">
        <v>1</v>
      </c>
      <c r="C15" s="1" t="s">
        <v>11</v>
      </c>
      <c r="D15" s="1" t="s">
        <v>11</v>
      </c>
      <c r="E15" s="1" t="s">
        <v>11</v>
      </c>
      <c r="F15" s="1" t="str">
        <f t="shared" ref="F15:F21" si="2">"'Bio'"</f>
        <v>'Bio'</v>
      </c>
      <c r="G15" s="1">
        <v>2</v>
      </c>
      <c r="H15" s="2">
        <v>2</v>
      </c>
      <c r="I15" s="1">
        <v>3</v>
      </c>
      <c r="J15" s="2">
        <v>3</v>
      </c>
      <c r="K15" s="1">
        <v>4</v>
      </c>
      <c r="L15" s="2">
        <v>4</v>
      </c>
      <c r="M15" s="1" t="s">
        <v>11</v>
      </c>
      <c r="N15" s="2" t="s">
        <v>11</v>
      </c>
      <c r="O15" s="1">
        <v>0</v>
      </c>
      <c r="P15" s="2">
        <v>0</v>
      </c>
      <c r="Q15" s="1">
        <v>1</v>
      </c>
      <c r="R15" s="1">
        <v>1</v>
      </c>
      <c r="S15" s="6" t="str">
        <f t="shared" si="1"/>
        <v>(12,1,null,null,null,'Bio',2,3,4,null,0,1,1),</v>
      </c>
    </row>
    <row r="16" spans="1:19">
      <c r="A16" s="1">
        <v>13</v>
      </c>
      <c r="B16" s="1">
        <v>1</v>
      </c>
      <c r="C16" s="1" t="s">
        <v>11</v>
      </c>
      <c r="D16" s="1" t="s">
        <v>11</v>
      </c>
      <c r="E16" s="1" t="s">
        <v>11</v>
      </c>
      <c r="F16" s="1" t="str">
        <f t="shared" si="2"/>
        <v>'Bio'</v>
      </c>
      <c r="G16" s="1">
        <v>3</v>
      </c>
      <c r="H16" s="2">
        <v>3</v>
      </c>
      <c r="I16" s="1">
        <v>3</v>
      </c>
      <c r="J16" s="2">
        <v>3</v>
      </c>
      <c r="K16" s="1">
        <v>5</v>
      </c>
      <c r="L16" s="2">
        <v>5</v>
      </c>
      <c r="M16" s="1" t="s">
        <v>11</v>
      </c>
      <c r="N16" s="2" t="s">
        <v>11</v>
      </c>
      <c r="O16" s="1">
        <v>0</v>
      </c>
      <c r="P16" s="2">
        <v>0</v>
      </c>
      <c r="Q16" s="1">
        <v>1</v>
      </c>
      <c r="R16" s="1">
        <v>1</v>
      </c>
      <c r="S16" s="6" t="str">
        <f t="shared" si="1"/>
        <v>(13,1,null,null,null,'Bio',3,3,5,null,0,1,1),</v>
      </c>
    </row>
    <row r="17" spans="1:19">
      <c r="A17" s="1">
        <v>14</v>
      </c>
      <c r="B17" s="1">
        <v>1</v>
      </c>
      <c r="C17" s="1" t="s">
        <v>11</v>
      </c>
      <c r="D17" s="1" t="s">
        <v>11</v>
      </c>
      <c r="E17" s="1" t="s">
        <v>11</v>
      </c>
      <c r="F17" s="1" t="str">
        <f t="shared" si="2"/>
        <v>'Bio'</v>
      </c>
      <c r="G17" s="1">
        <v>4</v>
      </c>
      <c r="H17" s="2">
        <v>4</v>
      </c>
      <c r="I17" s="1">
        <v>4</v>
      </c>
      <c r="J17" s="2">
        <v>4</v>
      </c>
      <c r="K17" s="1">
        <v>6</v>
      </c>
      <c r="L17" s="2">
        <v>6</v>
      </c>
      <c r="M17" s="1" t="s">
        <v>11</v>
      </c>
      <c r="N17" s="2" t="s">
        <v>11</v>
      </c>
      <c r="O17" s="1">
        <v>0</v>
      </c>
      <c r="P17" s="2">
        <v>0</v>
      </c>
      <c r="Q17" s="1">
        <v>1</v>
      </c>
      <c r="R17" s="1">
        <v>1</v>
      </c>
      <c r="S17" s="6" t="str">
        <f t="shared" si="1"/>
        <v>(14,1,null,null,null,'Bio',4,4,6,null,0,1,1),</v>
      </c>
    </row>
    <row r="18" spans="1:19">
      <c r="A18" s="1">
        <v>15</v>
      </c>
      <c r="B18" s="1">
        <v>1</v>
      </c>
      <c r="C18" s="1" t="s">
        <v>11</v>
      </c>
      <c r="D18" s="1" t="s">
        <v>11</v>
      </c>
      <c r="E18" s="1" t="s">
        <v>11</v>
      </c>
      <c r="F18" s="1" t="str">
        <f t="shared" si="2"/>
        <v>'Bio'</v>
      </c>
      <c r="G18" s="1">
        <v>5</v>
      </c>
      <c r="H18" s="2">
        <v>5</v>
      </c>
      <c r="I18" s="1">
        <v>3</v>
      </c>
      <c r="J18" s="2">
        <v>3</v>
      </c>
      <c r="K18" s="1">
        <v>6</v>
      </c>
      <c r="L18" s="2">
        <v>6</v>
      </c>
      <c r="M18" s="1" t="s">
        <v>11</v>
      </c>
      <c r="N18" s="2" t="s">
        <v>11</v>
      </c>
      <c r="O18" s="1">
        <v>0</v>
      </c>
      <c r="P18" s="2">
        <v>0</v>
      </c>
      <c r="Q18" s="1">
        <v>1</v>
      </c>
      <c r="R18" s="1">
        <v>1</v>
      </c>
      <c r="S18" s="6" t="str">
        <f t="shared" si="1"/>
        <v>(15,1,null,null,null,'Bio',5,3,6,null,0,1,1),</v>
      </c>
    </row>
    <row r="19" spans="1:19">
      <c r="A19" s="1">
        <v>16</v>
      </c>
      <c r="B19" s="1">
        <v>1</v>
      </c>
      <c r="C19" s="1" t="s">
        <v>11</v>
      </c>
      <c r="D19" s="1" t="s">
        <v>11</v>
      </c>
      <c r="E19" s="1" t="s">
        <v>11</v>
      </c>
      <c r="F19" s="1" t="str">
        <f t="shared" si="2"/>
        <v>'Bio'</v>
      </c>
      <c r="G19" s="1">
        <v>3</v>
      </c>
      <c r="H19" s="2">
        <v>3</v>
      </c>
      <c r="I19" s="1">
        <v>5</v>
      </c>
      <c r="J19" s="2">
        <v>5</v>
      </c>
      <c r="K19" s="1">
        <v>6</v>
      </c>
      <c r="L19" s="2">
        <v>6</v>
      </c>
      <c r="M19" s="1" t="s">
        <v>11</v>
      </c>
      <c r="N19" s="2" t="s">
        <v>11</v>
      </c>
      <c r="O19" s="1">
        <v>0</v>
      </c>
      <c r="P19" s="2">
        <v>0</v>
      </c>
      <c r="Q19" s="1">
        <v>1</v>
      </c>
      <c r="R19" s="1">
        <v>1</v>
      </c>
      <c r="S19" s="6" t="str">
        <f t="shared" si="1"/>
        <v>(16,1,null,null,null,'Bio',3,5,6,null,0,1,1),</v>
      </c>
    </row>
    <row r="20" spans="1:19">
      <c r="A20" s="1">
        <v>17</v>
      </c>
      <c r="B20" s="1">
        <v>1</v>
      </c>
      <c r="C20" s="1" t="s">
        <v>11</v>
      </c>
      <c r="D20" s="1" t="s">
        <v>11</v>
      </c>
      <c r="E20" s="1" t="s">
        <v>11</v>
      </c>
      <c r="F20" s="1" t="str">
        <f t="shared" si="2"/>
        <v>'Bio'</v>
      </c>
      <c r="G20" s="1">
        <v>5</v>
      </c>
      <c r="H20" s="2">
        <v>5</v>
      </c>
      <c r="I20" s="1">
        <v>5</v>
      </c>
      <c r="J20" s="2">
        <v>5</v>
      </c>
      <c r="K20" s="1">
        <v>8</v>
      </c>
      <c r="L20" s="4">
        <v>7</v>
      </c>
      <c r="M20" s="1" t="s">
        <v>11</v>
      </c>
      <c r="N20" s="2" t="s">
        <v>11</v>
      </c>
      <c r="O20" s="1">
        <v>0</v>
      </c>
      <c r="P20" s="2">
        <v>0</v>
      </c>
      <c r="Q20" s="1">
        <v>1</v>
      </c>
      <c r="R20" s="1">
        <v>1</v>
      </c>
      <c r="S20" s="6" t="str">
        <f t="shared" si="1"/>
        <v>(17,1,null,null,null,'Bio',5,5,7,null,0,1,1),</v>
      </c>
    </row>
    <row r="21" spans="1:19">
      <c r="A21" s="1">
        <v>18</v>
      </c>
      <c r="B21" s="1">
        <v>1</v>
      </c>
      <c r="C21" s="1" t="s">
        <v>11</v>
      </c>
      <c r="D21" s="1" t="s">
        <v>11</v>
      </c>
      <c r="E21" s="1" t="s">
        <v>11</v>
      </c>
      <c r="F21" s="1" t="str">
        <f t="shared" si="2"/>
        <v>'Bio'</v>
      </c>
      <c r="G21" s="1">
        <v>6</v>
      </c>
      <c r="H21" s="2">
        <v>6</v>
      </c>
      <c r="I21" s="1">
        <v>6</v>
      </c>
      <c r="J21" s="2">
        <v>6</v>
      </c>
      <c r="K21" s="1">
        <v>10</v>
      </c>
      <c r="L21" s="4">
        <v>8</v>
      </c>
      <c r="M21" s="1" t="s">
        <v>11</v>
      </c>
      <c r="N21" s="2" t="s">
        <v>11</v>
      </c>
      <c r="O21" s="1">
        <v>0</v>
      </c>
      <c r="P21" s="2">
        <v>0</v>
      </c>
      <c r="Q21" s="1">
        <v>1</v>
      </c>
      <c r="R21" s="1">
        <v>1</v>
      </c>
      <c r="S21" s="6" t="str">
        <f t="shared" si="1"/>
        <v>(18,1,null,null,null,'Bio',6,6,8,null,0,1,1),</v>
      </c>
    </row>
    <row r="22" spans="1:19">
      <c r="A22" s="1">
        <v>19</v>
      </c>
      <c r="B22" s="1">
        <v>1</v>
      </c>
      <c r="C22" s="1" t="s">
        <v>11</v>
      </c>
      <c r="D22" s="1" t="s">
        <v>11</v>
      </c>
      <c r="E22" s="1" t="s">
        <v>11</v>
      </c>
      <c r="F22" s="1" t="s">
        <v>11</v>
      </c>
      <c r="G22" s="1">
        <v>1</v>
      </c>
      <c r="H22" s="4">
        <v>2</v>
      </c>
      <c r="I22" s="1">
        <v>0</v>
      </c>
      <c r="J22" s="2">
        <v>0</v>
      </c>
      <c r="K22" s="1" t="s">
        <v>11</v>
      </c>
      <c r="L22" s="2" t="s">
        <v>11</v>
      </c>
      <c r="M22" s="1">
        <v>1</v>
      </c>
      <c r="N22" s="2">
        <v>1</v>
      </c>
      <c r="O22" s="1" t="s">
        <v>11</v>
      </c>
      <c r="P22" s="2" t="s">
        <v>11</v>
      </c>
      <c r="Q22" s="1" t="s">
        <v>11</v>
      </c>
      <c r="R22" s="1" t="s">
        <v>11</v>
      </c>
      <c r="S22" s="6" t="str">
        <f t="shared" si="1"/>
        <v>(19,1,null,null,null,null,2,0,null,1,null,null,null),</v>
      </c>
    </row>
    <row r="23" spans="1:19">
      <c r="A23" s="1">
        <v>20</v>
      </c>
      <c r="B23" s="1">
        <v>1</v>
      </c>
      <c r="C23" s="1" t="s">
        <v>11</v>
      </c>
      <c r="D23" s="1" t="s">
        <v>11</v>
      </c>
      <c r="E23" s="1" t="s">
        <v>11</v>
      </c>
      <c r="F23" s="1" t="s">
        <v>11</v>
      </c>
      <c r="G23" s="1">
        <v>0</v>
      </c>
      <c r="H23" s="2">
        <v>0</v>
      </c>
      <c r="I23" s="1">
        <v>1</v>
      </c>
      <c r="J23" s="4">
        <v>2</v>
      </c>
      <c r="K23" s="1" t="s">
        <v>11</v>
      </c>
      <c r="L23" s="2" t="s">
        <v>11</v>
      </c>
      <c r="M23" s="1">
        <v>1</v>
      </c>
      <c r="N23" s="2">
        <v>1</v>
      </c>
      <c r="O23" s="1" t="s">
        <v>11</v>
      </c>
      <c r="P23" s="2" t="s">
        <v>11</v>
      </c>
      <c r="Q23" s="1" t="s">
        <v>11</v>
      </c>
      <c r="R23" s="1" t="s">
        <v>11</v>
      </c>
      <c r="S23" s="6" t="str">
        <f t="shared" si="1"/>
        <v>(20,1,null,null,null,null,0,2,null,1,null,null,null),</v>
      </c>
    </row>
    <row r="24" spans="1:19">
      <c r="A24" s="1">
        <v>21</v>
      </c>
      <c r="B24" s="1">
        <v>1</v>
      </c>
      <c r="C24" s="1" t="s">
        <v>11</v>
      </c>
      <c r="D24" s="1" t="s">
        <v>11</v>
      </c>
      <c r="E24" s="1" t="s">
        <v>11</v>
      </c>
      <c r="F24" s="1" t="s">
        <v>11</v>
      </c>
      <c r="G24" s="1">
        <v>1</v>
      </c>
      <c r="H24" s="2">
        <v>1</v>
      </c>
      <c r="I24" s="1">
        <v>1</v>
      </c>
      <c r="J24" s="2">
        <v>1</v>
      </c>
      <c r="K24" s="1" t="s">
        <v>11</v>
      </c>
      <c r="L24" s="2" t="s">
        <v>11</v>
      </c>
      <c r="M24" s="1">
        <v>1</v>
      </c>
      <c r="N24" s="2">
        <v>1</v>
      </c>
      <c r="O24" s="1" t="s">
        <v>11</v>
      </c>
      <c r="P24" s="2" t="s">
        <v>11</v>
      </c>
      <c r="Q24" s="1" t="s">
        <v>11</v>
      </c>
      <c r="R24" s="1" t="s">
        <v>11</v>
      </c>
      <c r="S24" s="6" t="str">
        <f t="shared" si="1"/>
        <v>(21,1,null,null,null,null,1,1,null,1,null,null,null),</v>
      </c>
    </row>
    <row r="25" spans="1:19">
      <c r="A25" s="1">
        <v>22</v>
      </c>
      <c r="B25" s="1">
        <v>1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4">
        <v>1</v>
      </c>
      <c r="I25" s="1" t="s">
        <v>11</v>
      </c>
      <c r="J25" s="4">
        <v>2</v>
      </c>
      <c r="K25" s="1" t="s">
        <v>11</v>
      </c>
      <c r="L25" s="2" t="s">
        <v>11</v>
      </c>
      <c r="M25" s="1" t="s">
        <v>11</v>
      </c>
      <c r="N25" s="4">
        <v>2</v>
      </c>
      <c r="O25" s="1" t="s">
        <v>11</v>
      </c>
      <c r="P25" s="2" t="s">
        <v>11</v>
      </c>
      <c r="Q25" s="1" t="s">
        <v>11</v>
      </c>
      <c r="R25" s="1" t="s">
        <v>11</v>
      </c>
      <c r="S25" s="6" t="str">
        <f t="shared" si="1"/>
        <v>(22,1,null,null,null,null,1,2,null,2,null,null,null),</v>
      </c>
    </row>
    <row r="26" spans="1:19">
      <c r="A26" s="1">
        <v>23</v>
      </c>
      <c r="B26" s="1">
        <v>1</v>
      </c>
      <c r="C26" s="1" t="s">
        <v>11</v>
      </c>
      <c r="D26" s="1" t="s">
        <v>11</v>
      </c>
      <c r="E26" s="1" t="s">
        <v>11</v>
      </c>
      <c r="F26" s="1" t="s">
        <v>11</v>
      </c>
      <c r="G26" s="1">
        <v>2</v>
      </c>
      <c r="H26" s="2">
        <v>2</v>
      </c>
      <c r="I26" s="1">
        <v>1</v>
      </c>
      <c r="J26" s="2">
        <v>1</v>
      </c>
      <c r="K26" s="1" t="s">
        <v>11</v>
      </c>
      <c r="L26" s="2" t="s">
        <v>11</v>
      </c>
      <c r="M26" s="1">
        <v>2</v>
      </c>
      <c r="N26" s="2">
        <v>2</v>
      </c>
      <c r="O26" s="1" t="s">
        <v>11</v>
      </c>
      <c r="P26" s="2" t="s">
        <v>11</v>
      </c>
      <c r="Q26" s="1" t="s">
        <v>11</v>
      </c>
      <c r="R26" s="1" t="s">
        <v>11</v>
      </c>
      <c r="S26" s="6" t="str">
        <f t="shared" si="1"/>
        <v>(23,1,null,null,null,null,2,1,null,2,null,null,null),</v>
      </c>
    </row>
    <row r="27" spans="1:19">
      <c r="A27" s="1">
        <v>24</v>
      </c>
      <c r="B27" s="1">
        <v>1</v>
      </c>
      <c r="C27" s="1" t="s">
        <v>11</v>
      </c>
      <c r="D27" s="1" t="s">
        <v>11</v>
      </c>
      <c r="E27" s="1" t="s">
        <v>11</v>
      </c>
      <c r="F27" s="1" t="s">
        <v>11</v>
      </c>
      <c r="G27" s="1">
        <v>3</v>
      </c>
      <c r="H27" s="2">
        <v>3</v>
      </c>
      <c r="I27" s="1">
        <v>0</v>
      </c>
      <c r="J27" s="2">
        <v>0</v>
      </c>
      <c r="K27" s="1" t="s">
        <v>11</v>
      </c>
      <c r="L27" s="2" t="s">
        <v>11</v>
      </c>
      <c r="M27" s="1">
        <v>2</v>
      </c>
      <c r="N27" s="2">
        <v>2</v>
      </c>
      <c r="O27" s="1" t="s">
        <v>11</v>
      </c>
      <c r="P27" s="2" t="s">
        <v>11</v>
      </c>
      <c r="Q27" s="1" t="s">
        <v>11</v>
      </c>
      <c r="R27" s="1" t="s">
        <v>11</v>
      </c>
      <c r="S27" s="6" t="str">
        <f t="shared" si="1"/>
        <v>(24,1,null,null,null,null,3,0,null,2,null,null,null),</v>
      </c>
    </row>
    <row r="28" spans="1:19">
      <c r="A28" s="1">
        <v>25</v>
      </c>
      <c r="B28" s="1">
        <v>1</v>
      </c>
      <c r="C28" s="1" t="s">
        <v>11</v>
      </c>
      <c r="D28" s="1" t="s">
        <v>11</v>
      </c>
      <c r="E28" s="1" t="s">
        <v>11</v>
      </c>
      <c r="F28" s="1" t="s">
        <v>11</v>
      </c>
      <c r="G28" s="1">
        <v>0</v>
      </c>
      <c r="H28" s="2">
        <v>0</v>
      </c>
      <c r="I28" s="1">
        <v>3</v>
      </c>
      <c r="J28" s="2">
        <v>3</v>
      </c>
      <c r="K28" s="1" t="s">
        <v>11</v>
      </c>
      <c r="L28" s="2" t="s">
        <v>11</v>
      </c>
      <c r="M28" s="1">
        <v>2</v>
      </c>
      <c r="N28" s="2">
        <v>2</v>
      </c>
      <c r="O28" s="1" t="s">
        <v>11</v>
      </c>
      <c r="P28" s="2" t="s">
        <v>11</v>
      </c>
      <c r="Q28" s="1" t="s">
        <v>11</v>
      </c>
      <c r="R28" s="1" t="s">
        <v>11</v>
      </c>
      <c r="S28" s="6" t="str">
        <f t="shared" si="1"/>
        <v>(25,1,null,null,null,null,0,3,null,2,null,null,null),</v>
      </c>
    </row>
    <row r="29" spans="1:19">
      <c r="A29" s="1">
        <v>26</v>
      </c>
      <c r="B29" s="1">
        <v>1</v>
      </c>
      <c r="C29" s="1" t="s">
        <v>11</v>
      </c>
      <c r="D29" s="1" t="s">
        <v>11</v>
      </c>
      <c r="E29" s="1" t="s">
        <v>11</v>
      </c>
      <c r="F29" s="1" t="s">
        <v>11</v>
      </c>
      <c r="G29" s="1">
        <v>2</v>
      </c>
      <c r="H29" s="2">
        <v>2</v>
      </c>
      <c r="I29" s="1">
        <v>2</v>
      </c>
      <c r="J29" s="2">
        <v>2</v>
      </c>
      <c r="K29" s="1" t="s">
        <v>11</v>
      </c>
      <c r="L29" s="2" t="s">
        <v>11</v>
      </c>
      <c r="M29" s="1">
        <v>3</v>
      </c>
      <c r="N29" s="2">
        <v>3</v>
      </c>
      <c r="O29" s="1" t="s">
        <v>11</v>
      </c>
      <c r="P29" s="2" t="s">
        <v>11</v>
      </c>
      <c r="Q29" s="1" t="s">
        <v>11</v>
      </c>
      <c r="R29" s="1" t="s">
        <v>11</v>
      </c>
      <c r="S29" s="6" t="str">
        <f t="shared" si="1"/>
        <v>(26,1,null,null,null,null,2,2,null,3,null,null,null),</v>
      </c>
    </row>
    <row r="30" spans="1:19">
      <c r="A30" s="1">
        <v>27</v>
      </c>
      <c r="B30" s="1">
        <v>1</v>
      </c>
      <c r="C30" s="1" t="s">
        <v>11</v>
      </c>
      <c r="D30" s="1" t="s">
        <v>11</v>
      </c>
      <c r="E30" s="1" t="s">
        <v>11</v>
      </c>
      <c r="F30" s="1" t="s">
        <v>11</v>
      </c>
      <c r="G30" s="1" t="s">
        <v>11</v>
      </c>
      <c r="H30" s="4">
        <v>3</v>
      </c>
      <c r="I30" s="1" t="s">
        <v>11</v>
      </c>
      <c r="J30" s="4">
        <v>3</v>
      </c>
      <c r="K30" s="1" t="s">
        <v>11</v>
      </c>
      <c r="L30" s="2" t="s">
        <v>11</v>
      </c>
      <c r="M30" s="1" t="s">
        <v>11</v>
      </c>
      <c r="N30" s="4">
        <v>5</v>
      </c>
      <c r="O30" s="1" t="s">
        <v>11</v>
      </c>
      <c r="P30" s="2" t="s">
        <v>11</v>
      </c>
      <c r="Q30" s="1" t="s">
        <v>11</v>
      </c>
      <c r="R30" s="1" t="s">
        <v>11</v>
      </c>
      <c r="S30" s="6" t="str">
        <f xml:space="preserve"> "("&amp;A30&amp;","&amp;B30&amp;","&amp;C30&amp;","&amp;D30&amp;","&amp;E30&amp;","&amp;F30&amp;","&amp;H30&amp;","&amp;J30&amp;","&amp;L30&amp;","&amp;N30&amp;","&amp;P30&amp;","&amp;Q30&amp;","&amp;R30&amp;");"</f>
        <v>(27,1,null,null,null,null,3,3,null,5,null,null,null);</v>
      </c>
    </row>
    <row r="31" spans="1:19">
      <c r="S31" s="6" t="str">
        <f>"COMMIT;"</f>
        <v>COMMIT;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Veilleux-Gaboury</dc:creator>
  <cp:lastModifiedBy>Francis Veilleux-Gaboury</cp:lastModifiedBy>
  <dcterms:created xsi:type="dcterms:W3CDTF">2014-10-25T09:50:34Z</dcterms:created>
  <dcterms:modified xsi:type="dcterms:W3CDTF">2014-10-26T02:34:42Z</dcterms:modified>
</cp:coreProperties>
</file>