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Estadisticas Agropecuarias\INFORME\Producción\"/>
    </mc:Choice>
  </mc:AlternateContent>
  <xr:revisionPtr revIDLastSave="0" documentId="13_ncr:1_{24EA4B6E-DD06-4457-BE44-21D9EF9C59D9}" xr6:coauthVersionLast="47" xr6:coauthVersionMax="47" xr10:uidLastSave="{00000000-0000-0000-0000-000000000000}"/>
  <bookViews>
    <workbookView xWindow="-110" yWindow="-110" windowWidth="19420" windowHeight="10420" xr2:uid="{22A5AF93-27B7-4113-BE43-069EE6299342}"/>
  </bookViews>
  <sheets>
    <sheet name="FaenaBovina" sheetId="1" r:id="rId1"/>
  </sheets>
  <externalReferences>
    <externalReference r:id="rId2"/>
    <externalReference r:id="rId3"/>
    <externalReference r:id="rId4"/>
    <externalReference r:id="rId5"/>
    <externalReference r:id="rId6"/>
  </externalReferences>
  <definedNames>
    <definedName name="_12SET_91">[1]cabezas!#REF!</definedName>
    <definedName name="_1991">'[2]CONS-CAO'!$R$34:$R$45</definedName>
    <definedName name="_3AGO_90">[1]cabezas!#REF!</definedName>
    <definedName name="_6AGO_91">[1]cabezas!#REF!</definedName>
    <definedName name="_9SET_90">[1]cabezas!#REF!</definedName>
    <definedName name="_xlnm._FilterDatabase" localSheetId="0" hidden="1">FaenaBovina!$A$1:$L$381</definedName>
    <definedName name="_Regression_Y" hidden="1">'[2]CONS-CAO'!$G$34:$G$44</definedName>
    <definedName name="A_IMPRESIÓN_IM">[3]Indicadores!$B$1:$P$34</definedName>
    <definedName name="ANU">'[2]CONS-CAO'!$Q$34:$Q$42</definedName>
    <definedName name="Archivo_cultivos">[4]Tablero!#REF!</definedName>
    <definedName name="_xlnm.Database">#REF!</definedName>
    <definedName name="BRASILRUEDA">#REF!</definedName>
    <definedName name="CINCO">#N/A</definedName>
    <definedName name="CUADRO3_5_2022">#REF!</definedName>
    <definedName name="CUADRO3_7_2023">#REF!</definedName>
    <definedName name="Cultivos">[4]Tablero!#REF!</definedName>
    <definedName name="Cultivos_A1">[4]Tablero!#REF!</definedName>
    <definedName name="Database">#REF!</definedName>
    <definedName name="DIEZ">#N/A</definedName>
    <definedName name="DOLAR">#REF!</definedName>
    <definedName name="Existencias_bovinas_por_tipo__provincia_y_departamento__2019_a_2024">[4]Tablero!#REF!</definedName>
    <definedName name="FLETE_ACUM_X_ZONA_7_2023">#REF!</definedName>
    <definedName name="FLETE_X_ZONA_5_2022">#REF!</definedName>
    <definedName name="FLETE_X_ZONA_7_2023">#REF!</definedName>
    <definedName name="GRAFICO1_5_2022">#REF!</definedName>
    <definedName name="GRAFICO1_7_2023">#REF!</definedName>
    <definedName name="GRAFICO2_5_2022">#REF!</definedName>
    <definedName name="GRAFICO2_7_2023">#REF!</definedName>
    <definedName name="LLAMADA">#N/A</definedName>
    <definedName name="matriz">[5]Series!$A$4:$D$1000</definedName>
    <definedName name="NUEVE">#N/A</definedName>
    <definedName name="OCHO">#N/A</definedName>
    <definedName name="POBLA">'[2]CONS-CAO'!$J$271:$J$281</definedName>
    <definedName name="pp">[5]Series!$A$4:$D$1000</definedName>
    <definedName name="SEIS">#N/A</definedName>
    <definedName name="SIETE">#N/A</definedName>
    <definedName name="Stock_bovinos_por_tipo__provincia_y_departamento__2019_a_2024">[4]Tablero!#REF!</definedName>
    <definedName name="Stock_de_Bovinos_pot_tipo__provincia_y_departamento__2012_a_2024">[4]Tablero!#REF!</definedName>
    <definedName name="vf">[1]cabezas!#REF!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04" i="1" l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<sst xmlns="http://schemas.openxmlformats.org/spreadsheetml/2006/main" count="12" uniqueCount="12">
  <si>
    <t>Año</t>
  </si>
  <si>
    <t>Mes/Año</t>
  </si>
  <si>
    <t>Faena Total País (Cabezas)</t>
  </si>
  <si>
    <t>% Hembras</t>
  </si>
  <si>
    <t>Producción    (en miles de toneladas res con hueso)</t>
  </si>
  <si>
    <t>Peso promedio Res</t>
  </si>
  <si>
    <t>Vaquillonas (Cab)</t>
  </si>
  <si>
    <t>Vacas (Cab)</t>
  </si>
  <si>
    <t>MEJ</t>
  </si>
  <si>
    <t>Novillitos</t>
  </si>
  <si>
    <t>Novillos</t>
  </si>
  <si>
    <t>Toros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</si>
</sst>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yyyy"/>
    <numFmt numFmtId="165" formatCode="_ * #,##0.00_ ;_ * \-#,##0.00_ ;_ * &quot;-&quot;??_ ;_ @_ "/>
    <numFmt numFmtId="166" formatCode="_-* #,##0_-;\-* #,##0_-;_-* &quot;-&quot;??_-;_-@_-"/>
    <numFmt numFmtId="167" formatCode="_ * #,##0_ ;_ * \-#,##0_ ;_ * &quot;-&quot;??_ ;_ @_ "/>
    <numFmt numFmtId="168" formatCode="_ * #,##0.0_ ;_ * \-#,##0.0_ ;_ * &quot;-&quot;??_ ;_ @_ 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indexed="8"/>
      <name val="Calibri"/>
      <family val="2"/>
      <charset val="1"/>
    </font>
    <font>
      <sz val="12"/>
      <color theme="1"/>
      <name val="Aptos Narrow"/>
      <family val="2"/>
      <scheme val="minor"/>
    </font>
    <font>
      <sz val="12"/>
      <color theme="1"/>
      <name val="Century Gothic"/>
      <family val="2"/>
    </font>
    <font>
      <b/>
      <sz val="14"/>
      <color theme="1"/>
      <name val="Century Gothic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165" fontId="1" fillId="0" borderId="0" applyFont="0" applyFill="0" applyBorder="0" applyAlignment="0" applyProtection="0"/>
  </cellStyleXfs>
  <cellXfs count="13">
    <xf numFmtId="0" fontId="0" fillId="0" borderId="0" xfId="0"/>
    <xf numFmtId="0" fontId="3" fillId="2" borderId="0" xfId="1" applyFont="1" applyFill="1" applyAlignment="1">
      <alignment horizontal="center" vertical="center" wrapText="1"/>
    </xf>
    <xf numFmtId="164" fontId="0" fillId="0" borderId="0" xfId="0" applyNumberFormat="1"/>
    <xf numFmtId="17" fontId="4" fillId="0" borderId="0" xfId="0" applyNumberFormat="1" applyFont="1" applyAlignment="1">
      <alignment horizontal="center"/>
    </xf>
    <xf numFmtId="166" fontId="4" fillId="0" borderId="0" xfId="2" applyNumberFormat="1" applyFont="1"/>
    <xf numFmtId="165" fontId="4" fillId="0" borderId="0" xfId="2" applyFont="1"/>
    <xf numFmtId="0" fontId="3" fillId="0" borderId="0" xfId="1" applyFont="1" applyAlignment="1">
      <alignment horizontal="center" vertical="center" wrapText="1"/>
    </xf>
    <xf numFmtId="167" fontId="1" fillId="0" borderId="0" xfId="2" applyNumberFormat="1" applyFont="1" applyFill="1"/>
    <xf numFmtId="167" fontId="4" fillId="0" borderId="0" xfId="2" applyNumberFormat="1" applyFont="1"/>
    <xf numFmtId="168" fontId="4" fillId="0" borderId="0" xfId="2" applyNumberFormat="1" applyFont="1"/>
    <xf numFmtId="17" fontId="5" fillId="0" borderId="0" xfId="0" applyNumberFormat="1" applyFont="1" applyAlignment="1">
      <alignment horizontal="left"/>
    </xf>
    <xf numFmtId="14" fontId="0" fillId="0" borderId="0" xfId="0" applyNumberFormat="1"/>
    <xf numFmtId="168" fontId="1" fillId="0" borderId="0" xfId="2" applyNumberFormat="1" applyFont="1" applyFill="1"/>
  </cellXfs>
  <cellStyles count="3">
    <cellStyle name="Millares 2" xfId="2" xr:uid="{6F710620-AF20-4E64-9D4F-309D83431B7F}"/>
    <cellStyle name="Normal" xfId="0" builtinId="0"/>
    <cellStyle name="Normal 2 2" xfId="1" xr:uid="{0B893AAE-D013-4F36-BA4A-E9B21F1B468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Gr&#225;fico%20en%20D:%20MCO%20Personal%20AACREA%20I%20Agosto%20Primera%20Parte.doc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Varios\Cuadros%20Generales%20al%202005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ocuments%20and%20Settings\cotano\Mis%20documentos\MCO\MCO2\INDICA\Indicadores%202003\Indicadores%201990-2003.xls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adisticas%20Agropecuarias\Archivo\Producci&#243;n.xlsx" TargetMode="External"/><Relationship Id="rId1" Type="http://schemas.openxmlformats.org/officeDocument/2006/relationships/externalLinkPath" Target="/Estadisticas%20Agropecuarias/Archivo/Producci&#243;n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CAMILA\Users\mdalt\AppData\Local\Microsoft\Windows\Temporary%20Internet%20Files\OLKA24C\Expo%20Inform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ráfico2"/>
      <sheetName val="cabezas"/>
      <sheetName val="%"/>
    </sheetNames>
    <sheetDataSet>
      <sheetData sheetId="0" refreshError="1"/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eso limpio"/>
      <sheetName val="Tipo de Cambio"/>
      <sheetName val="FAENA SENASA"/>
      <sheetName val="FAENA ONCCA"/>
      <sheetName val="Calculo"/>
      <sheetName val="Cotización Internacional"/>
      <sheetName val="ANUAL"/>
      <sheetName val="IMNL"/>
      <sheetName val="CONS-CAO"/>
      <sheetName val="Indicadores"/>
      <sheetName val="Indicadores Anual"/>
      <sheetName val="Series (2)"/>
      <sheetName val="% Nov y Hembras"/>
      <sheetName val="Ternero Invernada"/>
      <sheetName val="Liniers Precios Categorías"/>
      <sheetName val="Cortes"/>
      <sheetName val="Entrada Liniers por categoria"/>
      <sheetName val="CCDH-Liniers"/>
      <sheetName val="Entradas Liniers"/>
      <sheetName val="GRAFICOS ARTICULO"/>
      <sheetName val="EXPORTACIONES"/>
      <sheetName val="Precio Hilton Promedio"/>
      <sheetName val="Precios Hilton por Cort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34">
          <cell r="G34">
            <v>812306</v>
          </cell>
          <cell r="Q34">
            <v>79.132599598262829</v>
          </cell>
          <cell r="R34">
            <v>77.643545304747136</v>
          </cell>
        </row>
        <row r="35">
          <cell r="G35">
            <v>738816</v>
          </cell>
          <cell r="Q35">
            <v>71.192132612825262</v>
          </cell>
          <cell r="R35">
            <v>77.336691677622682</v>
          </cell>
        </row>
        <row r="36">
          <cell r="G36">
            <v>766240</v>
          </cell>
          <cell r="Q36">
            <v>73.578957716962009</v>
          </cell>
          <cell r="R36">
            <v>72.194407437341752</v>
          </cell>
        </row>
        <row r="37">
          <cell r="G37">
            <v>902873</v>
          </cell>
          <cell r="Q37">
            <v>88.579591989628057</v>
          </cell>
          <cell r="R37">
            <v>89.809864100595107</v>
          </cell>
        </row>
        <row r="38">
          <cell r="G38">
            <v>877358</v>
          </cell>
          <cell r="Q38">
            <v>83.712396583709747</v>
          </cell>
          <cell r="R38">
            <v>82.13716331466145</v>
          </cell>
        </row>
        <row r="39">
          <cell r="G39">
            <v>693182</v>
          </cell>
          <cell r="Q39">
            <v>62.403801433842411</v>
          </cell>
          <cell r="R39">
            <v>63.270520898201333</v>
          </cell>
        </row>
        <row r="40">
          <cell r="G40">
            <v>806566</v>
          </cell>
          <cell r="Q40">
            <v>75.598329789127078</v>
          </cell>
          <cell r="R40">
            <v>74.175780572665005</v>
          </cell>
        </row>
        <row r="41">
          <cell r="G41">
            <v>751553</v>
          </cell>
          <cell r="Q41">
            <v>72.530745242168081</v>
          </cell>
          <cell r="R41">
            <v>71.165919390836962</v>
          </cell>
        </row>
        <row r="42">
          <cell r="G42">
            <v>676262</v>
          </cell>
          <cell r="Q42">
            <v>65.527402240612673</v>
          </cell>
          <cell r="R42">
            <v>66.437505049510065</v>
          </cell>
        </row>
        <row r="43">
          <cell r="G43">
            <v>755373</v>
          </cell>
          <cell r="R43">
            <v>74.052877920996139</v>
          </cell>
        </row>
        <row r="44">
          <cell r="G44">
            <v>709663</v>
          </cell>
          <cell r="R44">
            <v>71.476413382646314</v>
          </cell>
        </row>
        <row r="45">
          <cell r="R45">
            <v>73.674180292199551</v>
          </cell>
        </row>
        <row r="271">
          <cell r="J271">
            <v>36566094.895728774</v>
          </cell>
        </row>
        <row r="272">
          <cell r="J272">
            <v>36911465.684289366</v>
          </cell>
        </row>
        <row r="273">
          <cell r="J273">
            <v>37260098.537938699</v>
          </cell>
        </row>
        <row r="274">
          <cell r="J274">
            <v>37612024.329357214</v>
          </cell>
        </row>
        <row r="275">
          <cell r="J275">
            <v>37967274.036470667</v>
          </cell>
        </row>
        <row r="276">
          <cell r="J276">
            <v>38325879.116145276</v>
          </cell>
        </row>
        <row r="277">
          <cell r="J277">
            <v>38687871.260243967</v>
          </cell>
        </row>
        <row r="278">
          <cell r="J278">
            <v>39053282.459962808</v>
          </cell>
        </row>
        <row r="279">
          <cell r="J279">
            <v>39422145.008658223</v>
          </cell>
        </row>
        <row r="280">
          <cell r="J280">
            <v>39794491.504700951</v>
          </cell>
        </row>
        <row r="281">
          <cell r="J281">
            <v>40170354.854356915</v>
          </cell>
        </row>
      </sheetData>
      <sheetData sheetId="9" refreshError="1"/>
      <sheetData sheetId="10" refreshError="1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dicadores"/>
      <sheetName val="Exportaciones Anuales"/>
      <sheetName val="peso limpio"/>
      <sheetName val="Tipo de Cambio"/>
      <sheetName val="FAENA SENASA"/>
      <sheetName val="FAENA ONCCA"/>
      <sheetName val="Calculo"/>
      <sheetName val="Cotización Internacional"/>
      <sheetName val="ANUAL"/>
      <sheetName val="IMNL"/>
      <sheetName val="CONS-CAO"/>
      <sheetName val="Indicadores Anual"/>
      <sheetName val="Series (2)"/>
      <sheetName val="% Nov y Hembras"/>
      <sheetName val="Ternero Invernada"/>
      <sheetName val="Liniers Precios Categorías"/>
      <sheetName val="Cortes"/>
      <sheetName val="Entrada Liniers por categoria"/>
      <sheetName val="CCDH-Liniers"/>
      <sheetName val="Entradas Liniers"/>
      <sheetName val="GRAFICOS ARTICULO"/>
      <sheetName val="EXPORTACIONES"/>
      <sheetName val="Precios Hilton por Corte"/>
      <sheetName val="Precio Hilton Promedio"/>
    </sheetNames>
    <sheetDataSet>
      <sheetData sheetId="0">
        <row r="1">
          <cell r="B1" t="str">
            <v>PRINCIPALES INDICADORES GANADEROS</v>
          </cell>
        </row>
        <row r="2">
          <cell r="B2" t="str">
            <v>TOTAL COUNTRY (e)</v>
          </cell>
          <cell r="C2" t="str">
            <v>PRODUCTION (2)</v>
          </cell>
          <cell r="F2" t="str">
            <v>EXPORTS</v>
          </cell>
          <cell r="I2" t="str">
            <v>TOTAL  PER</v>
          </cell>
          <cell r="J2" t="str">
            <v>STEERS</v>
          </cell>
        </row>
        <row r="3">
          <cell r="B3" t="str">
            <v xml:space="preserve">INDICADORES </v>
          </cell>
          <cell r="C3" t="str">
            <v>Promedios</v>
          </cell>
          <cell r="D3" t="str">
            <v>PERCENTAGE SHARE</v>
          </cell>
          <cell r="E3" t="str">
            <v>Variación  %</v>
          </cell>
          <cell r="F3" t="str">
            <v>TOTAL</v>
          </cell>
          <cell r="I3" t="str">
            <v>CAPITA CONSUMPTION</v>
          </cell>
          <cell r="J3" t="str">
            <v>PRICE</v>
          </cell>
          <cell r="L3" t="str">
            <v>INDEX</v>
          </cell>
          <cell r="M3" t="str">
            <v>WEIGHT</v>
          </cell>
        </row>
        <row r="4">
          <cell r="C4" t="str">
            <v>1980-1989</v>
          </cell>
          <cell r="D4" t="str">
            <v>1990-1999</v>
          </cell>
          <cell r="E4" t="str">
            <v>80'/90'</v>
          </cell>
          <cell r="F4">
            <v>1990</v>
          </cell>
          <cell r="G4">
            <v>1991</v>
          </cell>
          <cell r="H4">
            <v>1992</v>
          </cell>
          <cell r="I4" t="str">
            <v>1993</v>
          </cell>
          <cell r="J4">
            <v>1994</v>
          </cell>
          <cell r="K4" t="str">
            <v xml:space="preserve">1995 </v>
          </cell>
          <cell r="L4">
            <v>1996</v>
          </cell>
          <cell r="M4" t="str">
            <v>1997</v>
          </cell>
          <cell r="N4">
            <v>1998</v>
          </cell>
          <cell r="O4">
            <v>1999</v>
          </cell>
          <cell r="P4">
            <v>2000</v>
          </cell>
        </row>
        <row r="6">
          <cell r="B6" t="str">
            <v>Existencias</v>
          </cell>
          <cell r="C6">
            <v>53934.571428571428</v>
          </cell>
          <cell r="D6">
            <v>51301.23</v>
          </cell>
          <cell r="E6">
            <v>-4.8824740028923896</v>
          </cell>
          <cell r="F6">
            <v>51564</v>
          </cell>
          <cell r="G6">
            <v>51915</v>
          </cell>
          <cell r="H6">
            <v>53011</v>
          </cell>
          <cell r="I6">
            <v>52655.199999999997</v>
          </cell>
          <cell r="J6">
            <v>53157</v>
          </cell>
          <cell r="K6">
            <v>52648.6</v>
          </cell>
          <cell r="L6">
            <v>50861</v>
          </cell>
          <cell r="M6">
            <v>50058.9</v>
          </cell>
          <cell r="N6">
            <v>48084.9</v>
          </cell>
          <cell r="O6">
            <v>49056.7</v>
          </cell>
          <cell r="P6">
            <v>48674.400000000001</v>
          </cell>
        </row>
        <row r="7">
          <cell r="B7" t="str">
            <v>(Miles de Cabezas)</v>
          </cell>
        </row>
        <row r="8">
          <cell r="B8" t="str">
            <v>Ingreso Merc.Liniers</v>
          </cell>
          <cell r="C8">
            <v>2637</v>
          </cell>
          <cell r="D8">
            <v>2051.3328000000001</v>
          </cell>
          <cell r="E8">
            <v>-22.209601820250281</v>
          </cell>
          <cell r="F8">
            <v>2623.6840000000002</v>
          </cell>
          <cell r="G8">
            <v>2452.4540000000002</v>
          </cell>
          <cell r="H8">
            <v>2358.2130000000002</v>
          </cell>
          <cell r="I8">
            <v>2170.3200000000002</v>
          </cell>
          <cell r="J8">
            <v>1971.855</v>
          </cell>
          <cell r="K8">
            <v>1774.203</v>
          </cell>
          <cell r="L8">
            <v>1692.539</v>
          </cell>
          <cell r="M8">
            <v>1636.1949999999999</v>
          </cell>
          <cell r="N8">
            <v>1805.7529999999999</v>
          </cell>
          <cell r="O8">
            <v>2028.1120000000001</v>
          </cell>
          <cell r="P8">
            <v>2303.1480000000001</v>
          </cell>
        </row>
        <row r="9">
          <cell r="B9" t="str">
            <v>(Miles de Cabezas)</v>
          </cell>
          <cell r="H9" t="str">
            <v>APARENTE</v>
          </cell>
          <cell r="I9" t="str">
            <v>PER CAPITA</v>
          </cell>
          <cell r="J9" t="str">
            <v>Precios</v>
          </cell>
          <cell r="L9" t="str">
            <v>Indice</v>
          </cell>
          <cell r="M9" t="str">
            <v>Peso</v>
          </cell>
          <cell r="N9">
            <v>16.025886678465557</v>
          </cell>
          <cell r="O9">
            <v>16.699151914368056</v>
          </cell>
          <cell r="P9">
            <v>18.573774193548388</v>
          </cell>
        </row>
        <row r="10">
          <cell r="B10" t="str">
            <v>Ind.Pr.Real Novillo</v>
          </cell>
          <cell r="C10">
            <v>92.86666666666666</v>
          </cell>
          <cell r="D10">
            <v>87.437230658278395</v>
          </cell>
          <cell r="E10">
            <v>-5.8464852925932504</v>
          </cell>
          <cell r="F10">
            <v>73.099999999999994</v>
          </cell>
          <cell r="G10">
            <v>82.4</v>
          </cell>
          <cell r="H10">
            <v>100.1</v>
          </cell>
          <cell r="I10">
            <v>86.2</v>
          </cell>
          <cell r="J10">
            <v>82.5</v>
          </cell>
          <cell r="K10">
            <v>81</v>
          </cell>
          <cell r="L10">
            <v>82.8</v>
          </cell>
          <cell r="M10">
            <v>91.5</v>
          </cell>
          <cell r="N10">
            <v>109.37230658278396</v>
          </cell>
          <cell r="O10">
            <v>85.4</v>
          </cell>
          <cell r="P10">
            <v>89.6</v>
          </cell>
        </row>
        <row r="11">
          <cell r="B11" t="str">
            <v>(Base 60=100)</v>
          </cell>
          <cell r="F11" t="str">
            <v>(Toneladas res)</v>
          </cell>
        </row>
        <row r="12">
          <cell r="B12" t="str">
            <v>Tasa de Extracción (%)</v>
          </cell>
          <cell r="C12">
            <v>24.233065460266673</v>
          </cell>
          <cell r="D12">
            <v>24.975019544191184</v>
          </cell>
          <cell r="E12">
            <v>3.0617425811894972</v>
          </cell>
          <cell r="F12">
            <v>26.031727561864866</v>
          </cell>
          <cell r="G12">
            <v>26.034864682654341</v>
          </cell>
          <cell r="H12">
            <v>24.189319197902321</v>
          </cell>
          <cell r="I12">
            <v>25.099135507984016</v>
          </cell>
          <cell r="J12">
            <v>24.832101134375527</v>
          </cell>
          <cell r="K12">
            <v>24.420402441850307</v>
          </cell>
          <cell r="L12">
            <v>25.394703210711544</v>
          </cell>
          <cell r="M12">
            <v>25.557892802278914</v>
          </cell>
          <cell r="N12">
            <v>23.432982079613353</v>
          </cell>
          <cell r="O12">
            <v>24.757066822676617</v>
          </cell>
          <cell r="P12">
            <v>25.475403908420031</v>
          </cell>
        </row>
        <row r="13">
          <cell r="B13" t="str">
            <v>Faena Total (e)</v>
          </cell>
          <cell r="C13">
            <v>13.07</v>
          </cell>
          <cell r="D13">
            <v>12.815772599999999</v>
          </cell>
          <cell r="E13">
            <v>-1.9451216526396475</v>
          </cell>
          <cell r="F13">
            <v>13.423</v>
          </cell>
          <cell r="G13">
            <v>13.516</v>
          </cell>
          <cell r="H13">
            <v>12.823</v>
          </cell>
          <cell r="I13">
            <v>13.215999999999999</v>
          </cell>
          <cell r="J13">
            <v>13.2</v>
          </cell>
          <cell r="K13">
            <v>12.856999999999999</v>
          </cell>
          <cell r="L13">
            <v>12.916</v>
          </cell>
          <cell r="M13">
            <v>12.794</v>
          </cell>
          <cell r="N13">
            <v>11.267726</v>
          </cell>
          <cell r="O13">
            <v>12.145</v>
          </cell>
          <cell r="P13">
            <v>12.4</v>
          </cell>
        </row>
        <row r="14">
          <cell r="B14" t="str">
            <v>(Mill. de Cabezas)</v>
          </cell>
          <cell r="C14">
            <v>2723</v>
          </cell>
          <cell r="D14">
            <v>38.299999999999997</v>
          </cell>
          <cell r="E14">
            <v>40.799999999999997</v>
          </cell>
          <cell r="F14">
            <v>297118</v>
          </cell>
          <cell r="G14">
            <v>1947</v>
          </cell>
          <cell r="H14">
            <v>2425.8820000000001</v>
          </cell>
          <cell r="I14">
            <v>74.400000000000006</v>
          </cell>
          <cell r="J14">
            <v>0.82399999999999995</v>
          </cell>
          <cell r="K14">
            <v>0.86599999999999999</v>
          </cell>
          <cell r="L14">
            <v>100.1</v>
          </cell>
          <cell r="M14">
            <v>454</v>
          </cell>
          <cell r="N14">
            <v>3.84</v>
          </cell>
        </row>
        <row r="15">
          <cell r="B15" t="str">
            <v>Precio Kilo Vivo Novillo u$s</v>
          </cell>
          <cell r="C15">
            <v>0.69500000000000006</v>
          </cell>
          <cell r="D15">
            <v>0.81330000000000013</v>
          </cell>
          <cell r="E15">
            <v>17.021582733812956</v>
          </cell>
          <cell r="F15">
            <v>0.66</v>
          </cell>
          <cell r="G15">
            <v>0.75</v>
          </cell>
          <cell r="H15">
            <v>0.82</v>
          </cell>
          <cell r="I15">
            <v>0.77</v>
          </cell>
          <cell r="J15">
            <v>0.77500000000000002</v>
          </cell>
          <cell r="K15">
            <v>0.79200000000000004</v>
          </cell>
          <cell r="L15">
            <v>0.81200000000000006</v>
          </cell>
          <cell r="M15">
            <v>0.91</v>
          </cell>
          <cell r="N15">
            <v>1.056</v>
          </cell>
          <cell r="O15">
            <v>0.78800000000000003</v>
          </cell>
          <cell r="P15">
            <v>0.86599999999999999</v>
          </cell>
        </row>
        <row r="16">
          <cell r="B16" t="str">
            <v>Promedio Kilo Limpio</v>
          </cell>
          <cell r="C16">
            <v>217</v>
          </cell>
          <cell r="D16">
            <v>213.089</v>
          </cell>
          <cell r="E16">
            <v>-1.8023041474654389</v>
          </cell>
          <cell r="F16">
            <v>215</v>
          </cell>
          <cell r="G16">
            <v>211</v>
          </cell>
          <cell r="H16">
            <v>213</v>
          </cell>
          <cell r="I16">
            <v>211</v>
          </cell>
          <cell r="J16">
            <v>209</v>
          </cell>
          <cell r="K16">
            <v>209</v>
          </cell>
          <cell r="L16">
            <v>208</v>
          </cell>
          <cell r="M16">
            <v>212</v>
          </cell>
          <cell r="N16">
            <v>219</v>
          </cell>
          <cell r="O16">
            <v>223.89</v>
          </cell>
          <cell r="P16">
            <v>219.23</v>
          </cell>
        </row>
        <row r="17">
          <cell r="B17" t="str">
            <v>Participación de Novillos</v>
          </cell>
          <cell r="C17">
            <v>39.068571428571424</v>
          </cell>
          <cell r="D17">
            <v>37.299999999999997</v>
          </cell>
          <cell r="E17">
            <v>-4.5268392569840499</v>
          </cell>
          <cell r="F17">
            <v>41.2</v>
          </cell>
          <cell r="G17">
            <v>37.200000000000003</v>
          </cell>
          <cell r="H17">
            <v>38.299999999999997</v>
          </cell>
          <cell r="I17">
            <v>37.9</v>
          </cell>
          <cell r="J17">
            <v>37.9</v>
          </cell>
          <cell r="K17">
            <v>37.5</v>
          </cell>
          <cell r="L17">
            <v>34.4</v>
          </cell>
          <cell r="M17">
            <v>36.4</v>
          </cell>
          <cell r="N17">
            <v>35</v>
          </cell>
          <cell r="O17">
            <v>37.200000000000003</v>
          </cell>
          <cell r="P17">
            <v>33.700000000000003</v>
          </cell>
        </row>
        <row r="18">
          <cell r="B18" t="str">
            <v>Participación de Hembras</v>
          </cell>
          <cell r="C18">
            <v>43.25714285714286</v>
          </cell>
          <cell r="D18">
            <v>41.86</v>
          </cell>
          <cell r="E18">
            <v>-3.2298546895640712</v>
          </cell>
          <cell r="F18">
            <v>40.700000000000003</v>
          </cell>
          <cell r="G18">
            <v>41.1</v>
          </cell>
          <cell r="H18">
            <v>40.799999999999997</v>
          </cell>
          <cell r="I18">
            <v>40.4</v>
          </cell>
          <cell r="J18">
            <v>41.7</v>
          </cell>
          <cell r="K18">
            <v>43.2</v>
          </cell>
          <cell r="L18">
            <v>46</v>
          </cell>
          <cell r="M18">
            <v>42.6</v>
          </cell>
          <cell r="N18">
            <v>41.6</v>
          </cell>
          <cell r="O18">
            <v>40.5</v>
          </cell>
          <cell r="P18">
            <v>42.5</v>
          </cell>
        </row>
        <row r="19">
          <cell r="B19" t="str">
            <v>Producción Total (estimada)</v>
          </cell>
          <cell r="C19">
            <v>2698</v>
          </cell>
          <cell r="D19">
            <v>2741.6</v>
          </cell>
          <cell r="E19">
            <v>1.6160118606375118</v>
          </cell>
          <cell r="F19">
            <v>3007</v>
          </cell>
          <cell r="G19">
            <v>2854</v>
          </cell>
          <cell r="H19">
            <v>2723</v>
          </cell>
          <cell r="I19">
            <v>2787</v>
          </cell>
          <cell r="J19">
            <v>2762</v>
          </cell>
          <cell r="K19">
            <v>2688</v>
          </cell>
          <cell r="L19">
            <v>2694</v>
          </cell>
          <cell r="M19">
            <v>2712</v>
          </cell>
          <cell r="N19">
            <v>2469</v>
          </cell>
          <cell r="O19">
            <v>2720</v>
          </cell>
          <cell r="P19">
            <v>2718</v>
          </cell>
        </row>
        <row r="20">
          <cell r="B20" t="str">
            <v>(Miles ton. eq.res c/hueso)</v>
          </cell>
        </row>
        <row r="21">
          <cell r="B21" t="str">
            <v>Consumo Total</v>
          </cell>
          <cell r="C21">
            <v>2335</v>
          </cell>
          <cell r="D21">
            <v>2362.8808086513732</v>
          </cell>
          <cell r="E21">
            <v>1.194038914405704</v>
          </cell>
          <cell r="F21">
            <v>2533</v>
          </cell>
          <cell r="G21">
            <v>2511</v>
          </cell>
          <cell r="H21">
            <v>2487</v>
          </cell>
          <cell r="I21">
            <v>2526</v>
          </cell>
          <cell r="J21">
            <v>2410</v>
          </cell>
          <cell r="K21">
            <v>2168</v>
          </cell>
          <cell r="L21">
            <v>2219</v>
          </cell>
          <cell r="M21">
            <v>2268</v>
          </cell>
          <cell r="N21">
            <v>2158.8080865137308</v>
          </cell>
          <cell r="O21">
            <v>2348</v>
          </cell>
          <cell r="P21">
            <v>2375.9079999999999</v>
          </cell>
        </row>
        <row r="22">
          <cell r="B22" t="str">
            <v>(Miles ton. eq.res c/hueso)</v>
          </cell>
          <cell r="C22">
            <v>210</v>
          </cell>
          <cell r="D22">
            <v>33.4</v>
          </cell>
          <cell r="E22">
            <v>46.043290692465717</v>
          </cell>
          <cell r="F22">
            <v>37704</v>
          </cell>
          <cell r="G22">
            <v>1897</v>
          </cell>
          <cell r="H22">
            <v>172.29599999999999</v>
          </cell>
          <cell r="I22">
            <v>63.635305729590215</v>
          </cell>
          <cell r="J22">
            <v>0.86099999999999999</v>
          </cell>
          <cell r="K22">
            <v>0.86272545090180364</v>
          </cell>
          <cell r="L22">
            <v>88.2</v>
          </cell>
          <cell r="M22">
            <v>442</v>
          </cell>
          <cell r="N22">
            <v>3.5871428571428567</v>
          </cell>
        </row>
        <row r="23">
          <cell r="B23" t="str">
            <v>Consumo per Cáp.</v>
          </cell>
          <cell r="C23">
            <v>77.44</v>
          </cell>
          <cell r="D23">
            <v>70.632999999999996</v>
          </cell>
          <cell r="E23">
            <v>-8.7900309917355415</v>
          </cell>
          <cell r="F23">
            <v>81</v>
          </cell>
          <cell r="G23">
            <v>76.040000000000006</v>
          </cell>
          <cell r="H23">
            <v>74.400000000000006</v>
          </cell>
          <cell r="I23">
            <v>76.349999999999994</v>
          </cell>
          <cell r="J23">
            <v>72.45</v>
          </cell>
          <cell r="K23">
            <v>64.510000000000005</v>
          </cell>
          <cell r="L23">
            <v>65.06</v>
          </cell>
          <cell r="M23">
            <v>66.25</v>
          </cell>
          <cell r="N23">
            <v>62.49</v>
          </cell>
          <cell r="O23">
            <v>67.78</v>
          </cell>
          <cell r="P23">
            <v>66.540000000000006</v>
          </cell>
        </row>
        <row r="24">
          <cell r="B24" t="str">
            <v>(Kg. por año)</v>
          </cell>
          <cell r="C24">
            <v>217</v>
          </cell>
          <cell r="D24">
            <v>30</v>
          </cell>
          <cell r="E24">
            <v>49.498332114027669</v>
          </cell>
          <cell r="F24">
            <v>41555</v>
          </cell>
          <cell r="G24">
            <v>1775</v>
          </cell>
          <cell r="H24">
            <v>175.44499999999999</v>
          </cell>
          <cell r="I24">
            <v>62.494022897297505</v>
          </cell>
          <cell r="J24">
            <v>0.86499999999999999</v>
          </cell>
          <cell r="K24">
            <v>0.86673346693386777</v>
          </cell>
          <cell r="L24">
            <v>88.4</v>
          </cell>
          <cell r="M24">
            <v>441</v>
          </cell>
          <cell r="N24">
            <v>3.5714285714285716</v>
          </cell>
        </row>
        <row r="25">
          <cell r="B25" t="str">
            <v>Exportaciones de Carnes Vacunas</v>
          </cell>
          <cell r="C25">
            <v>363</v>
          </cell>
          <cell r="D25">
            <v>391.43190000000004</v>
          </cell>
          <cell r="E25">
            <v>7.8324793388429903</v>
          </cell>
          <cell r="F25">
            <v>474.07799999999997</v>
          </cell>
          <cell r="G25">
            <v>407.33300000000003</v>
          </cell>
          <cell r="H25">
            <v>297.11799999999999</v>
          </cell>
          <cell r="I25">
            <v>281.13299999999998</v>
          </cell>
          <cell r="J25">
            <v>376.77600000000001</v>
          </cell>
          <cell r="K25">
            <v>520.06200000000001</v>
          </cell>
          <cell r="L25">
            <v>476.50099999999998</v>
          </cell>
          <cell r="M25">
            <v>437.85199999999998</v>
          </cell>
          <cell r="N25">
            <v>295.86700000000002</v>
          </cell>
          <cell r="O25">
            <v>347.59899999999999</v>
          </cell>
          <cell r="P25">
            <v>342.09199999999998</v>
          </cell>
        </row>
        <row r="26">
          <cell r="B26" t="str">
            <v>(Miles ton. eq.res c/hueso)</v>
          </cell>
          <cell r="C26">
            <v>207</v>
          </cell>
          <cell r="D26">
            <v>30.5</v>
          </cell>
          <cell r="E26">
            <v>50.62504003533688</v>
          </cell>
          <cell r="F26">
            <v>37800</v>
          </cell>
          <cell r="G26">
            <v>1699</v>
          </cell>
          <cell r="H26">
            <v>169.2</v>
          </cell>
          <cell r="I26">
            <v>59.564407621358583</v>
          </cell>
          <cell r="J26">
            <v>0.80300000000000005</v>
          </cell>
          <cell r="K26">
            <v>0.80460921843687383</v>
          </cell>
          <cell r="L26">
            <v>82</v>
          </cell>
          <cell r="M26">
            <v>441</v>
          </cell>
          <cell r="N26">
            <v>3.5471428571428576</v>
          </cell>
        </row>
        <row r="27">
          <cell r="B27" t="str">
            <v>Precio FOB</v>
          </cell>
          <cell r="C27">
            <v>1388</v>
          </cell>
          <cell r="D27">
            <v>1883</v>
          </cell>
          <cell r="E27">
            <v>35.662824207492804</v>
          </cell>
          <cell r="F27">
            <v>1485</v>
          </cell>
          <cell r="G27">
            <v>1793</v>
          </cell>
          <cell r="H27">
            <v>1947</v>
          </cell>
          <cell r="I27">
            <v>1979</v>
          </cell>
          <cell r="J27">
            <v>1930</v>
          </cell>
          <cell r="K27">
            <v>1932</v>
          </cell>
          <cell r="L27">
            <v>1785</v>
          </cell>
          <cell r="M27">
            <v>1862</v>
          </cell>
          <cell r="N27">
            <v>2213</v>
          </cell>
          <cell r="O27">
            <v>1904</v>
          </cell>
          <cell r="P27">
            <v>1806</v>
          </cell>
        </row>
        <row r="28">
          <cell r="B28" t="str">
            <v>(Dls. por tn.)</v>
          </cell>
          <cell r="C28">
            <v>229</v>
          </cell>
          <cell r="D28">
            <v>36.299999999999997</v>
          </cell>
          <cell r="E28">
            <v>44.962088975282668</v>
          </cell>
          <cell r="F28">
            <v>45984</v>
          </cell>
          <cell r="G28">
            <v>1697</v>
          </cell>
          <cell r="H28">
            <v>183.01599999999999</v>
          </cell>
          <cell r="I28">
            <v>63.896913287425853</v>
          </cell>
          <cell r="J28">
            <v>0.77400000000000002</v>
          </cell>
          <cell r="K28">
            <v>0.77555110220440882</v>
          </cell>
          <cell r="L28">
            <v>79.7</v>
          </cell>
          <cell r="M28">
            <v>439</v>
          </cell>
          <cell r="N28">
            <v>3.5128571428571429</v>
          </cell>
        </row>
        <row r="29">
          <cell r="B29" t="str">
            <v>Exportaciones de Carnes Vacunas</v>
          </cell>
          <cell r="C29">
            <v>503.84399999999999</v>
          </cell>
          <cell r="D29">
            <v>737.06626770000014</v>
          </cell>
          <cell r="E29">
            <v>46.288586884035567</v>
          </cell>
          <cell r="F29">
            <v>704.00582999999995</v>
          </cell>
          <cell r="G29">
            <v>730.34806900000001</v>
          </cell>
          <cell r="H29">
            <v>578.48874599999999</v>
          </cell>
          <cell r="I29">
            <v>556.3622069999999</v>
          </cell>
          <cell r="J29">
            <v>727.17768000000001</v>
          </cell>
          <cell r="K29">
            <v>1004.759784</v>
          </cell>
          <cell r="L29">
            <v>850.55428499999994</v>
          </cell>
          <cell r="M29">
            <v>815.28042400000004</v>
          </cell>
          <cell r="N29">
            <v>654.75367100000005</v>
          </cell>
          <cell r="O29">
            <v>661.82849599999997</v>
          </cell>
          <cell r="P29">
            <v>617.81815200000005</v>
          </cell>
        </row>
        <row r="30">
          <cell r="B30" t="str">
            <v>(Mill. de dólares FOB)</v>
          </cell>
          <cell r="C30">
            <v>249</v>
          </cell>
          <cell r="D30">
            <v>40.4</v>
          </cell>
          <cell r="E30">
            <v>41.191172426523345</v>
          </cell>
          <cell r="F30">
            <v>44050</v>
          </cell>
          <cell r="G30">
            <v>1841</v>
          </cell>
          <cell r="H30">
            <v>204.95</v>
          </cell>
          <cell r="I30">
            <v>70.366016235476224</v>
          </cell>
          <cell r="J30">
            <v>0.77200000000000002</v>
          </cell>
          <cell r="K30">
            <v>0.77354709418837675</v>
          </cell>
          <cell r="L30">
            <v>77.5</v>
          </cell>
          <cell r="M30">
            <v>445</v>
          </cell>
          <cell r="N30">
            <v>3.4671428571428571</v>
          </cell>
        </row>
        <row r="31">
          <cell r="B31" t="str">
            <v>Exportación/Producción (%)</v>
          </cell>
          <cell r="C31">
            <v>13.454410674573758</v>
          </cell>
          <cell r="D31">
            <v>14.277498540997961</v>
          </cell>
          <cell r="E31">
            <v>6.1176062358470951</v>
          </cell>
          <cell r="F31">
            <v>15.765813102760227</v>
          </cell>
          <cell r="G31">
            <v>14.272354590049055</v>
          </cell>
          <cell r="H31">
            <v>10.911421226588322</v>
          </cell>
          <cell r="I31">
            <v>10.08729817007535</v>
          </cell>
          <cell r="J31">
            <v>13.64141926140478</v>
          </cell>
          <cell r="K31">
            <v>19.347544642857141</v>
          </cell>
          <cell r="L31">
            <v>17.687490720118781</v>
          </cell>
          <cell r="M31">
            <v>16.144985250737463</v>
          </cell>
          <cell r="N31">
            <v>11.983272579991901</v>
          </cell>
          <cell r="O31">
            <v>12.779374999999998</v>
          </cell>
          <cell r="P31">
            <v>12.586166298749079</v>
          </cell>
        </row>
        <row r="32">
          <cell r="B32">
            <v>1060549</v>
          </cell>
          <cell r="C32">
            <v>224</v>
          </cell>
          <cell r="D32">
            <v>34.9</v>
          </cell>
          <cell r="E32">
            <v>44.405419082555767</v>
          </cell>
          <cell r="F32">
            <v>37101</v>
          </cell>
          <cell r="G32">
            <v>1789</v>
          </cell>
          <cell r="H32">
            <v>186.899</v>
          </cell>
          <cell r="I32">
            <v>62.609900612948906</v>
          </cell>
          <cell r="J32">
            <v>0.82</v>
          </cell>
          <cell r="K32">
            <v>0.82164328657314623</v>
          </cell>
          <cell r="L32">
            <v>82.5</v>
          </cell>
          <cell r="M32">
            <v>445</v>
          </cell>
          <cell r="N32">
            <v>3.464285714285714</v>
          </cell>
        </row>
        <row r="33">
          <cell r="B33" t="str">
            <v>(p) Dato Provisorio</v>
          </cell>
        </row>
        <row r="34">
          <cell r="B34" t="str">
            <v>(e) Dato Estimado</v>
          </cell>
          <cell r="C34">
            <v>2712</v>
          </cell>
          <cell r="D34">
            <v>36.4</v>
          </cell>
          <cell r="E34">
            <v>42.6</v>
          </cell>
          <cell r="F34">
            <v>437852</v>
          </cell>
          <cell r="G34">
            <v>1862</v>
          </cell>
          <cell r="H34">
            <v>2274.1480000000001</v>
          </cell>
          <cell r="I34">
            <v>65.44182779425222</v>
          </cell>
          <cell r="J34">
            <v>0.91</v>
          </cell>
          <cell r="K34">
            <v>0.91200000000000003</v>
          </cell>
          <cell r="L34">
            <v>91.5</v>
          </cell>
          <cell r="M34">
            <v>442</v>
          </cell>
          <cell r="N34">
            <v>3.636309523809524</v>
          </cell>
        </row>
      </sheetData>
      <sheetData sheetId="1" refreshError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xpo_bovino"/>
      <sheetName val="Consumo_Bovino"/>
      <sheetName val="c26"/>
      <sheetName val="c15"/>
      <sheetName val="c13"/>
      <sheetName val="Fuentes"/>
      <sheetName val="Tablero"/>
      <sheetName val="Agrop_huevos"/>
      <sheetName val="Aves_Consumo"/>
      <sheetName val="Aves_expo_impo"/>
      <sheetName val="Precio_pollo"/>
      <sheetName val="Precio_huevos"/>
      <sheetName val="Precio_Leche"/>
      <sheetName val="Precio_bovino"/>
      <sheetName val="Agrop_leche"/>
      <sheetName val="Faena_Pn_Avicola"/>
      <sheetName val="Molienda_cereales"/>
      <sheetName val="Molienda_Oleag"/>
      <sheetName val="Pesca"/>
      <sheetName val="FaenaPorcinos"/>
      <sheetName val="FaenaOvina"/>
      <sheetName val="StockOvino"/>
      <sheetName val="Stockporcino"/>
      <sheetName val="Expo_ganad"/>
      <sheetName val="Expo_agri"/>
      <sheetName val="Existencias_lacteos"/>
      <sheetName val="Lecheria"/>
      <sheetName val="Cultivos"/>
      <sheetName val="Estab_Bovinos"/>
      <sheetName val="Stockbovino"/>
      <sheetName val="FaenaBovina"/>
      <sheetName val="Estab_Porcino"/>
      <sheetName val="pesca_mar"/>
      <sheetName val="Integrado"/>
      <sheetName val="Tab_cultivos"/>
      <sheetName val="Hoja9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ries"/>
      <sheetName val="Informe"/>
      <sheetName val="Gráficos"/>
      <sheetName val="Matrices"/>
      <sheetName val="Memo"/>
      <sheetName val="Fina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DF940-CB9F-44D2-B749-83D1AECA29DB}">
  <sheetPr codeName="Hoja31"/>
  <dimension ref="A1:L385"/>
  <sheetViews>
    <sheetView tabSelected="1" zoomScale="80" zoomScaleNormal="80" workbookViewId="0">
      <pane xSplit="2" ySplit="1" topLeftCell="C2" activePane="bottomRight" state="frozen"/>
      <selection pane="topRight" activeCell="C1" sqref="C1"/>
      <selection pane="bottomLeft" activeCell="A4" sqref="A4"/>
      <selection pane="bottomRight"/>
    </sheetView>
  </sheetViews>
  <sheetFormatPr baseColWidth="10" defaultColWidth="19.1796875" defaultRowHeight="14.5" x14ac:dyDescent="0.35"/>
  <cols>
    <col min="1" max="1" width="12.90625" customWidth="1"/>
    <col min="2" max="2" width="19.1796875" style="11"/>
    <col min="3" max="3" width="19.1796875" style="7"/>
    <col min="4" max="4" width="19.1796875" style="12"/>
    <col min="5" max="12" width="19.1796875" style="7"/>
    <col min="13" max="13" width="10" customWidth="1"/>
  </cols>
  <sheetData>
    <row r="1" spans="1:12" ht="49.5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26" customHeight="1" x14ac:dyDescent="0.35">
      <c r="A2" s="2">
        <f>B2</f>
        <v>32874</v>
      </c>
      <c r="B2" s="3">
        <v>32874</v>
      </c>
      <c r="C2" s="4">
        <v>1088612</v>
      </c>
      <c r="D2" s="5">
        <v>41.07</v>
      </c>
      <c r="E2" s="4">
        <v>245.860219</v>
      </c>
      <c r="F2" s="4">
        <v>225.84742681506359</v>
      </c>
      <c r="G2" s="6"/>
      <c r="H2" s="6"/>
      <c r="I2" s="6"/>
      <c r="J2" s="6"/>
      <c r="K2" s="6"/>
      <c r="L2" s="6"/>
    </row>
    <row r="3" spans="1:12" ht="23" customHeight="1" x14ac:dyDescent="0.35">
      <c r="A3" s="2">
        <f t="shared" ref="A3:A66" si="0">B3</f>
        <v>32905</v>
      </c>
      <c r="B3" s="3">
        <v>32905</v>
      </c>
      <c r="C3" s="4">
        <v>893810</v>
      </c>
      <c r="D3" s="5">
        <v>42.78</v>
      </c>
      <c r="E3" s="4">
        <v>197.88941399999999</v>
      </c>
      <c r="F3" s="4">
        <v>221.39986574327878</v>
      </c>
      <c r="G3" s="6"/>
      <c r="H3" s="6"/>
      <c r="I3" s="6"/>
      <c r="J3" s="6"/>
      <c r="K3" s="6"/>
      <c r="L3" s="6"/>
    </row>
    <row r="4" spans="1:12" ht="23" customHeight="1" x14ac:dyDescent="0.35">
      <c r="A4" s="2">
        <f t="shared" si="0"/>
        <v>32933</v>
      </c>
      <c r="B4" s="3">
        <v>32933</v>
      </c>
      <c r="C4" s="4">
        <v>1049045</v>
      </c>
      <c r="D4" s="5">
        <v>43.37</v>
      </c>
      <c r="E4" s="4">
        <v>241.30315999999999</v>
      </c>
      <c r="F4" s="4">
        <v>230.02174358583284</v>
      </c>
      <c r="G4" s="6"/>
      <c r="H4" s="6"/>
      <c r="I4" s="6"/>
      <c r="J4" s="6"/>
      <c r="K4" s="6"/>
      <c r="L4" s="6"/>
    </row>
    <row r="5" spans="1:12" ht="23" customHeight="1" x14ac:dyDescent="0.35">
      <c r="A5" s="2">
        <f t="shared" si="0"/>
        <v>32964</v>
      </c>
      <c r="B5" s="3">
        <v>32964</v>
      </c>
      <c r="C5" s="4">
        <v>1097533</v>
      </c>
      <c r="D5" s="5">
        <v>44.34</v>
      </c>
      <c r="E5" s="4">
        <v>252.08799099999999</v>
      </c>
      <c r="F5" s="4">
        <v>229.68602401932333</v>
      </c>
      <c r="G5" s="6"/>
      <c r="H5" s="6"/>
      <c r="I5" s="6"/>
      <c r="J5" s="6"/>
      <c r="K5" s="6"/>
      <c r="L5" s="6"/>
    </row>
    <row r="6" spans="1:12" ht="23" customHeight="1" x14ac:dyDescent="0.35">
      <c r="A6" s="2">
        <f t="shared" si="0"/>
        <v>32994</v>
      </c>
      <c r="B6" s="3">
        <v>32994</v>
      </c>
      <c r="C6" s="4">
        <v>1211668</v>
      </c>
      <c r="D6" s="5">
        <v>45.02</v>
      </c>
      <c r="E6" s="4">
        <v>266.74172499999997</v>
      </c>
      <c r="F6" s="4">
        <v>220.14423505448684</v>
      </c>
      <c r="G6" s="6"/>
      <c r="H6" s="6"/>
      <c r="I6" s="6"/>
      <c r="J6" s="6"/>
      <c r="K6" s="6"/>
      <c r="L6" s="6"/>
    </row>
    <row r="7" spans="1:12" ht="23" customHeight="1" x14ac:dyDescent="0.35">
      <c r="A7" s="2">
        <f t="shared" si="0"/>
        <v>33025</v>
      </c>
      <c r="B7" s="3">
        <v>33025</v>
      </c>
      <c r="C7" s="4">
        <v>1161577</v>
      </c>
      <c r="D7" s="5">
        <v>43.16</v>
      </c>
      <c r="E7" s="4">
        <v>257.65555000000001</v>
      </c>
      <c r="F7" s="4">
        <v>221.81529937317973</v>
      </c>
      <c r="G7" s="6"/>
      <c r="H7" s="6"/>
      <c r="I7" s="6"/>
      <c r="J7" s="6"/>
      <c r="K7" s="6"/>
      <c r="L7" s="6"/>
    </row>
    <row r="8" spans="1:12" ht="23" customHeight="1" x14ac:dyDescent="0.35">
      <c r="A8" s="2">
        <f t="shared" si="0"/>
        <v>33055</v>
      </c>
      <c r="B8" s="3">
        <v>33055</v>
      </c>
      <c r="C8" s="4">
        <v>1214380</v>
      </c>
      <c r="D8" s="5">
        <v>42.05</v>
      </c>
      <c r="E8" s="4">
        <v>267.33191900000003</v>
      </c>
      <c r="F8" s="4">
        <v>220.13860488479722</v>
      </c>
      <c r="G8" s="6"/>
      <c r="H8" s="6"/>
      <c r="I8" s="6"/>
      <c r="J8" s="6"/>
      <c r="K8" s="6"/>
      <c r="L8" s="6"/>
    </row>
    <row r="9" spans="1:12" ht="23" customHeight="1" x14ac:dyDescent="0.35">
      <c r="A9" s="2">
        <f t="shared" si="0"/>
        <v>33086</v>
      </c>
      <c r="B9" s="3">
        <v>33086</v>
      </c>
      <c r="C9" s="4">
        <v>1200601</v>
      </c>
      <c r="D9" s="5">
        <v>38.75</v>
      </c>
      <c r="E9" s="4">
        <v>269.11376000000001</v>
      </c>
      <c r="F9" s="4">
        <v>224.14920527302576</v>
      </c>
      <c r="G9" s="6"/>
      <c r="H9" s="6"/>
      <c r="I9" s="6"/>
      <c r="J9" s="6"/>
      <c r="K9" s="6"/>
      <c r="L9" s="6"/>
    </row>
    <row r="10" spans="1:12" ht="23" customHeight="1" x14ac:dyDescent="0.35">
      <c r="A10" s="2">
        <f t="shared" si="0"/>
        <v>33117</v>
      </c>
      <c r="B10" s="3">
        <v>33117</v>
      </c>
      <c r="C10" s="4">
        <v>1073793</v>
      </c>
      <c r="D10" s="5">
        <v>35.81</v>
      </c>
      <c r="E10" s="4">
        <v>241.20141699999999</v>
      </c>
      <c r="F10" s="4">
        <v>224.62561871794657</v>
      </c>
      <c r="G10" s="6"/>
      <c r="H10" s="6"/>
      <c r="I10" s="6"/>
      <c r="J10" s="6"/>
      <c r="K10" s="6"/>
      <c r="L10" s="6"/>
    </row>
    <row r="11" spans="1:12" ht="23" customHeight="1" x14ac:dyDescent="0.35">
      <c r="A11" s="2">
        <f t="shared" si="0"/>
        <v>33147</v>
      </c>
      <c r="B11" s="3">
        <v>33147</v>
      </c>
      <c r="C11" s="4">
        <v>1173370</v>
      </c>
      <c r="D11" s="5">
        <v>35.31</v>
      </c>
      <c r="E11" s="4">
        <v>259.96898199999998</v>
      </c>
      <c r="F11" s="4">
        <v>221.55754962202883</v>
      </c>
      <c r="G11" s="6"/>
      <c r="H11" s="6"/>
      <c r="I11" s="6"/>
      <c r="J11" s="6"/>
      <c r="K11" s="6"/>
      <c r="L11" s="6"/>
    </row>
    <row r="12" spans="1:12" ht="23" customHeight="1" x14ac:dyDescent="0.35">
      <c r="A12" s="2">
        <f t="shared" si="0"/>
        <v>33178</v>
      </c>
      <c r="B12" s="3">
        <v>33178</v>
      </c>
      <c r="C12" s="4">
        <v>1142646</v>
      </c>
      <c r="D12" s="5">
        <v>37.1</v>
      </c>
      <c r="E12" s="4">
        <v>259.11163299999998</v>
      </c>
      <c r="F12" s="4">
        <v>226.76457362997812</v>
      </c>
      <c r="G12" s="6"/>
      <c r="H12" s="6"/>
      <c r="I12" s="6"/>
      <c r="J12" s="6"/>
      <c r="K12" s="6"/>
      <c r="L12" s="6"/>
    </row>
    <row r="13" spans="1:12" ht="23" customHeight="1" x14ac:dyDescent="0.35">
      <c r="A13" s="2">
        <f t="shared" si="0"/>
        <v>33208</v>
      </c>
      <c r="B13" s="3">
        <v>33208</v>
      </c>
      <c r="C13" s="4">
        <v>1116543</v>
      </c>
      <c r="D13" s="5">
        <v>39.78</v>
      </c>
      <c r="E13" s="4">
        <v>248.73423</v>
      </c>
      <c r="F13" s="4">
        <v>222.77174278106619</v>
      </c>
      <c r="G13" s="6"/>
      <c r="H13" s="6"/>
      <c r="I13" s="6"/>
      <c r="J13" s="6"/>
      <c r="K13" s="6"/>
      <c r="L13" s="6"/>
    </row>
    <row r="14" spans="1:12" ht="23" customHeight="1" x14ac:dyDescent="0.35">
      <c r="A14" s="2">
        <f t="shared" si="0"/>
        <v>33239</v>
      </c>
      <c r="B14" s="3">
        <v>33239</v>
      </c>
      <c r="C14" s="4">
        <v>1185848</v>
      </c>
      <c r="D14" s="5">
        <v>42.06</v>
      </c>
      <c r="E14" s="4">
        <v>251.49560199999999</v>
      </c>
      <c r="F14" s="4">
        <v>212.08080799562845</v>
      </c>
      <c r="G14" s="6"/>
      <c r="H14" s="6"/>
      <c r="I14" s="6"/>
      <c r="J14" s="6"/>
      <c r="K14" s="6"/>
      <c r="L14" s="6"/>
    </row>
    <row r="15" spans="1:12" ht="23" customHeight="1" x14ac:dyDescent="0.35">
      <c r="A15" s="2">
        <f t="shared" si="0"/>
        <v>33270</v>
      </c>
      <c r="B15" s="3">
        <v>33270</v>
      </c>
      <c r="C15" s="4">
        <v>1078564</v>
      </c>
      <c r="D15" s="5">
        <v>42.11</v>
      </c>
      <c r="E15" s="4">
        <v>229.12163200000001</v>
      </c>
      <c r="F15" s="4">
        <v>212.43211529403911</v>
      </c>
      <c r="G15" s="6"/>
      <c r="H15" s="6"/>
      <c r="I15" s="6"/>
      <c r="J15" s="6"/>
      <c r="K15" s="6"/>
      <c r="L15" s="6"/>
    </row>
    <row r="16" spans="1:12" ht="23" customHeight="1" x14ac:dyDescent="0.35">
      <c r="A16" s="2">
        <f t="shared" si="0"/>
        <v>33298</v>
      </c>
      <c r="B16" s="3">
        <v>33298</v>
      </c>
      <c r="C16" s="4">
        <v>1118599</v>
      </c>
      <c r="D16" s="5">
        <v>42.84</v>
      </c>
      <c r="E16" s="4">
        <v>236.382304</v>
      </c>
      <c r="F16" s="4">
        <v>211.31996720898195</v>
      </c>
      <c r="G16" s="6"/>
      <c r="H16" s="6"/>
      <c r="I16" s="6"/>
      <c r="J16" s="6"/>
      <c r="K16" s="6"/>
      <c r="L16" s="6"/>
    </row>
    <row r="17" spans="1:12" ht="23" customHeight="1" x14ac:dyDescent="0.35">
      <c r="A17" s="2">
        <f t="shared" si="0"/>
        <v>33329</v>
      </c>
      <c r="B17" s="3">
        <v>33329</v>
      </c>
      <c r="C17" s="4">
        <v>1318063</v>
      </c>
      <c r="D17" s="5">
        <v>42.66</v>
      </c>
      <c r="E17" s="4">
        <v>277.943018</v>
      </c>
      <c r="F17" s="4">
        <v>210.87233159568245</v>
      </c>
      <c r="G17" s="6"/>
      <c r="H17" s="6"/>
      <c r="I17" s="6"/>
      <c r="J17" s="6"/>
      <c r="K17" s="6"/>
      <c r="L17" s="6"/>
    </row>
    <row r="18" spans="1:12" ht="23" customHeight="1" x14ac:dyDescent="0.35">
      <c r="A18" s="2">
        <f t="shared" si="0"/>
        <v>33359</v>
      </c>
      <c r="B18" s="3">
        <v>33359</v>
      </c>
      <c r="C18" s="4">
        <v>1280815</v>
      </c>
      <c r="D18" s="5">
        <v>42.94</v>
      </c>
      <c r="E18" s="4">
        <v>268.63751999999999</v>
      </c>
      <c r="F18" s="4">
        <v>209.73951741664487</v>
      </c>
      <c r="G18" s="6"/>
      <c r="H18" s="6"/>
      <c r="I18" s="6"/>
      <c r="J18" s="6"/>
      <c r="K18" s="6"/>
      <c r="L18" s="6"/>
    </row>
    <row r="19" spans="1:12" ht="23" customHeight="1" x14ac:dyDescent="0.35">
      <c r="A19" s="2">
        <f t="shared" si="0"/>
        <v>33390</v>
      </c>
      <c r="B19" s="3">
        <v>33390</v>
      </c>
      <c r="C19" s="4">
        <v>1011945</v>
      </c>
      <c r="D19" s="5">
        <v>43.59</v>
      </c>
      <c r="E19" s="4">
        <v>209.06038799999999</v>
      </c>
      <c r="F19" s="4">
        <v>206.59263892800499</v>
      </c>
      <c r="G19" s="6"/>
      <c r="H19" s="6"/>
      <c r="I19" s="6"/>
      <c r="J19" s="6"/>
      <c r="K19" s="6"/>
      <c r="L19" s="6"/>
    </row>
    <row r="20" spans="1:12" ht="23" customHeight="1" x14ac:dyDescent="0.35">
      <c r="A20" s="2">
        <f t="shared" si="0"/>
        <v>33420</v>
      </c>
      <c r="B20" s="3">
        <v>33420</v>
      </c>
      <c r="C20" s="4">
        <v>1177470</v>
      </c>
      <c r="D20" s="5">
        <v>43.24</v>
      </c>
      <c r="E20" s="4">
        <v>242.20162300000001</v>
      </c>
      <c r="F20" s="4">
        <v>205.69664025410412</v>
      </c>
      <c r="G20" s="6"/>
      <c r="H20" s="6"/>
      <c r="I20" s="6"/>
      <c r="J20" s="6"/>
      <c r="K20" s="6"/>
      <c r="L20" s="6"/>
    </row>
    <row r="21" spans="1:12" ht="23" customHeight="1" x14ac:dyDescent="0.35">
      <c r="A21" s="2">
        <f t="shared" si="0"/>
        <v>33451</v>
      </c>
      <c r="B21" s="3">
        <v>33451</v>
      </c>
      <c r="C21" s="4">
        <v>1097158</v>
      </c>
      <c r="D21" s="5">
        <v>38.630000000000003</v>
      </c>
      <c r="E21" s="4">
        <v>230.875012</v>
      </c>
      <c r="F21" s="4">
        <v>210.43004927275743</v>
      </c>
      <c r="G21" s="6"/>
      <c r="H21" s="6"/>
      <c r="I21" s="6"/>
      <c r="J21" s="6"/>
      <c r="K21" s="6"/>
      <c r="L21" s="6"/>
    </row>
    <row r="22" spans="1:12" ht="23" customHeight="1" x14ac:dyDescent="0.35">
      <c r="A22" s="2">
        <f t="shared" si="0"/>
        <v>33482</v>
      </c>
      <c r="B22" s="3">
        <v>33482</v>
      </c>
      <c r="C22" s="4">
        <v>987244</v>
      </c>
      <c r="D22" s="5">
        <v>36.380000000000003</v>
      </c>
      <c r="E22" s="4">
        <v>209.398731</v>
      </c>
      <c r="F22" s="4">
        <v>212.10433388301169</v>
      </c>
      <c r="G22" s="6"/>
      <c r="H22" s="6"/>
      <c r="I22" s="6"/>
      <c r="J22" s="6"/>
      <c r="K22" s="6"/>
      <c r="L22" s="6"/>
    </row>
    <row r="23" spans="1:12" ht="23" customHeight="1" x14ac:dyDescent="0.35">
      <c r="A23" s="2">
        <f t="shared" si="0"/>
        <v>33512</v>
      </c>
      <c r="B23" s="3">
        <v>33512</v>
      </c>
      <c r="C23" s="4">
        <v>1102734</v>
      </c>
      <c r="D23" s="5">
        <v>37.29</v>
      </c>
      <c r="E23" s="4">
        <v>237.331288</v>
      </c>
      <c r="F23" s="4">
        <v>215.22079486077331</v>
      </c>
      <c r="G23" s="6"/>
      <c r="H23" s="6"/>
      <c r="I23" s="6"/>
      <c r="J23" s="6"/>
      <c r="K23" s="6"/>
      <c r="L23" s="6"/>
    </row>
    <row r="24" spans="1:12" ht="23" customHeight="1" x14ac:dyDescent="0.35">
      <c r="A24" s="2">
        <f t="shared" si="0"/>
        <v>33543</v>
      </c>
      <c r="B24" s="3">
        <v>33543</v>
      </c>
      <c r="C24" s="4">
        <v>1036004</v>
      </c>
      <c r="D24" s="5">
        <v>38.869999999999997</v>
      </c>
      <c r="E24" s="4">
        <v>223.46828300000001</v>
      </c>
      <c r="F24" s="4">
        <v>215.70214304191876</v>
      </c>
      <c r="G24" s="6"/>
      <c r="H24" s="6"/>
      <c r="I24" s="6"/>
      <c r="J24" s="6"/>
      <c r="K24" s="6"/>
      <c r="L24" s="6"/>
    </row>
    <row r="25" spans="1:12" ht="23" customHeight="1" x14ac:dyDescent="0.35">
      <c r="A25" s="2">
        <f t="shared" si="0"/>
        <v>33573</v>
      </c>
      <c r="B25" s="3">
        <v>33573</v>
      </c>
      <c r="C25" s="4">
        <v>1121870</v>
      </c>
      <c r="D25" s="5">
        <v>41.37</v>
      </c>
      <c r="E25" s="4">
        <v>238.32704100000001</v>
      </c>
      <c r="F25" s="4">
        <v>212.43730646153298</v>
      </c>
      <c r="G25" s="6"/>
      <c r="H25" s="6"/>
      <c r="I25" s="6"/>
      <c r="J25" s="6"/>
      <c r="K25" s="6"/>
      <c r="L25" s="6"/>
    </row>
    <row r="26" spans="1:12" ht="23" customHeight="1" x14ac:dyDescent="0.35">
      <c r="A26" s="2">
        <f t="shared" si="0"/>
        <v>33604</v>
      </c>
      <c r="B26" s="3">
        <v>33604</v>
      </c>
      <c r="C26" s="4">
        <v>1143223</v>
      </c>
      <c r="D26" s="5">
        <v>42.33</v>
      </c>
      <c r="E26" s="4">
        <v>242.82081500000001</v>
      </c>
      <c r="F26" s="4">
        <v>212.40021850505107</v>
      </c>
      <c r="G26" s="6"/>
      <c r="H26" s="6"/>
      <c r="I26" s="6"/>
      <c r="J26" s="6"/>
      <c r="K26" s="6"/>
      <c r="L26" s="6"/>
    </row>
    <row r="27" spans="1:12" ht="23" customHeight="1" x14ac:dyDescent="0.35">
      <c r="A27" s="2">
        <f t="shared" si="0"/>
        <v>33635</v>
      </c>
      <c r="B27" s="3">
        <v>33635</v>
      </c>
      <c r="C27" s="4">
        <v>1032182</v>
      </c>
      <c r="D27" s="5">
        <v>42.25</v>
      </c>
      <c r="E27" s="4">
        <v>220.36461700000001</v>
      </c>
      <c r="F27" s="4">
        <v>213.49395455452623</v>
      </c>
      <c r="G27" s="6"/>
      <c r="H27" s="6"/>
      <c r="I27" s="6"/>
      <c r="J27" s="6"/>
      <c r="K27" s="6"/>
      <c r="L27" s="6"/>
    </row>
    <row r="28" spans="1:12" ht="23" customHeight="1" x14ac:dyDescent="0.35">
      <c r="A28" s="2">
        <f t="shared" si="0"/>
        <v>33664</v>
      </c>
      <c r="B28" s="3">
        <v>33664</v>
      </c>
      <c r="C28" s="4">
        <v>1142267</v>
      </c>
      <c r="D28" s="5">
        <v>42.73</v>
      </c>
      <c r="E28" s="4">
        <v>241.043408</v>
      </c>
      <c r="F28" s="4">
        <v>211.02194845863534</v>
      </c>
      <c r="G28" s="6"/>
      <c r="H28" s="6"/>
      <c r="I28" s="6"/>
      <c r="J28" s="6"/>
      <c r="K28" s="6"/>
      <c r="L28" s="6"/>
    </row>
    <row r="29" spans="1:12" ht="23" customHeight="1" x14ac:dyDescent="0.35">
      <c r="A29" s="2">
        <f t="shared" si="0"/>
        <v>33695</v>
      </c>
      <c r="B29" s="3">
        <v>33695</v>
      </c>
      <c r="C29" s="4">
        <v>1108850</v>
      </c>
      <c r="D29" s="5">
        <v>44.19</v>
      </c>
      <c r="E29" s="4">
        <v>231.03209100000001</v>
      </c>
      <c r="F29" s="4">
        <v>208.35288001082202</v>
      </c>
      <c r="G29" s="6"/>
      <c r="H29" s="6"/>
      <c r="I29" s="6"/>
      <c r="J29" s="6"/>
      <c r="K29" s="6"/>
      <c r="L29" s="6"/>
    </row>
    <row r="30" spans="1:12" ht="23" customHeight="1" x14ac:dyDescent="0.35">
      <c r="A30" s="2">
        <f t="shared" si="0"/>
        <v>33725</v>
      </c>
      <c r="B30" s="3">
        <v>33725</v>
      </c>
      <c r="C30" s="4">
        <v>1013438</v>
      </c>
      <c r="D30" s="5">
        <v>43.78</v>
      </c>
      <c r="E30" s="4">
        <v>212.39048099999999</v>
      </c>
      <c r="F30" s="4">
        <v>209.57422259674493</v>
      </c>
      <c r="G30" s="6"/>
      <c r="H30" s="6"/>
      <c r="I30" s="6"/>
      <c r="J30" s="6"/>
      <c r="K30" s="6"/>
      <c r="L30" s="6"/>
    </row>
    <row r="31" spans="1:12" ht="23" customHeight="1" x14ac:dyDescent="0.35">
      <c r="A31" s="2">
        <f t="shared" si="0"/>
        <v>33756</v>
      </c>
      <c r="B31" s="3">
        <v>33756</v>
      </c>
      <c r="C31" s="4">
        <v>1065055</v>
      </c>
      <c r="D31" s="5">
        <v>43.22</v>
      </c>
      <c r="E31" s="4">
        <v>223.69814</v>
      </c>
      <c r="F31" s="4">
        <v>210.03435503330815</v>
      </c>
      <c r="G31" s="6"/>
      <c r="H31" s="6"/>
      <c r="I31" s="6"/>
      <c r="J31" s="6"/>
      <c r="K31" s="6"/>
      <c r="L31" s="6"/>
    </row>
    <row r="32" spans="1:12" ht="23" customHeight="1" x14ac:dyDescent="0.35">
      <c r="A32" s="2">
        <f t="shared" si="0"/>
        <v>33786</v>
      </c>
      <c r="B32" s="3">
        <v>33786</v>
      </c>
      <c r="C32" s="4">
        <v>1130499</v>
      </c>
      <c r="D32" s="5">
        <v>41.21</v>
      </c>
      <c r="E32" s="4">
        <v>239.19741500000001</v>
      </c>
      <c r="F32" s="4">
        <v>211.5856935742535</v>
      </c>
      <c r="G32" s="6"/>
      <c r="H32" s="6"/>
      <c r="I32" s="6"/>
      <c r="J32" s="6"/>
      <c r="K32" s="6"/>
      <c r="L32" s="6"/>
    </row>
    <row r="33" spans="1:12" ht="23" customHeight="1" x14ac:dyDescent="0.35">
      <c r="A33" s="2">
        <f t="shared" si="0"/>
        <v>33817</v>
      </c>
      <c r="B33" s="3">
        <v>33817</v>
      </c>
      <c r="C33" s="4">
        <v>1023546</v>
      </c>
      <c r="D33" s="5">
        <v>39</v>
      </c>
      <c r="E33" s="4">
        <v>217.79379</v>
      </c>
      <c r="F33" s="4">
        <v>212.78358764530367</v>
      </c>
      <c r="G33" s="6"/>
      <c r="H33" s="6"/>
      <c r="I33" s="6"/>
      <c r="J33" s="6"/>
      <c r="K33" s="6"/>
      <c r="L33" s="6"/>
    </row>
    <row r="34" spans="1:12" ht="23" customHeight="1" x14ac:dyDescent="0.35">
      <c r="A34" s="2">
        <f t="shared" si="0"/>
        <v>33848</v>
      </c>
      <c r="B34" s="3">
        <v>33848</v>
      </c>
      <c r="C34" s="4">
        <v>1016488</v>
      </c>
      <c r="D34" s="5">
        <v>36.119999999999997</v>
      </c>
      <c r="E34" s="4">
        <v>217.67111600000001</v>
      </c>
      <c r="F34" s="4">
        <v>214.14036958626173</v>
      </c>
      <c r="G34" s="6"/>
      <c r="H34" s="6"/>
      <c r="I34" s="6"/>
      <c r="J34" s="6"/>
      <c r="K34" s="6"/>
      <c r="L34" s="6"/>
    </row>
    <row r="35" spans="1:12" ht="23" customHeight="1" x14ac:dyDescent="0.35">
      <c r="A35" s="2">
        <f t="shared" si="0"/>
        <v>33878</v>
      </c>
      <c r="B35" s="3">
        <v>33878</v>
      </c>
      <c r="C35" s="4">
        <v>1057282</v>
      </c>
      <c r="D35" s="5">
        <v>35.79</v>
      </c>
      <c r="E35" s="4">
        <v>227.47986800000001</v>
      </c>
      <c r="F35" s="4">
        <v>215.15533982419072</v>
      </c>
      <c r="G35" s="6"/>
      <c r="H35" s="6"/>
      <c r="I35" s="6"/>
      <c r="J35" s="6"/>
      <c r="K35" s="6"/>
      <c r="L35" s="6"/>
    </row>
    <row r="36" spans="1:12" ht="23" customHeight="1" x14ac:dyDescent="0.35">
      <c r="A36" s="2">
        <f t="shared" si="0"/>
        <v>33909</v>
      </c>
      <c r="B36" s="3">
        <v>33909</v>
      </c>
      <c r="C36" s="4">
        <v>998194</v>
      </c>
      <c r="D36" s="5">
        <v>37.42</v>
      </c>
      <c r="E36" s="4">
        <v>216.41249199999999</v>
      </c>
      <c r="F36" s="4">
        <v>216.80404009641413</v>
      </c>
      <c r="G36" s="6"/>
      <c r="H36" s="6"/>
      <c r="I36" s="6"/>
      <c r="J36" s="6"/>
      <c r="K36" s="6"/>
      <c r="L36" s="6"/>
    </row>
    <row r="37" spans="1:12" ht="23" customHeight="1" x14ac:dyDescent="0.35">
      <c r="A37" s="2">
        <f t="shared" si="0"/>
        <v>33939</v>
      </c>
      <c r="B37" s="3">
        <v>33939</v>
      </c>
      <c r="C37" s="4">
        <v>1092883</v>
      </c>
      <c r="D37" s="5">
        <v>40.97</v>
      </c>
      <c r="E37" s="4">
        <v>233.314368</v>
      </c>
      <c r="F37" s="4">
        <v>213.48522028433052</v>
      </c>
      <c r="G37" s="6"/>
      <c r="H37" s="6"/>
      <c r="I37" s="6"/>
      <c r="J37" s="6"/>
      <c r="K37" s="6"/>
      <c r="L37" s="6"/>
    </row>
    <row r="38" spans="1:12" ht="23" customHeight="1" x14ac:dyDescent="0.35">
      <c r="A38" s="2">
        <f t="shared" si="0"/>
        <v>33970</v>
      </c>
      <c r="B38" s="3">
        <v>33970</v>
      </c>
      <c r="C38" s="4">
        <v>1019803</v>
      </c>
      <c r="D38" s="5">
        <v>40.79</v>
      </c>
      <c r="E38" s="4">
        <v>218.47094100000001</v>
      </c>
      <c r="F38" s="4">
        <v>214.22857257725266</v>
      </c>
      <c r="G38" s="6"/>
      <c r="H38" s="6"/>
      <c r="I38" s="6"/>
      <c r="J38" s="6"/>
      <c r="K38" s="6"/>
      <c r="L38" s="6"/>
    </row>
    <row r="39" spans="1:12" ht="23" customHeight="1" x14ac:dyDescent="0.35">
      <c r="A39" s="2">
        <f t="shared" si="0"/>
        <v>34001</v>
      </c>
      <c r="B39" s="3">
        <v>34001</v>
      </c>
      <c r="C39" s="4">
        <v>1042110</v>
      </c>
      <c r="D39" s="5">
        <v>41.8</v>
      </c>
      <c r="E39" s="4">
        <v>221.43189799999999</v>
      </c>
      <c r="F39" s="4">
        <v>212.4841888092428</v>
      </c>
      <c r="G39" s="6"/>
      <c r="H39" s="6"/>
      <c r="I39" s="6"/>
      <c r="J39" s="6"/>
      <c r="K39" s="6"/>
      <c r="L39" s="6"/>
    </row>
    <row r="40" spans="1:12" ht="23" customHeight="1" x14ac:dyDescent="0.35">
      <c r="A40" s="2">
        <f t="shared" si="0"/>
        <v>34029</v>
      </c>
      <c r="B40" s="3">
        <v>34029</v>
      </c>
      <c r="C40" s="4">
        <v>1231476</v>
      </c>
      <c r="D40" s="5">
        <v>42.26</v>
      </c>
      <c r="E40" s="4">
        <v>257.91875099999999</v>
      </c>
      <c r="F40" s="4">
        <v>209.43871500540814</v>
      </c>
      <c r="G40" s="6"/>
      <c r="H40" s="6"/>
      <c r="I40" s="6"/>
      <c r="J40" s="6"/>
      <c r="K40" s="6"/>
      <c r="L40" s="6"/>
    </row>
    <row r="41" spans="1:12" ht="23" customHeight="1" x14ac:dyDescent="0.35">
      <c r="A41" s="2">
        <f t="shared" si="0"/>
        <v>34060</v>
      </c>
      <c r="B41" s="3">
        <v>34060</v>
      </c>
      <c r="C41" s="4">
        <v>1139142</v>
      </c>
      <c r="D41" s="5">
        <v>42.27</v>
      </c>
      <c r="E41" s="4">
        <v>238.17656600000001</v>
      </c>
      <c r="F41" s="4">
        <v>209.08417563394204</v>
      </c>
      <c r="G41" s="6"/>
      <c r="H41" s="6"/>
      <c r="I41" s="6"/>
      <c r="J41" s="6"/>
      <c r="K41" s="6"/>
      <c r="L41" s="6"/>
    </row>
    <row r="42" spans="1:12" ht="23" customHeight="1" x14ac:dyDescent="0.35">
      <c r="A42" s="2">
        <f t="shared" si="0"/>
        <v>34090</v>
      </c>
      <c r="B42" s="3">
        <v>34090</v>
      </c>
      <c r="C42" s="4">
        <v>1137513</v>
      </c>
      <c r="D42" s="5">
        <v>43.59</v>
      </c>
      <c r="E42" s="4">
        <v>236.713393</v>
      </c>
      <c r="F42" s="4">
        <v>208.09730789889875</v>
      </c>
      <c r="G42" s="6"/>
      <c r="H42" s="6"/>
      <c r="I42" s="6"/>
      <c r="J42" s="6"/>
      <c r="K42" s="6"/>
      <c r="L42" s="6"/>
    </row>
    <row r="43" spans="1:12" ht="23" customHeight="1" x14ac:dyDescent="0.35">
      <c r="A43" s="2">
        <f t="shared" si="0"/>
        <v>34121</v>
      </c>
      <c r="B43" s="3">
        <v>34121</v>
      </c>
      <c r="C43" s="4">
        <v>1149935</v>
      </c>
      <c r="D43" s="5">
        <v>42.56</v>
      </c>
      <c r="E43" s="4">
        <v>238.824367</v>
      </c>
      <c r="F43" s="4">
        <v>207.68510133181439</v>
      </c>
      <c r="G43" s="6"/>
      <c r="H43" s="6"/>
      <c r="I43" s="6"/>
      <c r="J43" s="6"/>
      <c r="K43" s="6"/>
      <c r="L43" s="6"/>
    </row>
    <row r="44" spans="1:12" ht="23" customHeight="1" x14ac:dyDescent="0.35">
      <c r="A44" s="2">
        <f t="shared" si="0"/>
        <v>34151</v>
      </c>
      <c r="B44" s="3">
        <v>34151</v>
      </c>
      <c r="C44" s="4">
        <v>1121799</v>
      </c>
      <c r="D44" s="5">
        <v>39.950000000000003</v>
      </c>
      <c r="E44" s="4">
        <v>235.197113</v>
      </c>
      <c r="F44" s="4">
        <v>209.66065489450426</v>
      </c>
      <c r="G44" s="6"/>
      <c r="H44" s="6"/>
      <c r="I44" s="6"/>
      <c r="J44" s="6"/>
      <c r="K44" s="6"/>
      <c r="L44" s="6"/>
    </row>
    <row r="45" spans="1:12" ht="23" customHeight="1" x14ac:dyDescent="0.35">
      <c r="A45" s="2">
        <f t="shared" si="0"/>
        <v>34182</v>
      </c>
      <c r="B45" s="3">
        <v>34182</v>
      </c>
      <c r="C45" s="4">
        <v>1087711</v>
      </c>
      <c r="D45" s="5">
        <v>38.17</v>
      </c>
      <c r="E45" s="4">
        <v>230.29163</v>
      </c>
      <c r="F45" s="4">
        <v>211.72133958376813</v>
      </c>
      <c r="G45" s="6"/>
      <c r="H45" s="6"/>
      <c r="I45" s="6"/>
      <c r="J45" s="6"/>
      <c r="K45" s="6"/>
      <c r="L45" s="6"/>
    </row>
    <row r="46" spans="1:12" ht="23" customHeight="1" x14ac:dyDescent="0.35">
      <c r="A46" s="2">
        <f t="shared" si="0"/>
        <v>34213</v>
      </c>
      <c r="B46" s="3">
        <v>34213</v>
      </c>
      <c r="C46" s="4">
        <v>1066271</v>
      </c>
      <c r="D46" s="5">
        <v>36.020000000000003</v>
      </c>
      <c r="E46" s="4">
        <v>226.41638699999999</v>
      </c>
      <c r="F46" s="4">
        <v>212.34412921292991</v>
      </c>
      <c r="G46" s="6"/>
      <c r="H46" s="6"/>
      <c r="I46" s="6"/>
      <c r="J46" s="6"/>
      <c r="K46" s="6"/>
      <c r="L46" s="6"/>
    </row>
    <row r="47" spans="1:12" ht="23" customHeight="1" x14ac:dyDescent="0.35">
      <c r="A47" s="2">
        <f t="shared" si="0"/>
        <v>34243</v>
      </c>
      <c r="B47" s="3">
        <v>34243</v>
      </c>
      <c r="C47" s="4">
        <v>1032993</v>
      </c>
      <c r="D47" s="5">
        <v>36.89</v>
      </c>
      <c r="E47" s="4">
        <v>220.27380500000001</v>
      </c>
      <c r="F47" s="4">
        <v>213.23842949565002</v>
      </c>
      <c r="G47" s="6"/>
      <c r="H47" s="6"/>
      <c r="I47" s="6"/>
      <c r="J47" s="6"/>
      <c r="K47" s="6"/>
      <c r="L47" s="6"/>
    </row>
    <row r="48" spans="1:12" ht="23" customHeight="1" x14ac:dyDescent="0.35">
      <c r="A48" s="2">
        <f t="shared" si="0"/>
        <v>34274</v>
      </c>
      <c r="B48" s="3">
        <v>34274</v>
      </c>
      <c r="C48" s="4">
        <v>1097963</v>
      </c>
      <c r="D48" s="5">
        <v>39.03</v>
      </c>
      <c r="E48" s="4">
        <v>233.56550100000001</v>
      </c>
      <c r="F48" s="4">
        <v>212.72620388847346</v>
      </c>
      <c r="G48" s="6"/>
      <c r="H48" s="6"/>
      <c r="I48" s="6"/>
      <c r="J48" s="6"/>
      <c r="K48" s="6"/>
      <c r="L48" s="6"/>
    </row>
    <row r="49" spans="1:12" ht="23" customHeight="1" x14ac:dyDescent="0.35">
      <c r="A49" s="2">
        <f t="shared" si="0"/>
        <v>34304</v>
      </c>
      <c r="B49" s="3">
        <v>34304</v>
      </c>
      <c r="C49" s="4">
        <v>1089883</v>
      </c>
      <c r="D49" s="5">
        <v>40.770000000000003</v>
      </c>
      <c r="E49" s="4">
        <v>229.77651599999999</v>
      </c>
      <c r="F49" s="4">
        <v>210.82677314904444</v>
      </c>
      <c r="G49" s="6"/>
      <c r="H49" s="6"/>
      <c r="I49" s="6"/>
      <c r="J49" s="6"/>
      <c r="K49" s="6"/>
      <c r="L49" s="6"/>
    </row>
    <row r="50" spans="1:12" ht="23" customHeight="1" x14ac:dyDescent="0.35">
      <c r="A50" s="2">
        <f t="shared" si="0"/>
        <v>34335</v>
      </c>
      <c r="B50" s="3">
        <v>34335</v>
      </c>
      <c r="C50" s="4">
        <v>1032357</v>
      </c>
      <c r="D50" s="5">
        <v>41.35</v>
      </c>
      <c r="E50" s="4">
        <v>217.88229999999999</v>
      </c>
      <c r="F50" s="4">
        <v>211.05324999007127</v>
      </c>
      <c r="G50" s="6"/>
      <c r="H50" s="6"/>
      <c r="I50" s="6"/>
      <c r="J50" s="6"/>
      <c r="K50" s="6"/>
      <c r="L50" s="6"/>
    </row>
    <row r="51" spans="1:12" ht="23" customHeight="1" x14ac:dyDescent="0.35">
      <c r="A51" s="2">
        <f t="shared" si="0"/>
        <v>34366</v>
      </c>
      <c r="B51" s="3">
        <v>34366</v>
      </c>
      <c r="C51" s="4">
        <v>996919</v>
      </c>
      <c r="D51" s="5">
        <v>41.2</v>
      </c>
      <c r="E51" s="4">
        <v>208.88958199999999</v>
      </c>
      <c r="F51" s="4">
        <v>209.53515982742832</v>
      </c>
      <c r="G51" s="6"/>
      <c r="H51" s="6"/>
      <c r="I51" s="6"/>
      <c r="J51" s="6"/>
      <c r="K51" s="6"/>
      <c r="L51" s="6"/>
    </row>
    <row r="52" spans="1:12" ht="23" customHeight="1" x14ac:dyDescent="0.35">
      <c r="A52" s="2">
        <f t="shared" si="0"/>
        <v>34394</v>
      </c>
      <c r="B52" s="3">
        <v>34394</v>
      </c>
      <c r="C52" s="4">
        <v>1162790</v>
      </c>
      <c r="D52" s="5">
        <v>42.35</v>
      </c>
      <c r="E52" s="4">
        <v>240.49385100000001</v>
      </c>
      <c r="F52" s="4">
        <v>206.82483595490157</v>
      </c>
      <c r="G52" s="6"/>
      <c r="H52" s="6"/>
      <c r="I52" s="6"/>
      <c r="J52" s="6"/>
      <c r="K52" s="6"/>
      <c r="L52" s="6"/>
    </row>
    <row r="53" spans="1:12" ht="23" customHeight="1" x14ac:dyDescent="0.35">
      <c r="A53" s="2">
        <f t="shared" si="0"/>
        <v>34425</v>
      </c>
      <c r="B53" s="3">
        <v>34425</v>
      </c>
      <c r="C53" s="4">
        <v>1060222</v>
      </c>
      <c r="D53" s="5">
        <v>43.08</v>
      </c>
      <c r="E53" s="4">
        <v>219.17255700000001</v>
      </c>
      <c r="F53" s="4">
        <v>206.7232683343677</v>
      </c>
      <c r="G53" s="6"/>
      <c r="H53" s="6"/>
      <c r="I53" s="6"/>
      <c r="J53" s="6"/>
      <c r="K53" s="6"/>
      <c r="L53" s="6"/>
    </row>
    <row r="54" spans="1:12" ht="23" customHeight="1" x14ac:dyDescent="0.35">
      <c r="A54" s="2">
        <f t="shared" si="0"/>
        <v>34455</v>
      </c>
      <c r="B54" s="3">
        <v>34455</v>
      </c>
      <c r="C54" s="4">
        <v>1137107</v>
      </c>
      <c r="D54" s="5">
        <v>44.43</v>
      </c>
      <c r="E54" s="4">
        <v>233.87506999999999</v>
      </c>
      <c r="F54" s="4">
        <v>205.67551690386216</v>
      </c>
      <c r="G54" s="6"/>
      <c r="H54" s="6"/>
      <c r="I54" s="6"/>
      <c r="J54" s="6"/>
      <c r="K54" s="6"/>
      <c r="L54" s="6"/>
    </row>
    <row r="55" spans="1:12" ht="23" customHeight="1" x14ac:dyDescent="0.35">
      <c r="A55" s="2">
        <f t="shared" si="0"/>
        <v>34486</v>
      </c>
      <c r="B55" s="3">
        <v>34486</v>
      </c>
      <c r="C55" s="4">
        <v>1111680</v>
      </c>
      <c r="D55" s="5">
        <v>45.2</v>
      </c>
      <c r="E55" s="4">
        <v>226.69343699999999</v>
      </c>
      <c r="F55" s="4">
        <v>203.91968642055267</v>
      </c>
      <c r="G55" s="6"/>
      <c r="H55" s="6"/>
      <c r="I55" s="6"/>
      <c r="J55" s="6"/>
      <c r="K55" s="6"/>
      <c r="L55" s="6"/>
    </row>
    <row r="56" spans="1:12" ht="23" customHeight="1" x14ac:dyDescent="0.35">
      <c r="A56" s="2">
        <f t="shared" si="0"/>
        <v>34516</v>
      </c>
      <c r="B56" s="3">
        <v>34516</v>
      </c>
      <c r="C56" s="4">
        <v>1111911</v>
      </c>
      <c r="D56" s="5">
        <v>42.26</v>
      </c>
      <c r="E56" s="4">
        <v>231.04188400000001</v>
      </c>
      <c r="F56" s="4">
        <v>207.78810894037383</v>
      </c>
      <c r="G56" s="6"/>
      <c r="H56" s="6"/>
      <c r="I56" s="6"/>
      <c r="J56" s="6"/>
      <c r="K56" s="6"/>
      <c r="L56" s="6"/>
    </row>
    <row r="57" spans="1:12" ht="23" customHeight="1" x14ac:dyDescent="0.35">
      <c r="A57" s="2">
        <f t="shared" si="0"/>
        <v>34547</v>
      </c>
      <c r="B57" s="3">
        <v>34547</v>
      </c>
      <c r="C57" s="4">
        <v>1111422</v>
      </c>
      <c r="D57" s="5">
        <v>40.36</v>
      </c>
      <c r="E57" s="4">
        <v>232.206592</v>
      </c>
      <c r="F57" s="4">
        <v>208.92747489252508</v>
      </c>
      <c r="G57" s="6"/>
      <c r="H57" s="6"/>
      <c r="I57" s="6"/>
      <c r="J57" s="6"/>
      <c r="K57" s="6"/>
      <c r="L57" s="6"/>
    </row>
    <row r="58" spans="1:12" ht="23" customHeight="1" x14ac:dyDescent="0.35">
      <c r="A58" s="2">
        <f t="shared" si="0"/>
        <v>34578</v>
      </c>
      <c r="B58" s="3">
        <v>34578</v>
      </c>
      <c r="C58" s="4">
        <v>1082230</v>
      </c>
      <c r="D58" s="5">
        <v>39.47</v>
      </c>
      <c r="E58" s="4">
        <v>229.19292899999999</v>
      </c>
      <c r="F58" s="4">
        <v>211.77839183907304</v>
      </c>
      <c r="G58" s="6"/>
      <c r="H58" s="6"/>
      <c r="I58" s="6"/>
      <c r="J58" s="6"/>
      <c r="K58" s="6"/>
      <c r="L58" s="6"/>
    </row>
    <row r="59" spans="1:12" ht="23" customHeight="1" x14ac:dyDescent="0.35">
      <c r="A59" s="2">
        <f t="shared" si="0"/>
        <v>34608</v>
      </c>
      <c r="B59" s="3">
        <v>34608</v>
      </c>
      <c r="C59" s="4">
        <v>1091886</v>
      </c>
      <c r="D59" s="5">
        <v>38.22</v>
      </c>
      <c r="E59" s="4">
        <v>232.98675</v>
      </c>
      <c r="F59" s="4">
        <v>213.3801056154214</v>
      </c>
      <c r="G59" s="6"/>
      <c r="H59" s="6"/>
      <c r="I59" s="6"/>
      <c r="J59" s="6"/>
      <c r="K59" s="6"/>
      <c r="L59" s="6"/>
    </row>
    <row r="60" spans="1:12" ht="23" customHeight="1" x14ac:dyDescent="0.35">
      <c r="A60" s="2">
        <f t="shared" si="0"/>
        <v>34639</v>
      </c>
      <c r="B60" s="3">
        <v>34639</v>
      </c>
      <c r="C60" s="4">
        <v>1181884</v>
      </c>
      <c r="D60" s="5">
        <v>39.4</v>
      </c>
      <c r="E60" s="4">
        <v>254.100719</v>
      </c>
      <c r="F60" s="4">
        <v>214.99632705070886</v>
      </c>
      <c r="G60" s="6"/>
      <c r="H60" s="6"/>
      <c r="I60" s="6"/>
      <c r="J60" s="6"/>
      <c r="K60" s="6"/>
      <c r="L60" s="6"/>
    </row>
    <row r="61" spans="1:12" ht="23" customHeight="1" x14ac:dyDescent="0.35">
      <c r="A61" s="2">
        <f t="shared" si="0"/>
        <v>34669</v>
      </c>
      <c r="B61" s="3">
        <v>34669</v>
      </c>
      <c r="C61" s="4">
        <v>1119950</v>
      </c>
      <c r="D61" s="5">
        <v>42.88</v>
      </c>
      <c r="E61" s="4">
        <v>235.622816</v>
      </c>
      <c r="F61" s="4">
        <v>210.38690655832849</v>
      </c>
      <c r="G61" s="6"/>
      <c r="H61" s="6"/>
      <c r="I61" s="6"/>
      <c r="J61" s="6"/>
      <c r="K61" s="6"/>
      <c r="L61" s="6"/>
    </row>
    <row r="62" spans="1:12" ht="23" customHeight="1" x14ac:dyDescent="0.35">
      <c r="A62" s="2">
        <f t="shared" si="0"/>
        <v>34700</v>
      </c>
      <c r="B62" s="3">
        <v>34700</v>
      </c>
      <c r="C62" s="4">
        <v>1097434</v>
      </c>
      <c r="D62" s="5">
        <v>43.56</v>
      </c>
      <c r="E62" s="4">
        <v>231.614116</v>
      </c>
      <c r="F62" s="4">
        <v>211.0506107884392</v>
      </c>
      <c r="G62" s="6"/>
      <c r="H62" s="6"/>
      <c r="I62" s="6"/>
      <c r="J62" s="6"/>
      <c r="K62" s="6"/>
      <c r="L62" s="6"/>
    </row>
    <row r="63" spans="1:12" ht="23" customHeight="1" x14ac:dyDescent="0.35">
      <c r="A63" s="2">
        <f t="shared" si="0"/>
        <v>34731</v>
      </c>
      <c r="B63" s="3">
        <v>34731</v>
      </c>
      <c r="C63" s="4">
        <v>987285</v>
      </c>
      <c r="D63" s="5">
        <v>43.53</v>
      </c>
      <c r="E63" s="4">
        <v>206.72483399999999</v>
      </c>
      <c r="F63" s="4">
        <v>209.3871921481639</v>
      </c>
      <c r="G63" s="6"/>
      <c r="H63" s="6"/>
      <c r="I63" s="6"/>
      <c r="J63" s="6"/>
      <c r="K63" s="6"/>
      <c r="L63" s="6"/>
    </row>
    <row r="64" spans="1:12" ht="23" customHeight="1" x14ac:dyDescent="0.35">
      <c r="A64" s="2">
        <f t="shared" si="0"/>
        <v>34759</v>
      </c>
      <c r="B64" s="3">
        <v>34759</v>
      </c>
      <c r="C64" s="4">
        <v>1187209</v>
      </c>
      <c r="D64" s="5">
        <v>44.3</v>
      </c>
      <c r="E64" s="4">
        <v>245.98032900000001</v>
      </c>
      <c r="F64" s="4">
        <v>207.19210265420833</v>
      </c>
      <c r="G64" s="6"/>
      <c r="H64" s="6"/>
      <c r="I64" s="6"/>
      <c r="J64" s="6"/>
      <c r="K64" s="6"/>
      <c r="L64" s="6"/>
    </row>
    <row r="65" spans="1:12" ht="23" customHeight="1" x14ac:dyDescent="0.35">
      <c r="A65" s="2">
        <f t="shared" si="0"/>
        <v>34790</v>
      </c>
      <c r="B65" s="3">
        <v>34790</v>
      </c>
      <c r="C65" s="4">
        <v>1012913</v>
      </c>
      <c r="D65" s="5">
        <v>45.51</v>
      </c>
      <c r="E65" s="4">
        <v>208.40748300000001</v>
      </c>
      <c r="F65" s="4">
        <v>205.75062517708827</v>
      </c>
      <c r="G65" s="6"/>
      <c r="H65" s="6"/>
      <c r="I65" s="6"/>
      <c r="J65" s="6"/>
      <c r="K65" s="6"/>
      <c r="L65" s="6"/>
    </row>
    <row r="66" spans="1:12" ht="23" customHeight="1" x14ac:dyDescent="0.35">
      <c r="A66" s="2">
        <f t="shared" si="0"/>
        <v>34820</v>
      </c>
      <c r="B66" s="3">
        <v>34820</v>
      </c>
      <c r="C66" s="4">
        <v>1154424</v>
      </c>
      <c r="D66" s="5">
        <v>46.51</v>
      </c>
      <c r="E66" s="4">
        <v>236.90156099999999</v>
      </c>
      <c r="F66" s="4">
        <v>205.21191607243094</v>
      </c>
      <c r="G66" s="6"/>
      <c r="H66" s="6"/>
      <c r="I66" s="6"/>
      <c r="J66" s="6"/>
      <c r="K66" s="6"/>
      <c r="L66" s="6"/>
    </row>
    <row r="67" spans="1:12" ht="23" customHeight="1" x14ac:dyDescent="0.35">
      <c r="A67" s="2">
        <f t="shared" ref="A67:A130" si="1">B67</f>
        <v>34851</v>
      </c>
      <c r="B67" s="3">
        <v>34851</v>
      </c>
      <c r="C67" s="4">
        <v>1097922</v>
      </c>
      <c r="D67" s="5">
        <v>44.91</v>
      </c>
      <c r="E67" s="4">
        <v>239.819006</v>
      </c>
      <c r="F67" s="4">
        <v>218.42991214312127</v>
      </c>
      <c r="G67" s="6"/>
      <c r="H67" s="6"/>
      <c r="I67" s="6"/>
      <c r="J67" s="6"/>
      <c r="K67" s="6"/>
      <c r="L67" s="6"/>
    </row>
    <row r="68" spans="1:12" ht="23" customHeight="1" x14ac:dyDescent="0.35">
      <c r="A68" s="2">
        <f t="shared" si="1"/>
        <v>34881</v>
      </c>
      <c r="B68" s="3">
        <v>34881</v>
      </c>
      <c r="C68" s="4">
        <v>1081237</v>
      </c>
      <c r="D68" s="5">
        <v>44.07</v>
      </c>
      <c r="E68" s="4">
        <v>226.38314299999999</v>
      </c>
      <c r="F68" s="4">
        <v>209.37421027952243</v>
      </c>
      <c r="G68" s="6"/>
      <c r="H68" s="6"/>
      <c r="I68" s="6"/>
      <c r="J68" s="6"/>
      <c r="K68" s="6"/>
      <c r="L68" s="6"/>
    </row>
    <row r="69" spans="1:12" ht="23" customHeight="1" x14ac:dyDescent="0.35">
      <c r="A69" s="2">
        <f t="shared" si="1"/>
        <v>34912</v>
      </c>
      <c r="B69" s="3">
        <v>34912</v>
      </c>
      <c r="C69" s="4">
        <v>1145916</v>
      </c>
      <c r="D69" s="5">
        <v>41.23</v>
      </c>
      <c r="E69" s="4">
        <v>239.632487</v>
      </c>
      <c r="F69" s="4">
        <v>209.11871987126457</v>
      </c>
      <c r="G69" s="6"/>
      <c r="H69" s="6"/>
      <c r="I69" s="6"/>
      <c r="J69" s="6"/>
      <c r="K69" s="6"/>
      <c r="L69" s="6"/>
    </row>
    <row r="70" spans="1:12" ht="23" customHeight="1" x14ac:dyDescent="0.35">
      <c r="A70" s="2">
        <f t="shared" si="1"/>
        <v>34943</v>
      </c>
      <c r="B70" s="3">
        <v>34943</v>
      </c>
      <c r="C70" s="4">
        <v>1030984</v>
      </c>
      <c r="D70" s="5">
        <v>38.72</v>
      </c>
      <c r="E70" s="4">
        <v>216.67782199999999</v>
      </c>
      <c r="F70" s="4">
        <v>210.1660374942773</v>
      </c>
      <c r="G70" s="6"/>
      <c r="H70" s="6"/>
      <c r="I70" s="6"/>
      <c r="J70" s="6"/>
      <c r="K70" s="6"/>
      <c r="L70" s="6"/>
    </row>
    <row r="71" spans="1:12" ht="23" customHeight="1" x14ac:dyDescent="0.35">
      <c r="A71" s="2">
        <f t="shared" si="1"/>
        <v>34973</v>
      </c>
      <c r="B71" s="3">
        <v>34973</v>
      </c>
      <c r="C71" s="4">
        <v>1023800</v>
      </c>
      <c r="D71" s="5">
        <v>40.06</v>
      </c>
      <c r="E71" s="4">
        <v>213.26523</v>
      </c>
      <c r="F71" s="4">
        <v>208.30751123266262</v>
      </c>
      <c r="G71" s="6"/>
      <c r="H71" s="6"/>
      <c r="I71" s="6"/>
      <c r="J71" s="6"/>
      <c r="K71" s="6"/>
      <c r="L71" s="6"/>
    </row>
    <row r="72" spans="1:12" ht="23" customHeight="1" x14ac:dyDescent="0.35">
      <c r="A72" s="2">
        <f t="shared" si="1"/>
        <v>35004</v>
      </c>
      <c r="B72" s="3">
        <v>35004</v>
      </c>
      <c r="C72" s="4">
        <v>1063022</v>
      </c>
      <c r="D72" s="5">
        <v>41.81</v>
      </c>
      <c r="E72" s="4">
        <v>221.84751499999999</v>
      </c>
      <c r="F72" s="4">
        <v>208.69513048648099</v>
      </c>
      <c r="G72" s="6"/>
      <c r="H72" s="6"/>
      <c r="I72" s="6"/>
      <c r="J72" s="6"/>
      <c r="K72" s="6"/>
      <c r="L72" s="6"/>
    </row>
    <row r="73" spans="1:12" ht="23" customHeight="1" x14ac:dyDescent="0.35">
      <c r="A73" s="2">
        <f t="shared" si="1"/>
        <v>35034</v>
      </c>
      <c r="B73" s="3">
        <v>35034</v>
      </c>
      <c r="C73" s="4">
        <v>975261</v>
      </c>
      <c r="D73" s="5">
        <v>43.96</v>
      </c>
      <c r="E73" s="4">
        <v>200.67319699999999</v>
      </c>
      <c r="F73" s="4">
        <v>205.76358226156896</v>
      </c>
      <c r="G73" s="6"/>
      <c r="H73" s="6"/>
      <c r="I73" s="6"/>
      <c r="J73" s="6"/>
      <c r="K73" s="6"/>
      <c r="L73" s="6"/>
    </row>
    <row r="74" spans="1:12" ht="23" customHeight="1" x14ac:dyDescent="0.35">
      <c r="A74" s="2">
        <f t="shared" si="1"/>
        <v>35065</v>
      </c>
      <c r="B74" s="3">
        <v>35065</v>
      </c>
      <c r="C74" s="4">
        <v>1048122</v>
      </c>
      <c r="D74" s="5">
        <v>44.227011506365798</v>
      </c>
      <c r="E74" s="4">
        <v>219.37631982216899</v>
      </c>
      <c r="F74" s="4">
        <v>209.30418388524333</v>
      </c>
      <c r="G74" s="6"/>
      <c r="H74" s="6"/>
      <c r="I74" s="6"/>
      <c r="J74" s="6"/>
      <c r="K74" s="6"/>
      <c r="L74" s="6"/>
    </row>
    <row r="75" spans="1:12" ht="23" customHeight="1" x14ac:dyDescent="0.35">
      <c r="A75" s="2">
        <f t="shared" si="1"/>
        <v>35096</v>
      </c>
      <c r="B75" s="3">
        <v>35096</v>
      </c>
      <c r="C75" s="4">
        <v>1018604</v>
      </c>
      <c r="D75" s="5">
        <v>46.043290692465703</v>
      </c>
      <c r="E75" s="4">
        <v>210.41610964909199</v>
      </c>
      <c r="F75" s="4">
        <v>206.57302509031183</v>
      </c>
      <c r="G75" s="6"/>
      <c r="H75" s="6"/>
      <c r="I75" s="6"/>
      <c r="J75" s="6"/>
      <c r="K75" s="6"/>
      <c r="L75" s="6"/>
    </row>
    <row r="76" spans="1:12" ht="23" customHeight="1" x14ac:dyDescent="0.35">
      <c r="A76" s="2">
        <f t="shared" si="1"/>
        <v>35125</v>
      </c>
      <c r="B76" s="3">
        <v>35125</v>
      </c>
      <c r="C76" s="4">
        <v>1080415</v>
      </c>
      <c r="D76" s="5">
        <v>47.702801648834502</v>
      </c>
      <c r="E76" s="4">
        <v>219.97243313798501</v>
      </c>
      <c r="F76" s="4">
        <v>203.59994366792856</v>
      </c>
      <c r="G76" s="6"/>
      <c r="H76" s="6"/>
      <c r="I76" s="6"/>
      <c r="J76" s="6"/>
      <c r="K76" s="6"/>
      <c r="L76" s="6"/>
    </row>
    <row r="77" spans="1:12" ht="23" customHeight="1" x14ac:dyDescent="0.35">
      <c r="A77" s="2">
        <f t="shared" si="1"/>
        <v>35156</v>
      </c>
      <c r="B77" s="3">
        <v>35156</v>
      </c>
      <c r="C77" s="4">
        <v>1071631</v>
      </c>
      <c r="D77" s="5">
        <v>49.498332114027697</v>
      </c>
      <c r="E77" s="4">
        <v>216.99005836576598</v>
      </c>
      <c r="F77" s="4">
        <v>202.48579815791629</v>
      </c>
      <c r="G77" s="6"/>
      <c r="H77" s="6"/>
      <c r="I77" s="6"/>
      <c r="J77" s="6"/>
      <c r="K77" s="6"/>
      <c r="L77" s="6"/>
    </row>
    <row r="78" spans="1:12" ht="23" customHeight="1" x14ac:dyDescent="0.35">
      <c r="A78" s="2">
        <f t="shared" si="1"/>
        <v>35186</v>
      </c>
      <c r="B78" s="3">
        <v>35186</v>
      </c>
      <c r="C78" s="4">
        <v>1101575</v>
      </c>
      <c r="D78" s="5">
        <v>51.295440995005102</v>
      </c>
      <c r="E78" s="4">
        <v>222.116735539552</v>
      </c>
      <c r="F78" s="4">
        <v>201.63559951846403</v>
      </c>
      <c r="G78" s="6"/>
      <c r="H78" s="6"/>
      <c r="I78" s="6"/>
      <c r="J78" s="6"/>
      <c r="K78" s="6"/>
      <c r="L78" s="6"/>
    </row>
    <row r="79" spans="1:12" ht="23" customHeight="1" x14ac:dyDescent="0.35">
      <c r="A79" s="2">
        <f t="shared" si="1"/>
        <v>35217</v>
      </c>
      <c r="B79" s="3">
        <v>35217</v>
      </c>
      <c r="C79" s="4">
        <v>1013796</v>
      </c>
      <c r="D79" s="5">
        <v>50.625040035336902</v>
      </c>
      <c r="E79" s="4">
        <v>207.23755997776101</v>
      </c>
      <c r="F79" s="4">
        <v>204.41741728884412</v>
      </c>
      <c r="G79" s="6"/>
      <c r="H79" s="6"/>
      <c r="I79" s="6"/>
      <c r="J79" s="6"/>
      <c r="K79" s="6"/>
      <c r="L79" s="6"/>
    </row>
    <row r="80" spans="1:12" ht="23" customHeight="1" x14ac:dyDescent="0.35">
      <c r="A80" s="2">
        <f t="shared" si="1"/>
        <v>35247</v>
      </c>
      <c r="B80" s="3">
        <v>35247</v>
      </c>
      <c r="C80" s="4">
        <v>1147922</v>
      </c>
      <c r="D80" s="5">
        <v>48.655209316463001</v>
      </c>
      <c r="E80" s="4">
        <v>239.36050777925399</v>
      </c>
      <c r="F80" s="4">
        <v>208.51635196403066</v>
      </c>
      <c r="G80" s="6"/>
      <c r="H80" s="6"/>
      <c r="I80" s="6"/>
      <c r="J80" s="6"/>
      <c r="K80" s="6"/>
      <c r="L80" s="6"/>
    </row>
    <row r="81" spans="1:12" ht="23" customHeight="1" x14ac:dyDescent="0.35">
      <c r="A81" s="2">
        <f t="shared" si="1"/>
        <v>35278</v>
      </c>
      <c r="B81" s="3">
        <v>35278</v>
      </c>
      <c r="C81" s="4">
        <v>1087215</v>
      </c>
      <c r="D81" s="5">
        <v>44.962088975282697</v>
      </c>
      <c r="E81" s="4">
        <v>228.94065523366299</v>
      </c>
      <c r="F81" s="4">
        <v>210.57532800197109</v>
      </c>
      <c r="G81" s="6"/>
      <c r="H81" s="6"/>
      <c r="I81" s="6"/>
      <c r="J81" s="6"/>
      <c r="K81" s="6"/>
      <c r="L81" s="6"/>
    </row>
    <row r="82" spans="1:12" ht="23" customHeight="1" x14ac:dyDescent="0.35">
      <c r="A82" s="2">
        <f t="shared" si="1"/>
        <v>35309</v>
      </c>
      <c r="B82" s="3">
        <v>35309</v>
      </c>
      <c r="C82" s="4">
        <v>1066607</v>
      </c>
      <c r="D82" s="5">
        <v>41.722184017219902</v>
      </c>
      <c r="E82" s="4">
        <v>227.04343236985699</v>
      </c>
      <c r="F82" s="4">
        <v>212.86512498967002</v>
      </c>
      <c r="G82" s="6"/>
      <c r="H82" s="6"/>
      <c r="I82" s="6"/>
      <c r="J82" s="6"/>
      <c r="K82" s="6"/>
      <c r="L82" s="6"/>
    </row>
    <row r="83" spans="1:12" ht="23" customHeight="1" x14ac:dyDescent="0.35">
      <c r="A83" s="2">
        <f t="shared" si="1"/>
        <v>35339</v>
      </c>
      <c r="B83" s="3">
        <v>35339</v>
      </c>
      <c r="C83" s="4">
        <v>1157875</v>
      </c>
      <c r="D83" s="5">
        <v>41.191172426523302</v>
      </c>
      <c r="E83" s="4">
        <v>248.96206578257201</v>
      </c>
      <c r="F83" s="4">
        <v>215.01635822741832</v>
      </c>
      <c r="G83" s="6"/>
      <c r="H83" s="6"/>
      <c r="I83" s="6"/>
      <c r="J83" s="6"/>
      <c r="K83" s="6"/>
      <c r="L83" s="6"/>
    </row>
    <row r="84" spans="1:12" ht="23" customHeight="1" x14ac:dyDescent="0.35">
      <c r="A84" s="2">
        <f t="shared" si="1"/>
        <v>35370</v>
      </c>
      <c r="B84" s="3">
        <v>35370</v>
      </c>
      <c r="C84" s="4">
        <v>1062404</v>
      </c>
      <c r="D84" s="5">
        <v>41.838770588461799</v>
      </c>
      <c r="E84" s="4">
        <v>229.557767806567</v>
      </c>
      <c r="F84" s="4">
        <v>216.07389261200731</v>
      </c>
      <c r="G84" s="6"/>
      <c r="H84" s="6"/>
      <c r="I84" s="6"/>
      <c r="J84" s="6"/>
      <c r="K84" s="6"/>
      <c r="L84" s="6"/>
    </row>
    <row r="85" spans="1:12" ht="23" customHeight="1" x14ac:dyDescent="0.35">
      <c r="A85" s="2">
        <f t="shared" si="1"/>
        <v>35400</v>
      </c>
      <c r="B85" s="3">
        <v>35400</v>
      </c>
      <c r="C85" s="4">
        <v>1060549</v>
      </c>
      <c r="D85" s="5">
        <v>44.405419082555802</v>
      </c>
      <c r="E85" s="4">
        <v>223.58676989641802</v>
      </c>
      <c r="F85" s="4">
        <v>210.82172525401279</v>
      </c>
      <c r="G85" s="6"/>
      <c r="H85" s="6"/>
      <c r="I85" s="6"/>
      <c r="J85" s="6"/>
      <c r="K85" s="6"/>
      <c r="L85" s="6"/>
    </row>
    <row r="86" spans="1:12" ht="23" customHeight="1" x14ac:dyDescent="0.35">
      <c r="A86" s="2">
        <f t="shared" si="1"/>
        <v>35431</v>
      </c>
      <c r="B86" s="3">
        <v>35431</v>
      </c>
      <c r="C86" s="4">
        <v>1046797</v>
      </c>
      <c r="D86" s="5">
        <v>43.6682870184436</v>
      </c>
      <c r="E86" s="4">
        <v>222.599260317313</v>
      </c>
      <c r="F86" s="4">
        <v>212.64797311925139</v>
      </c>
      <c r="G86" s="6"/>
      <c r="H86" s="6"/>
      <c r="I86" s="6"/>
      <c r="J86" s="6"/>
      <c r="K86" s="6"/>
      <c r="L86" s="6"/>
    </row>
    <row r="87" spans="1:12" ht="23" customHeight="1" x14ac:dyDescent="0.35">
      <c r="A87" s="2">
        <f t="shared" si="1"/>
        <v>35462</v>
      </c>
      <c r="B87" s="3">
        <v>35462</v>
      </c>
      <c r="C87" s="4">
        <v>996988</v>
      </c>
      <c r="D87" s="5">
        <v>44.445912764319601</v>
      </c>
      <c r="E87" s="4">
        <v>209.55152872492499</v>
      </c>
      <c r="F87" s="4">
        <v>210.18460475444536</v>
      </c>
      <c r="G87" s="6"/>
      <c r="H87" s="6"/>
      <c r="I87" s="6"/>
      <c r="J87" s="6"/>
      <c r="K87" s="6"/>
      <c r="L87" s="6"/>
    </row>
    <row r="88" spans="1:12" ht="23" customHeight="1" x14ac:dyDescent="0.35">
      <c r="A88" s="2">
        <f t="shared" si="1"/>
        <v>35490</v>
      </c>
      <c r="B88" s="3">
        <v>35490</v>
      </c>
      <c r="C88" s="4">
        <v>1076010</v>
      </c>
      <c r="D88" s="5">
        <v>44.942080962961398</v>
      </c>
      <c r="E88" s="4">
        <v>224.432549387612</v>
      </c>
      <c r="F88" s="4">
        <v>208.57849777196492</v>
      </c>
      <c r="G88" s="6"/>
      <c r="H88" s="6"/>
      <c r="I88" s="6"/>
      <c r="J88" s="6"/>
      <c r="K88" s="6"/>
      <c r="L88" s="6"/>
    </row>
    <row r="89" spans="1:12" ht="23" customHeight="1" x14ac:dyDescent="0.35">
      <c r="A89" s="2">
        <f t="shared" si="1"/>
        <v>35521</v>
      </c>
      <c r="B89" s="3">
        <v>35521</v>
      </c>
      <c r="C89" s="4">
        <v>1218636</v>
      </c>
      <c r="D89" s="5">
        <v>46.292070647606501</v>
      </c>
      <c r="E89" s="4">
        <v>253.71467750985099</v>
      </c>
      <c r="F89" s="4">
        <v>208.19561994709738</v>
      </c>
      <c r="G89" s="6"/>
      <c r="H89" s="6"/>
      <c r="I89" s="6"/>
      <c r="J89" s="6"/>
      <c r="K89" s="6"/>
      <c r="L89" s="6"/>
    </row>
    <row r="90" spans="1:12" ht="23" customHeight="1" x14ac:dyDescent="0.35">
      <c r="A90" s="2">
        <f t="shared" si="1"/>
        <v>35551</v>
      </c>
      <c r="B90" s="3">
        <v>35551</v>
      </c>
      <c r="C90" s="4">
        <v>1143246</v>
      </c>
      <c r="D90" s="5">
        <v>46.328535161027297</v>
      </c>
      <c r="E90" s="4">
        <v>239.38237530596999</v>
      </c>
      <c r="F90" s="4">
        <v>209.38833401207611</v>
      </c>
      <c r="G90" s="6"/>
      <c r="H90" s="6"/>
      <c r="I90" s="6"/>
      <c r="J90" s="6"/>
      <c r="K90" s="6"/>
      <c r="L90" s="6"/>
    </row>
    <row r="91" spans="1:12" ht="23" customHeight="1" x14ac:dyDescent="0.35">
      <c r="A91" s="2">
        <f t="shared" si="1"/>
        <v>35582</v>
      </c>
      <c r="B91" s="3">
        <v>35582</v>
      </c>
      <c r="C91" s="4">
        <v>1039182</v>
      </c>
      <c r="D91" s="5">
        <v>45.873187425505797</v>
      </c>
      <c r="E91" s="4">
        <v>216.15740358179099</v>
      </c>
      <c r="F91" s="4">
        <v>208.00726300281471</v>
      </c>
      <c r="G91" s="6"/>
      <c r="H91" s="6"/>
      <c r="I91" s="6"/>
      <c r="J91" s="6"/>
      <c r="K91" s="6"/>
      <c r="L91" s="6"/>
    </row>
    <row r="92" spans="1:12" ht="23" customHeight="1" x14ac:dyDescent="0.35">
      <c r="A92" s="2">
        <f t="shared" si="1"/>
        <v>35612</v>
      </c>
      <c r="B92" s="3">
        <v>35612</v>
      </c>
      <c r="C92" s="4">
        <v>1090037</v>
      </c>
      <c r="D92" s="5">
        <v>44.440894126104503</v>
      </c>
      <c r="E92" s="4">
        <v>228.91884920432801</v>
      </c>
      <c r="F92" s="4">
        <v>210.01016406262173</v>
      </c>
      <c r="G92" s="6"/>
      <c r="H92" s="6"/>
      <c r="I92" s="6"/>
      <c r="J92" s="6"/>
      <c r="K92" s="6"/>
      <c r="L92" s="6"/>
    </row>
    <row r="93" spans="1:12" ht="23" customHeight="1" x14ac:dyDescent="0.35">
      <c r="A93" s="2">
        <f t="shared" si="1"/>
        <v>35643</v>
      </c>
      <c r="B93" s="3">
        <v>35643</v>
      </c>
      <c r="C93" s="4">
        <v>1004227</v>
      </c>
      <c r="D93" s="5">
        <v>39.840473045073601</v>
      </c>
      <c r="E93" s="4">
        <v>214.73940007519801</v>
      </c>
      <c r="F93" s="4">
        <v>213.83551734338749</v>
      </c>
      <c r="G93" s="6"/>
      <c r="H93" s="6"/>
      <c r="I93" s="6"/>
      <c r="J93" s="6"/>
      <c r="K93" s="6"/>
      <c r="L93" s="6"/>
    </row>
    <row r="94" spans="1:12" ht="23" customHeight="1" x14ac:dyDescent="0.35">
      <c r="A94" s="2">
        <f t="shared" si="1"/>
        <v>35674</v>
      </c>
      <c r="B94" s="3">
        <v>35674</v>
      </c>
      <c r="C94" s="4">
        <v>1064479</v>
      </c>
      <c r="D94" s="5">
        <v>37.430015976355598</v>
      </c>
      <c r="E94" s="4">
        <v>230.70098305422499</v>
      </c>
      <c r="F94" s="4">
        <v>216.72666445672013</v>
      </c>
      <c r="G94" s="6"/>
      <c r="H94" s="6"/>
      <c r="I94" s="6"/>
      <c r="J94" s="6"/>
      <c r="K94" s="6"/>
      <c r="L94" s="6"/>
    </row>
    <row r="95" spans="1:12" ht="23" customHeight="1" x14ac:dyDescent="0.35">
      <c r="A95" s="2">
        <f t="shared" si="1"/>
        <v>35704</v>
      </c>
      <c r="B95" s="3">
        <v>35704</v>
      </c>
      <c r="C95" s="4">
        <v>1070150</v>
      </c>
      <c r="D95" s="5">
        <v>37.976230875765303</v>
      </c>
      <c r="E95" s="4">
        <v>231.078625080618</v>
      </c>
      <c r="F95" s="4">
        <v>215.93106114153903</v>
      </c>
      <c r="G95" s="6"/>
      <c r="H95" s="6"/>
      <c r="I95" s="6"/>
      <c r="J95" s="6"/>
      <c r="K95" s="6"/>
      <c r="L95" s="6"/>
    </row>
    <row r="96" spans="1:12" ht="23" customHeight="1" x14ac:dyDescent="0.35">
      <c r="A96" s="2">
        <f t="shared" si="1"/>
        <v>35735</v>
      </c>
      <c r="B96" s="3">
        <v>35735</v>
      </c>
      <c r="C96" s="4">
        <v>955432</v>
      </c>
      <c r="D96" s="5">
        <v>39.640647419032398</v>
      </c>
      <c r="E96" s="4">
        <v>206.420972142821</v>
      </c>
      <c r="F96" s="4">
        <v>216.04988334368224</v>
      </c>
      <c r="G96" s="6"/>
      <c r="H96" s="6"/>
      <c r="I96" s="6"/>
      <c r="J96" s="6"/>
      <c r="K96" s="6"/>
      <c r="L96" s="6"/>
    </row>
    <row r="97" spans="1:12" ht="23" customHeight="1" x14ac:dyDescent="0.35">
      <c r="A97" s="2">
        <f t="shared" si="1"/>
        <v>35765</v>
      </c>
      <c r="B97" s="3">
        <v>35765</v>
      </c>
      <c r="C97" s="4">
        <v>1089533</v>
      </c>
      <c r="D97" s="5">
        <v>40.6133806854629</v>
      </c>
      <c r="E97" s="4">
        <v>234.27059684367401</v>
      </c>
      <c r="F97" s="4">
        <v>215.01927600510862</v>
      </c>
      <c r="G97" s="6"/>
      <c r="H97" s="6"/>
      <c r="I97" s="6"/>
      <c r="J97" s="6"/>
      <c r="K97" s="6"/>
      <c r="L97" s="6"/>
    </row>
    <row r="98" spans="1:12" ht="23" customHeight="1" x14ac:dyDescent="0.35">
      <c r="A98" s="2">
        <f t="shared" si="1"/>
        <v>35796</v>
      </c>
      <c r="B98" s="3">
        <v>35796</v>
      </c>
      <c r="C98" s="4">
        <v>981503</v>
      </c>
      <c r="D98" s="5">
        <v>41.822110295119799</v>
      </c>
      <c r="E98" s="4">
        <v>215.19791307583</v>
      </c>
      <c r="F98" s="4">
        <v>219.25344403005391</v>
      </c>
      <c r="G98" s="6"/>
      <c r="H98" s="6"/>
      <c r="I98" s="6"/>
      <c r="J98" s="6"/>
      <c r="K98" s="6"/>
      <c r="L98" s="6"/>
    </row>
    <row r="99" spans="1:12" ht="23" customHeight="1" x14ac:dyDescent="0.35">
      <c r="A99" s="2">
        <f t="shared" si="1"/>
        <v>35827</v>
      </c>
      <c r="B99" s="3">
        <v>35827</v>
      </c>
      <c r="C99" s="4">
        <v>889530</v>
      </c>
      <c r="D99" s="5">
        <v>43.015097694295299</v>
      </c>
      <c r="E99" s="4">
        <v>191.886543796833</v>
      </c>
      <c r="F99" s="4">
        <v>215.71677604671345</v>
      </c>
      <c r="G99" s="6"/>
      <c r="H99" s="6"/>
      <c r="I99" s="6"/>
      <c r="J99" s="6"/>
      <c r="K99" s="6"/>
      <c r="L99" s="6"/>
    </row>
    <row r="100" spans="1:12" ht="23" customHeight="1" x14ac:dyDescent="0.35">
      <c r="A100" s="2">
        <f t="shared" si="1"/>
        <v>35855</v>
      </c>
      <c r="B100" s="3">
        <v>35855</v>
      </c>
      <c r="C100" s="4">
        <v>992968</v>
      </c>
      <c r="D100" s="5">
        <v>43.2380030932691</v>
      </c>
      <c r="E100" s="4">
        <v>211.44375384434099</v>
      </c>
      <c r="F100" s="4">
        <v>212.94115605371067</v>
      </c>
      <c r="G100" s="6"/>
      <c r="H100" s="6"/>
      <c r="I100" s="6"/>
      <c r="J100" s="6"/>
      <c r="K100" s="6"/>
      <c r="L100" s="6"/>
    </row>
    <row r="101" spans="1:12" ht="23" customHeight="1" x14ac:dyDescent="0.35">
      <c r="A101" s="2">
        <f t="shared" si="1"/>
        <v>35886</v>
      </c>
      <c r="B101" s="3">
        <v>35886</v>
      </c>
      <c r="C101" s="4">
        <v>936164</v>
      </c>
      <c r="D101" s="5">
        <v>42.0343681982704</v>
      </c>
      <c r="E101" s="4">
        <v>200.01187287296099</v>
      </c>
      <c r="F101" s="4">
        <v>213.65046388555956</v>
      </c>
      <c r="G101" s="6"/>
      <c r="H101" s="6"/>
      <c r="I101" s="6"/>
      <c r="J101" s="6"/>
      <c r="K101" s="6"/>
      <c r="L101" s="6"/>
    </row>
    <row r="102" spans="1:12" ht="23" customHeight="1" x14ac:dyDescent="0.35">
      <c r="A102" s="2">
        <f t="shared" si="1"/>
        <v>35916</v>
      </c>
      <c r="B102" s="3">
        <v>35916</v>
      </c>
      <c r="C102" s="4">
        <v>912879</v>
      </c>
      <c r="D102" s="5">
        <v>42.829379363481401</v>
      </c>
      <c r="E102" s="4">
        <v>193.45177876829396</v>
      </c>
      <c r="F102" s="4">
        <v>211.91393247987298</v>
      </c>
      <c r="G102" s="6"/>
      <c r="H102" s="6"/>
      <c r="I102" s="6"/>
      <c r="J102" s="6"/>
      <c r="K102" s="6"/>
      <c r="L102" s="6"/>
    </row>
    <row r="103" spans="1:12" ht="23" customHeight="1" x14ac:dyDescent="0.35">
      <c r="A103" s="2">
        <f t="shared" si="1"/>
        <v>35947</v>
      </c>
      <c r="B103" s="3">
        <v>35947</v>
      </c>
      <c r="C103" s="4">
        <v>909223</v>
      </c>
      <c r="D103" s="5">
        <v>42.6549183879821</v>
      </c>
      <c r="E103" s="4">
        <v>195.32238064741301</v>
      </c>
      <c r="F103" s="4">
        <v>214.8234048714265</v>
      </c>
      <c r="G103" s="6"/>
      <c r="H103" s="6"/>
      <c r="I103" s="6"/>
      <c r="J103" s="6"/>
      <c r="K103" s="6"/>
      <c r="L103" s="6"/>
    </row>
    <row r="104" spans="1:12" ht="23" customHeight="1" x14ac:dyDescent="0.35">
      <c r="A104" s="2">
        <f t="shared" si="1"/>
        <v>35977</v>
      </c>
      <c r="B104" s="3">
        <v>35977</v>
      </c>
      <c r="C104" s="4">
        <v>895015</v>
      </c>
      <c r="D104" s="5">
        <v>42.092900063305599</v>
      </c>
      <c r="E104" s="4">
        <v>195.52013159967501</v>
      </c>
      <c r="F104" s="4">
        <v>218.45458634735172</v>
      </c>
      <c r="G104" s="6"/>
      <c r="H104" s="6"/>
      <c r="I104" s="6"/>
      <c r="J104" s="6"/>
      <c r="K104" s="6"/>
      <c r="L104" s="6"/>
    </row>
    <row r="105" spans="1:12" ht="23" customHeight="1" x14ac:dyDescent="0.35">
      <c r="A105" s="2">
        <f t="shared" si="1"/>
        <v>36008</v>
      </c>
      <c r="B105" s="3">
        <v>36008</v>
      </c>
      <c r="C105" s="4">
        <v>871195</v>
      </c>
      <c r="D105" s="5">
        <v>39.948252134009998</v>
      </c>
      <c r="E105" s="4">
        <v>194.33206058233901</v>
      </c>
      <c r="F105" s="4">
        <v>223.06379235686501</v>
      </c>
      <c r="G105" s="6"/>
      <c r="H105" s="6"/>
      <c r="I105" s="6"/>
      <c r="J105" s="6"/>
      <c r="K105" s="6"/>
      <c r="L105" s="6"/>
    </row>
    <row r="106" spans="1:12" ht="23" customHeight="1" x14ac:dyDescent="0.35">
      <c r="A106" s="2">
        <f t="shared" si="1"/>
        <v>36039</v>
      </c>
      <c r="B106" s="3">
        <v>36039</v>
      </c>
      <c r="C106" s="4">
        <v>908890</v>
      </c>
      <c r="D106" s="5">
        <v>39.294807968816201</v>
      </c>
      <c r="E106" s="4">
        <v>204.34305211909</v>
      </c>
      <c r="F106" s="4">
        <v>224.82704410774681</v>
      </c>
      <c r="G106" s="6"/>
      <c r="H106" s="6"/>
      <c r="I106" s="6"/>
      <c r="J106" s="6"/>
      <c r="K106" s="6"/>
      <c r="L106" s="6"/>
    </row>
    <row r="107" spans="1:12" ht="23" customHeight="1" x14ac:dyDescent="0.35">
      <c r="A107" s="2">
        <f t="shared" si="1"/>
        <v>36069</v>
      </c>
      <c r="B107" s="3">
        <v>36069</v>
      </c>
      <c r="C107" s="4">
        <v>953602</v>
      </c>
      <c r="D107" s="5">
        <v>39.939278693604003</v>
      </c>
      <c r="E107" s="4">
        <v>214.71931745725499</v>
      </c>
      <c r="F107" s="4">
        <v>225.1665972358017</v>
      </c>
      <c r="G107" s="6"/>
      <c r="H107" s="6"/>
      <c r="I107" s="6"/>
      <c r="J107" s="6"/>
      <c r="K107" s="6"/>
      <c r="L107" s="6"/>
    </row>
    <row r="108" spans="1:12" ht="23" customHeight="1" x14ac:dyDescent="0.35">
      <c r="A108" s="2">
        <f t="shared" si="1"/>
        <v>36100</v>
      </c>
      <c r="B108" s="3">
        <v>36100</v>
      </c>
      <c r="C108" s="4">
        <v>965913</v>
      </c>
      <c r="D108" s="5">
        <v>40.8096829680402</v>
      </c>
      <c r="E108" s="4">
        <v>218.55659934114701</v>
      </c>
      <c r="F108" s="4">
        <v>226.26944594507685</v>
      </c>
      <c r="G108" s="6"/>
      <c r="H108" s="6"/>
      <c r="I108" s="6"/>
      <c r="J108" s="6"/>
      <c r="K108" s="6"/>
      <c r="L108" s="6"/>
    </row>
    <row r="109" spans="1:12" ht="23" customHeight="1" x14ac:dyDescent="0.35">
      <c r="A109" s="2">
        <f t="shared" si="1"/>
        <v>36130</v>
      </c>
      <c r="B109" s="3">
        <v>36130</v>
      </c>
      <c r="C109" s="4">
        <v>1050844</v>
      </c>
      <c r="D109" s="5">
        <v>41.543646923038501</v>
      </c>
      <c r="E109" s="4">
        <v>234.38397665218201</v>
      </c>
      <c r="F109" s="4">
        <v>223.04355037682282</v>
      </c>
      <c r="G109" s="6"/>
      <c r="H109" s="6"/>
      <c r="I109" s="6"/>
      <c r="J109" s="6"/>
      <c r="K109" s="6"/>
      <c r="L109" s="6"/>
    </row>
    <row r="110" spans="1:12" ht="23" customHeight="1" x14ac:dyDescent="0.35">
      <c r="A110" s="2">
        <f t="shared" si="1"/>
        <v>36161</v>
      </c>
      <c r="B110" s="3">
        <v>36161</v>
      </c>
      <c r="C110" s="4">
        <v>948672</v>
      </c>
      <c r="D110" s="5">
        <v>40.024847692135602</v>
      </c>
      <c r="E110" s="4">
        <v>214.79598441244099</v>
      </c>
      <c r="F110" s="4">
        <v>226.41754411687177</v>
      </c>
      <c r="G110" s="6"/>
      <c r="H110" s="6"/>
      <c r="I110" s="6"/>
      <c r="J110" s="6"/>
      <c r="K110" s="6"/>
      <c r="L110" s="6"/>
    </row>
    <row r="111" spans="1:12" ht="23" customHeight="1" x14ac:dyDescent="0.35">
      <c r="A111" s="2">
        <f t="shared" si="1"/>
        <v>36192</v>
      </c>
      <c r="B111" s="3">
        <v>36192</v>
      </c>
      <c r="C111" s="4">
        <v>927260</v>
      </c>
      <c r="D111" s="5">
        <v>40.004517553071302</v>
      </c>
      <c r="E111" s="4">
        <v>207.69167055094297</v>
      </c>
      <c r="F111" s="4">
        <v>223.98428763339624</v>
      </c>
      <c r="G111" s="6"/>
      <c r="H111" s="6"/>
      <c r="I111" s="6"/>
      <c r="J111" s="6"/>
      <c r="K111" s="6"/>
      <c r="L111" s="6"/>
    </row>
    <row r="112" spans="1:12" ht="23" customHeight="1" x14ac:dyDescent="0.35">
      <c r="A112" s="2">
        <f t="shared" si="1"/>
        <v>36220</v>
      </c>
      <c r="B112" s="3">
        <v>36220</v>
      </c>
      <c r="C112" s="4">
        <v>1074506</v>
      </c>
      <c r="D112" s="5">
        <v>40.028497663906201</v>
      </c>
      <c r="E112" s="4">
        <v>237.49892453429899</v>
      </c>
      <c r="F112" s="4">
        <v>221.03080348950959</v>
      </c>
      <c r="G112" s="6"/>
      <c r="H112" s="6"/>
      <c r="I112" s="6"/>
      <c r="J112" s="6"/>
      <c r="K112" s="6"/>
      <c r="L112" s="6"/>
    </row>
    <row r="113" spans="1:12" ht="23" customHeight="1" x14ac:dyDescent="0.35">
      <c r="A113" s="2">
        <f t="shared" si="1"/>
        <v>36251</v>
      </c>
      <c r="B113" s="3">
        <v>36251</v>
      </c>
      <c r="C113" s="4">
        <v>963026</v>
      </c>
      <c r="D113" s="5">
        <v>40.649573244905902</v>
      </c>
      <c r="E113" s="4">
        <v>211.96796097325301</v>
      </c>
      <c r="F113" s="4">
        <v>220.10616636856432</v>
      </c>
      <c r="G113" s="6"/>
      <c r="H113" s="6"/>
      <c r="I113" s="6"/>
      <c r="J113" s="6"/>
      <c r="K113" s="6"/>
      <c r="L113" s="6"/>
    </row>
    <row r="114" spans="1:12" ht="23" customHeight="1" x14ac:dyDescent="0.35">
      <c r="A114" s="2">
        <f t="shared" si="1"/>
        <v>36281</v>
      </c>
      <c r="B114" s="3">
        <v>36281</v>
      </c>
      <c r="C114" s="4">
        <v>1006152</v>
      </c>
      <c r="D114" s="5">
        <v>40.636087593588002</v>
      </c>
      <c r="E114" s="4">
        <v>222.97329865376599</v>
      </c>
      <c r="F114" s="4">
        <v>221.60995421543265</v>
      </c>
      <c r="G114" s="6"/>
      <c r="H114" s="6"/>
      <c r="I114" s="6"/>
      <c r="J114" s="6"/>
      <c r="K114" s="6"/>
      <c r="L114" s="6"/>
    </row>
    <row r="115" spans="1:12" ht="23" customHeight="1" x14ac:dyDescent="0.35">
      <c r="A115" s="2">
        <f t="shared" si="1"/>
        <v>36312</v>
      </c>
      <c r="B115" s="3">
        <v>36312</v>
      </c>
      <c r="C115" s="4">
        <v>977610</v>
      </c>
      <c r="D115" s="5">
        <v>40.624876876403597</v>
      </c>
      <c r="E115" s="4">
        <v>217.052278210129</v>
      </c>
      <c r="F115" s="4">
        <v>222.02338172699643</v>
      </c>
      <c r="G115" s="6"/>
      <c r="H115" s="6"/>
      <c r="I115" s="6"/>
      <c r="J115" s="6"/>
      <c r="K115" s="6"/>
      <c r="L115" s="6"/>
    </row>
    <row r="116" spans="1:12" ht="23" customHeight="1" x14ac:dyDescent="0.35">
      <c r="A116" s="2">
        <f t="shared" si="1"/>
        <v>36342</v>
      </c>
      <c r="B116" s="3">
        <v>36342</v>
      </c>
      <c r="C116" s="4">
        <v>981162</v>
      </c>
      <c r="D116" s="5">
        <v>40.290689161228698</v>
      </c>
      <c r="E116" s="4">
        <v>218.123436912626</v>
      </c>
      <c r="F116" s="4">
        <v>222.31133789590913</v>
      </c>
      <c r="G116" s="6"/>
      <c r="H116" s="6"/>
      <c r="I116" s="6"/>
      <c r="J116" s="6"/>
      <c r="K116" s="6"/>
      <c r="L116" s="6"/>
    </row>
    <row r="117" spans="1:12" ht="23" customHeight="1" x14ac:dyDescent="0.35">
      <c r="A117" s="2">
        <f t="shared" si="1"/>
        <v>36373</v>
      </c>
      <c r="B117" s="3">
        <v>36373</v>
      </c>
      <c r="C117" s="4">
        <v>1021676</v>
      </c>
      <c r="D117" s="5">
        <v>39.913856085396901</v>
      </c>
      <c r="E117" s="4">
        <v>229.50612103761699</v>
      </c>
      <c r="F117" s="4">
        <v>224.6368917715763</v>
      </c>
      <c r="G117" s="6"/>
      <c r="H117" s="6"/>
      <c r="I117" s="6"/>
      <c r="J117" s="6"/>
      <c r="K117" s="6"/>
      <c r="L117" s="6"/>
    </row>
    <row r="118" spans="1:12" ht="23" customHeight="1" x14ac:dyDescent="0.35">
      <c r="A118" s="2">
        <f t="shared" si="1"/>
        <v>36404</v>
      </c>
      <c r="B118" s="3">
        <v>36404</v>
      </c>
      <c r="C118" s="4">
        <v>1025461</v>
      </c>
      <c r="D118" s="5">
        <v>39.969084390063202</v>
      </c>
      <c r="E118" s="4">
        <v>231.01609957923301</v>
      </c>
      <c r="F118" s="4">
        <v>225.28023940377355</v>
      </c>
      <c r="G118" s="6"/>
      <c r="H118" s="6"/>
      <c r="I118" s="6"/>
      <c r="J118" s="6"/>
      <c r="K118" s="6"/>
      <c r="L118" s="6"/>
    </row>
    <row r="119" spans="1:12" ht="23" customHeight="1" x14ac:dyDescent="0.35">
      <c r="A119" s="2">
        <f t="shared" si="1"/>
        <v>36434</v>
      </c>
      <c r="B119" s="3">
        <v>36434</v>
      </c>
      <c r="C119" s="4">
        <v>1021556</v>
      </c>
      <c r="D119" s="5">
        <v>40.843928467824902</v>
      </c>
      <c r="E119" s="4">
        <v>233.094726946284</v>
      </c>
      <c r="F119" s="4">
        <v>228.17616160669019</v>
      </c>
      <c r="G119" s="6"/>
      <c r="H119" s="6"/>
      <c r="I119" s="6"/>
      <c r="J119" s="6"/>
      <c r="K119" s="6"/>
      <c r="L119" s="6"/>
    </row>
    <row r="120" spans="1:12" ht="23" customHeight="1" x14ac:dyDescent="0.35">
      <c r="A120" s="2">
        <f t="shared" si="1"/>
        <v>36465</v>
      </c>
      <c r="B120" s="3">
        <v>36465</v>
      </c>
      <c r="C120" s="4">
        <v>1098031</v>
      </c>
      <c r="D120" s="5">
        <v>41.316342363302503</v>
      </c>
      <c r="E120" s="4">
        <v>249.973197115142</v>
      </c>
      <c r="F120" s="4">
        <v>227.65586501213716</v>
      </c>
      <c r="G120" s="6"/>
      <c r="H120" s="6"/>
      <c r="I120" s="6"/>
      <c r="J120" s="6"/>
      <c r="K120" s="6"/>
      <c r="L120" s="6"/>
    </row>
    <row r="121" spans="1:12" ht="23" customHeight="1" x14ac:dyDescent="0.35">
      <c r="A121" s="2">
        <f t="shared" si="1"/>
        <v>36495</v>
      </c>
      <c r="B121" s="3">
        <v>36495</v>
      </c>
      <c r="C121" s="4">
        <v>1099917</v>
      </c>
      <c r="D121" s="5">
        <v>41.505463627160701</v>
      </c>
      <c r="E121" s="4">
        <v>245.717027066312</v>
      </c>
      <c r="F121" s="4">
        <v>223.39597175633432</v>
      </c>
      <c r="G121" s="6"/>
      <c r="H121" s="6"/>
      <c r="I121" s="6"/>
      <c r="J121" s="6"/>
      <c r="K121" s="6"/>
      <c r="L121" s="6"/>
    </row>
    <row r="122" spans="1:12" ht="23" customHeight="1" x14ac:dyDescent="0.35">
      <c r="A122" s="2">
        <f t="shared" si="1"/>
        <v>36526</v>
      </c>
      <c r="B122" s="3">
        <v>36526</v>
      </c>
      <c r="C122" s="4">
        <v>1041838</v>
      </c>
      <c r="D122" s="5">
        <v>41.062416510129097</v>
      </c>
      <c r="E122" s="4">
        <v>232.362070555695</v>
      </c>
      <c r="F122" s="4">
        <v>223.03090361044136</v>
      </c>
      <c r="G122" s="6"/>
      <c r="H122" s="6"/>
      <c r="I122" s="6"/>
      <c r="J122" s="6"/>
      <c r="K122" s="6"/>
      <c r="L122" s="6"/>
    </row>
    <row r="123" spans="1:12" ht="23" customHeight="1" x14ac:dyDescent="0.35">
      <c r="A123" s="2">
        <f t="shared" si="1"/>
        <v>36557</v>
      </c>
      <c r="B123" s="3">
        <v>36557</v>
      </c>
      <c r="C123" s="4">
        <v>1005183</v>
      </c>
      <c r="D123" s="5">
        <v>41.989860357555798</v>
      </c>
      <c r="E123" s="4">
        <v>219.79500930712399</v>
      </c>
      <c r="F123" s="4">
        <v>218.66168578967608</v>
      </c>
      <c r="G123" s="6"/>
      <c r="H123" s="6"/>
      <c r="I123" s="6"/>
      <c r="J123" s="6"/>
      <c r="K123" s="6"/>
      <c r="L123" s="6"/>
    </row>
    <row r="124" spans="1:12" ht="23" customHeight="1" x14ac:dyDescent="0.35">
      <c r="A124" s="2">
        <f t="shared" si="1"/>
        <v>36586</v>
      </c>
      <c r="B124" s="3">
        <v>36586</v>
      </c>
      <c r="C124" s="4">
        <v>1137095</v>
      </c>
      <c r="D124" s="5">
        <v>42.446355478054201</v>
      </c>
      <c r="E124" s="4">
        <v>246.574438407522</v>
      </c>
      <c r="F124" s="4">
        <v>216.84594374922236</v>
      </c>
      <c r="G124" s="6"/>
      <c r="H124" s="6"/>
      <c r="I124" s="6"/>
      <c r="J124" s="6"/>
      <c r="K124" s="6"/>
      <c r="L124" s="6"/>
    </row>
    <row r="125" spans="1:12" ht="23" customHeight="1" x14ac:dyDescent="0.35">
      <c r="A125" s="2">
        <f t="shared" si="1"/>
        <v>36617</v>
      </c>
      <c r="B125" s="3">
        <v>36617</v>
      </c>
      <c r="C125" s="4">
        <v>934731</v>
      </c>
      <c r="D125" s="5">
        <v>42.802690668508298</v>
      </c>
      <c r="E125" s="4">
        <v>200.77493999794001</v>
      </c>
      <c r="F125" s="4">
        <v>214.79435259763505</v>
      </c>
      <c r="G125" s="6"/>
      <c r="H125" s="6"/>
      <c r="I125" s="6"/>
      <c r="J125" s="6"/>
      <c r="K125" s="6"/>
      <c r="L125" s="6"/>
    </row>
    <row r="126" spans="1:12" ht="23" customHeight="1" x14ac:dyDescent="0.35">
      <c r="A126" s="2">
        <f t="shared" si="1"/>
        <v>36647</v>
      </c>
      <c r="B126" s="3">
        <v>36647</v>
      </c>
      <c r="C126" s="4">
        <v>1079383</v>
      </c>
      <c r="D126" s="5">
        <v>42.839908218837301</v>
      </c>
      <c r="E126" s="4">
        <v>230.484808925995</v>
      </c>
      <c r="F126" s="4">
        <v>213.53385121499505</v>
      </c>
      <c r="G126" s="6"/>
      <c r="H126" s="6"/>
      <c r="I126" s="6"/>
      <c r="J126" s="6"/>
      <c r="K126" s="6"/>
      <c r="L126" s="6"/>
    </row>
    <row r="127" spans="1:12" ht="23" customHeight="1" x14ac:dyDescent="0.35">
      <c r="A127" s="2">
        <f t="shared" si="1"/>
        <v>36678</v>
      </c>
      <c r="B127" s="3">
        <v>36678</v>
      </c>
      <c r="C127" s="4">
        <v>1042738</v>
      </c>
      <c r="D127" s="5">
        <v>43.748177875767603</v>
      </c>
      <c r="E127" s="4">
        <v>225.716221035058</v>
      </c>
      <c r="F127" s="4">
        <v>216.46494232976835</v>
      </c>
      <c r="G127" s="6"/>
      <c r="H127" s="6"/>
      <c r="I127" s="6"/>
      <c r="J127" s="6"/>
      <c r="K127" s="6"/>
      <c r="L127" s="6"/>
    </row>
    <row r="128" spans="1:12" ht="23" customHeight="1" x14ac:dyDescent="0.35">
      <c r="A128" s="2">
        <f t="shared" si="1"/>
        <v>36708</v>
      </c>
      <c r="B128" s="3">
        <v>36708</v>
      </c>
      <c r="C128" s="4">
        <v>1020005</v>
      </c>
      <c r="D128" s="5">
        <v>42.153096347029297</v>
      </c>
      <c r="E128" s="4">
        <v>224.439129417196</v>
      </c>
      <c r="F128" s="4">
        <v>220.03728355958648</v>
      </c>
      <c r="G128" s="6"/>
      <c r="H128" s="6"/>
      <c r="I128" s="6"/>
      <c r="J128" s="6"/>
      <c r="K128" s="6"/>
      <c r="L128" s="6"/>
    </row>
    <row r="129" spans="1:12" ht="23" customHeight="1" x14ac:dyDescent="0.35">
      <c r="A129" s="2">
        <f t="shared" si="1"/>
        <v>36739</v>
      </c>
      <c r="B129" s="3">
        <v>36739</v>
      </c>
      <c r="C129" s="4">
        <v>1040549.5</v>
      </c>
      <c r="D129" s="5">
        <v>40.913021778480001</v>
      </c>
      <c r="E129" s="4">
        <v>229.12039045958099</v>
      </c>
      <c r="F129" s="4">
        <v>220.19172606356639</v>
      </c>
      <c r="G129" s="6"/>
      <c r="H129" s="6"/>
      <c r="I129" s="6"/>
      <c r="J129" s="6"/>
      <c r="K129" s="6"/>
      <c r="L129" s="6"/>
    </row>
    <row r="130" spans="1:12" ht="23" customHeight="1" x14ac:dyDescent="0.35">
      <c r="A130" s="2">
        <f t="shared" si="1"/>
        <v>36770</v>
      </c>
      <c r="B130" s="3">
        <v>36770</v>
      </c>
      <c r="C130" s="4">
        <v>1003889</v>
      </c>
      <c r="D130" s="5">
        <v>40.534078704069202</v>
      </c>
      <c r="E130" s="4">
        <v>224.357173802228</v>
      </c>
      <c r="F130" s="4">
        <v>223.48802885799924</v>
      </c>
      <c r="G130" s="6"/>
      <c r="H130" s="6"/>
      <c r="I130" s="6"/>
      <c r="J130" s="6"/>
      <c r="K130" s="6"/>
      <c r="L130" s="6"/>
    </row>
    <row r="131" spans="1:12" ht="23" customHeight="1" x14ac:dyDescent="0.35">
      <c r="A131" s="2">
        <f t="shared" ref="A131:A194" si="2">B131</f>
        <v>36800</v>
      </c>
      <c r="B131" s="3">
        <v>36800</v>
      </c>
      <c r="C131" s="4">
        <v>998872.5</v>
      </c>
      <c r="D131" s="5">
        <v>41.892283330758502</v>
      </c>
      <c r="E131" s="4">
        <v>221.868121110647</v>
      </c>
      <c r="F131" s="4">
        <v>222.11855978680663</v>
      </c>
      <c r="G131" s="6"/>
      <c r="H131" s="6"/>
      <c r="I131" s="6"/>
      <c r="J131" s="6"/>
      <c r="K131" s="6"/>
      <c r="L131" s="6"/>
    </row>
    <row r="132" spans="1:12" ht="23" customHeight="1" x14ac:dyDescent="0.35">
      <c r="A132" s="2">
        <f t="shared" si="2"/>
        <v>36831</v>
      </c>
      <c r="B132" s="3">
        <v>36831</v>
      </c>
      <c r="C132" s="4">
        <v>1053555.5</v>
      </c>
      <c r="D132" s="5">
        <v>44.191055852839</v>
      </c>
      <c r="E132" s="4">
        <v>235.40367666726999</v>
      </c>
      <c r="F132" s="4">
        <v>223.43737626282621</v>
      </c>
      <c r="G132" s="6"/>
      <c r="H132" s="6"/>
      <c r="I132" s="6"/>
      <c r="J132" s="6"/>
      <c r="K132" s="6"/>
      <c r="L132" s="6"/>
    </row>
    <row r="133" spans="1:12" ht="23" customHeight="1" x14ac:dyDescent="0.35">
      <c r="A133" s="2">
        <f t="shared" si="2"/>
        <v>36861</v>
      </c>
      <c r="B133" s="3">
        <v>36861</v>
      </c>
      <c r="C133" s="4">
        <v>1042395</v>
      </c>
      <c r="D133" s="5">
        <v>45.3321964505624</v>
      </c>
      <c r="E133" s="4">
        <v>228.30358423919</v>
      </c>
      <c r="F133" s="4">
        <v>219.01830327197464</v>
      </c>
      <c r="G133" s="6"/>
      <c r="H133" s="6"/>
      <c r="I133" s="6"/>
      <c r="J133" s="6"/>
      <c r="K133" s="6"/>
      <c r="L133" s="6"/>
    </row>
    <row r="134" spans="1:12" ht="23" customHeight="1" x14ac:dyDescent="0.35">
      <c r="A134" s="2">
        <f t="shared" si="2"/>
        <v>36892</v>
      </c>
      <c r="B134" s="3">
        <v>36892</v>
      </c>
      <c r="C134" s="4">
        <v>1047059.5</v>
      </c>
      <c r="D134" s="5">
        <v>43.761457430799403</v>
      </c>
      <c r="E134" s="4">
        <v>229.79897784269701</v>
      </c>
      <c r="F134" s="4">
        <v>219.47079210178316</v>
      </c>
      <c r="G134" s="6"/>
      <c r="H134" s="6"/>
      <c r="I134" s="6"/>
      <c r="J134" s="6"/>
      <c r="K134" s="6"/>
      <c r="L134" s="6"/>
    </row>
    <row r="135" spans="1:12" ht="23" customHeight="1" x14ac:dyDescent="0.35">
      <c r="A135" s="2">
        <f t="shared" si="2"/>
        <v>36923</v>
      </c>
      <c r="B135" s="3">
        <v>36923</v>
      </c>
      <c r="C135" s="4">
        <v>980606</v>
      </c>
      <c r="D135" s="5">
        <v>41.751661091818498</v>
      </c>
      <c r="E135" s="4">
        <v>214.22874273191704</v>
      </c>
      <c r="F135" s="4">
        <v>218.46566585551895</v>
      </c>
      <c r="G135" s="6"/>
      <c r="H135" s="6"/>
      <c r="I135" s="6"/>
      <c r="J135" s="6"/>
      <c r="K135" s="6"/>
      <c r="L135" s="6"/>
    </row>
    <row r="136" spans="1:12" ht="23" customHeight="1" x14ac:dyDescent="0.35">
      <c r="A136" s="2">
        <f t="shared" si="2"/>
        <v>36951</v>
      </c>
      <c r="B136" s="3">
        <v>36951</v>
      </c>
      <c r="C136" s="4">
        <v>1004051</v>
      </c>
      <c r="D136" s="5">
        <v>41.843537117266898</v>
      </c>
      <c r="E136" s="4">
        <v>211.22106728492301</v>
      </c>
      <c r="F136" s="4">
        <v>210.36886302082564</v>
      </c>
      <c r="G136" s="6"/>
      <c r="H136" s="6"/>
      <c r="I136" s="6"/>
      <c r="J136" s="6"/>
      <c r="K136" s="6"/>
      <c r="L136" s="6"/>
    </row>
    <row r="137" spans="1:12" ht="23" customHeight="1" x14ac:dyDescent="0.35">
      <c r="A137" s="2">
        <f t="shared" si="2"/>
        <v>36982</v>
      </c>
      <c r="B137" s="3">
        <v>36982</v>
      </c>
      <c r="C137" s="4">
        <v>937680.5</v>
      </c>
      <c r="D137" s="5">
        <v>43.4172012206514</v>
      </c>
      <c r="E137" s="4">
        <v>194.489965139166</v>
      </c>
      <c r="F137" s="4">
        <v>207.416028315792</v>
      </c>
      <c r="G137" s="6"/>
      <c r="H137" s="6"/>
      <c r="I137" s="6"/>
      <c r="J137" s="6"/>
      <c r="K137" s="6"/>
      <c r="L137" s="6"/>
    </row>
    <row r="138" spans="1:12" ht="23" customHeight="1" x14ac:dyDescent="0.35">
      <c r="A138" s="2">
        <f t="shared" si="2"/>
        <v>37012</v>
      </c>
      <c r="B138" s="3">
        <v>37012</v>
      </c>
      <c r="C138" s="4">
        <v>981754</v>
      </c>
      <c r="D138" s="5">
        <v>42.844130296737902</v>
      </c>
      <c r="E138" s="4">
        <v>206.33112447730099</v>
      </c>
      <c r="F138" s="4">
        <v>210.16580984370933</v>
      </c>
      <c r="G138" s="6"/>
      <c r="H138" s="6"/>
      <c r="I138" s="6"/>
      <c r="J138" s="6"/>
      <c r="K138" s="6"/>
      <c r="L138" s="6"/>
    </row>
    <row r="139" spans="1:12" ht="23" customHeight="1" x14ac:dyDescent="0.35">
      <c r="A139" s="2">
        <f t="shared" si="2"/>
        <v>37043</v>
      </c>
      <c r="B139" s="3">
        <v>37043</v>
      </c>
      <c r="C139" s="4">
        <v>938215</v>
      </c>
      <c r="D139" s="5">
        <v>41.227969410474003</v>
      </c>
      <c r="E139" s="4">
        <v>201.19718088477299</v>
      </c>
      <c r="F139" s="4">
        <v>214.44677487012356</v>
      </c>
      <c r="G139" s="6"/>
      <c r="H139" s="6"/>
      <c r="I139" s="6"/>
      <c r="J139" s="6"/>
      <c r="K139" s="6"/>
      <c r="L139" s="6"/>
    </row>
    <row r="140" spans="1:12" ht="23" customHeight="1" x14ac:dyDescent="0.35">
      <c r="A140" s="2">
        <f t="shared" si="2"/>
        <v>37073</v>
      </c>
      <c r="B140" s="3">
        <v>37073</v>
      </c>
      <c r="C140" s="4">
        <v>963735</v>
      </c>
      <c r="D140" s="5">
        <v>41.002809104546401</v>
      </c>
      <c r="E140" s="4">
        <v>208.122250162688</v>
      </c>
      <c r="F140" s="4">
        <v>215.95381527358455</v>
      </c>
      <c r="G140" s="6"/>
      <c r="H140" s="6"/>
      <c r="I140" s="6"/>
      <c r="J140" s="6"/>
      <c r="K140" s="6"/>
      <c r="L140" s="6"/>
    </row>
    <row r="141" spans="1:12" ht="23" customHeight="1" x14ac:dyDescent="0.35">
      <c r="A141" s="2">
        <f t="shared" si="2"/>
        <v>37104</v>
      </c>
      <c r="B141" s="3">
        <v>37104</v>
      </c>
      <c r="C141" s="4">
        <v>976874</v>
      </c>
      <c r="D141" s="5">
        <v>40.361376651805699</v>
      </c>
      <c r="E141" s="4">
        <v>211.77551059784003</v>
      </c>
      <c r="F141" s="4">
        <v>216.78897237293654</v>
      </c>
      <c r="G141" s="6"/>
      <c r="H141" s="6"/>
      <c r="I141" s="6"/>
      <c r="J141" s="6"/>
      <c r="K141" s="6"/>
      <c r="L141" s="6"/>
    </row>
    <row r="142" spans="1:12" ht="23" customHeight="1" x14ac:dyDescent="0.35">
      <c r="A142" s="2">
        <f t="shared" si="2"/>
        <v>37135</v>
      </c>
      <c r="B142" s="3">
        <v>37135</v>
      </c>
      <c r="C142" s="4">
        <v>866959</v>
      </c>
      <c r="D142" s="5">
        <v>40.558292735027997</v>
      </c>
      <c r="E142" s="4">
        <v>188.61365991000599</v>
      </c>
      <c r="F142" s="4">
        <v>217.55776214331473</v>
      </c>
      <c r="G142" s="6"/>
      <c r="H142" s="6"/>
      <c r="I142" s="6"/>
      <c r="J142" s="6"/>
      <c r="K142" s="6"/>
      <c r="L142" s="6"/>
    </row>
    <row r="143" spans="1:12" ht="23" customHeight="1" x14ac:dyDescent="0.35">
      <c r="A143" s="2">
        <f t="shared" si="2"/>
        <v>37165</v>
      </c>
      <c r="B143" s="3">
        <v>37165</v>
      </c>
      <c r="C143" s="4">
        <v>995446</v>
      </c>
      <c r="D143" s="5">
        <v>40.596440712242803</v>
      </c>
      <c r="E143" s="4">
        <v>215.5924122312</v>
      </c>
      <c r="F143" s="4">
        <v>216.57871168420991</v>
      </c>
      <c r="G143" s="6"/>
      <c r="H143" s="6"/>
      <c r="I143" s="6"/>
      <c r="J143" s="6"/>
      <c r="K143" s="6"/>
      <c r="L143" s="6"/>
    </row>
    <row r="144" spans="1:12" ht="23" customHeight="1" x14ac:dyDescent="0.35">
      <c r="A144" s="2">
        <f t="shared" si="2"/>
        <v>37196</v>
      </c>
      <c r="B144" s="3">
        <v>37196</v>
      </c>
      <c r="C144" s="4">
        <v>974489</v>
      </c>
      <c r="D144" s="5">
        <v>42.670221158292797</v>
      </c>
      <c r="E144" s="4">
        <v>210.85921413132999</v>
      </c>
      <c r="F144" s="4">
        <v>216.37926557542465</v>
      </c>
      <c r="G144" s="6"/>
      <c r="H144" s="6"/>
      <c r="I144" s="6"/>
      <c r="J144" s="6"/>
      <c r="K144" s="6"/>
      <c r="L144" s="6"/>
    </row>
    <row r="145" spans="1:12" ht="23" customHeight="1" x14ac:dyDescent="0.35">
      <c r="A145" s="2">
        <f t="shared" si="2"/>
        <v>37226</v>
      </c>
      <c r="B145" s="3">
        <v>37226</v>
      </c>
      <c r="C145" s="4">
        <v>919863</v>
      </c>
      <c r="D145" s="5">
        <v>43.797565795216798</v>
      </c>
      <c r="E145" s="4">
        <v>196.774748024622</v>
      </c>
      <c r="F145" s="4">
        <v>213.91745077758534</v>
      </c>
      <c r="G145" s="6"/>
      <c r="H145" s="6"/>
      <c r="I145" s="6"/>
      <c r="J145" s="6"/>
      <c r="K145" s="6"/>
      <c r="L145" s="6"/>
    </row>
    <row r="146" spans="1:12" ht="23" customHeight="1" x14ac:dyDescent="0.35">
      <c r="A146" s="2">
        <f t="shared" si="2"/>
        <v>37987</v>
      </c>
      <c r="B146" s="3">
        <v>37987</v>
      </c>
      <c r="C146" s="4">
        <v>1113413.75</v>
      </c>
      <c r="D146" s="5">
        <v>43.403273216934402</v>
      </c>
      <c r="E146" s="4">
        <v>237.08220898875999</v>
      </c>
      <c r="F146" s="4">
        <v>212.93271166155438</v>
      </c>
      <c r="G146" s="6"/>
      <c r="H146" s="6"/>
      <c r="I146" s="6"/>
      <c r="J146" s="6"/>
      <c r="K146" s="6"/>
      <c r="L146" s="6"/>
    </row>
    <row r="147" spans="1:12" ht="23" customHeight="1" x14ac:dyDescent="0.35">
      <c r="A147" s="2">
        <f t="shared" si="2"/>
        <v>38018</v>
      </c>
      <c r="B147" s="3">
        <v>38018</v>
      </c>
      <c r="C147" s="4">
        <v>1084766.75</v>
      </c>
      <c r="D147" s="5">
        <v>45.103906534894797</v>
      </c>
      <c r="E147" s="4">
        <v>228.26534455737001</v>
      </c>
      <c r="F147" s="4">
        <v>210.42804322437982</v>
      </c>
      <c r="G147" s="6"/>
      <c r="H147" s="6"/>
      <c r="I147" s="6"/>
      <c r="J147" s="6"/>
      <c r="K147" s="6"/>
      <c r="L147" s="6"/>
    </row>
    <row r="148" spans="1:12" ht="23" customHeight="1" x14ac:dyDescent="0.35">
      <c r="A148" s="2">
        <f t="shared" si="2"/>
        <v>38047</v>
      </c>
      <c r="B148" s="3">
        <v>38047</v>
      </c>
      <c r="C148" s="4">
        <v>1239671</v>
      </c>
      <c r="D148" s="5">
        <v>44.277897392997701</v>
      </c>
      <c r="E148" s="4">
        <v>259.71541331085598</v>
      </c>
      <c r="F148" s="4">
        <v>209.50349996963388</v>
      </c>
      <c r="G148" s="6"/>
      <c r="H148" s="6"/>
      <c r="I148" s="6"/>
      <c r="J148" s="6"/>
      <c r="K148" s="6"/>
      <c r="L148" s="6"/>
    </row>
    <row r="149" spans="1:12" ht="23" customHeight="1" x14ac:dyDescent="0.35">
      <c r="A149" s="2">
        <f t="shared" si="2"/>
        <v>38078</v>
      </c>
      <c r="B149" s="3">
        <v>38078</v>
      </c>
      <c r="C149" s="4">
        <v>1110502</v>
      </c>
      <c r="D149" s="5">
        <v>46.347459984628301</v>
      </c>
      <c r="E149" s="4">
        <v>227.60050853525701</v>
      </c>
      <c r="F149" s="4">
        <v>204.95281281371578</v>
      </c>
      <c r="G149" s="6"/>
      <c r="H149" s="6"/>
      <c r="I149" s="6"/>
      <c r="J149" s="6"/>
      <c r="K149" s="6"/>
      <c r="L149" s="6"/>
    </row>
    <row r="150" spans="1:12" ht="23" customHeight="1" x14ac:dyDescent="0.35">
      <c r="A150" s="2">
        <f t="shared" si="2"/>
        <v>38108</v>
      </c>
      <c r="B150" s="3">
        <v>38108</v>
      </c>
      <c r="C150" s="4">
        <v>1192916</v>
      </c>
      <c r="D150" s="5">
        <v>48.115601456364502</v>
      </c>
      <c r="E150" s="4">
        <v>245.32915315427999</v>
      </c>
      <c r="F150" s="4">
        <v>205.65501104376168</v>
      </c>
      <c r="G150" s="6"/>
      <c r="H150" s="6"/>
      <c r="I150" s="6"/>
      <c r="J150" s="6"/>
      <c r="K150" s="6"/>
      <c r="L150" s="6"/>
    </row>
    <row r="151" spans="1:12" ht="23" customHeight="1" x14ac:dyDescent="0.35">
      <c r="A151" s="2">
        <f t="shared" si="2"/>
        <v>38139</v>
      </c>
      <c r="B151" s="3">
        <v>38139</v>
      </c>
      <c r="C151" s="4">
        <v>1256293</v>
      </c>
      <c r="D151" s="5">
        <v>48.500376530491302</v>
      </c>
      <c r="E151" s="4">
        <v>261.83556137160298</v>
      </c>
      <c r="F151" s="4">
        <v>208.41918355957009</v>
      </c>
      <c r="G151" s="6"/>
      <c r="H151" s="6"/>
      <c r="I151" s="6"/>
      <c r="J151" s="6"/>
      <c r="K151" s="6"/>
      <c r="L151" s="6"/>
    </row>
    <row r="152" spans="1:12" ht="23" customHeight="1" x14ac:dyDescent="0.35">
      <c r="A152" s="2">
        <f t="shared" si="2"/>
        <v>38169</v>
      </c>
      <c r="B152" s="3">
        <v>38169</v>
      </c>
      <c r="C152" s="4">
        <v>1230684</v>
      </c>
      <c r="D152" s="5">
        <v>47.363519541880997</v>
      </c>
      <c r="E152" s="4">
        <v>260.09348764749899</v>
      </c>
      <c r="F152" s="4">
        <v>211.34059404973087</v>
      </c>
      <c r="G152" s="6"/>
      <c r="H152" s="6"/>
      <c r="I152" s="6"/>
      <c r="J152" s="6"/>
      <c r="K152" s="6"/>
      <c r="L152" s="6"/>
    </row>
    <row r="153" spans="1:12" ht="23" customHeight="1" x14ac:dyDescent="0.35">
      <c r="A153" s="2">
        <f t="shared" si="2"/>
        <v>38200</v>
      </c>
      <c r="B153" s="3">
        <v>38200</v>
      </c>
      <c r="C153" s="4">
        <v>1231635</v>
      </c>
      <c r="D153" s="5">
        <v>47.072860154302198</v>
      </c>
      <c r="E153" s="4">
        <v>259.45035983085302</v>
      </c>
      <c r="F153" s="4">
        <v>210.65523457099954</v>
      </c>
      <c r="G153" s="6"/>
      <c r="H153" s="6"/>
      <c r="I153" s="6"/>
      <c r="J153" s="6"/>
      <c r="K153" s="6"/>
      <c r="L153" s="6"/>
    </row>
    <row r="154" spans="1:12" ht="23" customHeight="1" x14ac:dyDescent="0.35">
      <c r="A154" s="2">
        <f t="shared" si="2"/>
        <v>38231</v>
      </c>
      <c r="B154" s="3">
        <v>38231</v>
      </c>
      <c r="C154" s="4">
        <v>1215847</v>
      </c>
      <c r="D154" s="5">
        <v>46.351185989368702</v>
      </c>
      <c r="E154" s="4">
        <v>261.461082603205</v>
      </c>
      <c r="F154" s="4">
        <v>215.04439506221178</v>
      </c>
      <c r="G154" s="6"/>
      <c r="H154" s="6"/>
      <c r="I154" s="6"/>
      <c r="J154" s="6"/>
      <c r="K154" s="6"/>
      <c r="L154" s="6"/>
    </row>
    <row r="155" spans="1:12" ht="23" customHeight="1" x14ac:dyDescent="0.35">
      <c r="A155" s="2">
        <f t="shared" si="2"/>
        <v>38261</v>
      </c>
      <c r="B155" s="3">
        <v>38261</v>
      </c>
      <c r="C155" s="4">
        <v>1181224</v>
      </c>
      <c r="D155" s="5">
        <v>45.963930898938699</v>
      </c>
      <c r="E155" s="4">
        <v>257.118918020607</v>
      </c>
      <c r="F155" s="4">
        <v>217.67159998493682</v>
      </c>
      <c r="G155" s="6"/>
      <c r="H155" s="6"/>
      <c r="I155" s="6"/>
      <c r="J155" s="6"/>
      <c r="K155" s="6"/>
      <c r="L155" s="6"/>
    </row>
    <row r="156" spans="1:12" ht="23" customHeight="1" x14ac:dyDescent="0.35">
      <c r="A156" s="2">
        <f t="shared" si="2"/>
        <v>38292</v>
      </c>
      <c r="B156" s="3">
        <v>38292</v>
      </c>
      <c r="C156" s="4">
        <v>1226590</v>
      </c>
      <c r="D156" s="5">
        <v>46.203456608021398</v>
      </c>
      <c r="E156" s="4">
        <v>267.90866231598602</v>
      </c>
      <c r="F156" s="4">
        <v>218.41745189181879</v>
      </c>
      <c r="G156" s="6"/>
      <c r="H156" s="6"/>
      <c r="I156" s="6"/>
      <c r="J156" s="6"/>
      <c r="K156" s="6"/>
      <c r="L156" s="6"/>
    </row>
    <row r="157" spans="1:12" ht="23" customHeight="1" x14ac:dyDescent="0.35">
      <c r="A157" s="2">
        <f t="shared" si="2"/>
        <v>38322</v>
      </c>
      <c r="B157" s="3">
        <v>38322</v>
      </c>
      <c r="C157" s="4">
        <v>1248437</v>
      </c>
      <c r="D157" s="5">
        <v>47.745046987312698</v>
      </c>
      <c r="E157" s="4">
        <v>265.97265525376997</v>
      </c>
      <c r="F157" s="4">
        <v>213.04451506465281</v>
      </c>
      <c r="G157" s="6"/>
      <c r="H157" s="6"/>
      <c r="I157" s="6"/>
      <c r="J157" s="6"/>
      <c r="K157" s="6"/>
      <c r="L157" s="6"/>
    </row>
    <row r="158" spans="1:12" ht="23" customHeight="1" x14ac:dyDescent="0.35">
      <c r="A158" s="2">
        <f t="shared" si="2"/>
        <v>38353</v>
      </c>
      <c r="B158" s="3">
        <v>38353</v>
      </c>
      <c r="C158" s="4">
        <v>1128533</v>
      </c>
      <c r="D158" s="5">
        <v>44.581338328411498</v>
      </c>
      <c r="E158" s="4">
        <v>246.173226452752</v>
      </c>
      <c r="F158" s="4">
        <v>218.13560299322396</v>
      </c>
      <c r="G158" s="6"/>
      <c r="H158" s="6"/>
      <c r="I158" s="6"/>
      <c r="J158" s="6"/>
      <c r="K158" s="6"/>
      <c r="L158" s="6"/>
    </row>
    <row r="159" spans="1:12" ht="23" customHeight="1" x14ac:dyDescent="0.35">
      <c r="A159" s="2">
        <f t="shared" si="2"/>
        <v>38384</v>
      </c>
      <c r="B159" s="3">
        <v>38384</v>
      </c>
      <c r="C159" s="4">
        <v>1092710</v>
      </c>
      <c r="D159" s="5">
        <v>43.893698182167398</v>
      </c>
      <c r="E159" s="4">
        <v>237.879253231733</v>
      </c>
      <c r="F159" s="4">
        <v>217.69660132307106</v>
      </c>
      <c r="G159" s="6"/>
      <c r="H159" s="6"/>
      <c r="I159" s="6"/>
      <c r="J159" s="6"/>
      <c r="K159" s="6"/>
      <c r="L159" s="6"/>
    </row>
    <row r="160" spans="1:12" ht="23" customHeight="1" x14ac:dyDescent="0.35">
      <c r="A160" s="2">
        <f t="shared" si="2"/>
        <v>38412</v>
      </c>
      <c r="B160" s="3">
        <v>38412</v>
      </c>
      <c r="C160" s="4">
        <v>1136206</v>
      </c>
      <c r="D160" s="5">
        <v>43.050784104114399</v>
      </c>
      <c r="E160" s="4">
        <v>245.60593806736199</v>
      </c>
      <c r="F160" s="4">
        <v>216.16321166000003</v>
      </c>
      <c r="G160" s="6"/>
      <c r="H160" s="6"/>
      <c r="I160" s="6"/>
      <c r="J160" s="6"/>
      <c r="K160" s="6"/>
      <c r="L160" s="6"/>
    </row>
    <row r="161" spans="1:12" ht="23" customHeight="1" x14ac:dyDescent="0.35">
      <c r="A161" s="2">
        <f t="shared" si="2"/>
        <v>38443</v>
      </c>
      <c r="B161" s="3">
        <v>38443</v>
      </c>
      <c r="C161" s="4">
        <v>1211311</v>
      </c>
      <c r="D161" s="5">
        <v>43.528447596377099</v>
      </c>
      <c r="E161" s="4">
        <v>262.59821896668001</v>
      </c>
      <c r="F161" s="4">
        <v>216.78843745881943</v>
      </c>
      <c r="G161" s="6"/>
      <c r="H161" s="6"/>
      <c r="I161" s="6"/>
      <c r="J161" s="6"/>
      <c r="K161" s="6"/>
      <c r="L161" s="6"/>
    </row>
    <row r="162" spans="1:12" ht="23" customHeight="1" x14ac:dyDescent="0.35">
      <c r="A162" s="2">
        <f t="shared" si="2"/>
        <v>38473</v>
      </c>
      <c r="B162" s="3">
        <v>38473</v>
      </c>
      <c r="C162" s="4">
        <v>1270277</v>
      </c>
      <c r="D162" s="5">
        <v>43.977529206599797</v>
      </c>
      <c r="E162" s="4">
        <v>275.22429790278397</v>
      </c>
      <c r="F162" s="4">
        <v>216.66478878448086</v>
      </c>
      <c r="G162" s="6"/>
      <c r="H162" s="6"/>
      <c r="I162" s="6"/>
      <c r="J162" s="6"/>
      <c r="K162" s="6"/>
      <c r="L162" s="6"/>
    </row>
    <row r="163" spans="1:12" ht="23" customHeight="1" x14ac:dyDescent="0.35">
      <c r="A163" s="2">
        <f t="shared" si="2"/>
        <v>38504</v>
      </c>
      <c r="B163" s="3">
        <v>38504</v>
      </c>
      <c r="C163" s="4">
        <v>1218348</v>
      </c>
      <c r="D163" s="5">
        <v>44.927628329371302</v>
      </c>
      <c r="E163" s="4">
        <v>264.62825388445401</v>
      </c>
      <c r="F163" s="4">
        <v>217.20251839741519</v>
      </c>
      <c r="G163" s="6"/>
      <c r="H163" s="6"/>
      <c r="I163" s="6"/>
      <c r="J163" s="6"/>
      <c r="K163" s="6"/>
      <c r="L163" s="6"/>
    </row>
    <row r="164" spans="1:12" ht="23" customHeight="1" x14ac:dyDescent="0.35">
      <c r="A164" s="2">
        <f t="shared" si="2"/>
        <v>38534</v>
      </c>
      <c r="B164" s="3">
        <v>38534</v>
      </c>
      <c r="C164" s="4">
        <v>1201097</v>
      </c>
      <c r="D164" s="5">
        <v>44.2493757378598</v>
      </c>
      <c r="E164" s="4">
        <v>260.642998595932</v>
      </c>
      <c r="F164" s="4">
        <v>217.00412089609082</v>
      </c>
      <c r="G164" s="6"/>
      <c r="H164" s="6"/>
      <c r="I164" s="6"/>
      <c r="J164" s="6"/>
      <c r="K164" s="6"/>
      <c r="L164" s="6"/>
    </row>
    <row r="165" spans="1:12" ht="23" customHeight="1" x14ac:dyDescent="0.35">
      <c r="A165" s="2">
        <f t="shared" si="2"/>
        <v>38565</v>
      </c>
      <c r="B165" s="3">
        <v>38565</v>
      </c>
      <c r="C165" s="4">
        <v>1279725</v>
      </c>
      <c r="D165" s="5">
        <v>42.478817962028401</v>
      </c>
      <c r="E165" s="4">
        <v>280.11624408300202</v>
      </c>
      <c r="F165" s="4">
        <v>218.88784237473052</v>
      </c>
      <c r="G165" s="6"/>
      <c r="H165" s="6"/>
      <c r="I165" s="6"/>
      <c r="J165" s="6"/>
      <c r="K165" s="6"/>
      <c r="L165" s="6"/>
    </row>
    <row r="166" spans="1:12" ht="23" customHeight="1" x14ac:dyDescent="0.35">
      <c r="A166" s="2">
        <f t="shared" si="2"/>
        <v>38596</v>
      </c>
      <c r="B166" s="3">
        <v>38596</v>
      </c>
      <c r="C166" s="4">
        <v>1246835</v>
      </c>
      <c r="D166" s="5">
        <v>42.268420960849298</v>
      </c>
      <c r="E166" s="4">
        <v>275.07546206246099</v>
      </c>
      <c r="F166" s="4">
        <v>220.61897689947824</v>
      </c>
      <c r="G166" s="6"/>
      <c r="H166" s="6"/>
      <c r="I166" s="6"/>
      <c r="J166" s="6"/>
      <c r="K166" s="6"/>
      <c r="L166" s="6"/>
    </row>
    <row r="167" spans="1:12" ht="23" customHeight="1" x14ac:dyDescent="0.35">
      <c r="A167" s="2">
        <f t="shared" si="2"/>
        <v>38626</v>
      </c>
      <c r="B167" s="3">
        <v>38626</v>
      </c>
      <c r="C167" s="4">
        <v>1234561</v>
      </c>
      <c r="D167" s="5">
        <v>44.304617423970498</v>
      </c>
      <c r="E167" s="4">
        <v>268.73846565136603</v>
      </c>
      <c r="F167" s="4">
        <v>217.67937400530718</v>
      </c>
      <c r="G167" s="6"/>
      <c r="H167" s="6"/>
      <c r="I167" s="6"/>
      <c r="J167" s="6"/>
      <c r="K167" s="6"/>
      <c r="L167" s="6"/>
    </row>
    <row r="168" spans="1:12" ht="23" customHeight="1" x14ac:dyDescent="0.35">
      <c r="A168" s="2">
        <f t="shared" si="2"/>
        <v>38657</v>
      </c>
      <c r="B168" s="3">
        <v>38657</v>
      </c>
      <c r="C168" s="4">
        <v>1186146</v>
      </c>
      <c r="D168" s="5">
        <v>39.404698641584702</v>
      </c>
      <c r="E168" s="4">
        <v>272.87898797833401</v>
      </c>
      <c r="F168" s="4">
        <v>230.05514327775333</v>
      </c>
      <c r="G168" s="6"/>
      <c r="H168" s="6"/>
      <c r="I168" s="6"/>
      <c r="J168" s="6"/>
      <c r="K168" s="6"/>
      <c r="L168" s="6"/>
    </row>
    <row r="169" spans="1:12" ht="23" customHeight="1" x14ac:dyDescent="0.35">
      <c r="A169" s="2">
        <f t="shared" si="2"/>
        <v>38687</v>
      </c>
      <c r="B169" s="3">
        <v>38687</v>
      </c>
      <c r="C169" s="4">
        <v>1144571</v>
      </c>
      <c r="D169" s="5">
        <v>40.295751905271601</v>
      </c>
      <c r="E169" s="4">
        <v>258.03493359633097</v>
      </c>
      <c r="F169" s="4">
        <v>225.44248770616323</v>
      </c>
      <c r="G169" s="6"/>
      <c r="H169" s="6"/>
      <c r="I169" s="6"/>
      <c r="J169" s="6"/>
      <c r="K169" s="6"/>
      <c r="L169" s="6"/>
    </row>
    <row r="170" spans="1:12" ht="23" customHeight="1" x14ac:dyDescent="0.35">
      <c r="A170" s="2">
        <f t="shared" si="2"/>
        <v>38718</v>
      </c>
      <c r="B170" s="3">
        <v>38718</v>
      </c>
      <c r="C170" s="4">
        <v>1138254</v>
      </c>
      <c r="D170" s="5">
        <v>40.8346467951826</v>
      </c>
      <c r="E170" s="4">
        <v>257.76343497474602</v>
      </c>
      <c r="F170" s="4">
        <v>226.45511017290167</v>
      </c>
      <c r="G170" s="6"/>
      <c r="H170" s="6"/>
      <c r="I170" s="6"/>
      <c r="J170" s="6"/>
      <c r="K170" s="6"/>
      <c r="L170" s="6"/>
    </row>
    <row r="171" spans="1:12" ht="23" customHeight="1" x14ac:dyDescent="0.35">
      <c r="A171" s="2">
        <f t="shared" si="2"/>
        <v>38749</v>
      </c>
      <c r="B171" s="3">
        <v>38749</v>
      </c>
      <c r="C171" s="4">
        <v>1007948</v>
      </c>
      <c r="D171" s="5">
        <v>40.550274617189302</v>
      </c>
      <c r="E171" s="4">
        <v>226.36771360126099</v>
      </c>
      <c r="F171" s="4">
        <v>224.58273006272248</v>
      </c>
      <c r="G171" s="6"/>
      <c r="H171" s="6"/>
      <c r="I171" s="6"/>
      <c r="J171" s="6"/>
      <c r="K171" s="6"/>
      <c r="L171" s="6"/>
    </row>
    <row r="172" spans="1:12" ht="23" customHeight="1" x14ac:dyDescent="0.35">
      <c r="A172" s="2">
        <f t="shared" si="2"/>
        <v>38777</v>
      </c>
      <c r="B172" s="3">
        <v>38777</v>
      </c>
      <c r="C172" s="4">
        <v>1114299</v>
      </c>
      <c r="D172" s="5">
        <v>36.767546497488297</v>
      </c>
      <c r="E172" s="4">
        <v>257.71712654731499</v>
      </c>
      <c r="F172" s="4">
        <v>231.28184315638353</v>
      </c>
      <c r="G172" s="6"/>
      <c r="H172" s="6"/>
      <c r="I172" s="6"/>
      <c r="J172" s="6"/>
      <c r="K172" s="6"/>
      <c r="L172" s="6"/>
    </row>
    <row r="173" spans="1:12" ht="23" customHeight="1" x14ac:dyDescent="0.35">
      <c r="A173" s="2">
        <f t="shared" si="2"/>
        <v>38808</v>
      </c>
      <c r="B173" s="3">
        <v>38808</v>
      </c>
      <c r="C173" s="4">
        <v>878694</v>
      </c>
      <c r="D173" s="5">
        <v>39.376470432445103</v>
      </c>
      <c r="E173" s="4">
        <v>199.007130360833</v>
      </c>
      <c r="F173" s="4">
        <v>226.48058409506947</v>
      </c>
      <c r="G173" s="6"/>
      <c r="H173" s="6"/>
      <c r="I173" s="6"/>
      <c r="J173" s="6"/>
      <c r="K173" s="6"/>
      <c r="L173" s="6"/>
    </row>
    <row r="174" spans="1:12" ht="23" customHeight="1" x14ac:dyDescent="0.35">
      <c r="A174" s="2">
        <f t="shared" si="2"/>
        <v>38838</v>
      </c>
      <c r="B174" s="3">
        <v>38838</v>
      </c>
      <c r="C174" s="4">
        <v>1009348</v>
      </c>
      <c r="D174" s="5">
        <v>40.326801581964197</v>
      </c>
      <c r="E174" s="4">
        <v>228.33307735263199</v>
      </c>
      <c r="F174" s="4">
        <v>226.2183878628897</v>
      </c>
      <c r="G174" s="6"/>
      <c r="H174" s="6"/>
      <c r="I174" s="6"/>
      <c r="J174" s="6"/>
      <c r="K174" s="6"/>
      <c r="L174" s="6"/>
    </row>
    <row r="175" spans="1:12" ht="23" customHeight="1" x14ac:dyDescent="0.35">
      <c r="A175" s="2">
        <f t="shared" si="2"/>
        <v>38869</v>
      </c>
      <c r="B175" s="3">
        <v>38869</v>
      </c>
      <c r="C175" s="4">
        <v>1041743</v>
      </c>
      <c r="D175" s="5">
        <v>40.047718251693396</v>
      </c>
      <c r="E175" s="4">
        <v>239.34144817292801</v>
      </c>
      <c r="F175" s="4">
        <v>229.75095409609472</v>
      </c>
      <c r="G175" s="6"/>
      <c r="H175" s="6"/>
      <c r="I175" s="6"/>
      <c r="J175" s="6"/>
      <c r="K175" s="6"/>
      <c r="L175" s="6"/>
    </row>
    <row r="176" spans="1:12" ht="23" customHeight="1" x14ac:dyDescent="0.35">
      <c r="A176" s="2">
        <f t="shared" si="2"/>
        <v>38899</v>
      </c>
      <c r="B176" s="3">
        <v>38899</v>
      </c>
      <c r="C176" s="4">
        <v>1081878</v>
      </c>
      <c r="D176" s="5">
        <v>39.747471266805199</v>
      </c>
      <c r="E176" s="4">
        <v>250.15414573380301</v>
      </c>
      <c r="F176" s="4">
        <v>231.22213940370634</v>
      </c>
      <c r="G176" s="6"/>
      <c r="H176" s="6"/>
      <c r="I176" s="6"/>
      <c r="J176" s="6"/>
      <c r="K176" s="6"/>
      <c r="L176" s="6"/>
    </row>
    <row r="177" spans="1:12" ht="23" customHeight="1" x14ac:dyDescent="0.35">
      <c r="A177" s="2">
        <f t="shared" si="2"/>
        <v>38930</v>
      </c>
      <c r="B177" s="3">
        <v>38930</v>
      </c>
      <c r="C177" s="4">
        <v>1277126</v>
      </c>
      <c r="D177" s="5">
        <v>41.412729394842799</v>
      </c>
      <c r="E177" s="4">
        <v>296.21606233410398</v>
      </c>
      <c r="F177" s="4">
        <v>231.93957552669352</v>
      </c>
      <c r="G177" s="6"/>
      <c r="H177" s="6"/>
      <c r="I177" s="6"/>
      <c r="J177" s="6"/>
      <c r="K177" s="6"/>
      <c r="L177" s="6"/>
    </row>
    <row r="178" spans="1:12" ht="23" customHeight="1" x14ac:dyDescent="0.35">
      <c r="A178" s="2">
        <f t="shared" si="2"/>
        <v>38961</v>
      </c>
      <c r="B178" s="3">
        <v>38961</v>
      </c>
      <c r="C178" s="4">
        <v>1217509</v>
      </c>
      <c r="D178" s="5">
        <v>42.031565810639599</v>
      </c>
      <c r="E178" s="4">
        <v>280.09689186288301</v>
      </c>
      <c r="F178" s="4">
        <v>230.05734812874732</v>
      </c>
      <c r="G178" s="6"/>
      <c r="H178" s="6"/>
      <c r="I178" s="6"/>
      <c r="J178" s="6"/>
      <c r="K178" s="6"/>
      <c r="L178" s="6"/>
    </row>
    <row r="179" spans="1:12" ht="23" customHeight="1" x14ac:dyDescent="0.35">
      <c r="A179" s="2">
        <f t="shared" si="2"/>
        <v>38991</v>
      </c>
      <c r="B179" s="3">
        <v>38991</v>
      </c>
      <c r="C179" s="4">
        <v>1253146</v>
      </c>
      <c r="D179" s="5">
        <v>43.940816849483198</v>
      </c>
      <c r="E179" s="4">
        <v>280.80431777417402</v>
      </c>
      <c r="F179" s="4">
        <v>224.07949095649991</v>
      </c>
      <c r="G179" s="6"/>
      <c r="H179" s="6"/>
      <c r="I179" s="6"/>
      <c r="J179" s="6"/>
      <c r="K179" s="6"/>
      <c r="L179" s="6"/>
    </row>
    <row r="180" spans="1:12" ht="23" customHeight="1" x14ac:dyDescent="0.35">
      <c r="A180" s="2">
        <f t="shared" si="2"/>
        <v>39022</v>
      </c>
      <c r="B180" s="3">
        <v>39022</v>
      </c>
      <c r="C180" s="4">
        <v>1270595</v>
      </c>
      <c r="D180" s="5">
        <v>45.645172615170303</v>
      </c>
      <c r="E180" s="4">
        <v>281.73911128562901</v>
      </c>
      <c r="F180" s="4">
        <v>221.73793481449954</v>
      </c>
      <c r="G180" s="6"/>
      <c r="H180" s="6"/>
      <c r="I180" s="6"/>
      <c r="J180" s="6"/>
      <c r="K180" s="6"/>
      <c r="L180" s="6"/>
    </row>
    <row r="181" spans="1:12" ht="23" customHeight="1" x14ac:dyDescent="0.35">
      <c r="A181" s="2">
        <f t="shared" si="2"/>
        <v>39052</v>
      </c>
      <c r="B181" s="3">
        <v>39052</v>
      </c>
      <c r="C181" s="4">
        <v>1124620</v>
      </c>
      <c r="D181" s="5">
        <v>47.951579464217701</v>
      </c>
      <c r="E181" s="4">
        <v>239.40030680890601</v>
      </c>
      <c r="F181" s="4">
        <v>212.87217620965839</v>
      </c>
      <c r="G181" s="6"/>
      <c r="H181" s="6"/>
      <c r="I181" s="6"/>
      <c r="J181" s="6"/>
      <c r="K181" s="6"/>
      <c r="L181" s="6"/>
    </row>
    <row r="182" spans="1:12" ht="23" customHeight="1" x14ac:dyDescent="0.35">
      <c r="A182" s="2">
        <f t="shared" si="2"/>
        <v>39083</v>
      </c>
      <c r="B182" s="3">
        <v>39083</v>
      </c>
      <c r="C182" s="4">
        <v>1222573</v>
      </c>
      <c r="D182" s="5">
        <v>46.200861843418899</v>
      </c>
      <c r="E182" s="4">
        <v>268.58930110090301</v>
      </c>
      <c r="F182" s="4">
        <v>219.69183116337678</v>
      </c>
      <c r="G182" s="6"/>
      <c r="H182" s="6"/>
      <c r="I182" s="6"/>
      <c r="J182" s="6"/>
      <c r="K182" s="6"/>
      <c r="L182" s="6"/>
    </row>
    <row r="183" spans="1:12" ht="23" customHeight="1" x14ac:dyDescent="0.35">
      <c r="A183" s="2">
        <f t="shared" si="2"/>
        <v>39114</v>
      </c>
      <c r="B183" s="3">
        <v>39114</v>
      </c>
      <c r="C183" s="4">
        <v>1085812</v>
      </c>
      <c r="D183" s="5">
        <v>45.464536452510799</v>
      </c>
      <c r="E183" s="4">
        <v>237.46838868025901</v>
      </c>
      <c r="F183" s="4">
        <v>218.70120120265665</v>
      </c>
      <c r="G183" s="6"/>
      <c r="H183" s="6"/>
      <c r="I183" s="6"/>
      <c r="J183" s="6"/>
      <c r="K183" s="6"/>
      <c r="L183" s="6"/>
    </row>
    <row r="184" spans="1:12" ht="23" customHeight="1" x14ac:dyDescent="0.35">
      <c r="A184" s="2">
        <f t="shared" si="2"/>
        <v>39142</v>
      </c>
      <c r="B184" s="3">
        <v>39142</v>
      </c>
      <c r="C184" s="4">
        <v>1176370</v>
      </c>
      <c r="D184" s="5">
        <v>44.381593261779003</v>
      </c>
      <c r="E184" s="4">
        <v>256.660346701614</v>
      </c>
      <c r="F184" s="4">
        <v>218.1799490820184</v>
      </c>
      <c r="G184" s="6"/>
      <c r="H184" s="6"/>
      <c r="I184" s="6"/>
      <c r="J184" s="6"/>
      <c r="K184" s="6"/>
      <c r="L184" s="6"/>
    </row>
    <row r="185" spans="1:12" ht="23" customHeight="1" x14ac:dyDescent="0.35">
      <c r="A185" s="2">
        <f t="shared" si="2"/>
        <v>39173</v>
      </c>
      <c r="B185" s="3">
        <v>39173</v>
      </c>
      <c r="C185" s="4">
        <v>1103249</v>
      </c>
      <c r="D185" s="5">
        <v>46.761746770831799</v>
      </c>
      <c r="E185" s="4">
        <v>237.05976886220299</v>
      </c>
      <c r="F185" s="4">
        <v>214.87422047262493</v>
      </c>
      <c r="G185" s="6"/>
      <c r="H185" s="6"/>
      <c r="I185" s="6"/>
      <c r="J185" s="6"/>
      <c r="K185" s="6"/>
      <c r="L185" s="6"/>
    </row>
    <row r="186" spans="1:12" ht="23" customHeight="1" x14ac:dyDescent="0.35">
      <c r="A186" s="2">
        <f t="shared" si="2"/>
        <v>39203</v>
      </c>
      <c r="B186" s="3">
        <v>39203</v>
      </c>
      <c r="C186" s="4">
        <v>1209901</v>
      </c>
      <c r="D186" s="5">
        <v>47.347841474745998</v>
      </c>
      <c r="E186" s="4">
        <v>261.412551517157</v>
      </c>
      <c r="F186" s="4">
        <v>216.06110873299303</v>
      </c>
      <c r="G186" s="6"/>
      <c r="H186" s="6"/>
      <c r="I186" s="6"/>
      <c r="J186" s="6"/>
      <c r="K186" s="6"/>
      <c r="L186" s="6"/>
    </row>
    <row r="187" spans="1:12" ht="23" customHeight="1" x14ac:dyDescent="0.35">
      <c r="A187" s="2">
        <f t="shared" si="2"/>
        <v>39234</v>
      </c>
      <c r="B187" s="3">
        <v>39234</v>
      </c>
      <c r="C187" s="4">
        <v>1202138</v>
      </c>
      <c r="D187" s="5">
        <v>48.188051101221703</v>
      </c>
      <c r="E187" s="4">
        <v>263.19455124511899</v>
      </c>
      <c r="F187" s="4">
        <v>218.93871689033952</v>
      </c>
      <c r="G187" s="6"/>
      <c r="H187" s="6"/>
      <c r="I187" s="6"/>
      <c r="J187" s="6"/>
      <c r="K187" s="6"/>
      <c r="L187" s="6"/>
    </row>
    <row r="188" spans="1:12" ht="23" customHeight="1" x14ac:dyDescent="0.35">
      <c r="A188" s="2">
        <f t="shared" si="2"/>
        <v>39264</v>
      </c>
      <c r="B188" s="3">
        <v>39264</v>
      </c>
      <c r="C188" s="4">
        <v>1300901</v>
      </c>
      <c r="D188" s="5">
        <v>48.0456962149132</v>
      </c>
      <c r="E188" s="4">
        <v>284.23532954591502</v>
      </c>
      <c r="F188" s="4">
        <v>218.49113002904525</v>
      </c>
      <c r="G188" s="6"/>
      <c r="H188" s="6"/>
      <c r="I188" s="6"/>
      <c r="J188" s="6"/>
      <c r="K188" s="6"/>
      <c r="L188" s="6"/>
    </row>
    <row r="189" spans="1:12" ht="23" customHeight="1" x14ac:dyDescent="0.35">
      <c r="A189" s="2">
        <f t="shared" si="2"/>
        <v>39295</v>
      </c>
      <c r="B189" s="3">
        <v>39295</v>
      </c>
      <c r="C189" s="4">
        <v>1381501</v>
      </c>
      <c r="D189" s="5">
        <v>48.948428178842498</v>
      </c>
      <c r="E189" s="4">
        <v>299.83603582727301</v>
      </c>
      <c r="F189" s="4">
        <v>217.03642330137509</v>
      </c>
      <c r="G189" s="6"/>
      <c r="H189" s="6"/>
      <c r="I189" s="6"/>
      <c r="J189" s="6"/>
      <c r="K189" s="6"/>
      <c r="L189" s="6"/>
    </row>
    <row r="190" spans="1:12" ht="23" customHeight="1" x14ac:dyDescent="0.35">
      <c r="A190" s="2">
        <f t="shared" si="2"/>
        <v>39326</v>
      </c>
      <c r="B190" s="3">
        <v>39326</v>
      </c>
      <c r="C190" s="4">
        <v>1171053</v>
      </c>
      <c r="D190" s="5">
        <v>46.996087203519103</v>
      </c>
      <c r="E190" s="4">
        <v>249.13475998441001</v>
      </c>
      <c r="F190" s="4">
        <v>212.74422249412282</v>
      </c>
      <c r="G190" s="6"/>
      <c r="H190" s="6"/>
      <c r="I190" s="6"/>
      <c r="J190" s="6"/>
      <c r="K190" s="6"/>
      <c r="L190" s="6"/>
    </row>
    <row r="191" spans="1:12" ht="23" customHeight="1" x14ac:dyDescent="0.35">
      <c r="A191" s="2">
        <f t="shared" si="2"/>
        <v>39356</v>
      </c>
      <c r="B191" s="3">
        <v>39356</v>
      </c>
      <c r="C191" s="4">
        <v>1387410</v>
      </c>
      <c r="D191" s="5">
        <v>48.152006295432997</v>
      </c>
      <c r="E191" s="4">
        <v>290.90207786981802</v>
      </c>
      <c r="F191" s="4">
        <v>209.67275561644936</v>
      </c>
      <c r="G191" s="6"/>
      <c r="H191" s="6"/>
      <c r="I191" s="6"/>
      <c r="J191" s="6"/>
      <c r="K191" s="6"/>
      <c r="L191" s="6"/>
    </row>
    <row r="192" spans="1:12" ht="23" customHeight="1" x14ac:dyDescent="0.35">
      <c r="A192" s="2">
        <f t="shared" si="2"/>
        <v>39387</v>
      </c>
      <c r="B192" s="3">
        <v>39387</v>
      </c>
      <c r="C192" s="4">
        <v>1423321</v>
      </c>
      <c r="D192" s="5">
        <v>48.763371874097501</v>
      </c>
      <c r="E192" s="4">
        <v>304.06831241400801</v>
      </c>
      <c r="F192" s="4">
        <v>213.6329839958857</v>
      </c>
      <c r="G192" s="6"/>
      <c r="H192" s="6"/>
      <c r="I192" s="6"/>
      <c r="J192" s="6"/>
      <c r="K192" s="6"/>
      <c r="L192" s="6"/>
    </row>
    <row r="193" spans="1:12" ht="23" customHeight="1" x14ac:dyDescent="0.35">
      <c r="A193" s="2">
        <f t="shared" si="2"/>
        <v>39417</v>
      </c>
      <c r="B193" s="3">
        <v>39417</v>
      </c>
      <c r="C193" s="4">
        <v>1291430</v>
      </c>
      <c r="D193" s="5">
        <v>49.716418194026502</v>
      </c>
      <c r="E193" s="4">
        <v>271.13814232905798</v>
      </c>
      <c r="F193" s="4">
        <v>209.95186911335341</v>
      </c>
      <c r="G193" s="6"/>
      <c r="H193" s="6"/>
      <c r="I193" s="6"/>
      <c r="J193" s="6"/>
      <c r="K193" s="6"/>
      <c r="L193" s="6"/>
    </row>
    <row r="194" spans="1:12" ht="23" customHeight="1" x14ac:dyDescent="0.35">
      <c r="A194" s="2">
        <f t="shared" si="2"/>
        <v>39448</v>
      </c>
      <c r="B194" s="3">
        <v>39448</v>
      </c>
      <c r="C194" s="4">
        <v>1336470</v>
      </c>
      <c r="D194" s="5">
        <v>47.665569730376298</v>
      </c>
      <c r="E194" s="4">
        <v>285.51647668699798</v>
      </c>
      <c r="F194" s="4">
        <v>213.63478169131963</v>
      </c>
      <c r="G194" s="6"/>
      <c r="H194" s="6"/>
      <c r="I194" s="6"/>
      <c r="J194" s="6"/>
      <c r="K194" s="6"/>
      <c r="L194" s="6"/>
    </row>
    <row r="195" spans="1:12" ht="23" customHeight="1" x14ac:dyDescent="0.35">
      <c r="A195" s="2">
        <f t="shared" ref="A195:A258" si="3">B195</f>
        <v>39479</v>
      </c>
      <c r="B195" s="3">
        <v>39479</v>
      </c>
      <c r="C195" s="4">
        <v>1241836</v>
      </c>
      <c r="D195" s="5">
        <v>51.017564767893198</v>
      </c>
      <c r="E195" s="4">
        <v>261.76712967597098</v>
      </c>
      <c r="F195" s="4">
        <v>210.79041811959951</v>
      </c>
      <c r="G195" s="6"/>
      <c r="H195" s="6"/>
      <c r="I195" s="6"/>
      <c r="J195" s="6"/>
      <c r="K195" s="6"/>
      <c r="L195" s="6"/>
    </row>
    <row r="196" spans="1:12" ht="23" customHeight="1" x14ac:dyDescent="0.35">
      <c r="A196" s="2">
        <f t="shared" si="3"/>
        <v>39508</v>
      </c>
      <c r="B196" s="3">
        <v>39508</v>
      </c>
      <c r="C196" s="4">
        <v>722024</v>
      </c>
      <c r="D196" s="5">
        <v>48.400830462444702</v>
      </c>
      <c r="E196" s="4">
        <v>152.36241742600799</v>
      </c>
      <c r="F196" s="4">
        <v>211.02126442612433</v>
      </c>
      <c r="G196" s="6"/>
      <c r="H196" s="6"/>
      <c r="I196" s="6"/>
      <c r="J196" s="6"/>
      <c r="K196" s="6"/>
      <c r="L196" s="6"/>
    </row>
    <row r="197" spans="1:12" ht="23" customHeight="1" x14ac:dyDescent="0.35">
      <c r="A197" s="2">
        <f t="shared" si="3"/>
        <v>39539</v>
      </c>
      <c r="B197" s="3">
        <v>39539</v>
      </c>
      <c r="C197" s="4">
        <v>1379156</v>
      </c>
      <c r="D197" s="5">
        <v>48.888508215266803</v>
      </c>
      <c r="E197" s="4">
        <v>294.88852670782205</v>
      </c>
      <c r="F197" s="4">
        <v>213.81810810946843</v>
      </c>
      <c r="G197" s="6"/>
      <c r="H197" s="6"/>
      <c r="I197" s="6"/>
      <c r="J197" s="6"/>
      <c r="K197" s="6"/>
      <c r="L197" s="6"/>
    </row>
    <row r="198" spans="1:12" ht="23" customHeight="1" x14ac:dyDescent="0.35">
      <c r="A198" s="2">
        <f t="shared" si="3"/>
        <v>39569</v>
      </c>
      <c r="B198" s="3">
        <v>39569</v>
      </c>
      <c r="C198" s="4">
        <v>1103694</v>
      </c>
      <c r="D198" s="5">
        <v>50.833948975718698</v>
      </c>
      <c r="E198" s="4">
        <v>231.998488301164</v>
      </c>
      <c r="F198" s="4">
        <v>210.20182070498163</v>
      </c>
      <c r="G198" s="6"/>
      <c r="H198" s="6"/>
      <c r="I198" s="6"/>
      <c r="J198" s="6"/>
      <c r="K198" s="6"/>
      <c r="L198" s="6"/>
    </row>
    <row r="199" spans="1:12" ht="23" customHeight="1" x14ac:dyDescent="0.35">
      <c r="A199" s="2">
        <f t="shared" si="3"/>
        <v>39600</v>
      </c>
      <c r="B199" s="3">
        <v>39600</v>
      </c>
      <c r="C199" s="4">
        <v>1023830</v>
      </c>
      <c r="D199" s="5">
        <v>49.5469552523831</v>
      </c>
      <c r="E199" s="4">
        <v>218.202363106002</v>
      </c>
      <c r="F199" s="4">
        <v>213.12362707285584</v>
      </c>
      <c r="G199" s="6"/>
      <c r="H199" s="6"/>
      <c r="I199" s="6"/>
      <c r="J199" s="6"/>
      <c r="K199" s="6"/>
      <c r="L199" s="6"/>
    </row>
    <row r="200" spans="1:12" ht="23" customHeight="1" x14ac:dyDescent="0.35">
      <c r="A200" s="2">
        <f t="shared" si="3"/>
        <v>39630</v>
      </c>
      <c r="B200" s="3">
        <v>39630</v>
      </c>
      <c r="C200" s="4">
        <v>1370185</v>
      </c>
      <c r="D200" s="5">
        <v>49.362121748267697</v>
      </c>
      <c r="E200" s="4">
        <v>300.900775508327</v>
      </c>
      <c r="F200" s="4">
        <v>219.60594774306171</v>
      </c>
      <c r="G200" s="6"/>
      <c r="H200" s="6"/>
      <c r="I200" s="6"/>
      <c r="J200" s="6"/>
      <c r="K200" s="6"/>
      <c r="L200" s="6"/>
    </row>
    <row r="201" spans="1:12" ht="23" customHeight="1" x14ac:dyDescent="0.35">
      <c r="A201" s="2">
        <f t="shared" si="3"/>
        <v>39661</v>
      </c>
      <c r="B201" s="3">
        <v>39661</v>
      </c>
      <c r="C201" s="4">
        <v>1300403</v>
      </c>
      <c r="D201" s="5">
        <v>48.956056335565599</v>
      </c>
      <c r="E201" s="4">
        <v>284.50059893523297</v>
      </c>
      <c r="F201" s="4">
        <v>218.77879313969055</v>
      </c>
      <c r="G201" s="6"/>
      <c r="H201" s="6"/>
      <c r="I201" s="6"/>
      <c r="J201" s="6"/>
      <c r="K201" s="6"/>
      <c r="L201" s="6"/>
    </row>
    <row r="202" spans="1:12" ht="23" customHeight="1" x14ac:dyDescent="0.35">
      <c r="A202" s="2">
        <f t="shared" si="3"/>
        <v>39692</v>
      </c>
      <c r="B202" s="3">
        <v>39692</v>
      </c>
      <c r="C202" s="4">
        <v>1364431</v>
      </c>
      <c r="D202" s="5">
        <v>47.417113433952203</v>
      </c>
      <c r="E202" s="4">
        <v>295.69445852199499</v>
      </c>
      <c r="F202" s="4">
        <v>216.71631509544639</v>
      </c>
      <c r="G202" s="6"/>
      <c r="H202" s="6"/>
      <c r="I202" s="6"/>
      <c r="J202" s="6"/>
      <c r="K202" s="6"/>
      <c r="L202" s="6"/>
    </row>
    <row r="203" spans="1:12" ht="23" customHeight="1" x14ac:dyDescent="0.35">
      <c r="A203" s="2">
        <f t="shared" si="3"/>
        <v>39722</v>
      </c>
      <c r="B203" s="3">
        <v>39722</v>
      </c>
      <c r="C203" s="4">
        <v>1332022</v>
      </c>
      <c r="D203" s="5">
        <v>47.713718393414503</v>
      </c>
      <c r="E203" s="4">
        <v>282.57088953826297</v>
      </c>
      <c r="F203" s="4">
        <v>212.13680370013631</v>
      </c>
      <c r="G203" s="6"/>
      <c r="H203" s="6"/>
      <c r="I203" s="6"/>
      <c r="J203" s="6"/>
      <c r="K203" s="6"/>
      <c r="L203" s="6"/>
    </row>
    <row r="204" spans="1:12" ht="23" customHeight="1" x14ac:dyDescent="0.35">
      <c r="A204" s="2">
        <f t="shared" si="3"/>
        <v>39753</v>
      </c>
      <c r="B204" s="3">
        <v>39753</v>
      </c>
      <c r="C204" s="4">
        <v>1181323</v>
      </c>
      <c r="D204" s="5">
        <v>46.5129432506615</v>
      </c>
      <c r="E204" s="4">
        <v>251.61689669227101</v>
      </c>
      <c r="F204" s="4">
        <v>212.99585015467491</v>
      </c>
      <c r="G204" s="6"/>
      <c r="H204" s="6"/>
      <c r="I204" s="6"/>
      <c r="J204" s="6"/>
      <c r="K204" s="6"/>
      <c r="L204" s="6"/>
    </row>
    <row r="205" spans="1:12" ht="23" customHeight="1" x14ac:dyDescent="0.35">
      <c r="A205" s="2">
        <f t="shared" si="3"/>
        <v>39783</v>
      </c>
      <c r="B205" s="3">
        <v>39783</v>
      </c>
      <c r="C205" s="4">
        <v>1304910</v>
      </c>
      <c r="D205" s="5">
        <v>47.225053435801797</v>
      </c>
      <c r="E205" s="4">
        <v>271.88484376298697</v>
      </c>
      <c r="F205" s="4">
        <v>208.35524577402805</v>
      </c>
      <c r="G205" s="6"/>
      <c r="H205" s="6"/>
      <c r="I205" s="6"/>
      <c r="J205" s="6"/>
      <c r="K205" s="6"/>
      <c r="L205" s="6"/>
    </row>
    <row r="206" spans="1:12" ht="23" customHeight="1" x14ac:dyDescent="0.35">
      <c r="A206" s="2">
        <f t="shared" si="3"/>
        <v>39814</v>
      </c>
      <c r="B206" s="3">
        <v>39814</v>
      </c>
      <c r="C206" s="4">
        <v>1311459</v>
      </c>
      <c r="D206" s="5">
        <v>47.151062035287097</v>
      </c>
      <c r="E206" s="4">
        <v>278.68893173011799</v>
      </c>
      <c r="F206" s="4">
        <v>212.50296938761943</v>
      </c>
      <c r="G206" s="6"/>
      <c r="H206" s="6"/>
      <c r="I206" s="6"/>
      <c r="J206" s="6"/>
      <c r="K206" s="6"/>
      <c r="L206" s="6"/>
    </row>
    <row r="207" spans="1:12" ht="23" customHeight="1" x14ac:dyDescent="0.35">
      <c r="A207" s="2">
        <f t="shared" si="3"/>
        <v>39845</v>
      </c>
      <c r="B207" s="3">
        <v>39845</v>
      </c>
      <c r="C207" s="4">
        <v>1213668</v>
      </c>
      <c r="D207" s="5">
        <v>50.321820751094798</v>
      </c>
      <c r="E207" s="4">
        <v>251.68980056100401</v>
      </c>
      <c r="F207" s="4">
        <v>207.37944854853552</v>
      </c>
      <c r="G207" s="6"/>
      <c r="H207" s="6"/>
      <c r="I207" s="6"/>
      <c r="J207" s="6"/>
      <c r="K207" s="6"/>
      <c r="L207" s="6"/>
    </row>
    <row r="208" spans="1:12" ht="23" customHeight="1" x14ac:dyDescent="0.35">
      <c r="A208" s="2">
        <f t="shared" si="3"/>
        <v>39873</v>
      </c>
      <c r="B208" s="3">
        <v>39873</v>
      </c>
      <c r="C208" s="4">
        <v>1259783</v>
      </c>
      <c r="D208" s="5">
        <v>49.1627874793583</v>
      </c>
      <c r="E208" s="4">
        <v>261.53696937341999</v>
      </c>
      <c r="F208" s="4">
        <v>207.60477746835764</v>
      </c>
      <c r="G208" s="6"/>
      <c r="H208" s="6"/>
      <c r="I208" s="6"/>
      <c r="J208" s="6"/>
      <c r="K208" s="6"/>
      <c r="L208" s="6"/>
    </row>
    <row r="209" spans="1:12" ht="23" customHeight="1" x14ac:dyDescent="0.35">
      <c r="A209" s="2">
        <f t="shared" si="3"/>
        <v>39904</v>
      </c>
      <c r="B209" s="3">
        <v>39904</v>
      </c>
      <c r="C209" s="4">
        <v>1342224.25</v>
      </c>
      <c r="D209" s="5">
        <v>48.992303347688903</v>
      </c>
      <c r="E209" s="4">
        <v>284.29114784602001</v>
      </c>
      <c r="F209" s="4">
        <v>211.80599877108463</v>
      </c>
      <c r="G209" s="6"/>
      <c r="H209" s="6"/>
      <c r="I209" s="6"/>
      <c r="J209" s="6"/>
      <c r="K209" s="6"/>
      <c r="L209" s="6"/>
    </row>
    <row r="210" spans="1:12" ht="23" customHeight="1" x14ac:dyDescent="0.35">
      <c r="A210" s="2">
        <f t="shared" si="3"/>
        <v>39934</v>
      </c>
      <c r="B210" s="3">
        <v>39934</v>
      </c>
      <c r="C210" s="4">
        <v>1241788</v>
      </c>
      <c r="D210" s="5">
        <v>50.176845565977501</v>
      </c>
      <c r="E210" s="4">
        <v>260.87072250937098</v>
      </c>
      <c r="F210" s="4">
        <v>210.07669788190174</v>
      </c>
      <c r="G210" s="6"/>
      <c r="H210" s="6"/>
      <c r="I210" s="6"/>
      <c r="J210" s="6"/>
      <c r="K210" s="6"/>
      <c r="L210" s="6"/>
    </row>
    <row r="211" spans="1:12" ht="23" customHeight="1" x14ac:dyDescent="0.35">
      <c r="A211" s="2">
        <f t="shared" si="3"/>
        <v>39965</v>
      </c>
      <c r="B211" s="3">
        <v>39965</v>
      </c>
      <c r="C211" s="4">
        <v>1427990</v>
      </c>
      <c r="D211" s="5">
        <v>51.878367647996903</v>
      </c>
      <c r="E211" s="4">
        <v>300.77831568826701</v>
      </c>
      <c r="F211" s="4">
        <v>210.63054761466606</v>
      </c>
      <c r="G211" s="6"/>
      <c r="H211" s="6"/>
      <c r="I211" s="6"/>
      <c r="J211" s="6"/>
      <c r="K211" s="6"/>
      <c r="L211" s="6"/>
    </row>
    <row r="212" spans="1:12" ht="23" customHeight="1" x14ac:dyDescent="0.35">
      <c r="A212" s="2">
        <f t="shared" si="3"/>
        <v>39995</v>
      </c>
      <c r="B212" s="3">
        <v>39995</v>
      </c>
      <c r="C212" s="4">
        <v>1458327.25</v>
      </c>
      <c r="D212" s="5">
        <v>50.051000263286397</v>
      </c>
      <c r="E212" s="4">
        <v>311.26013527414801</v>
      </c>
      <c r="F212" s="4">
        <v>213.43641166559013</v>
      </c>
      <c r="G212" s="6"/>
      <c r="H212" s="6"/>
      <c r="I212" s="6"/>
      <c r="J212" s="6"/>
      <c r="K212" s="6"/>
      <c r="L212" s="6"/>
    </row>
    <row r="213" spans="1:12" ht="23" customHeight="1" x14ac:dyDescent="0.35">
      <c r="A213" s="2">
        <f t="shared" si="3"/>
        <v>40026</v>
      </c>
      <c r="B213" s="3">
        <v>40026</v>
      </c>
      <c r="C213" s="4">
        <v>1390996</v>
      </c>
      <c r="D213" s="5">
        <v>49.754107937346703</v>
      </c>
      <c r="E213" s="4">
        <v>294.77603458187201</v>
      </c>
      <c r="F213" s="4">
        <v>211.91724101426027</v>
      </c>
      <c r="G213" s="6"/>
      <c r="H213" s="6"/>
      <c r="I213" s="6"/>
      <c r="J213" s="6"/>
      <c r="K213" s="6"/>
      <c r="L213" s="6"/>
    </row>
    <row r="214" spans="1:12" ht="23" customHeight="1" x14ac:dyDescent="0.35">
      <c r="A214" s="2">
        <f t="shared" si="3"/>
        <v>40057</v>
      </c>
      <c r="B214" s="3">
        <v>40057</v>
      </c>
      <c r="C214" s="4">
        <v>1333419</v>
      </c>
      <c r="D214" s="5">
        <v>47.938861855464701</v>
      </c>
      <c r="E214" s="4">
        <v>282.787593104584</v>
      </c>
      <c r="F214" s="4">
        <v>212.07706887676264</v>
      </c>
      <c r="G214" s="6"/>
      <c r="H214" s="6"/>
      <c r="I214" s="6"/>
      <c r="J214" s="6"/>
      <c r="K214" s="6"/>
      <c r="L214" s="6"/>
    </row>
    <row r="215" spans="1:12" ht="23" customHeight="1" x14ac:dyDescent="0.35">
      <c r="A215" s="2">
        <f t="shared" si="3"/>
        <v>40087</v>
      </c>
      <c r="B215" s="3">
        <v>40087</v>
      </c>
      <c r="C215" s="4">
        <v>1439888</v>
      </c>
      <c r="D215" s="5">
        <v>49.754521940273698</v>
      </c>
      <c r="E215" s="4">
        <v>302.70673380332198</v>
      </c>
      <c r="F215" s="4">
        <v>210.22936075814366</v>
      </c>
      <c r="G215" s="6"/>
      <c r="H215" s="6"/>
      <c r="I215" s="6"/>
      <c r="J215" s="6"/>
      <c r="K215" s="6"/>
      <c r="L215" s="6"/>
    </row>
    <row r="216" spans="1:12" ht="23" customHeight="1" x14ac:dyDescent="0.35">
      <c r="A216" s="2">
        <f t="shared" si="3"/>
        <v>40118</v>
      </c>
      <c r="B216" s="3">
        <v>40118</v>
      </c>
      <c r="C216" s="4">
        <v>1324910</v>
      </c>
      <c r="D216" s="5">
        <v>48.320874549255102</v>
      </c>
      <c r="E216" s="4">
        <v>276.82721433308302</v>
      </c>
      <c r="F216" s="4">
        <v>208.94039167421411</v>
      </c>
      <c r="G216" s="6"/>
      <c r="H216" s="6"/>
      <c r="I216" s="6"/>
      <c r="J216" s="6"/>
      <c r="K216" s="6"/>
      <c r="L216" s="6"/>
    </row>
    <row r="217" spans="1:12" ht="23" customHeight="1" x14ac:dyDescent="0.35">
      <c r="A217" s="2">
        <f t="shared" si="3"/>
        <v>40148</v>
      </c>
      <c r="B217" s="3">
        <v>40148</v>
      </c>
      <c r="C217" s="4">
        <v>1308602</v>
      </c>
      <c r="D217" s="5">
        <v>47.215039013738497</v>
      </c>
      <c r="E217" s="4">
        <v>270.18129112993103</v>
      </c>
      <c r="F217" s="4">
        <v>206.46559544455152</v>
      </c>
      <c r="G217" s="6"/>
      <c r="H217" s="6"/>
      <c r="I217" s="6"/>
      <c r="J217" s="6"/>
      <c r="K217" s="6"/>
      <c r="L217" s="6"/>
    </row>
    <row r="218" spans="1:12" ht="23" customHeight="1" x14ac:dyDescent="0.35">
      <c r="A218" s="2">
        <f t="shared" si="3"/>
        <v>40179</v>
      </c>
      <c r="B218" s="3">
        <v>40179</v>
      </c>
      <c r="C218" s="4">
        <v>1133636</v>
      </c>
      <c r="D218" s="5">
        <v>45.726003382286201</v>
      </c>
      <c r="E218" s="4">
        <v>238.73410617334099</v>
      </c>
      <c r="F218" s="4">
        <v>210.591500422835</v>
      </c>
      <c r="G218" s="6"/>
      <c r="H218" s="6"/>
      <c r="I218" s="6"/>
      <c r="J218" s="6"/>
      <c r="K218" s="6"/>
      <c r="L218" s="6"/>
    </row>
    <row r="219" spans="1:12" ht="23" customHeight="1" x14ac:dyDescent="0.35">
      <c r="A219" s="2">
        <f t="shared" si="3"/>
        <v>40210</v>
      </c>
      <c r="B219" s="3">
        <v>40210</v>
      </c>
      <c r="C219" s="4">
        <v>967760</v>
      </c>
      <c r="D219" s="5">
        <v>46.116993410361999</v>
      </c>
      <c r="E219" s="4">
        <v>205.29599999999999</v>
      </c>
      <c r="F219" s="4">
        <v>212.13524014218402</v>
      </c>
      <c r="G219" s="6"/>
      <c r="H219" s="6"/>
      <c r="I219" s="6"/>
      <c r="J219" s="6"/>
      <c r="K219" s="6"/>
      <c r="L219" s="6"/>
    </row>
    <row r="220" spans="1:12" ht="23" customHeight="1" x14ac:dyDescent="0.35">
      <c r="A220" s="2">
        <f t="shared" si="3"/>
        <v>40238</v>
      </c>
      <c r="B220" s="3">
        <v>40238</v>
      </c>
      <c r="C220" s="4">
        <v>1105605</v>
      </c>
      <c r="D220" s="5">
        <v>48.270868232109997</v>
      </c>
      <c r="E220" s="4">
        <v>230.86099999999999</v>
      </c>
      <c r="F220" s="4">
        <v>208.80965625155457</v>
      </c>
      <c r="G220" s="6"/>
      <c r="H220" s="6"/>
      <c r="I220" s="6"/>
      <c r="J220" s="6"/>
      <c r="K220" s="6"/>
      <c r="L220" s="6"/>
    </row>
    <row r="221" spans="1:12" ht="23" customHeight="1" x14ac:dyDescent="0.35">
      <c r="A221" s="2">
        <f t="shared" si="3"/>
        <v>40269</v>
      </c>
      <c r="B221" s="3">
        <v>40269</v>
      </c>
      <c r="C221" s="4">
        <v>974771</v>
      </c>
      <c r="D221" s="5">
        <v>46.131724886158104</v>
      </c>
      <c r="E221" s="4">
        <v>210.271632326559</v>
      </c>
      <c r="F221" s="4">
        <v>215.71387774827011</v>
      </c>
      <c r="G221" s="6"/>
      <c r="H221" s="6"/>
      <c r="I221" s="6"/>
      <c r="J221" s="6"/>
      <c r="K221" s="6"/>
      <c r="L221" s="6"/>
    </row>
    <row r="222" spans="1:12" ht="23" customHeight="1" x14ac:dyDescent="0.35">
      <c r="A222" s="2">
        <f t="shared" si="3"/>
        <v>40299</v>
      </c>
      <c r="B222" s="3">
        <v>40299</v>
      </c>
      <c r="C222" s="4">
        <v>933997</v>
      </c>
      <c r="D222" s="5">
        <v>42.844705183315803</v>
      </c>
      <c r="E222" s="4">
        <v>209.47</v>
      </c>
      <c r="F222" s="4">
        <v>224.2726689700288</v>
      </c>
      <c r="G222" s="6"/>
      <c r="H222" s="6"/>
      <c r="I222" s="6"/>
      <c r="J222" s="6"/>
      <c r="K222" s="6"/>
      <c r="L222" s="6"/>
    </row>
    <row r="223" spans="1:12" ht="23" customHeight="1" x14ac:dyDescent="0.35">
      <c r="A223" s="2">
        <f t="shared" si="3"/>
        <v>40330</v>
      </c>
      <c r="B223" s="3">
        <v>40330</v>
      </c>
      <c r="C223" s="4">
        <v>951394</v>
      </c>
      <c r="D223" s="5">
        <v>44.1309280129529</v>
      </c>
      <c r="E223" s="4">
        <v>211.017</v>
      </c>
      <c r="F223" s="4">
        <v>221.79769895542751</v>
      </c>
      <c r="G223" s="6"/>
      <c r="H223" s="6"/>
      <c r="I223" s="6"/>
      <c r="J223" s="6"/>
      <c r="K223" s="6"/>
      <c r="L223" s="6"/>
    </row>
    <row r="224" spans="1:12" ht="23" customHeight="1" x14ac:dyDescent="0.35">
      <c r="A224" s="2">
        <f t="shared" si="3"/>
        <v>40360</v>
      </c>
      <c r="B224" s="3">
        <v>40360</v>
      </c>
      <c r="C224" s="4">
        <v>1009126</v>
      </c>
      <c r="D224" s="5">
        <v>42.633393153847301</v>
      </c>
      <c r="E224" s="4">
        <v>227.398</v>
      </c>
      <c r="F224" s="4">
        <v>225.34153316830603</v>
      </c>
      <c r="G224" s="6"/>
      <c r="H224" s="6"/>
      <c r="I224" s="6"/>
      <c r="J224" s="6"/>
      <c r="K224" s="6"/>
      <c r="L224" s="6"/>
    </row>
    <row r="225" spans="1:12" ht="23" customHeight="1" x14ac:dyDescent="0.35">
      <c r="A225" s="2">
        <f t="shared" si="3"/>
        <v>40391</v>
      </c>
      <c r="B225" s="3">
        <v>40391</v>
      </c>
      <c r="C225" s="4">
        <v>1049636</v>
      </c>
      <c r="D225" s="5">
        <v>41.887038437011803</v>
      </c>
      <c r="E225" s="4">
        <v>238.846</v>
      </c>
      <c r="F225" s="4">
        <v>227.55126539104984</v>
      </c>
      <c r="G225" s="6"/>
      <c r="H225" s="6"/>
      <c r="I225" s="6"/>
      <c r="J225" s="6"/>
      <c r="K225" s="6"/>
      <c r="L225" s="6"/>
    </row>
    <row r="226" spans="1:12" ht="23" customHeight="1" x14ac:dyDescent="0.35">
      <c r="A226" s="2">
        <f t="shared" si="3"/>
        <v>40422</v>
      </c>
      <c r="B226" s="3">
        <v>40422</v>
      </c>
      <c r="C226" s="4">
        <v>994473</v>
      </c>
      <c r="D226" s="5">
        <v>40.444654496657101</v>
      </c>
      <c r="E226" s="4">
        <v>225.58699999999999</v>
      </c>
      <c r="F226" s="4">
        <v>226.84074881872107</v>
      </c>
      <c r="G226" s="6"/>
      <c r="H226" s="6"/>
      <c r="I226" s="6"/>
      <c r="J226" s="6"/>
      <c r="K226" s="6"/>
      <c r="L226" s="6"/>
    </row>
    <row r="227" spans="1:12" ht="23" customHeight="1" x14ac:dyDescent="0.35">
      <c r="A227" s="2">
        <f t="shared" si="3"/>
        <v>40452</v>
      </c>
      <c r="B227" s="3">
        <v>40452</v>
      </c>
      <c r="C227" s="4">
        <v>895803.5</v>
      </c>
      <c r="D227" s="5">
        <v>40.323302120823001</v>
      </c>
      <c r="E227" s="4">
        <v>205.18600000000001</v>
      </c>
      <c r="F227" s="4">
        <v>229.05246518907327</v>
      </c>
      <c r="G227" s="6"/>
      <c r="H227" s="6"/>
      <c r="I227" s="6"/>
      <c r="J227" s="6"/>
      <c r="K227" s="6"/>
      <c r="L227" s="6"/>
    </row>
    <row r="228" spans="1:12" ht="23" customHeight="1" x14ac:dyDescent="0.35">
      <c r="A228" s="2">
        <f t="shared" si="3"/>
        <v>40483</v>
      </c>
      <c r="B228" s="3">
        <v>40483</v>
      </c>
      <c r="C228" s="4">
        <v>925595.5</v>
      </c>
      <c r="D228" s="5">
        <v>40.392665300978699</v>
      </c>
      <c r="E228" s="4">
        <v>212.23400000000001</v>
      </c>
      <c r="F228" s="4">
        <v>229.294546051704</v>
      </c>
      <c r="G228" s="6"/>
      <c r="H228" s="6"/>
      <c r="I228" s="6"/>
      <c r="J228" s="6"/>
      <c r="K228" s="6"/>
      <c r="L228" s="6"/>
    </row>
    <row r="229" spans="1:12" ht="23" customHeight="1" x14ac:dyDescent="0.35">
      <c r="A229" s="2">
        <f t="shared" si="3"/>
        <v>40513</v>
      </c>
      <c r="B229" s="3">
        <v>40513</v>
      </c>
      <c r="C229" s="4">
        <v>940909</v>
      </c>
      <c r="D229" s="5">
        <v>40.148941960905603</v>
      </c>
      <c r="E229" s="4">
        <v>210.97900000000001</v>
      </c>
      <c r="F229" s="4">
        <v>224.22891055351792</v>
      </c>
      <c r="G229" s="6"/>
      <c r="H229" s="6"/>
      <c r="I229" s="6"/>
      <c r="J229" s="6"/>
      <c r="K229" s="6"/>
      <c r="L229" s="6"/>
    </row>
    <row r="230" spans="1:12" ht="23" customHeight="1" x14ac:dyDescent="0.35">
      <c r="A230" s="2">
        <f t="shared" si="3"/>
        <v>41275</v>
      </c>
      <c r="B230" s="3">
        <v>41275</v>
      </c>
      <c r="C230" s="4">
        <v>1060153.2494000001</v>
      </c>
      <c r="D230" s="5">
        <v>41.334578461099703</v>
      </c>
      <c r="E230" s="4">
        <v>239.24862410755199</v>
      </c>
      <c r="F230" s="4">
        <v>225.67362241539715</v>
      </c>
      <c r="G230" s="6"/>
      <c r="H230" s="6"/>
      <c r="I230" s="6"/>
      <c r="J230" s="6"/>
      <c r="K230" s="6"/>
      <c r="L230" s="6"/>
    </row>
    <row r="231" spans="1:12" ht="23" customHeight="1" x14ac:dyDescent="0.35">
      <c r="A231" s="2">
        <f t="shared" si="3"/>
        <v>41306</v>
      </c>
      <c r="B231" s="3">
        <v>41306</v>
      </c>
      <c r="C231" s="4">
        <v>969251.09459999995</v>
      </c>
      <c r="D231" s="5">
        <v>41.588991058197799</v>
      </c>
      <c r="E231" s="4">
        <v>217.92952511388299</v>
      </c>
      <c r="F231" s="4">
        <v>224.8432076352932</v>
      </c>
      <c r="G231" s="6"/>
      <c r="H231" s="6"/>
      <c r="I231" s="6"/>
      <c r="J231" s="6"/>
      <c r="K231" s="6"/>
      <c r="L231" s="6"/>
    </row>
    <row r="232" spans="1:12" ht="23" customHeight="1" x14ac:dyDescent="0.35">
      <c r="A232" s="2">
        <f t="shared" si="3"/>
        <v>41334</v>
      </c>
      <c r="B232" s="3">
        <v>41334</v>
      </c>
      <c r="C232" s="4">
        <v>970461.61100000003</v>
      </c>
      <c r="D232" s="5">
        <v>41.751596162928898</v>
      </c>
      <c r="E232" s="4">
        <v>220.591991474146</v>
      </c>
      <c r="F232" s="4">
        <v>227.30625196687558</v>
      </c>
      <c r="G232" s="6"/>
      <c r="H232" s="6"/>
      <c r="I232" s="6"/>
      <c r="J232" s="6"/>
      <c r="K232" s="6"/>
      <c r="L232" s="6"/>
    </row>
    <row r="233" spans="1:12" ht="23" customHeight="1" x14ac:dyDescent="0.35">
      <c r="A233" s="2">
        <f t="shared" si="3"/>
        <v>41365</v>
      </c>
      <c r="B233" s="3">
        <v>41365</v>
      </c>
      <c r="C233" s="4">
        <v>1045237.8882</v>
      </c>
      <c r="D233" s="5">
        <v>41.588092030667497</v>
      </c>
      <c r="E233" s="4">
        <v>235.34636567033499</v>
      </c>
      <c r="F233" s="4">
        <v>225.16057667563507</v>
      </c>
      <c r="G233" s="6"/>
      <c r="H233" s="6"/>
      <c r="I233" s="6"/>
      <c r="J233" s="6"/>
      <c r="K233" s="6"/>
      <c r="L233" s="6"/>
    </row>
    <row r="234" spans="1:12" ht="23" customHeight="1" x14ac:dyDescent="0.35">
      <c r="A234" s="2">
        <f t="shared" si="3"/>
        <v>41395</v>
      </c>
      <c r="B234" s="3">
        <v>41395</v>
      </c>
      <c r="C234" s="4">
        <v>1058122.3588</v>
      </c>
      <c r="D234" s="5">
        <v>41.225894414155903</v>
      </c>
      <c r="E234" s="4">
        <v>239.41187958901401</v>
      </c>
      <c r="F234" s="4">
        <v>226.26105345749167</v>
      </c>
      <c r="G234" s="6"/>
      <c r="H234" s="6"/>
      <c r="I234" s="6"/>
      <c r="J234" s="6"/>
      <c r="K234" s="6"/>
      <c r="L234" s="6"/>
    </row>
    <row r="235" spans="1:12" ht="23" customHeight="1" x14ac:dyDescent="0.35">
      <c r="A235" s="2">
        <f t="shared" si="3"/>
        <v>41426</v>
      </c>
      <c r="B235" s="3">
        <v>41426</v>
      </c>
      <c r="C235" s="4">
        <v>989779.02780000004</v>
      </c>
      <c r="D235" s="5">
        <v>40.844115719320399</v>
      </c>
      <c r="E235" s="4">
        <v>222.83833275605099</v>
      </c>
      <c r="F235" s="4">
        <v>225.13947709253631</v>
      </c>
      <c r="G235" s="6"/>
      <c r="H235" s="6"/>
      <c r="I235" s="6"/>
      <c r="J235" s="6"/>
      <c r="K235" s="6"/>
      <c r="L235" s="6"/>
    </row>
    <row r="236" spans="1:12" ht="23" customHeight="1" x14ac:dyDescent="0.35">
      <c r="A236" s="2">
        <f t="shared" si="3"/>
        <v>41456</v>
      </c>
      <c r="B236" s="3">
        <v>41456</v>
      </c>
      <c r="C236" s="4">
        <v>1133757.1444000001</v>
      </c>
      <c r="D236" s="5">
        <v>40.732386807201102</v>
      </c>
      <c r="E236" s="4">
        <v>256.89724279858501</v>
      </c>
      <c r="F236" s="4">
        <v>226.58930447978659</v>
      </c>
      <c r="G236" s="6"/>
      <c r="H236" s="6"/>
      <c r="I236" s="6"/>
      <c r="J236" s="6"/>
      <c r="K236" s="6"/>
      <c r="L236" s="6"/>
    </row>
    <row r="237" spans="1:12" ht="23" customHeight="1" x14ac:dyDescent="0.35">
      <c r="A237" s="2">
        <f t="shared" si="3"/>
        <v>41487</v>
      </c>
      <c r="B237" s="3">
        <v>41487</v>
      </c>
      <c r="C237" s="4">
        <v>1049659.4998000001</v>
      </c>
      <c r="D237" s="5">
        <v>42.089570902268001</v>
      </c>
      <c r="E237" s="4">
        <v>237.980679663035</v>
      </c>
      <c r="F237" s="4">
        <v>226.72178902623122</v>
      </c>
      <c r="G237" s="6"/>
      <c r="H237" s="6"/>
      <c r="I237" s="6"/>
      <c r="J237" s="6"/>
      <c r="K237" s="6"/>
      <c r="L237" s="6"/>
    </row>
    <row r="238" spans="1:12" ht="23.5" customHeight="1" x14ac:dyDescent="0.35">
      <c r="A238" s="2">
        <f t="shared" si="3"/>
        <v>41518</v>
      </c>
      <c r="B238" s="3">
        <v>41518</v>
      </c>
      <c r="C238" s="4">
        <v>1071109.4983999999</v>
      </c>
      <c r="D238" s="5">
        <v>41.596913490959402</v>
      </c>
      <c r="E238" s="7">
        <v>239.669429007487</v>
      </c>
      <c r="F238" s="7">
        <v>223.75810257074554</v>
      </c>
    </row>
    <row r="239" spans="1:12" ht="23" customHeight="1" x14ac:dyDescent="0.35">
      <c r="A239" s="2">
        <f t="shared" si="3"/>
        <v>41548</v>
      </c>
      <c r="B239" s="3">
        <v>41548</v>
      </c>
      <c r="C239" s="4">
        <v>1161800.4484000001</v>
      </c>
      <c r="D239" s="5">
        <v>43.023809199062001</v>
      </c>
      <c r="E239" s="4">
        <v>254.78776594363697</v>
      </c>
      <c r="F239" s="4">
        <v>219.30424135618449</v>
      </c>
      <c r="G239" s="6"/>
      <c r="H239" s="6"/>
      <c r="I239" s="6"/>
      <c r="J239" s="6"/>
      <c r="K239" s="6"/>
      <c r="L239" s="6"/>
    </row>
    <row r="240" spans="1:12" ht="23" customHeight="1" x14ac:dyDescent="0.35">
      <c r="A240" s="2">
        <f t="shared" si="3"/>
        <v>41579</v>
      </c>
      <c r="B240" s="3">
        <v>41579</v>
      </c>
      <c r="C240" s="4">
        <v>1030823.1605999999</v>
      </c>
      <c r="D240" s="5">
        <v>44.780414938476902</v>
      </c>
      <c r="E240" s="4">
        <v>222.46900256234301</v>
      </c>
      <c r="F240" s="4">
        <v>215.81684528008947</v>
      </c>
      <c r="G240" s="6"/>
      <c r="H240" s="6"/>
      <c r="I240" s="6"/>
      <c r="J240" s="6"/>
      <c r="K240" s="6"/>
      <c r="L240" s="6"/>
    </row>
    <row r="241" spans="1:12" ht="23" customHeight="1" x14ac:dyDescent="0.35">
      <c r="A241" s="2">
        <f t="shared" si="3"/>
        <v>41609</v>
      </c>
      <c r="B241" s="3">
        <v>41609</v>
      </c>
      <c r="C241" s="4">
        <v>1085358</v>
      </c>
      <c r="D241" s="5">
        <v>45.031456329697697</v>
      </c>
      <c r="E241" s="4">
        <v>234.43732800000001</v>
      </c>
      <c r="F241" s="4">
        <v>216</v>
      </c>
      <c r="G241" s="6"/>
      <c r="H241" s="6"/>
      <c r="I241" s="6"/>
      <c r="J241" s="6"/>
      <c r="K241" s="6"/>
      <c r="L241" s="6"/>
    </row>
    <row r="242" spans="1:12" ht="23" customHeight="1" x14ac:dyDescent="0.35">
      <c r="A242" s="2">
        <f t="shared" si="3"/>
        <v>41640</v>
      </c>
      <c r="B242" s="3">
        <v>41640</v>
      </c>
      <c r="C242" s="4">
        <v>1052690.6798</v>
      </c>
      <c r="D242" s="5">
        <v>44.477480417190598</v>
      </c>
      <c r="E242" s="4">
        <v>229.76008254500201</v>
      </c>
      <c r="F242" s="4">
        <v>218.25982404314055</v>
      </c>
      <c r="G242" s="6"/>
      <c r="H242" s="6"/>
      <c r="I242" s="6"/>
      <c r="J242" s="6"/>
      <c r="K242" s="6"/>
      <c r="L242" s="6"/>
    </row>
    <row r="243" spans="1:12" ht="23" customHeight="1" x14ac:dyDescent="0.35">
      <c r="A243" s="2">
        <f t="shared" si="3"/>
        <v>41671</v>
      </c>
      <c r="B243" s="3">
        <v>41671</v>
      </c>
      <c r="C243" s="4">
        <v>935530.6838</v>
      </c>
      <c r="D243" s="5">
        <v>45.263552718504499</v>
      </c>
      <c r="E243" s="4">
        <v>203.605321649731</v>
      </c>
      <c r="F243" s="4">
        <v>217.63617717241891</v>
      </c>
      <c r="G243" s="6"/>
      <c r="H243" s="6"/>
      <c r="I243" s="6"/>
      <c r="J243" s="6"/>
      <c r="K243" s="6"/>
      <c r="L243" s="6"/>
    </row>
    <row r="244" spans="1:12" ht="23" customHeight="1" x14ac:dyDescent="0.35">
      <c r="A244" s="2">
        <f t="shared" si="3"/>
        <v>41699</v>
      </c>
      <c r="B244" s="3">
        <v>41699</v>
      </c>
      <c r="C244" s="4">
        <v>996408.51179999998</v>
      </c>
      <c r="D244" s="5">
        <v>44.619846163904</v>
      </c>
      <c r="E244" s="4">
        <v>218.843123504261</v>
      </c>
      <c r="F244" s="4">
        <v>219.63192898555585</v>
      </c>
      <c r="G244" s="6"/>
      <c r="H244" s="6"/>
      <c r="I244" s="6"/>
      <c r="J244" s="6"/>
      <c r="K244" s="6"/>
      <c r="L244" s="6"/>
    </row>
    <row r="245" spans="1:12" ht="23" customHeight="1" x14ac:dyDescent="0.35">
      <c r="A245" s="2">
        <f t="shared" si="3"/>
        <v>41730</v>
      </c>
      <c r="B245" s="3">
        <v>41730</v>
      </c>
      <c r="C245" s="4">
        <v>991565.46840000001</v>
      </c>
      <c r="D245" s="5">
        <v>44.0985334357079</v>
      </c>
      <c r="E245" s="4">
        <v>217.98326370122399</v>
      </c>
      <c r="F245" s="4">
        <v>219.83748995713211</v>
      </c>
      <c r="G245" s="6"/>
      <c r="H245" s="6"/>
      <c r="I245" s="6"/>
      <c r="J245" s="6"/>
      <c r="K245" s="6"/>
      <c r="L245" s="6"/>
    </row>
    <row r="246" spans="1:12" ht="23" customHeight="1" x14ac:dyDescent="0.35">
      <c r="A246" s="2">
        <f t="shared" si="3"/>
        <v>41760</v>
      </c>
      <c r="B246" s="3">
        <v>41760</v>
      </c>
      <c r="C246" s="4">
        <v>1000823.2788</v>
      </c>
      <c r="D246" s="5">
        <v>44.4758363492341</v>
      </c>
      <c r="E246" s="4">
        <v>222.10070806517101</v>
      </c>
      <c r="F246" s="4">
        <v>221.91800767411468</v>
      </c>
      <c r="G246" s="6"/>
      <c r="H246" s="6"/>
      <c r="I246" s="6"/>
      <c r="J246" s="6"/>
      <c r="K246" s="6"/>
      <c r="L246" s="6"/>
    </row>
    <row r="247" spans="1:12" ht="23" customHeight="1" x14ac:dyDescent="0.35">
      <c r="A247" s="2">
        <f t="shared" si="3"/>
        <v>41791</v>
      </c>
      <c r="B247" s="3">
        <v>41791</v>
      </c>
      <c r="C247" s="4">
        <v>1019093.4718000001</v>
      </c>
      <c r="D247" s="5">
        <v>44.6978814916624</v>
      </c>
      <c r="E247" s="4">
        <v>224.60881297607401</v>
      </c>
      <c r="F247" s="4">
        <v>220.40060032898936</v>
      </c>
      <c r="G247" s="6"/>
      <c r="H247" s="6"/>
      <c r="I247" s="6"/>
      <c r="J247" s="6"/>
      <c r="K247" s="6"/>
      <c r="L247" s="6"/>
    </row>
    <row r="248" spans="1:12" ht="23" customHeight="1" x14ac:dyDescent="0.35">
      <c r="A248" s="2">
        <f t="shared" si="3"/>
        <v>41821</v>
      </c>
      <c r="B248" s="3">
        <v>41821</v>
      </c>
      <c r="C248" s="4">
        <v>1062187.0734000001</v>
      </c>
      <c r="D248" s="5">
        <v>45.593669027615697</v>
      </c>
      <c r="E248" s="4">
        <v>234.15331132732101</v>
      </c>
      <c r="F248" s="4">
        <v>220.44451226261833</v>
      </c>
      <c r="G248" s="6"/>
      <c r="H248" s="6"/>
      <c r="I248" s="6"/>
      <c r="J248" s="6"/>
      <c r="K248" s="6"/>
      <c r="L248" s="6"/>
    </row>
    <row r="249" spans="1:12" ht="23" customHeight="1" x14ac:dyDescent="0.35">
      <c r="A249" s="2">
        <f t="shared" si="3"/>
        <v>41852</v>
      </c>
      <c r="B249" s="3">
        <v>41852</v>
      </c>
      <c r="C249" s="4">
        <v>958315.37939999998</v>
      </c>
      <c r="D249" s="5">
        <v>45.667982801515997</v>
      </c>
      <c r="E249" s="4">
        <v>213.199356318182</v>
      </c>
      <c r="F249" s="4">
        <v>222.47306147968305</v>
      </c>
      <c r="G249" s="6"/>
      <c r="H249" s="6"/>
      <c r="I249" s="6"/>
      <c r="J249" s="6"/>
      <c r="K249" s="6"/>
      <c r="L249" s="6"/>
    </row>
    <row r="250" spans="1:12" ht="23" customHeight="1" x14ac:dyDescent="0.35">
      <c r="A250" s="2">
        <f t="shared" si="3"/>
        <v>41883</v>
      </c>
      <c r="B250" s="3">
        <v>41883</v>
      </c>
      <c r="C250" s="4">
        <v>1028454.929</v>
      </c>
      <c r="D250" s="5">
        <v>44.806259323799601</v>
      </c>
      <c r="E250" s="4">
        <v>230.53887574727</v>
      </c>
      <c r="F250" s="4">
        <v>224.16040727368616</v>
      </c>
      <c r="G250" s="6"/>
      <c r="H250" s="6"/>
      <c r="I250" s="6"/>
      <c r="J250" s="6"/>
      <c r="K250" s="6"/>
      <c r="L250" s="6"/>
    </row>
    <row r="251" spans="1:12" ht="23" customHeight="1" x14ac:dyDescent="0.35">
      <c r="A251" s="2">
        <f t="shared" si="3"/>
        <v>41913</v>
      </c>
      <c r="B251" s="3">
        <v>41913</v>
      </c>
      <c r="C251" s="4">
        <v>1032708.3590000001</v>
      </c>
      <c r="D251" s="5">
        <v>45.675102113265197</v>
      </c>
      <c r="E251" s="4">
        <v>231.183064569359</v>
      </c>
      <c r="F251" s="4">
        <v>223.86094055946242</v>
      </c>
      <c r="G251" s="6"/>
      <c r="H251" s="6"/>
      <c r="I251" s="6"/>
      <c r="J251" s="6"/>
      <c r="K251" s="6"/>
      <c r="L251" s="6"/>
    </row>
    <row r="252" spans="1:12" ht="23" customHeight="1" x14ac:dyDescent="0.35">
      <c r="A252" s="2">
        <f t="shared" si="3"/>
        <v>41944</v>
      </c>
      <c r="B252" s="3">
        <v>41944</v>
      </c>
      <c r="C252" s="4">
        <v>997488.00300000003</v>
      </c>
      <c r="D252" s="5">
        <v>45.536142558855801</v>
      </c>
      <c r="E252" s="4">
        <v>222.21794513077501</v>
      </c>
      <c r="F252" s="4">
        <v>222.77756169742625</v>
      </c>
      <c r="G252" s="6"/>
      <c r="H252" s="6"/>
      <c r="I252" s="6"/>
      <c r="J252" s="6"/>
      <c r="K252" s="6"/>
      <c r="L252" s="6"/>
    </row>
    <row r="253" spans="1:12" ht="23" customHeight="1" x14ac:dyDescent="0.35">
      <c r="A253" s="2">
        <f t="shared" si="3"/>
        <v>41974</v>
      </c>
      <c r="B253" s="3">
        <v>41974</v>
      </c>
      <c r="C253" s="4">
        <v>1025713.1777999999</v>
      </c>
      <c r="D253" s="5">
        <v>44.756042871179297</v>
      </c>
      <c r="E253" s="4">
        <v>225.90120050648599</v>
      </c>
      <c r="F253" s="4">
        <v>220.23817710035667</v>
      </c>
      <c r="G253" s="6"/>
      <c r="H253" s="6"/>
      <c r="I253" s="6"/>
      <c r="J253" s="6"/>
      <c r="K253" s="6"/>
      <c r="L253" s="6"/>
    </row>
    <row r="254" spans="1:12" ht="23" customHeight="1" x14ac:dyDescent="0.35">
      <c r="A254" s="2">
        <f t="shared" si="3"/>
        <v>42005</v>
      </c>
      <c r="B254" s="3">
        <v>42005</v>
      </c>
      <c r="C254" s="4">
        <v>1022228.2986</v>
      </c>
      <c r="D254" s="5">
        <v>44.903816406591702</v>
      </c>
      <c r="E254" s="4">
        <v>229.0052929812</v>
      </c>
      <c r="F254" s="4">
        <v>224.02558537543504</v>
      </c>
      <c r="G254" s="6"/>
      <c r="H254" s="6"/>
      <c r="I254" s="6"/>
      <c r="J254" s="6"/>
      <c r="K254" s="6"/>
      <c r="L254" s="6"/>
    </row>
    <row r="255" spans="1:12" ht="23" customHeight="1" x14ac:dyDescent="0.35">
      <c r="A255" s="2">
        <f t="shared" si="3"/>
        <v>42036</v>
      </c>
      <c r="B255" s="3">
        <v>42036</v>
      </c>
      <c r="C255" s="4">
        <v>945810.29520000005</v>
      </c>
      <c r="D255" s="5">
        <v>44.455013841135397</v>
      </c>
      <c r="E255" s="4">
        <v>211.28502899901301</v>
      </c>
      <c r="F255" s="4">
        <v>223.39049391964474</v>
      </c>
      <c r="G255" s="6"/>
      <c r="H255" s="6"/>
      <c r="I255" s="6"/>
      <c r="J255" s="6"/>
      <c r="K255" s="6"/>
      <c r="L255" s="6"/>
    </row>
    <row r="256" spans="1:12" ht="23" customHeight="1" x14ac:dyDescent="0.35">
      <c r="A256" s="2">
        <f t="shared" si="3"/>
        <v>42064</v>
      </c>
      <c r="B256" s="3">
        <v>42064</v>
      </c>
      <c r="C256" s="4">
        <v>1069896.0486000001</v>
      </c>
      <c r="D256" s="5">
        <v>42.1230840345562</v>
      </c>
      <c r="E256" s="4">
        <v>239.42253842620201</v>
      </c>
      <c r="F256" s="4">
        <v>223.78112223098267</v>
      </c>
      <c r="G256" s="6"/>
      <c r="H256" s="6"/>
      <c r="I256" s="6"/>
      <c r="J256" s="6"/>
      <c r="K256" s="6"/>
      <c r="L256" s="6"/>
    </row>
    <row r="257" spans="1:12" ht="23" customHeight="1" x14ac:dyDescent="0.35">
      <c r="A257" s="2">
        <f t="shared" si="3"/>
        <v>42095</v>
      </c>
      <c r="B257" s="3">
        <v>42095</v>
      </c>
      <c r="C257" s="4">
        <v>1010407.6744</v>
      </c>
      <c r="D257" s="5">
        <v>42.726155359992198</v>
      </c>
      <c r="E257" s="4">
        <v>227.089185066943</v>
      </c>
      <c r="F257" s="4">
        <v>224.75005962498554</v>
      </c>
      <c r="G257" s="6"/>
      <c r="H257" s="6"/>
      <c r="I257" s="6"/>
      <c r="J257" s="6"/>
      <c r="K257" s="6"/>
      <c r="L257" s="6"/>
    </row>
    <row r="258" spans="1:12" ht="23" customHeight="1" x14ac:dyDescent="0.35">
      <c r="A258" s="2">
        <f t="shared" si="3"/>
        <v>42125</v>
      </c>
      <c r="B258" s="3">
        <v>42125</v>
      </c>
      <c r="C258" s="4">
        <v>1006319.4926</v>
      </c>
      <c r="D258" s="5">
        <v>41.507643946053001</v>
      </c>
      <c r="E258" s="4">
        <v>226.41667124759601</v>
      </c>
      <c r="F258" s="4">
        <v>224.99481815920061</v>
      </c>
      <c r="G258" s="6"/>
      <c r="H258" s="6"/>
      <c r="I258" s="6"/>
      <c r="J258" s="6"/>
      <c r="K258" s="6"/>
      <c r="L258" s="6"/>
    </row>
    <row r="259" spans="1:12" ht="23" customHeight="1" x14ac:dyDescent="0.35">
      <c r="A259" s="2">
        <f t="shared" ref="A259:A271" si="4">B259</f>
        <v>42156</v>
      </c>
      <c r="B259" s="3">
        <v>42156</v>
      </c>
      <c r="C259" s="4">
        <v>1071131.9878</v>
      </c>
      <c r="D259" s="5">
        <v>41.365257625624999</v>
      </c>
      <c r="E259" s="4">
        <v>240.82195634031399</v>
      </c>
      <c r="F259" s="4">
        <v>224.82939458743891</v>
      </c>
      <c r="G259" s="6"/>
      <c r="H259" s="6"/>
      <c r="I259" s="6"/>
      <c r="J259" s="6"/>
      <c r="K259" s="6"/>
      <c r="L259" s="6"/>
    </row>
    <row r="260" spans="1:12" ht="23" customHeight="1" x14ac:dyDescent="0.35">
      <c r="A260" s="2">
        <f t="shared" si="4"/>
        <v>42186</v>
      </c>
      <c r="B260" s="3">
        <v>42186</v>
      </c>
      <c r="C260" s="4">
        <v>1028152.7888</v>
      </c>
      <c r="D260" s="5">
        <v>40.330401061718497</v>
      </c>
      <c r="E260" s="4">
        <v>231.64210918748401</v>
      </c>
      <c r="F260" s="4">
        <v>225.29930542506543</v>
      </c>
      <c r="G260" s="6"/>
      <c r="H260" s="6"/>
      <c r="I260" s="6"/>
      <c r="J260" s="6"/>
      <c r="K260" s="6"/>
      <c r="L260" s="6"/>
    </row>
    <row r="261" spans="1:12" ht="23" customHeight="1" x14ac:dyDescent="0.35">
      <c r="A261" s="2">
        <f t="shared" si="4"/>
        <v>42217</v>
      </c>
      <c r="B261" s="3">
        <v>42217</v>
      </c>
      <c r="C261" s="4">
        <v>1002452.2936</v>
      </c>
      <c r="D261" s="5">
        <v>39.3576603133303</v>
      </c>
      <c r="E261" s="4">
        <v>223.805452565628</v>
      </c>
      <c r="F261" s="4">
        <v>223.2579585028424</v>
      </c>
      <c r="G261" s="6"/>
      <c r="H261" s="6"/>
      <c r="I261" s="6"/>
      <c r="J261" s="6"/>
      <c r="K261" s="6"/>
      <c r="L261" s="6"/>
    </row>
    <row r="262" spans="1:12" ht="23" customHeight="1" x14ac:dyDescent="0.35">
      <c r="A262" s="2">
        <f t="shared" si="4"/>
        <v>42248</v>
      </c>
      <c r="B262" s="3">
        <v>42248</v>
      </c>
      <c r="C262" s="4">
        <v>1066823.801</v>
      </c>
      <c r="D262" s="5">
        <v>39.793252031616298</v>
      </c>
      <c r="E262" s="4">
        <v>240.56241038225599</v>
      </c>
      <c r="F262" s="4">
        <v>225.49404143098604</v>
      </c>
      <c r="G262" s="6"/>
      <c r="H262" s="6"/>
      <c r="I262" s="6"/>
      <c r="J262" s="6"/>
      <c r="K262" s="6"/>
      <c r="L262" s="6"/>
    </row>
    <row r="263" spans="1:12" ht="23" customHeight="1" x14ac:dyDescent="0.35">
      <c r="A263" s="2">
        <f t="shared" si="4"/>
        <v>42278</v>
      </c>
      <c r="B263" s="3">
        <v>42278</v>
      </c>
      <c r="C263" s="4">
        <v>1009066.1328</v>
      </c>
      <c r="D263" s="5">
        <v>40.275401983496998</v>
      </c>
      <c r="E263" s="4">
        <v>227.03119572555599</v>
      </c>
      <c r="F263" s="4">
        <v>224.9913938698746</v>
      </c>
      <c r="G263" s="6"/>
      <c r="H263" s="6"/>
      <c r="I263" s="6"/>
      <c r="J263" s="6"/>
      <c r="K263" s="6"/>
      <c r="L263" s="6"/>
    </row>
    <row r="264" spans="1:12" ht="23" customHeight="1" x14ac:dyDescent="0.35">
      <c r="A264" s="2">
        <f t="shared" si="4"/>
        <v>42309</v>
      </c>
      <c r="B264" s="3">
        <v>42309</v>
      </c>
      <c r="C264" s="4">
        <v>960241.64540000004</v>
      </c>
      <c r="D264" s="5">
        <v>41.331223293271499</v>
      </c>
      <c r="E264" s="4">
        <v>214.65325328532299</v>
      </c>
      <c r="F264" s="4">
        <v>223.54087048151993</v>
      </c>
      <c r="G264" s="6"/>
      <c r="H264" s="6"/>
      <c r="I264" s="6"/>
      <c r="J264" s="6"/>
      <c r="K264" s="6"/>
      <c r="L264" s="6"/>
    </row>
    <row r="265" spans="1:12" ht="23" customHeight="1" x14ac:dyDescent="0.35">
      <c r="A265" s="2">
        <f t="shared" si="4"/>
        <v>42339</v>
      </c>
      <c r="B265" s="3">
        <v>42339</v>
      </c>
      <c r="C265" s="4">
        <v>964069.73239999998</v>
      </c>
      <c r="D265" s="5">
        <v>40.537258977124203</v>
      </c>
      <c r="E265" s="4">
        <v>215.09513605051001</v>
      </c>
      <c r="F265" s="4">
        <v>223.11159537707113</v>
      </c>
      <c r="G265" s="6"/>
      <c r="H265" s="6"/>
      <c r="I265" s="6"/>
      <c r="J265" s="6"/>
      <c r="K265" s="6"/>
      <c r="L265" s="6"/>
    </row>
    <row r="266" spans="1:12" ht="23" customHeight="1" x14ac:dyDescent="0.35">
      <c r="A266" s="2">
        <f t="shared" si="4"/>
        <v>42370</v>
      </c>
      <c r="B266" s="3">
        <v>42370</v>
      </c>
      <c r="C266" s="4">
        <v>941113.01</v>
      </c>
      <c r="D266" s="5">
        <v>39.96</v>
      </c>
      <c r="E266" s="4">
        <v>214.98435310166664</v>
      </c>
      <c r="F266" s="4">
        <v>228.43627791487722</v>
      </c>
      <c r="G266" s="6"/>
      <c r="H266" s="6"/>
      <c r="I266" s="6"/>
      <c r="J266" s="6"/>
      <c r="K266" s="6"/>
      <c r="L266" s="6"/>
    </row>
    <row r="267" spans="1:12" ht="23" customHeight="1" x14ac:dyDescent="0.35">
      <c r="A267" s="2">
        <f t="shared" si="4"/>
        <v>42401</v>
      </c>
      <c r="B267" s="3">
        <v>42401</v>
      </c>
      <c r="C267" s="4">
        <v>913581</v>
      </c>
      <c r="D267" s="5">
        <v>40.42</v>
      </c>
      <c r="E267" s="4">
        <v>206.4230801285378</v>
      </c>
      <c r="F267" s="4">
        <v>225.94940145267668</v>
      </c>
      <c r="G267" s="6"/>
      <c r="H267" s="6"/>
      <c r="I267" s="6"/>
      <c r="J267" s="6"/>
      <c r="K267" s="6"/>
      <c r="L267" s="6"/>
    </row>
    <row r="268" spans="1:12" ht="23" customHeight="1" x14ac:dyDescent="0.35">
      <c r="A268" s="2">
        <f t="shared" si="4"/>
        <v>42430</v>
      </c>
      <c r="B268" s="3">
        <v>42430</v>
      </c>
      <c r="C268" s="4">
        <v>1010335</v>
      </c>
      <c r="D268" s="5">
        <v>40.29</v>
      </c>
      <c r="E268" s="4">
        <v>229.35038819831536</v>
      </c>
      <c r="F268" s="4">
        <v>227.00429877052201</v>
      </c>
      <c r="G268" s="6"/>
      <c r="H268" s="6"/>
      <c r="I268" s="6"/>
      <c r="J268" s="6"/>
      <c r="K268" s="6"/>
      <c r="L268" s="6"/>
    </row>
    <row r="269" spans="1:12" ht="23" customHeight="1" x14ac:dyDescent="0.35">
      <c r="A269" s="2">
        <f t="shared" si="4"/>
        <v>42461</v>
      </c>
      <c r="B269" s="3">
        <v>42461</v>
      </c>
      <c r="C269" s="4">
        <v>902497.99</v>
      </c>
      <c r="D269" s="5">
        <v>39.21</v>
      </c>
      <c r="E269" s="4">
        <v>203.37742903604433</v>
      </c>
      <c r="F269" s="4">
        <v>225.34945372681034</v>
      </c>
      <c r="G269" s="6"/>
      <c r="H269" s="6"/>
      <c r="I269" s="6"/>
      <c r="J269" s="6"/>
      <c r="K269" s="6"/>
      <c r="L269" s="6"/>
    </row>
    <row r="270" spans="1:12" ht="23" customHeight="1" x14ac:dyDescent="0.35">
      <c r="A270" s="2">
        <f t="shared" si="4"/>
        <v>42491</v>
      </c>
      <c r="B270" s="3">
        <v>42491</v>
      </c>
      <c r="C270" s="4">
        <v>985943.01000000013</v>
      </c>
      <c r="D270" s="5">
        <v>42</v>
      </c>
      <c r="E270" s="4">
        <v>222.30332947074729</v>
      </c>
      <c r="F270" s="4">
        <v>225.47279834231725</v>
      </c>
      <c r="G270" s="6"/>
      <c r="H270" s="6"/>
      <c r="I270" s="6"/>
      <c r="J270" s="6"/>
      <c r="K270" s="6"/>
      <c r="L270" s="6"/>
    </row>
    <row r="271" spans="1:12" ht="23" customHeight="1" x14ac:dyDescent="0.35">
      <c r="A271" s="2">
        <f t="shared" si="4"/>
        <v>42522</v>
      </c>
      <c r="B271" s="3">
        <v>42522</v>
      </c>
      <c r="C271" s="4">
        <v>946228</v>
      </c>
      <c r="D271" s="5">
        <v>41.18</v>
      </c>
      <c r="E271" s="4">
        <v>212.41880243938476</v>
      </c>
      <c r="F271" s="4">
        <v>224.49008319282959</v>
      </c>
      <c r="G271" s="6"/>
      <c r="H271" s="6"/>
      <c r="I271" s="6"/>
      <c r="J271" s="6"/>
      <c r="K271" s="6"/>
      <c r="L271" s="6"/>
    </row>
    <row r="272" spans="1:12" ht="23" customHeight="1" x14ac:dyDescent="0.35">
      <c r="A272" s="2">
        <f>B272</f>
        <v>42552</v>
      </c>
      <c r="B272" s="3">
        <v>42552</v>
      </c>
      <c r="C272" s="4">
        <v>928975</v>
      </c>
      <c r="D272" s="5">
        <v>40.79</v>
      </c>
      <c r="E272" s="4">
        <v>209.19619306272227</v>
      </c>
      <c r="F272" s="4">
        <v>225.19033672889179</v>
      </c>
      <c r="G272" s="6"/>
      <c r="H272" s="6"/>
      <c r="I272" s="6"/>
      <c r="J272" s="6"/>
      <c r="K272" s="6"/>
      <c r="L272" s="6"/>
    </row>
    <row r="273" spans="1:12" ht="23" customHeight="1" x14ac:dyDescent="0.35">
      <c r="A273" s="2">
        <f t="shared" ref="A273:A281" si="5">B273</f>
        <v>42583</v>
      </c>
      <c r="B273" s="3">
        <v>42583</v>
      </c>
      <c r="C273" s="4">
        <v>1038556.01</v>
      </c>
      <c r="D273" s="5">
        <v>41.25</v>
      </c>
      <c r="E273" s="4">
        <v>233.69405970424251</v>
      </c>
      <c r="F273" s="4">
        <v>225.0182536657243</v>
      </c>
      <c r="G273" s="6"/>
      <c r="H273" s="6"/>
      <c r="I273" s="6"/>
      <c r="J273" s="6"/>
      <c r="K273" s="6"/>
      <c r="L273" s="6"/>
    </row>
    <row r="274" spans="1:12" ht="23" customHeight="1" x14ac:dyDescent="0.35">
      <c r="A274" s="2">
        <f t="shared" si="5"/>
        <v>42614</v>
      </c>
      <c r="B274" s="3">
        <v>42614</v>
      </c>
      <c r="C274" s="4">
        <v>978182.00000000012</v>
      </c>
      <c r="D274" s="5">
        <v>41.12</v>
      </c>
      <c r="E274" s="4">
        <v>221.986455511489</v>
      </c>
      <c r="F274" s="4">
        <v>226.93778408464783</v>
      </c>
      <c r="G274" s="6"/>
      <c r="H274" s="6"/>
      <c r="I274" s="6"/>
      <c r="J274" s="6"/>
      <c r="K274" s="6"/>
      <c r="L274" s="6"/>
    </row>
    <row r="275" spans="1:12" ht="23" customHeight="1" x14ac:dyDescent="0.35">
      <c r="A275" s="2">
        <f t="shared" si="5"/>
        <v>42644</v>
      </c>
      <c r="B275" s="3">
        <v>42644</v>
      </c>
      <c r="C275" s="4">
        <v>977058</v>
      </c>
      <c r="D275" s="5">
        <v>41.56</v>
      </c>
      <c r="E275" s="4">
        <v>219.87588031617324</v>
      </c>
      <c r="F275" s="4">
        <v>225.03871859825438</v>
      </c>
      <c r="G275" s="6"/>
      <c r="H275" s="6"/>
      <c r="I275" s="6"/>
      <c r="J275" s="6"/>
      <c r="K275" s="6"/>
      <c r="L275" s="6"/>
    </row>
    <row r="276" spans="1:12" ht="23" customHeight="1" x14ac:dyDescent="0.35">
      <c r="A276" s="2">
        <f t="shared" si="5"/>
        <v>42675</v>
      </c>
      <c r="B276" s="3">
        <v>42675</v>
      </c>
      <c r="C276" s="4">
        <v>1029271.98</v>
      </c>
      <c r="D276" s="5">
        <v>43.12</v>
      </c>
      <c r="E276" s="4">
        <v>232.89179176339746</v>
      </c>
      <c r="F276" s="4">
        <v>226.26846575906737</v>
      </c>
      <c r="G276" s="6"/>
      <c r="H276" s="6"/>
      <c r="I276" s="6"/>
      <c r="J276" s="6"/>
      <c r="K276" s="6"/>
      <c r="L276" s="6"/>
    </row>
    <row r="277" spans="1:12" ht="23" customHeight="1" x14ac:dyDescent="0.35">
      <c r="A277" s="2">
        <f t="shared" si="5"/>
        <v>42705</v>
      </c>
      <c r="B277" s="3">
        <v>42705</v>
      </c>
      <c r="C277" s="4">
        <v>1068609</v>
      </c>
      <c r="D277" s="5">
        <v>43.01</v>
      </c>
      <c r="E277" s="4">
        <v>238.44493983740901</v>
      </c>
      <c r="F277" s="4">
        <v>223.13581472494525</v>
      </c>
      <c r="G277" s="6"/>
      <c r="H277" s="6"/>
      <c r="I277" s="6"/>
      <c r="J277" s="6"/>
      <c r="K277" s="6"/>
      <c r="L277" s="6"/>
    </row>
    <row r="278" spans="1:12" ht="23" customHeight="1" x14ac:dyDescent="0.35">
      <c r="A278" s="2">
        <f t="shared" si="5"/>
        <v>42736</v>
      </c>
      <c r="B278" s="3">
        <v>42736</v>
      </c>
      <c r="C278" s="4">
        <v>1035008.2</v>
      </c>
      <c r="D278" s="5">
        <v>42.2</v>
      </c>
      <c r="E278" s="4">
        <v>231.374357</v>
      </c>
      <c r="F278" s="4">
        <v>223.548</v>
      </c>
      <c r="G278" s="6"/>
      <c r="H278" s="6"/>
      <c r="I278" s="6"/>
      <c r="J278" s="6"/>
      <c r="K278" s="6"/>
      <c r="L278" s="6"/>
    </row>
    <row r="279" spans="1:12" ht="23" customHeight="1" x14ac:dyDescent="0.35">
      <c r="A279" s="2">
        <f t="shared" si="5"/>
        <v>42767</v>
      </c>
      <c r="B279" s="3">
        <v>42767</v>
      </c>
      <c r="C279" s="4">
        <v>893549</v>
      </c>
      <c r="D279" s="5">
        <v>43.3</v>
      </c>
      <c r="E279" s="4">
        <v>199.64862099999999</v>
      </c>
      <c r="F279" s="4">
        <v>223.43299999999999</v>
      </c>
      <c r="G279" s="6"/>
      <c r="H279" s="6"/>
      <c r="I279" s="6"/>
      <c r="J279" s="6"/>
      <c r="K279" s="6"/>
      <c r="L279" s="6"/>
    </row>
    <row r="280" spans="1:12" ht="23" customHeight="1" x14ac:dyDescent="0.35">
      <c r="A280" s="2">
        <f t="shared" si="5"/>
        <v>42795</v>
      </c>
      <c r="B280" s="3">
        <v>42795</v>
      </c>
      <c r="C280" s="4">
        <v>1121267</v>
      </c>
      <c r="D280" s="5">
        <v>41.5</v>
      </c>
      <c r="E280" s="4">
        <v>251.76673</v>
      </c>
      <c r="F280" s="4">
        <v>224.53800000000001</v>
      </c>
      <c r="G280" s="6"/>
      <c r="H280" s="6"/>
      <c r="I280" s="6"/>
      <c r="J280" s="6"/>
      <c r="K280" s="6"/>
      <c r="L280" s="6"/>
    </row>
    <row r="281" spans="1:12" ht="23" customHeight="1" x14ac:dyDescent="0.35">
      <c r="A281" s="2">
        <f t="shared" si="5"/>
        <v>42826</v>
      </c>
      <c r="B281" s="3">
        <v>42826</v>
      </c>
      <c r="C281" s="4">
        <v>920789</v>
      </c>
      <c r="D281" s="5">
        <v>41.9</v>
      </c>
      <c r="E281" s="4">
        <v>205.63512399999999</v>
      </c>
      <c r="F281" s="4">
        <v>223.32499999999999</v>
      </c>
      <c r="G281" s="6"/>
      <c r="H281" s="6"/>
      <c r="I281" s="6"/>
      <c r="J281" s="6"/>
      <c r="K281" s="6"/>
      <c r="L281" s="6"/>
    </row>
    <row r="282" spans="1:12" ht="23" customHeight="1" x14ac:dyDescent="0.35">
      <c r="A282" s="2">
        <f>B282</f>
        <v>42856</v>
      </c>
      <c r="B282" s="3">
        <v>42856</v>
      </c>
      <c r="C282" s="4">
        <v>1060591</v>
      </c>
      <c r="D282" s="5">
        <v>42.6</v>
      </c>
      <c r="E282" s="4">
        <v>239.42724699999999</v>
      </c>
      <c r="F282" s="4">
        <v>225.749</v>
      </c>
      <c r="G282" s="6"/>
      <c r="H282" s="6"/>
      <c r="I282" s="6"/>
      <c r="J282" s="6"/>
      <c r="K282" s="6"/>
      <c r="L282" s="6"/>
    </row>
    <row r="283" spans="1:12" ht="23" customHeight="1" x14ac:dyDescent="0.35">
      <c r="A283" s="2">
        <f t="shared" ref="A283:A304" si="6">B283</f>
        <v>42887</v>
      </c>
      <c r="B283" s="3">
        <v>42887</v>
      </c>
      <c r="C283" s="4">
        <v>1043974</v>
      </c>
      <c r="D283" s="5">
        <v>43.4</v>
      </c>
      <c r="E283" s="4">
        <v>236.601304</v>
      </c>
      <c r="F283" s="4">
        <v>226.63499999999999</v>
      </c>
      <c r="G283" s="6"/>
      <c r="H283" s="6"/>
      <c r="I283" s="6"/>
      <c r="J283" s="6"/>
      <c r="K283" s="6"/>
      <c r="L283" s="6"/>
    </row>
    <row r="284" spans="1:12" ht="23" customHeight="1" x14ac:dyDescent="0.35">
      <c r="A284" s="2">
        <f t="shared" si="6"/>
        <v>42917</v>
      </c>
      <c r="B284" s="3">
        <v>42917</v>
      </c>
      <c r="C284" s="4">
        <v>1033888</v>
      </c>
      <c r="D284" s="5">
        <v>42.3</v>
      </c>
      <c r="E284" s="4">
        <v>230.134298</v>
      </c>
      <c r="F284" s="4">
        <v>222.59100000000001</v>
      </c>
      <c r="G284" s="6"/>
      <c r="H284" s="6"/>
      <c r="I284" s="6"/>
      <c r="J284" s="6"/>
      <c r="K284" s="6"/>
      <c r="L284" s="6"/>
    </row>
    <row r="285" spans="1:12" ht="23" customHeight="1" x14ac:dyDescent="0.35">
      <c r="A285" s="2">
        <f t="shared" si="6"/>
        <v>42948</v>
      </c>
      <c r="B285" s="3">
        <v>42948</v>
      </c>
      <c r="C285" s="4">
        <v>1098395</v>
      </c>
      <c r="D285" s="5">
        <v>42.5</v>
      </c>
      <c r="E285" s="4">
        <v>247.77209500000001</v>
      </c>
      <c r="F285" s="4">
        <v>225.57599999999999</v>
      </c>
      <c r="G285" s="6"/>
      <c r="H285" s="6"/>
      <c r="I285" s="6"/>
      <c r="J285" s="6"/>
      <c r="K285" s="6"/>
      <c r="L285" s="6"/>
    </row>
    <row r="286" spans="1:12" ht="23" customHeight="1" x14ac:dyDescent="0.35">
      <c r="A286" s="2">
        <f t="shared" si="6"/>
        <v>42979</v>
      </c>
      <c r="B286" s="3">
        <v>42979</v>
      </c>
      <c r="C286" s="4">
        <v>1046276</v>
      </c>
      <c r="D286" s="5">
        <v>41.8</v>
      </c>
      <c r="E286" s="4">
        <v>237.47074699999999</v>
      </c>
      <c r="F286" s="4">
        <v>226.96799999999999</v>
      </c>
      <c r="G286" s="6"/>
      <c r="H286" s="6"/>
      <c r="I286" s="6"/>
      <c r="J286" s="6"/>
      <c r="K286" s="6"/>
      <c r="L286" s="6"/>
    </row>
    <row r="287" spans="1:12" ht="23" customHeight="1" x14ac:dyDescent="0.35">
      <c r="A287" s="2">
        <f t="shared" si="6"/>
        <v>43009</v>
      </c>
      <c r="B287" s="3">
        <v>43009</v>
      </c>
      <c r="C287" s="4">
        <v>1131025</v>
      </c>
      <c r="D287" s="5">
        <v>43</v>
      </c>
      <c r="E287" s="4">
        <v>255.41129699999999</v>
      </c>
      <c r="F287" s="4">
        <v>225.82300000000001</v>
      </c>
      <c r="G287" s="6"/>
      <c r="H287" s="6"/>
      <c r="I287" s="6"/>
      <c r="J287" s="6"/>
      <c r="K287" s="6"/>
      <c r="L287" s="6"/>
    </row>
    <row r="288" spans="1:12" ht="23" customHeight="1" x14ac:dyDescent="0.35">
      <c r="A288" s="2">
        <f t="shared" si="6"/>
        <v>43040</v>
      </c>
      <c r="B288" s="3">
        <v>43040</v>
      </c>
      <c r="C288" s="4">
        <v>1125000</v>
      </c>
      <c r="D288" s="5">
        <v>44.5</v>
      </c>
      <c r="E288" s="4">
        <v>254.80316999999999</v>
      </c>
      <c r="F288" s="4">
        <v>226.49199999999999</v>
      </c>
      <c r="G288" s="6"/>
      <c r="H288" s="6"/>
      <c r="I288" s="6"/>
      <c r="J288" s="6"/>
      <c r="K288" s="6"/>
      <c r="L288" s="6"/>
    </row>
    <row r="289" spans="1:12" ht="23" customHeight="1" x14ac:dyDescent="0.35">
      <c r="A289" s="2">
        <f t="shared" si="6"/>
        <v>43070</v>
      </c>
      <c r="B289" s="3">
        <v>43070</v>
      </c>
      <c r="C289" s="4">
        <v>1106697</v>
      </c>
      <c r="D289" s="5">
        <v>45.3</v>
      </c>
      <c r="E289" s="4">
        <v>247.60688200000001</v>
      </c>
      <c r="F289" s="4">
        <v>223.73500000000001</v>
      </c>
      <c r="G289" s="6"/>
      <c r="H289" s="6"/>
      <c r="I289" s="6"/>
      <c r="J289" s="6"/>
      <c r="K289" s="6"/>
      <c r="L289" s="6"/>
    </row>
    <row r="290" spans="1:12" ht="23" customHeight="1" x14ac:dyDescent="0.35">
      <c r="A290" s="2">
        <f t="shared" si="6"/>
        <v>43101</v>
      </c>
      <c r="B290" s="3">
        <v>43101</v>
      </c>
      <c r="C290" s="4">
        <v>1128422</v>
      </c>
      <c r="D290" s="5">
        <v>44.6</v>
      </c>
      <c r="E290" s="4">
        <v>252.536361</v>
      </c>
      <c r="F290" s="4">
        <v>223.79599999999999</v>
      </c>
      <c r="G290" s="6"/>
      <c r="H290" s="6"/>
      <c r="I290" s="6"/>
      <c r="J290" s="6"/>
      <c r="K290" s="6"/>
      <c r="L290" s="6"/>
    </row>
    <row r="291" spans="1:12" ht="23" customHeight="1" x14ac:dyDescent="0.35">
      <c r="A291" s="2">
        <f t="shared" si="6"/>
        <v>43132</v>
      </c>
      <c r="B291" s="3">
        <v>43132</v>
      </c>
      <c r="C291" s="4">
        <v>1016032</v>
      </c>
      <c r="D291" s="5">
        <v>44.9</v>
      </c>
      <c r="E291" s="4">
        <v>229.99650600000001</v>
      </c>
      <c r="F291" s="4">
        <v>226.36699999999999</v>
      </c>
      <c r="G291" s="6"/>
      <c r="H291" s="6"/>
      <c r="I291" s="6"/>
      <c r="J291" s="6"/>
      <c r="K291" s="6"/>
      <c r="L291" s="6"/>
    </row>
    <row r="292" spans="1:12" ht="23" customHeight="1" x14ac:dyDescent="0.35">
      <c r="A292" s="2">
        <f t="shared" si="6"/>
        <v>43160</v>
      </c>
      <c r="B292" s="3">
        <v>43160</v>
      </c>
      <c r="C292" s="4">
        <v>1144461</v>
      </c>
      <c r="D292" s="5">
        <v>44.8</v>
      </c>
      <c r="E292" s="4">
        <v>260.54163</v>
      </c>
      <c r="F292" s="4">
        <v>227.654</v>
      </c>
      <c r="G292" s="6"/>
      <c r="H292" s="6"/>
      <c r="I292" s="6"/>
      <c r="J292" s="6"/>
      <c r="K292" s="6"/>
      <c r="L292" s="6"/>
    </row>
    <row r="293" spans="1:12" ht="23" customHeight="1" x14ac:dyDescent="0.35">
      <c r="A293" s="2">
        <f t="shared" si="6"/>
        <v>43191</v>
      </c>
      <c r="B293" s="3">
        <v>43191</v>
      </c>
      <c r="C293" s="4">
        <v>1097949</v>
      </c>
      <c r="D293" s="5">
        <v>46.3</v>
      </c>
      <c r="E293" s="4">
        <v>247.950029</v>
      </c>
      <c r="F293" s="4">
        <v>225.83</v>
      </c>
      <c r="G293" s="6"/>
      <c r="H293" s="6"/>
      <c r="I293" s="6"/>
      <c r="J293" s="6"/>
      <c r="K293" s="6"/>
      <c r="L293" s="6"/>
    </row>
    <row r="294" spans="1:12" ht="23" customHeight="1" x14ac:dyDescent="0.35">
      <c r="A294" s="2">
        <f t="shared" si="6"/>
        <v>43221</v>
      </c>
      <c r="B294" s="3">
        <v>43221</v>
      </c>
      <c r="C294" s="4">
        <v>1142051</v>
      </c>
      <c r="D294" s="5">
        <v>44.8</v>
      </c>
      <c r="E294" s="4">
        <v>258.42417899999998</v>
      </c>
      <c r="F294" s="4">
        <v>226.28100000000001</v>
      </c>
      <c r="G294" s="6"/>
      <c r="H294" s="6"/>
      <c r="I294" s="6"/>
      <c r="J294" s="6"/>
      <c r="K294" s="6"/>
      <c r="L294" s="6"/>
    </row>
    <row r="295" spans="1:12" ht="23" customHeight="1" x14ac:dyDescent="0.35">
      <c r="A295" s="2">
        <f t="shared" si="6"/>
        <v>43252</v>
      </c>
      <c r="B295" s="3">
        <v>43252</v>
      </c>
      <c r="C295" s="4">
        <v>1108796</v>
      </c>
      <c r="D295" s="5">
        <v>47.2</v>
      </c>
      <c r="E295" s="4">
        <v>251.86087000000001</v>
      </c>
      <c r="F295" s="4">
        <v>227.148</v>
      </c>
      <c r="G295" s="6"/>
      <c r="H295" s="6"/>
      <c r="I295" s="6"/>
      <c r="J295" s="6"/>
      <c r="K295" s="6"/>
      <c r="L295" s="6"/>
    </row>
    <row r="296" spans="1:12" ht="23" customHeight="1" x14ac:dyDescent="0.35">
      <c r="A296" s="2">
        <f t="shared" si="6"/>
        <v>43282</v>
      </c>
      <c r="B296" s="3">
        <v>43282</v>
      </c>
      <c r="C296" s="4">
        <v>1129144</v>
      </c>
      <c r="D296" s="5">
        <v>42</v>
      </c>
      <c r="E296" s="4">
        <v>261.769589</v>
      </c>
      <c r="F296" s="4">
        <v>231.83</v>
      </c>
      <c r="G296" s="6"/>
      <c r="H296" s="6"/>
      <c r="I296" s="6"/>
      <c r="J296" s="6"/>
      <c r="K296" s="6"/>
      <c r="L296" s="6"/>
    </row>
    <row r="297" spans="1:12" ht="23" customHeight="1" x14ac:dyDescent="0.35">
      <c r="A297" s="2">
        <f t="shared" si="6"/>
        <v>43313</v>
      </c>
      <c r="B297" s="3">
        <v>43313</v>
      </c>
      <c r="C297" s="4">
        <v>1187806</v>
      </c>
      <c r="D297" s="5">
        <v>44.3</v>
      </c>
      <c r="E297" s="4">
        <v>274.50131299999998</v>
      </c>
      <c r="F297" s="4">
        <v>231.09899999999999</v>
      </c>
      <c r="G297" s="6"/>
      <c r="H297" s="6"/>
      <c r="I297" s="6"/>
      <c r="J297" s="6"/>
      <c r="K297" s="6"/>
      <c r="L297" s="6"/>
    </row>
    <row r="298" spans="1:12" ht="23" customHeight="1" x14ac:dyDescent="0.35">
      <c r="A298" s="2">
        <f t="shared" si="6"/>
        <v>43344</v>
      </c>
      <c r="B298" s="3">
        <v>43344</v>
      </c>
      <c r="C298" s="4">
        <v>1032950</v>
      </c>
      <c r="D298" s="5">
        <v>45.6</v>
      </c>
      <c r="E298" s="4">
        <v>229.765523</v>
      </c>
      <c r="F298" s="4">
        <v>222.43600000000001</v>
      </c>
      <c r="G298" s="6"/>
      <c r="H298" s="6"/>
      <c r="I298" s="6"/>
      <c r="J298" s="6"/>
      <c r="K298" s="6"/>
      <c r="L298" s="6"/>
    </row>
    <row r="299" spans="1:12" ht="23" customHeight="1" x14ac:dyDescent="0.35">
      <c r="A299" s="2">
        <f t="shared" si="6"/>
        <v>43374</v>
      </c>
      <c r="B299" s="3">
        <v>43374</v>
      </c>
      <c r="C299" s="4">
        <v>1210767</v>
      </c>
      <c r="D299" s="5">
        <v>46.3</v>
      </c>
      <c r="E299" s="4">
        <v>278.00656900000001</v>
      </c>
      <c r="F299" s="4">
        <v>229.61199999999999</v>
      </c>
      <c r="G299" s="6"/>
      <c r="H299" s="6"/>
      <c r="I299" s="6"/>
      <c r="J299" s="6"/>
      <c r="K299" s="6"/>
      <c r="L299" s="6"/>
    </row>
    <row r="300" spans="1:12" ht="23" customHeight="1" x14ac:dyDescent="0.35">
      <c r="A300" s="2">
        <f t="shared" si="6"/>
        <v>43405</v>
      </c>
      <c r="B300" s="3">
        <v>43405</v>
      </c>
      <c r="C300" s="4">
        <v>1129775</v>
      </c>
      <c r="D300" s="5">
        <v>47.1</v>
      </c>
      <c r="E300" s="4">
        <v>257.19061099999999</v>
      </c>
      <c r="F300" s="4">
        <v>227.648</v>
      </c>
      <c r="G300" s="6"/>
      <c r="H300" s="6"/>
      <c r="I300" s="6"/>
      <c r="J300" s="6"/>
      <c r="K300" s="6"/>
      <c r="L300" s="6"/>
    </row>
    <row r="301" spans="1:12" ht="23" customHeight="1" x14ac:dyDescent="0.35">
      <c r="A301" s="2">
        <f t="shared" si="6"/>
        <v>43435</v>
      </c>
      <c r="B301" s="3">
        <v>43435</v>
      </c>
      <c r="C301" s="4">
        <v>1124678</v>
      </c>
      <c r="D301" s="5">
        <v>47.6</v>
      </c>
      <c r="E301" s="4">
        <v>251.49639199999999</v>
      </c>
      <c r="F301" s="4">
        <v>223.61600000000001</v>
      </c>
      <c r="G301" s="6"/>
      <c r="H301" s="6"/>
      <c r="I301" s="6"/>
      <c r="J301" s="6"/>
      <c r="K301" s="6"/>
      <c r="L301" s="6"/>
    </row>
    <row r="302" spans="1:12" ht="23" customHeight="1" x14ac:dyDescent="0.35">
      <c r="A302" s="2">
        <f t="shared" si="6"/>
        <v>43466</v>
      </c>
      <c r="B302" s="3">
        <v>43466</v>
      </c>
      <c r="C302" s="4">
        <v>1131196.25</v>
      </c>
      <c r="D302" s="5">
        <v>47.6</v>
      </c>
      <c r="E302" s="4">
        <v>255.428864</v>
      </c>
      <c r="F302" s="4">
        <v>225.804</v>
      </c>
      <c r="G302" s="6"/>
      <c r="H302" s="6"/>
      <c r="I302" s="6"/>
      <c r="J302" s="6"/>
      <c r="K302" s="6"/>
      <c r="L302" s="6"/>
    </row>
    <row r="303" spans="1:12" ht="23" customHeight="1" x14ac:dyDescent="0.35">
      <c r="A303" s="2">
        <f t="shared" si="6"/>
        <v>43497</v>
      </c>
      <c r="B303" s="3">
        <v>43497</v>
      </c>
      <c r="C303" s="4">
        <v>983607</v>
      </c>
      <c r="D303" s="5">
        <v>48.1</v>
      </c>
      <c r="E303" s="4">
        <v>222.81843000000001</v>
      </c>
      <c r="F303" s="4">
        <v>226.53200000000001</v>
      </c>
      <c r="G303" s="6"/>
      <c r="H303" s="6"/>
      <c r="I303" s="6"/>
      <c r="J303" s="6"/>
      <c r="K303" s="6"/>
      <c r="L303" s="6"/>
    </row>
    <row r="304" spans="1:12" ht="23" customHeight="1" x14ac:dyDescent="0.35">
      <c r="A304" s="2">
        <f t="shared" si="6"/>
        <v>43525</v>
      </c>
      <c r="B304" s="3">
        <v>43525</v>
      </c>
      <c r="C304" s="4">
        <v>1019758.25</v>
      </c>
      <c r="D304" s="5">
        <v>49.3</v>
      </c>
      <c r="E304" s="4">
        <v>230.75198900000001</v>
      </c>
      <c r="F304" s="4">
        <v>226.28100000000001</v>
      </c>
      <c r="G304" s="6"/>
      <c r="H304" s="6"/>
      <c r="I304" s="6"/>
      <c r="J304" s="6"/>
      <c r="K304" s="6"/>
      <c r="L304" s="6"/>
    </row>
    <row r="305" spans="1:12" ht="16" x14ac:dyDescent="0.35">
      <c r="A305" s="2">
        <v>43556</v>
      </c>
      <c r="B305" s="3">
        <v>43556</v>
      </c>
      <c r="C305" s="8">
        <v>1072583.5</v>
      </c>
      <c r="D305" s="9">
        <v>52.298865309787068</v>
      </c>
      <c r="E305" s="8">
        <v>239.16741799999997</v>
      </c>
      <c r="F305" s="8">
        <v>222.98256312911766</v>
      </c>
      <c r="G305" s="8">
        <v>311869</v>
      </c>
      <c r="H305" s="8">
        <v>249080</v>
      </c>
      <c r="I305" s="8">
        <v>12388.25</v>
      </c>
      <c r="J305" s="8">
        <v>360434.25</v>
      </c>
      <c r="K305" s="8">
        <v>121284.75</v>
      </c>
      <c r="L305" s="8">
        <v>17527.25</v>
      </c>
    </row>
    <row r="306" spans="1:12" ht="16" x14ac:dyDescent="0.35">
      <c r="A306" s="2">
        <v>43586</v>
      </c>
      <c r="B306" s="3">
        <v>43586</v>
      </c>
      <c r="C306" s="8">
        <v>1174824.25</v>
      </c>
      <c r="D306" s="9">
        <v>52.302887006290511</v>
      </c>
      <c r="E306" s="8">
        <v>262.06356</v>
      </c>
      <c r="F306" s="8">
        <v>223.06618202680102</v>
      </c>
      <c r="G306" s="8">
        <v>331933.25</v>
      </c>
      <c r="H306" s="8">
        <v>282533.75</v>
      </c>
      <c r="I306" s="8">
        <v>12391.5</v>
      </c>
      <c r="J306" s="8">
        <v>406550.25</v>
      </c>
      <c r="K306" s="8">
        <v>123067</v>
      </c>
      <c r="L306" s="8">
        <v>18348.5</v>
      </c>
    </row>
    <row r="307" spans="1:12" ht="16" x14ac:dyDescent="0.35">
      <c r="A307" s="2">
        <v>43617</v>
      </c>
      <c r="B307" s="3">
        <v>43617</v>
      </c>
      <c r="C307" s="8">
        <v>1083173.3054000002</v>
      </c>
      <c r="D307" s="9">
        <v>50.494094121100844</v>
      </c>
      <c r="E307" s="8">
        <v>241.27331284183555</v>
      </c>
      <c r="F307" s="8">
        <v>222.74673096078271</v>
      </c>
      <c r="G307" s="8">
        <v>306231.25197818503</v>
      </c>
      <c r="H307" s="8">
        <v>240707.29634513007</v>
      </c>
      <c r="I307" s="8">
        <v>11901.480869681549</v>
      </c>
      <c r="J307" s="8">
        <v>399373.12562162062</v>
      </c>
      <c r="K307" s="8">
        <v>109206.16426570479</v>
      </c>
      <c r="L307" s="8">
        <v>15753.986319678257</v>
      </c>
    </row>
    <row r="308" spans="1:12" ht="16" x14ac:dyDescent="0.35">
      <c r="A308" s="2">
        <v>43647</v>
      </c>
      <c r="B308" s="3">
        <v>43647</v>
      </c>
      <c r="C308" s="8">
        <v>1267451.75</v>
      </c>
      <c r="D308" s="9">
        <v>48.722821204041885</v>
      </c>
      <c r="E308" s="8">
        <v>286.00532800000002</v>
      </c>
      <c r="F308" s="8">
        <v>225.65381916905324</v>
      </c>
      <c r="G308" s="8">
        <v>348112.25</v>
      </c>
      <c r="H308" s="8">
        <v>269426</v>
      </c>
      <c r="I308" s="8">
        <v>13731</v>
      </c>
      <c r="J308" s="8">
        <v>491504.5</v>
      </c>
      <c r="K308" s="8">
        <v>123996.25</v>
      </c>
      <c r="L308" s="8">
        <v>20681.75</v>
      </c>
    </row>
    <row r="309" spans="1:12" ht="16" x14ac:dyDescent="0.35">
      <c r="A309" s="2">
        <v>43678</v>
      </c>
      <c r="B309" s="3">
        <v>43678</v>
      </c>
      <c r="C309" s="8">
        <v>1198150.5</v>
      </c>
      <c r="D309" s="9">
        <v>46.977174403382548</v>
      </c>
      <c r="E309" s="8">
        <v>271.504482</v>
      </c>
      <c r="F309" s="8">
        <v>226.60298685348795</v>
      </c>
      <c r="G309" s="8">
        <v>339237.75</v>
      </c>
      <c r="H309" s="8">
        <v>223619.5</v>
      </c>
      <c r="I309" s="8">
        <v>12834</v>
      </c>
      <c r="J309" s="8">
        <v>498795.25</v>
      </c>
      <c r="K309" s="8">
        <v>104607</v>
      </c>
      <c r="L309" s="8">
        <v>19057</v>
      </c>
    </row>
    <row r="310" spans="1:12" ht="16" x14ac:dyDescent="0.35">
      <c r="A310" s="2">
        <v>43709</v>
      </c>
      <c r="B310" s="3">
        <v>43709</v>
      </c>
      <c r="C310" s="8">
        <v>1207637.7568001004</v>
      </c>
      <c r="D310" s="9">
        <v>46.200296027967227</v>
      </c>
      <c r="E310" s="8">
        <v>275.46365810260016</v>
      </c>
      <c r="F310" s="8">
        <v>228.1012303163667</v>
      </c>
      <c r="G310" s="8">
        <v>354681.31522150361</v>
      </c>
      <c r="H310" s="8">
        <v>203250.9033656457</v>
      </c>
      <c r="I310" s="8">
        <v>13087.776970368079</v>
      </c>
      <c r="J310" s="8">
        <v>501750.48621214891</v>
      </c>
      <c r="K310" s="8">
        <v>114792.54237062449</v>
      </c>
      <c r="L310" s="8">
        <v>20074.732659809484</v>
      </c>
    </row>
    <row r="311" spans="1:12" ht="16" x14ac:dyDescent="0.35">
      <c r="A311" s="2">
        <v>43739</v>
      </c>
      <c r="B311" s="3">
        <v>43739</v>
      </c>
      <c r="C311" s="8">
        <v>1308577.25</v>
      </c>
      <c r="D311" s="9">
        <v>45.912707866501577</v>
      </c>
      <c r="E311" s="8">
        <v>296.38528600000001</v>
      </c>
      <c r="F311" s="8">
        <v>226.49429829228652</v>
      </c>
      <c r="G311" s="8">
        <v>405543.75</v>
      </c>
      <c r="H311" s="8">
        <v>195259.5</v>
      </c>
      <c r="I311" s="8">
        <v>17375.75</v>
      </c>
      <c r="J311" s="8">
        <v>550356.75</v>
      </c>
      <c r="K311" s="8">
        <v>119948.25</v>
      </c>
      <c r="L311" s="8">
        <v>20093.25</v>
      </c>
    </row>
    <row r="312" spans="1:12" ht="16" x14ac:dyDescent="0.35">
      <c r="A312" s="2">
        <v>43770</v>
      </c>
      <c r="B312" s="3">
        <v>43770</v>
      </c>
      <c r="C312" s="8">
        <v>1205940.25</v>
      </c>
      <c r="D312" s="9">
        <v>46.961551370393352</v>
      </c>
      <c r="E312" s="8">
        <v>272.23712200000006</v>
      </c>
      <c r="F312" s="8">
        <v>225.74677476765541</v>
      </c>
      <c r="G312" s="8">
        <v>376830.75</v>
      </c>
      <c r="H312" s="8">
        <v>189497.5</v>
      </c>
      <c r="I312" s="8">
        <v>15831.5</v>
      </c>
      <c r="J312" s="8">
        <v>510720.5</v>
      </c>
      <c r="K312" s="8">
        <v>93729</v>
      </c>
      <c r="L312" s="8">
        <v>19331</v>
      </c>
    </row>
    <row r="313" spans="1:12" ht="16" x14ac:dyDescent="0.35">
      <c r="A313" s="2">
        <v>43800</v>
      </c>
      <c r="B313" s="3">
        <v>43800</v>
      </c>
      <c r="C313" s="8">
        <v>1267062.25</v>
      </c>
      <c r="D313" s="9">
        <v>47.580712786605396</v>
      </c>
      <c r="E313" s="8">
        <v>281.43237200000004</v>
      </c>
      <c r="F313" s="8">
        <v>222.11408476576432</v>
      </c>
      <c r="G313" s="8">
        <v>404945</v>
      </c>
      <c r="H313" s="8">
        <v>197932.25</v>
      </c>
      <c r="I313" s="8">
        <v>16800</v>
      </c>
      <c r="J313" s="8">
        <v>544461.25</v>
      </c>
      <c r="K313" s="8">
        <v>84741</v>
      </c>
      <c r="L313" s="8">
        <v>18182.75</v>
      </c>
    </row>
    <row r="314" spans="1:12" ht="16" x14ac:dyDescent="0.35">
      <c r="A314" s="2">
        <v>43831</v>
      </c>
      <c r="B314" s="3">
        <v>43831</v>
      </c>
      <c r="C314" s="8">
        <v>1143845.5</v>
      </c>
      <c r="D314" s="9">
        <v>46.5</v>
      </c>
      <c r="E314" s="8">
        <v>257.89772360000001</v>
      </c>
      <c r="F314" s="8">
        <v>225.46600000000001</v>
      </c>
      <c r="G314" s="8">
        <v>366367.25</v>
      </c>
      <c r="H314" s="8">
        <v>165826.25</v>
      </c>
      <c r="I314" s="8">
        <v>14968.5</v>
      </c>
      <c r="J314" s="8">
        <v>491330</v>
      </c>
      <c r="K314" s="8">
        <v>90408</v>
      </c>
      <c r="L314" s="8">
        <v>14945.5</v>
      </c>
    </row>
    <row r="315" spans="1:12" ht="16" x14ac:dyDescent="0.35">
      <c r="A315" s="2">
        <v>43862</v>
      </c>
      <c r="B315" s="3">
        <v>43862</v>
      </c>
      <c r="C315" s="8">
        <v>1013204.5</v>
      </c>
      <c r="D315" s="9">
        <v>47</v>
      </c>
      <c r="E315" s="8">
        <v>226.02404208999999</v>
      </c>
      <c r="F315" s="8">
        <v>223.078</v>
      </c>
      <c r="G315" s="8">
        <v>323646.75</v>
      </c>
      <c r="H315" s="8">
        <v>152651.5</v>
      </c>
      <c r="I315" s="8">
        <v>13762.75</v>
      </c>
      <c r="J315" s="8">
        <v>436771</v>
      </c>
      <c r="K315" s="8">
        <v>73122.5</v>
      </c>
      <c r="L315" s="8">
        <v>13250</v>
      </c>
    </row>
    <row r="316" spans="1:12" ht="16" x14ac:dyDescent="0.35">
      <c r="A316" s="2">
        <v>43891</v>
      </c>
      <c r="B316" s="3">
        <v>43891</v>
      </c>
      <c r="C316" s="8">
        <v>1095439.25</v>
      </c>
      <c r="D316" s="9">
        <v>46.1</v>
      </c>
      <c r="E316" s="8">
        <v>243.88611907000001</v>
      </c>
      <c r="F316" s="8">
        <v>222.63800000000001</v>
      </c>
      <c r="G316" s="8">
        <v>329424</v>
      </c>
      <c r="H316" s="8">
        <v>175522.5</v>
      </c>
      <c r="I316" s="8">
        <v>13470.5</v>
      </c>
      <c r="J316" s="8">
        <v>480749</v>
      </c>
      <c r="K316" s="8">
        <v>82931.75</v>
      </c>
      <c r="L316" s="8">
        <v>13341.5</v>
      </c>
    </row>
    <row r="317" spans="1:12" ht="16" x14ac:dyDescent="0.35">
      <c r="A317" s="2">
        <v>43922</v>
      </c>
      <c r="B317" s="3">
        <v>43922</v>
      </c>
      <c r="C317" s="8">
        <v>1170396.75</v>
      </c>
      <c r="D317" s="9">
        <v>48.6</v>
      </c>
      <c r="E317" s="8">
        <v>262.15580483000002</v>
      </c>
      <c r="F317" s="8">
        <v>223.989</v>
      </c>
      <c r="G317" s="8">
        <v>312162</v>
      </c>
      <c r="H317" s="8">
        <v>256283.25</v>
      </c>
      <c r="I317" s="8">
        <v>14148.75</v>
      </c>
      <c r="J317" s="8">
        <v>485585</v>
      </c>
      <c r="K317" s="8">
        <v>86640.5</v>
      </c>
      <c r="L317" s="8">
        <v>15577.25</v>
      </c>
    </row>
    <row r="318" spans="1:12" ht="16" x14ac:dyDescent="0.35">
      <c r="A318" s="2">
        <v>43952</v>
      </c>
      <c r="B318" s="3">
        <v>43952</v>
      </c>
      <c r="C318" s="8">
        <v>1145786.75</v>
      </c>
      <c r="D318" s="9">
        <v>49.7</v>
      </c>
      <c r="E318" s="8">
        <v>256.97585508999998</v>
      </c>
      <c r="F318" s="8">
        <v>224.279</v>
      </c>
      <c r="G318" s="8">
        <v>300416</v>
      </c>
      <c r="H318" s="8">
        <v>269352</v>
      </c>
      <c r="I318" s="8">
        <v>11286.5</v>
      </c>
      <c r="J318" s="8">
        <v>461055.25</v>
      </c>
      <c r="K318" s="8">
        <v>85679.75</v>
      </c>
      <c r="L318" s="8">
        <v>17997.25</v>
      </c>
    </row>
    <row r="319" spans="1:12" ht="16" x14ac:dyDescent="0.35">
      <c r="A319" s="2">
        <v>43983</v>
      </c>
      <c r="B319" s="3">
        <v>43983</v>
      </c>
      <c r="C319" s="8">
        <v>1201604.75</v>
      </c>
      <c r="D319" s="9">
        <v>47.1</v>
      </c>
      <c r="E319" s="8">
        <v>271.82842613999998</v>
      </c>
      <c r="F319" s="8">
        <v>226.221</v>
      </c>
      <c r="G319" s="8">
        <v>323543.5</v>
      </c>
      <c r="H319" s="8">
        <v>242598</v>
      </c>
      <c r="I319" s="8">
        <v>12973.5</v>
      </c>
      <c r="J319" s="8">
        <v>512737.25</v>
      </c>
      <c r="K319" s="8">
        <v>90306.75</v>
      </c>
      <c r="L319" s="8">
        <v>19445.75</v>
      </c>
    </row>
    <row r="320" spans="1:12" ht="16" x14ac:dyDescent="0.35">
      <c r="A320" s="2">
        <v>44013</v>
      </c>
      <c r="B320" s="3">
        <v>44013</v>
      </c>
      <c r="C320" s="8">
        <v>1211129.75</v>
      </c>
      <c r="D320" s="9">
        <v>45.7</v>
      </c>
      <c r="E320" s="8">
        <v>277.23181405000003</v>
      </c>
      <c r="F320" s="8">
        <v>228.90299999999999</v>
      </c>
      <c r="G320" s="8">
        <v>331716.25</v>
      </c>
      <c r="H320" s="8">
        <v>222365.5</v>
      </c>
      <c r="I320" s="8">
        <v>13028.5</v>
      </c>
      <c r="J320" s="8">
        <v>527077.25</v>
      </c>
      <c r="K320" s="8">
        <v>98728.5</v>
      </c>
      <c r="L320" s="8">
        <v>18213.75</v>
      </c>
    </row>
    <row r="321" spans="1:12" ht="16" x14ac:dyDescent="0.35">
      <c r="A321" s="2">
        <v>44044</v>
      </c>
      <c r="B321" s="3">
        <v>44044</v>
      </c>
      <c r="C321" s="8">
        <v>1156906.75</v>
      </c>
      <c r="D321" s="9">
        <v>44.7</v>
      </c>
      <c r="E321" s="8">
        <v>265.59418197000002</v>
      </c>
      <c r="F321" s="8">
        <v>229.57300000000001</v>
      </c>
      <c r="G321" s="8">
        <v>325733.25</v>
      </c>
      <c r="H321" s="8">
        <v>191755</v>
      </c>
      <c r="I321" s="8">
        <v>11684</v>
      </c>
      <c r="J321" s="8">
        <v>523170.75</v>
      </c>
      <c r="K321" s="8">
        <v>86540.75</v>
      </c>
      <c r="L321" s="8">
        <v>18023</v>
      </c>
    </row>
    <row r="322" spans="1:12" ht="16" x14ac:dyDescent="0.35">
      <c r="A322" s="2">
        <v>44075</v>
      </c>
      <c r="B322" s="3">
        <v>44075</v>
      </c>
      <c r="C322" s="8">
        <v>1210719</v>
      </c>
      <c r="D322" s="9">
        <v>44.7</v>
      </c>
      <c r="E322" s="8">
        <v>278.95731662999998</v>
      </c>
      <c r="F322" s="8">
        <v>230.40600000000001</v>
      </c>
      <c r="G322" s="8">
        <v>343921</v>
      </c>
      <c r="H322" s="8">
        <v>197624.75</v>
      </c>
      <c r="I322" s="8">
        <v>12616</v>
      </c>
      <c r="J322" s="8">
        <v>550193.25</v>
      </c>
      <c r="K322" s="8">
        <v>85477</v>
      </c>
      <c r="L322" s="8">
        <v>20887</v>
      </c>
    </row>
    <row r="323" spans="1:12" ht="16" x14ac:dyDescent="0.35">
      <c r="A323" s="2">
        <v>44105</v>
      </c>
      <c r="B323" s="3">
        <v>44105</v>
      </c>
      <c r="C323" s="8">
        <v>1234249.5</v>
      </c>
      <c r="D323" s="9">
        <v>44.7</v>
      </c>
      <c r="E323" s="8">
        <v>281.95789612999999</v>
      </c>
      <c r="F323" s="8">
        <v>228.44499999999999</v>
      </c>
      <c r="G323" s="8">
        <v>360057.25</v>
      </c>
      <c r="H323" s="8">
        <v>191339</v>
      </c>
      <c r="I323" s="8">
        <v>14141</v>
      </c>
      <c r="J323" s="8">
        <v>562151.5</v>
      </c>
      <c r="K323" s="8">
        <v>86120</v>
      </c>
      <c r="L323" s="8">
        <v>20440.75</v>
      </c>
    </row>
    <row r="324" spans="1:12" ht="16" x14ac:dyDescent="0.35">
      <c r="A324" s="2">
        <v>44136</v>
      </c>
      <c r="B324" s="3">
        <v>44136</v>
      </c>
      <c r="C324" s="8">
        <v>1224106</v>
      </c>
      <c r="D324" s="9">
        <v>45.2</v>
      </c>
      <c r="E324" s="8">
        <v>278.64024193</v>
      </c>
      <c r="F324" s="8">
        <v>227.62799999999999</v>
      </c>
      <c r="G324" s="8">
        <v>367983.75</v>
      </c>
      <c r="H324" s="8">
        <v>185053.75</v>
      </c>
      <c r="I324" s="8">
        <v>16552.75</v>
      </c>
      <c r="J324" s="8">
        <v>548356.75</v>
      </c>
      <c r="K324" s="8">
        <v>86727.25</v>
      </c>
      <c r="L324" s="8">
        <v>19431.75</v>
      </c>
    </row>
    <row r="325" spans="1:12" ht="16" x14ac:dyDescent="0.35">
      <c r="A325" s="2">
        <v>44166</v>
      </c>
      <c r="B325" s="3">
        <v>44166</v>
      </c>
      <c r="C325" s="8">
        <v>1200821</v>
      </c>
      <c r="D325" s="9">
        <v>43.3</v>
      </c>
      <c r="E325" s="8">
        <v>270.32027736999999</v>
      </c>
      <c r="F325" s="8">
        <v>225.113</v>
      </c>
      <c r="G325" s="8">
        <v>361490.75</v>
      </c>
      <c r="H325" s="8">
        <v>157960.5</v>
      </c>
      <c r="I325" s="8">
        <v>23146.5</v>
      </c>
      <c r="J325" s="8">
        <v>550573</v>
      </c>
      <c r="K325" s="8">
        <v>91509.5</v>
      </c>
      <c r="L325" s="8">
        <v>16140.75</v>
      </c>
    </row>
    <row r="326" spans="1:12" ht="16" x14ac:dyDescent="0.35">
      <c r="A326" s="2">
        <v>44197</v>
      </c>
      <c r="B326" s="3">
        <v>44197</v>
      </c>
      <c r="C326" s="8">
        <v>998607.25</v>
      </c>
      <c r="D326" s="9">
        <v>44.8</v>
      </c>
      <c r="E326" s="8">
        <v>227.84017582000001</v>
      </c>
      <c r="F326" s="8">
        <v>228.15799999999999</v>
      </c>
      <c r="G326" s="8">
        <v>300022.75</v>
      </c>
      <c r="H326" s="8">
        <v>146842</v>
      </c>
      <c r="I326" s="8">
        <v>15021</v>
      </c>
      <c r="J326" s="8">
        <v>443010</v>
      </c>
      <c r="K326" s="8">
        <v>79999</v>
      </c>
      <c r="L326" s="8">
        <v>13712.5</v>
      </c>
    </row>
    <row r="327" spans="1:12" ht="16" x14ac:dyDescent="0.35">
      <c r="A327" s="2">
        <v>44228</v>
      </c>
      <c r="B327" s="3">
        <v>44228</v>
      </c>
      <c r="C327" s="8">
        <v>1004790.5</v>
      </c>
      <c r="D327" s="9">
        <v>45.2</v>
      </c>
      <c r="E327" s="8">
        <v>226.71593340000001</v>
      </c>
      <c r="F327" s="8">
        <v>225.63499999999999</v>
      </c>
      <c r="G327" s="8">
        <v>296958.25</v>
      </c>
      <c r="H327" s="8">
        <v>157252.5</v>
      </c>
      <c r="I327" s="8">
        <v>15239.5</v>
      </c>
      <c r="J327" s="8">
        <v>448399</v>
      </c>
      <c r="K327" s="8">
        <v>71693.75</v>
      </c>
      <c r="L327" s="8">
        <v>15247.5</v>
      </c>
    </row>
    <row r="328" spans="1:12" ht="16" x14ac:dyDescent="0.35">
      <c r="A328" s="2">
        <v>44256</v>
      </c>
      <c r="B328" s="3">
        <v>44256</v>
      </c>
      <c r="C328" s="8">
        <v>1179206</v>
      </c>
      <c r="D328" s="9">
        <v>45.4</v>
      </c>
      <c r="E328" s="8">
        <v>266.41242003999997</v>
      </c>
      <c r="F328" s="8">
        <v>225.92500000000001</v>
      </c>
      <c r="G328" s="8">
        <v>321640</v>
      </c>
      <c r="H328" s="8">
        <v>214104.75</v>
      </c>
      <c r="I328" s="8">
        <v>18907.25</v>
      </c>
      <c r="J328" s="8">
        <v>509798</v>
      </c>
      <c r="K328" s="8">
        <v>96459.75</v>
      </c>
      <c r="L328" s="8">
        <v>18296.25</v>
      </c>
    </row>
    <row r="329" spans="1:12" ht="16" x14ac:dyDescent="0.35">
      <c r="A329" s="2">
        <v>44287</v>
      </c>
      <c r="B329" s="3">
        <v>44287</v>
      </c>
      <c r="C329" s="8">
        <v>1096978</v>
      </c>
      <c r="D329" s="9">
        <v>47.2</v>
      </c>
      <c r="E329" s="8">
        <v>247.86122800000001</v>
      </c>
      <c r="F329" s="8">
        <v>225.94900000000001</v>
      </c>
      <c r="G329" s="8">
        <v>284775.5</v>
      </c>
      <c r="H329" s="8">
        <v>234401.75</v>
      </c>
      <c r="I329" s="8">
        <v>16113.25</v>
      </c>
      <c r="J329" s="8">
        <v>465409.5</v>
      </c>
      <c r="K329" s="8">
        <v>80445.25</v>
      </c>
      <c r="L329" s="8">
        <v>15832.75</v>
      </c>
    </row>
    <row r="330" spans="1:12" ht="16" x14ac:dyDescent="0.35">
      <c r="A330" s="2">
        <v>44317</v>
      </c>
      <c r="B330" s="3">
        <v>44317</v>
      </c>
      <c r="C330" s="8">
        <v>982642.5</v>
      </c>
      <c r="D330" s="9">
        <v>45.9</v>
      </c>
      <c r="E330" s="8">
        <v>220.65414666000001</v>
      </c>
      <c r="F330" s="8">
        <v>224.55199999999999</v>
      </c>
      <c r="G330" s="8">
        <v>266578</v>
      </c>
      <c r="H330" s="8">
        <v>184767.5</v>
      </c>
      <c r="I330" s="8">
        <v>12757.5</v>
      </c>
      <c r="J330" s="8">
        <v>430870</v>
      </c>
      <c r="K330" s="8">
        <v>74045.25</v>
      </c>
      <c r="L330" s="8">
        <v>13624.25</v>
      </c>
    </row>
    <row r="331" spans="1:12" ht="16" x14ac:dyDescent="0.35">
      <c r="A331" s="2">
        <v>44348</v>
      </c>
      <c r="B331" s="3">
        <v>44348</v>
      </c>
      <c r="C331" s="8">
        <v>1089096.75</v>
      </c>
      <c r="D331" s="9">
        <v>42.2</v>
      </c>
      <c r="E331" s="8">
        <v>252.98483492</v>
      </c>
      <c r="F331" s="8">
        <v>232.28899999999999</v>
      </c>
      <c r="G331" s="8">
        <v>277903.25</v>
      </c>
      <c r="H331" s="8">
        <v>182329.5</v>
      </c>
      <c r="I331" s="8">
        <v>12658</v>
      </c>
      <c r="J331" s="8">
        <v>506901.75</v>
      </c>
      <c r="K331" s="8">
        <v>94164.25</v>
      </c>
      <c r="L331" s="8">
        <v>15140</v>
      </c>
    </row>
    <row r="332" spans="1:12" ht="16" x14ac:dyDescent="0.35">
      <c r="A332" s="2">
        <v>44378</v>
      </c>
      <c r="B332" s="3">
        <v>44378</v>
      </c>
      <c r="C332" s="8">
        <v>1074274.75</v>
      </c>
      <c r="D332" s="9">
        <v>43.9</v>
      </c>
      <c r="E332" s="8">
        <v>251.05865248999999</v>
      </c>
      <c r="F332" s="8">
        <v>233.70099999999999</v>
      </c>
      <c r="G332" s="8">
        <v>280039.25</v>
      </c>
      <c r="H332" s="8">
        <v>191832.25</v>
      </c>
      <c r="I332" s="8">
        <v>12011.25</v>
      </c>
      <c r="J332" s="8">
        <v>482266</v>
      </c>
      <c r="K332" s="8">
        <v>90710.5</v>
      </c>
      <c r="L332" s="8">
        <v>17415.5</v>
      </c>
    </row>
    <row r="333" spans="1:12" ht="16" x14ac:dyDescent="0.35">
      <c r="A333" s="2">
        <v>44409</v>
      </c>
      <c r="B333" s="3">
        <v>44409</v>
      </c>
      <c r="C333" s="8">
        <v>1139471.5</v>
      </c>
      <c r="D333" s="9">
        <v>43.6</v>
      </c>
      <c r="E333" s="8">
        <v>267.08249633000003</v>
      </c>
      <c r="F333" s="8">
        <v>234.392</v>
      </c>
      <c r="G333" s="8">
        <v>311638.25</v>
      </c>
      <c r="H333" s="8">
        <v>185226</v>
      </c>
      <c r="I333" s="8">
        <v>11959.25</v>
      </c>
      <c r="J333" s="8">
        <v>525463.75</v>
      </c>
      <c r="K333" s="8">
        <v>87331.75</v>
      </c>
      <c r="L333" s="8">
        <v>17852.5</v>
      </c>
    </row>
    <row r="334" spans="1:12" ht="16" x14ac:dyDescent="0.35">
      <c r="A334" s="2">
        <v>44440</v>
      </c>
      <c r="B334" s="3">
        <v>44440</v>
      </c>
      <c r="C334" s="8">
        <v>1099762.75</v>
      </c>
      <c r="D334" s="9">
        <v>43.1</v>
      </c>
      <c r="E334" s="8">
        <v>256.27937925999998</v>
      </c>
      <c r="F334" s="8">
        <v>233.03200000000001</v>
      </c>
      <c r="G334" s="8">
        <v>310415.5</v>
      </c>
      <c r="H334" s="8">
        <v>163829.5</v>
      </c>
      <c r="I334" s="8">
        <v>12361.5</v>
      </c>
      <c r="J334" s="8">
        <v>516657.5</v>
      </c>
      <c r="K334" s="8">
        <v>79501</v>
      </c>
      <c r="L334" s="8">
        <v>16997.75</v>
      </c>
    </row>
    <row r="335" spans="1:12" ht="16" x14ac:dyDescent="0.35">
      <c r="A335" s="2">
        <v>44470</v>
      </c>
      <c r="B335" s="3">
        <v>44470</v>
      </c>
      <c r="C335" s="8">
        <v>1076692.75</v>
      </c>
      <c r="D335" s="9">
        <v>44.2</v>
      </c>
      <c r="E335" s="8">
        <v>249.11856617999999</v>
      </c>
      <c r="F335" s="8">
        <v>231.374</v>
      </c>
      <c r="G335" s="8">
        <v>318603</v>
      </c>
      <c r="H335" s="8">
        <v>157794.25</v>
      </c>
      <c r="I335" s="8">
        <v>15410.75</v>
      </c>
      <c r="J335" s="8">
        <v>491950.75</v>
      </c>
      <c r="K335" s="8">
        <v>76007</v>
      </c>
      <c r="L335" s="8">
        <v>16927</v>
      </c>
    </row>
    <row r="336" spans="1:12" ht="16" x14ac:dyDescent="0.35">
      <c r="A336" s="2">
        <v>44501</v>
      </c>
      <c r="B336" s="3">
        <v>44501</v>
      </c>
      <c r="C336" s="8">
        <v>1103332.5</v>
      </c>
      <c r="D336" s="9">
        <v>45.4</v>
      </c>
      <c r="E336" s="8">
        <v>253.94693186999999</v>
      </c>
      <c r="F336" s="8">
        <v>230.16399999999999</v>
      </c>
      <c r="G336" s="8">
        <v>336862.75</v>
      </c>
      <c r="H336" s="8">
        <v>163884.75</v>
      </c>
      <c r="I336" s="8">
        <v>15024.5</v>
      </c>
      <c r="J336" s="8">
        <v>500066</v>
      </c>
      <c r="K336" s="8">
        <v>70595.75</v>
      </c>
      <c r="L336" s="8">
        <v>16898.75</v>
      </c>
    </row>
    <row r="337" spans="1:12" ht="16" x14ac:dyDescent="0.35">
      <c r="A337" s="2">
        <v>44531</v>
      </c>
      <c r="B337" s="3">
        <v>44531</v>
      </c>
      <c r="C337" s="8">
        <v>1142377</v>
      </c>
      <c r="D337" s="9">
        <v>44.9</v>
      </c>
      <c r="E337" s="8">
        <v>261.73503273</v>
      </c>
      <c r="F337" s="8">
        <v>229.114</v>
      </c>
      <c r="G337" s="8">
        <v>342562.25</v>
      </c>
      <c r="H337" s="8">
        <v>170142</v>
      </c>
      <c r="I337" s="8">
        <v>20477.5</v>
      </c>
      <c r="J337" s="8">
        <v>512260.75</v>
      </c>
      <c r="K337" s="8">
        <v>81116</v>
      </c>
      <c r="L337" s="8">
        <v>15818.5</v>
      </c>
    </row>
    <row r="338" spans="1:12" ht="16" x14ac:dyDescent="0.35">
      <c r="A338" s="2">
        <v>44562</v>
      </c>
      <c r="B338" s="3">
        <v>44562</v>
      </c>
      <c r="C338" s="8">
        <v>976835.75</v>
      </c>
      <c r="D338" s="9">
        <v>44.8</v>
      </c>
      <c r="E338" s="8">
        <v>223.33907134</v>
      </c>
      <c r="F338" s="8">
        <v>228.63499999999999</v>
      </c>
      <c r="G338" s="8">
        <v>302405.5</v>
      </c>
      <c r="H338" s="8">
        <v>135802</v>
      </c>
      <c r="I338" s="8">
        <v>15203.75</v>
      </c>
      <c r="J338" s="8">
        <v>438029</v>
      </c>
      <c r="K338" s="8">
        <v>72641.5</v>
      </c>
      <c r="L338" s="8">
        <v>12754</v>
      </c>
    </row>
    <row r="339" spans="1:12" ht="16" x14ac:dyDescent="0.35">
      <c r="A339" s="2">
        <v>44593</v>
      </c>
      <c r="B339" s="3">
        <v>44593</v>
      </c>
      <c r="C339" s="8">
        <v>1025626</v>
      </c>
      <c r="D339" s="9">
        <v>45.4</v>
      </c>
      <c r="E339" s="8">
        <v>235.3568702</v>
      </c>
      <c r="F339" s="8">
        <v>229.476</v>
      </c>
      <c r="G339" s="8">
        <v>284023.5</v>
      </c>
      <c r="H339" s="8">
        <v>182463</v>
      </c>
      <c r="I339" s="8">
        <v>15795</v>
      </c>
      <c r="J339" s="8">
        <v>446253.75</v>
      </c>
      <c r="K339" s="8">
        <v>79115.25</v>
      </c>
      <c r="L339" s="8">
        <v>17975.5</v>
      </c>
    </row>
    <row r="340" spans="1:12" ht="16" x14ac:dyDescent="0.35">
      <c r="A340" s="2">
        <v>44621</v>
      </c>
      <c r="B340" s="3">
        <v>44621</v>
      </c>
      <c r="C340" s="8">
        <v>1149696.75</v>
      </c>
      <c r="D340" s="9">
        <v>45.3</v>
      </c>
      <c r="E340" s="8">
        <v>263.37432219999999</v>
      </c>
      <c r="F340" s="8">
        <v>229.08199999999999</v>
      </c>
      <c r="G340" s="8">
        <v>305078.5</v>
      </c>
      <c r="H340" s="8">
        <v>216462.25</v>
      </c>
      <c r="I340" s="8">
        <v>16424.5</v>
      </c>
      <c r="J340" s="8">
        <v>498825.5</v>
      </c>
      <c r="K340" s="8">
        <v>94927</v>
      </c>
      <c r="L340" s="8">
        <v>17979</v>
      </c>
    </row>
    <row r="341" spans="1:12" ht="16" x14ac:dyDescent="0.35">
      <c r="A341" s="2">
        <v>44652</v>
      </c>
      <c r="B341" s="3">
        <v>44652</v>
      </c>
      <c r="C341" s="8">
        <v>1055459.25</v>
      </c>
      <c r="D341" s="9">
        <v>47.2</v>
      </c>
      <c r="E341" s="8">
        <v>243.49894169000001</v>
      </c>
      <c r="F341" s="8">
        <v>230.70400000000001</v>
      </c>
      <c r="G341" s="8">
        <v>258698.25</v>
      </c>
      <c r="H341" s="8">
        <v>239730.5</v>
      </c>
      <c r="I341" s="8">
        <v>14519</v>
      </c>
      <c r="J341" s="8">
        <v>435714.25</v>
      </c>
      <c r="K341" s="8">
        <v>90368.25</v>
      </c>
      <c r="L341" s="8">
        <v>16429</v>
      </c>
    </row>
    <row r="342" spans="1:12" ht="16" x14ac:dyDescent="0.35">
      <c r="A342" s="2">
        <v>44682</v>
      </c>
      <c r="B342" s="3">
        <v>44682</v>
      </c>
      <c r="C342" s="8">
        <v>1164847.25</v>
      </c>
      <c r="D342" s="9">
        <v>47.3</v>
      </c>
      <c r="E342" s="8">
        <v>269.65819169000002</v>
      </c>
      <c r="F342" s="8">
        <v>231.49700000000001</v>
      </c>
      <c r="G342" s="8">
        <v>278465</v>
      </c>
      <c r="H342" s="8">
        <v>273051.25</v>
      </c>
      <c r="I342" s="8">
        <v>13257.5</v>
      </c>
      <c r="J342" s="8">
        <v>469301.75</v>
      </c>
      <c r="K342" s="8">
        <v>111402.25</v>
      </c>
      <c r="L342" s="8">
        <v>19369.5</v>
      </c>
    </row>
    <row r="343" spans="1:12" ht="16" x14ac:dyDescent="0.35">
      <c r="A343" s="2">
        <v>44713</v>
      </c>
      <c r="B343" s="3">
        <v>44713</v>
      </c>
      <c r="C343" s="8">
        <v>1142952.25</v>
      </c>
      <c r="D343" s="9">
        <v>46.7</v>
      </c>
      <c r="E343" s="8">
        <v>266.93806778999999</v>
      </c>
      <c r="F343" s="8">
        <v>233.55099999999999</v>
      </c>
      <c r="G343" s="8">
        <v>281192.5</v>
      </c>
      <c r="H343" s="8">
        <v>253294.5</v>
      </c>
      <c r="I343" s="8">
        <v>13829.75</v>
      </c>
      <c r="J343" s="8">
        <v>462803.25</v>
      </c>
      <c r="K343" s="8">
        <v>112964.25</v>
      </c>
      <c r="L343" s="8">
        <v>18868</v>
      </c>
    </row>
    <row r="344" spans="1:12" ht="16" x14ac:dyDescent="0.35">
      <c r="A344" s="2">
        <v>44743</v>
      </c>
      <c r="B344" s="3">
        <v>44743</v>
      </c>
      <c r="C344" s="8">
        <v>1109364.25</v>
      </c>
      <c r="D344" s="9">
        <v>45.1</v>
      </c>
      <c r="E344" s="8">
        <v>262.02895894</v>
      </c>
      <c r="F344" s="8">
        <v>236.197</v>
      </c>
      <c r="G344" s="8">
        <v>270660</v>
      </c>
      <c r="H344" s="8">
        <v>230072</v>
      </c>
      <c r="I344" s="8">
        <v>15301</v>
      </c>
      <c r="J344" s="8">
        <v>466443.75</v>
      </c>
      <c r="K344" s="8">
        <v>108347.25</v>
      </c>
      <c r="L344" s="8">
        <v>18540.25</v>
      </c>
    </row>
    <row r="345" spans="1:12" ht="16" x14ac:dyDescent="0.35">
      <c r="A345" s="2">
        <v>44774</v>
      </c>
      <c r="B345" s="3">
        <v>44774</v>
      </c>
      <c r="C345" s="8">
        <v>1233093</v>
      </c>
      <c r="D345" s="9">
        <v>43.4</v>
      </c>
      <c r="E345" s="8">
        <v>290.72762619999997</v>
      </c>
      <c r="F345" s="8">
        <v>235.77099999999999</v>
      </c>
      <c r="G345" s="8">
        <v>332960.75</v>
      </c>
      <c r="H345" s="8">
        <v>202845.25</v>
      </c>
      <c r="I345" s="8">
        <v>15573</v>
      </c>
      <c r="J345" s="8">
        <v>556847.25</v>
      </c>
      <c r="K345" s="8">
        <v>104875.25</v>
      </c>
      <c r="L345" s="8">
        <v>19991.5</v>
      </c>
    </row>
    <row r="346" spans="1:12" ht="16" x14ac:dyDescent="0.35">
      <c r="A346" s="2">
        <v>44805</v>
      </c>
      <c r="B346" s="3">
        <v>44805</v>
      </c>
      <c r="C346" s="8">
        <v>1185273</v>
      </c>
      <c r="D346" s="9">
        <v>43.4</v>
      </c>
      <c r="E346" s="8">
        <v>279.98876651</v>
      </c>
      <c r="F346" s="8">
        <v>236.22300000000001</v>
      </c>
      <c r="G346" s="8">
        <v>321650.75</v>
      </c>
      <c r="H346" s="8">
        <v>193014.25</v>
      </c>
      <c r="I346" s="8">
        <v>14550.5</v>
      </c>
      <c r="J346" s="8">
        <v>525768.25</v>
      </c>
      <c r="K346" s="8">
        <v>108476.75</v>
      </c>
      <c r="L346" s="8">
        <v>21812.5</v>
      </c>
    </row>
    <row r="347" spans="1:12" ht="16" x14ac:dyDescent="0.35">
      <c r="A347" s="2">
        <v>44835</v>
      </c>
      <c r="B347" s="3">
        <v>44835</v>
      </c>
      <c r="C347" s="8">
        <v>1112073.25</v>
      </c>
      <c r="D347" s="9">
        <v>43.9</v>
      </c>
      <c r="E347" s="8">
        <v>258.03033256999998</v>
      </c>
      <c r="F347" s="8">
        <v>232.02600000000001</v>
      </c>
      <c r="G347" s="8">
        <v>339507</v>
      </c>
      <c r="H347" s="8">
        <v>148719.5</v>
      </c>
      <c r="I347" s="8">
        <v>17872.25</v>
      </c>
      <c r="J347" s="8">
        <v>497883.25</v>
      </c>
      <c r="K347" s="8">
        <v>91874.75</v>
      </c>
      <c r="L347" s="8">
        <v>16216.5</v>
      </c>
    </row>
    <row r="348" spans="1:12" ht="16" x14ac:dyDescent="0.35">
      <c r="A348" s="2">
        <v>44866</v>
      </c>
      <c r="B348" s="3">
        <v>44866</v>
      </c>
      <c r="C348" s="8">
        <v>1181289</v>
      </c>
      <c r="D348" s="9">
        <v>44.2</v>
      </c>
      <c r="E348" s="8">
        <v>274.95143861999998</v>
      </c>
      <c r="F348" s="8">
        <v>232.755</v>
      </c>
      <c r="G348" s="8">
        <v>369453</v>
      </c>
      <c r="H348" s="8">
        <v>152553.75</v>
      </c>
      <c r="I348" s="8">
        <v>19028.5</v>
      </c>
      <c r="J348" s="8">
        <v>526589.5</v>
      </c>
      <c r="K348" s="8">
        <v>96727.5</v>
      </c>
      <c r="L348" s="8">
        <v>16936.75</v>
      </c>
    </row>
    <row r="349" spans="1:12" ht="16" x14ac:dyDescent="0.35">
      <c r="A349" s="2">
        <v>44896</v>
      </c>
      <c r="B349" s="3">
        <v>44896</v>
      </c>
      <c r="C349" s="8">
        <v>1243724</v>
      </c>
      <c r="D349" s="9">
        <v>45</v>
      </c>
      <c r="E349" s="8">
        <v>282.95804367</v>
      </c>
      <c r="F349" s="8">
        <v>227.50899999999999</v>
      </c>
      <c r="G349" s="8">
        <v>381152.25</v>
      </c>
      <c r="H349" s="8">
        <v>178480.5</v>
      </c>
      <c r="I349" s="8">
        <v>21888</v>
      </c>
      <c r="J349" s="8">
        <v>547097</v>
      </c>
      <c r="K349" s="8">
        <v>99233.25</v>
      </c>
      <c r="L349" s="8">
        <v>15873</v>
      </c>
    </row>
    <row r="350" spans="1:12" ht="16" x14ac:dyDescent="0.35">
      <c r="A350" s="2">
        <v>44927</v>
      </c>
      <c r="B350" s="3">
        <v>44927</v>
      </c>
      <c r="C350" s="8">
        <v>1196130.25</v>
      </c>
      <c r="D350" s="9">
        <v>45.3</v>
      </c>
      <c r="E350" s="8">
        <v>273.29716824000002</v>
      </c>
      <c r="F350" s="8">
        <v>228.48400000000001</v>
      </c>
      <c r="G350" s="8">
        <v>344476.5</v>
      </c>
      <c r="H350" s="8">
        <v>197909.75</v>
      </c>
      <c r="I350" s="8">
        <v>19683</v>
      </c>
      <c r="J350" s="8">
        <v>520765.75</v>
      </c>
      <c r="K350" s="8">
        <v>96136.5</v>
      </c>
      <c r="L350" s="8">
        <v>17084.75</v>
      </c>
    </row>
    <row r="351" spans="1:12" ht="16" x14ac:dyDescent="0.35">
      <c r="A351" s="2">
        <v>44958</v>
      </c>
      <c r="B351" s="3">
        <v>44958</v>
      </c>
      <c r="C351" s="8">
        <v>1052684</v>
      </c>
      <c r="D351" s="9">
        <v>45.5</v>
      </c>
      <c r="E351" s="8">
        <v>239.11748789999999</v>
      </c>
      <c r="F351" s="8">
        <v>227.15</v>
      </c>
      <c r="G351" s="8">
        <v>284371.25</v>
      </c>
      <c r="H351" s="8">
        <v>195040.25</v>
      </c>
      <c r="I351" s="8">
        <v>16187</v>
      </c>
      <c r="J351" s="8">
        <v>455109.75</v>
      </c>
      <c r="K351" s="8">
        <v>86572.75</v>
      </c>
      <c r="L351" s="8">
        <v>15357</v>
      </c>
    </row>
    <row r="352" spans="1:12" ht="16" x14ac:dyDescent="0.35">
      <c r="A352" s="2">
        <v>44986</v>
      </c>
      <c r="B352" s="3">
        <v>44986</v>
      </c>
      <c r="C352" s="8">
        <v>1296183.5</v>
      </c>
      <c r="D352" s="9">
        <v>46.7</v>
      </c>
      <c r="E352" s="8">
        <v>293.97500947999998</v>
      </c>
      <c r="F352" s="8">
        <v>226.8</v>
      </c>
      <c r="G352" s="8">
        <v>321827.5</v>
      </c>
      <c r="H352" s="8">
        <v>283363.75</v>
      </c>
      <c r="I352" s="8">
        <v>14417</v>
      </c>
      <c r="J352" s="8">
        <v>547568.25</v>
      </c>
      <c r="K352" s="8">
        <v>111144</v>
      </c>
      <c r="L352" s="8">
        <v>17834</v>
      </c>
    </row>
    <row r="353" spans="1:12" ht="16" x14ac:dyDescent="0.35">
      <c r="A353" s="2">
        <v>45017</v>
      </c>
      <c r="B353" s="3">
        <v>45017</v>
      </c>
      <c r="C353" s="8">
        <v>1178756.25</v>
      </c>
      <c r="D353" s="9">
        <v>50.2</v>
      </c>
      <c r="E353" s="8">
        <v>263.95221354</v>
      </c>
      <c r="F353" s="8">
        <v>223.92400000000001</v>
      </c>
      <c r="G353" s="8">
        <v>289329.5</v>
      </c>
      <c r="H353" s="8">
        <v>302392.25</v>
      </c>
      <c r="I353" s="8">
        <v>11054.25</v>
      </c>
      <c r="J353" s="8">
        <v>469522</v>
      </c>
      <c r="K353" s="8">
        <v>88592.25</v>
      </c>
      <c r="L353" s="8">
        <v>17823</v>
      </c>
    </row>
    <row r="354" spans="1:12" ht="16" x14ac:dyDescent="0.35">
      <c r="A354" s="2">
        <v>45047</v>
      </c>
      <c r="B354" s="3">
        <v>45047</v>
      </c>
      <c r="C354" s="8">
        <v>1287487.75</v>
      </c>
      <c r="D354" s="9">
        <v>48.2</v>
      </c>
      <c r="E354" s="8">
        <v>289.61419147999999</v>
      </c>
      <c r="F354" s="8">
        <v>224.94499999999999</v>
      </c>
      <c r="G354" s="8">
        <v>328377.25</v>
      </c>
      <c r="H354" s="8">
        <v>292516.75</v>
      </c>
      <c r="I354" s="8">
        <v>12641.25</v>
      </c>
      <c r="J354" s="8">
        <v>532877.5</v>
      </c>
      <c r="K354" s="8">
        <v>102295</v>
      </c>
      <c r="L354" s="8">
        <v>18738</v>
      </c>
    </row>
    <row r="355" spans="1:12" ht="16" x14ac:dyDescent="0.35">
      <c r="A355" s="2">
        <v>45078</v>
      </c>
      <c r="B355" s="3">
        <v>45078</v>
      </c>
      <c r="C355" s="8">
        <v>1318787.5</v>
      </c>
      <c r="D355" s="9">
        <v>48.3</v>
      </c>
      <c r="E355" s="8">
        <v>298.28730804999901</v>
      </c>
      <c r="F355" s="8">
        <v>226.18299999999999</v>
      </c>
      <c r="G355" s="8">
        <v>340761.5</v>
      </c>
      <c r="H355" s="8">
        <v>295516.5</v>
      </c>
      <c r="I355" s="8">
        <v>12624</v>
      </c>
      <c r="J355" s="8">
        <v>547522.75</v>
      </c>
      <c r="K355" s="8">
        <v>103409.25</v>
      </c>
      <c r="L355" s="8">
        <v>18909.5</v>
      </c>
    </row>
    <row r="356" spans="1:12" ht="16" x14ac:dyDescent="0.35">
      <c r="A356" s="2">
        <v>45108</v>
      </c>
      <c r="B356" s="3">
        <v>45108</v>
      </c>
      <c r="C356" s="8">
        <v>1291891.25</v>
      </c>
      <c r="D356" s="9">
        <v>48.6</v>
      </c>
      <c r="E356" s="8">
        <v>291.14000764000002</v>
      </c>
      <c r="F356" s="8">
        <v>225.36</v>
      </c>
      <c r="G356" s="8">
        <v>353986.75</v>
      </c>
      <c r="H356" s="8">
        <v>273462.25</v>
      </c>
      <c r="I356" s="8">
        <v>12661</v>
      </c>
      <c r="J356" s="8">
        <v>539262.5</v>
      </c>
      <c r="K356" s="8">
        <v>93163.5</v>
      </c>
      <c r="L356" s="8">
        <v>19317.25</v>
      </c>
    </row>
    <row r="357" spans="1:12" ht="16" x14ac:dyDescent="0.35">
      <c r="A357" s="2">
        <v>45139</v>
      </c>
      <c r="B357" s="3">
        <v>45139</v>
      </c>
      <c r="C357" s="8">
        <v>1239677.25</v>
      </c>
      <c r="D357" s="9">
        <v>48.9</v>
      </c>
      <c r="E357" s="8">
        <v>280.1068138</v>
      </c>
      <c r="F357" s="8">
        <v>225.95099999999999</v>
      </c>
      <c r="G357" s="8">
        <v>347497.5</v>
      </c>
      <c r="H357" s="8">
        <v>258940.25</v>
      </c>
      <c r="I357" s="8">
        <v>14646.5</v>
      </c>
      <c r="J357" s="8">
        <v>511280.75</v>
      </c>
      <c r="K357" s="8">
        <v>86946</v>
      </c>
      <c r="L357" s="8">
        <v>20331.25</v>
      </c>
    </row>
    <row r="358" spans="1:12" ht="16" x14ac:dyDescent="0.35">
      <c r="A358" s="2">
        <v>45170</v>
      </c>
      <c r="B358" s="3">
        <v>45170</v>
      </c>
      <c r="C358" s="8">
        <v>1162785.5</v>
      </c>
      <c r="D358" s="9">
        <v>49</v>
      </c>
      <c r="E358" s="8">
        <v>266.59807283999999</v>
      </c>
      <c r="F358" s="8">
        <v>229.27500000000001</v>
      </c>
      <c r="G358" s="8">
        <v>327888.5</v>
      </c>
      <c r="H358" s="8">
        <v>242315.5</v>
      </c>
      <c r="I358" s="8">
        <v>13702.75</v>
      </c>
      <c r="J358" s="8">
        <v>477012.75</v>
      </c>
      <c r="K358" s="8">
        <v>79948.25</v>
      </c>
      <c r="L358" s="8">
        <v>21591.25</v>
      </c>
    </row>
    <row r="359" spans="1:12" ht="16" x14ac:dyDescent="0.35">
      <c r="A359" s="2">
        <v>45200</v>
      </c>
      <c r="B359" s="3">
        <v>45200</v>
      </c>
      <c r="C359" s="8">
        <v>1166858.25</v>
      </c>
      <c r="D359" s="9">
        <v>50.6</v>
      </c>
      <c r="E359" s="8">
        <v>260.28736529999998</v>
      </c>
      <c r="F359" s="8">
        <v>223.06700000000001</v>
      </c>
      <c r="G359" s="8">
        <v>392361.5</v>
      </c>
      <c r="H359" s="8">
        <v>197808.75</v>
      </c>
      <c r="I359" s="8">
        <v>15413.5</v>
      </c>
      <c r="J359" s="8">
        <v>474316.5</v>
      </c>
      <c r="K359" s="8">
        <v>67942.5</v>
      </c>
      <c r="L359" s="8">
        <v>18349.5</v>
      </c>
    </row>
    <row r="360" spans="1:12" ht="16" x14ac:dyDescent="0.35">
      <c r="A360" s="2">
        <v>45231</v>
      </c>
      <c r="B360" s="3">
        <v>45231</v>
      </c>
      <c r="C360" s="8">
        <v>1241951.5</v>
      </c>
      <c r="D360" s="9">
        <v>48.3</v>
      </c>
      <c r="E360" s="8">
        <v>284.95210086999998</v>
      </c>
      <c r="F360" s="8">
        <v>229.43899999999999</v>
      </c>
      <c r="G360" s="8">
        <v>375561</v>
      </c>
      <c r="H360" s="8">
        <v>223268</v>
      </c>
      <c r="I360" s="8">
        <v>16164.5</v>
      </c>
      <c r="J360" s="8">
        <v>515747.75</v>
      </c>
      <c r="K360" s="8">
        <v>91225</v>
      </c>
      <c r="L360" s="8">
        <v>19113.75</v>
      </c>
    </row>
    <row r="361" spans="1:12" ht="16" x14ac:dyDescent="0.35">
      <c r="A361" s="2">
        <v>45261</v>
      </c>
      <c r="B361" s="3">
        <v>45261</v>
      </c>
      <c r="C361" s="8">
        <v>1083807.5</v>
      </c>
      <c r="D361" s="9">
        <v>48.2</v>
      </c>
      <c r="E361" s="8">
        <v>245.71811652</v>
      </c>
      <c r="F361" s="8">
        <v>226.71700000000001</v>
      </c>
      <c r="G361" s="8">
        <v>328167.75</v>
      </c>
      <c r="H361" s="8">
        <v>193475</v>
      </c>
      <c r="I361" s="8">
        <v>16867.5</v>
      </c>
      <c r="J361" s="8">
        <v>453002.75</v>
      </c>
      <c r="K361" s="8">
        <v>72713.75</v>
      </c>
      <c r="L361" s="8">
        <v>17564.75</v>
      </c>
    </row>
    <row r="362" spans="1:12" ht="16" x14ac:dyDescent="0.35">
      <c r="A362" s="2">
        <v>45292</v>
      </c>
      <c r="B362" s="3">
        <v>45292</v>
      </c>
      <c r="C362" s="8">
        <v>1164941.25</v>
      </c>
      <c r="D362" s="9">
        <v>46.620655762683313</v>
      </c>
      <c r="E362" s="8">
        <v>267.78127424000002</v>
      </c>
      <c r="F362" s="8">
        <v>229.86676301487307</v>
      </c>
      <c r="G362" s="8">
        <v>337869</v>
      </c>
      <c r="H362" s="8">
        <v>205234.25</v>
      </c>
      <c r="I362" s="8">
        <v>15894.5</v>
      </c>
      <c r="J362" s="8">
        <v>501677.5</v>
      </c>
      <c r="K362" s="8">
        <v>85338</v>
      </c>
      <c r="L362" s="8">
        <v>18928</v>
      </c>
    </row>
    <row r="363" spans="1:12" ht="16" x14ac:dyDescent="0.35">
      <c r="A363" s="2">
        <v>45323</v>
      </c>
      <c r="B363" s="3">
        <v>45323</v>
      </c>
      <c r="C363" s="8">
        <v>1054501.5</v>
      </c>
      <c r="D363" s="9">
        <v>47.152374842520381</v>
      </c>
      <c r="E363" s="8">
        <v>239.94731121000001</v>
      </c>
      <c r="F363" s="8">
        <v>227.54572773011702</v>
      </c>
      <c r="G363" s="8">
        <v>291562</v>
      </c>
      <c r="H363" s="8">
        <v>205660.5</v>
      </c>
      <c r="I363" s="8">
        <v>14838.5</v>
      </c>
      <c r="J363" s="8">
        <v>446399.5</v>
      </c>
      <c r="K363" s="8">
        <v>78615</v>
      </c>
      <c r="L363" s="8">
        <v>17426</v>
      </c>
    </row>
    <row r="364" spans="1:12" ht="16" x14ac:dyDescent="0.35">
      <c r="A364" s="2">
        <v>45352</v>
      </c>
      <c r="B364" s="3">
        <v>45352</v>
      </c>
      <c r="C364" s="8">
        <v>1061273.25</v>
      </c>
      <c r="D364" s="9">
        <v>47.093738582405614</v>
      </c>
      <c r="E364" s="8">
        <v>240.3948369</v>
      </c>
      <c r="F364" s="8">
        <v>226.51549626827963</v>
      </c>
      <c r="G364" s="8">
        <v>285549.25</v>
      </c>
      <c r="H364" s="8">
        <v>214244</v>
      </c>
      <c r="I364" s="8">
        <v>14350</v>
      </c>
      <c r="J364" s="8">
        <v>451583.5</v>
      </c>
      <c r="K364" s="8">
        <v>79921</v>
      </c>
      <c r="L364" s="8">
        <v>15625.5</v>
      </c>
    </row>
    <row r="365" spans="1:12" ht="16" x14ac:dyDescent="0.35">
      <c r="A365" s="2">
        <v>45383</v>
      </c>
      <c r="B365" s="3">
        <v>45383</v>
      </c>
      <c r="C365" s="8">
        <v>1076496.5</v>
      </c>
      <c r="D365" s="9">
        <v>47.595811969662698</v>
      </c>
      <c r="E365" s="8">
        <v>243.17241128000001</v>
      </c>
      <c r="F365" s="8">
        <v>225.89243093684001</v>
      </c>
      <c r="G365" s="8">
        <v>283438.5</v>
      </c>
      <c r="H365" s="8">
        <v>228928.75</v>
      </c>
      <c r="I365" s="8">
        <v>15006.5</v>
      </c>
      <c r="J365" s="8">
        <v>454322</v>
      </c>
      <c r="K365" s="8">
        <v>80679</v>
      </c>
      <c r="L365" s="8">
        <v>14121.75</v>
      </c>
    </row>
    <row r="366" spans="1:12" ht="16" x14ac:dyDescent="0.35">
      <c r="A366" s="2">
        <v>45413</v>
      </c>
      <c r="B366" s="3">
        <v>45413</v>
      </c>
      <c r="C366" s="8">
        <v>1176845.5</v>
      </c>
      <c r="D366" s="9">
        <v>50.309322676596032</v>
      </c>
      <c r="E366" s="8">
        <v>267.63508848999999</v>
      </c>
      <c r="F366" s="8">
        <v>227.41735299153544</v>
      </c>
      <c r="G366" s="8">
        <v>288374.5</v>
      </c>
      <c r="H366" s="8">
        <v>303688.5</v>
      </c>
      <c r="I366" s="8">
        <v>13194</v>
      </c>
      <c r="J366" s="8">
        <v>464764.5</v>
      </c>
      <c r="K366" s="8">
        <v>88011.25</v>
      </c>
      <c r="L366" s="8">
        <v>18812.75</v>
      </c>
    </row>
    <row r="367" spans="1:12" ht="16" x14ac:dyDescent="0.35">
      <c r="A367" s="2">
        <v>45444</v>
      </c>
      <c r="B367" s="3">
        <v>45444</v>
      </c>
      <c r="C367" s="8">
        <v>1030783.25</v>
      </c>
      <c r="D367" s="9">
        <v>49.840982573203434</v>
      </c>
      <c r="E367" s="8">
        <v>233.07952660000001</v>
      </c>
      <c r="F367" s="8">
        <v>226.11885340589308</v>
      </c>
      <c r="G367" s="8">
        <v>274909</v>
      </c>
      <c r="H367" s="8">
        <v>238843.5</v>
      </c>
      <c r="I367" s="8">
        <v>12670</v>
      </c>
      <c r="J367" s="8">
        <v>410946.75</v>
      </c>
      <c r="K367" s="8">
        <v>76468.25</v>
      </c>
      <c r="L367" s="8">
        <v>16945.75</v>
      </c>
    </row>
    <row r="368" spans="1:12" ht="16" x14ac:dyDescent="0.35">
      <c r="A368" s="2">
        <v>45474</v>
      </c>
      <c r="B368" s="3">
        <v>45474</v>
      </c>
      <c r="C368" s="8">
        <v>1262356.5</v>
      </c>
      <c r="D368" s="9">
        <v>47.880808630525529</v>
      </c>
      <c r="E368" s="8">
        <v>289.81151821000009</v>
      </c>
      <c r="F368" s="8">
        <v>229.57977259989553</v>
      </c>
      <c r="G368" s="8">
        <v>341959.25</v>
      </c>
      <c r="H368" s="8">
        <v>262467.25</v>
      </c>
      <c r="I368" s="8">
        <v>16658</v>
      </c>
      <c r="J368" s="8">
        <v>528963</v>
      </c>
      <c r="K368" s="8">
        <v>91394.75</v>
      </c>
      <c r="L368" s="8">
        <v>20914.25</v>
      </c>
    </row>
    <row r="369" spans="1:12" ht="16" x14ac:dyDescent="0.35">
      <c r="A369" s="2">
        <v>45505</v>
      </c>
      <c r="B369" s="3">
        <v>45505</v>
      </c>
      <c r="C369" s="8">
        <v>1213513.5</v>
      </c>
      <c r="D369" s="9">
        <v>47.193047296136385</v>
      </c>
      <c r="E369" s="8">
        <v>280.40630789999994</v>
      </c>
      <c r="F369" s="8">
        <v>231.06978859320475</v>
      </c>
      <c r="G369" s="8">
        <v>336920.25</v>
      </c>
      <c r="H369" s="8">
        <v>235773.75</v>
      </c>
      <c r="I369" s="8">
        <v>16629</v>
      </c>
      <c r="J369" s="8">
        <v>517041.75</v>
      </c>
      <c r="K369" s="8">
        <v>87279.75</v>
      </c>
      <c r="L369" s="8">
        <v>19869</v>
      </c>
    </row>
    <row r="370" spans="1:12" ht="16" x14ac:dyDescent="0.35">
      <c r="A370" s="2">
        <v>45536</v>
      </c>
      <c r="B370" s="3">
        <v>45536</v>
      </c>
      <c r="C370" s="8">
        <v>1209279.25</v>
      </c>
      <c r="D370" s="9">
        <v>46.463999113521545</v>
      </c>
      <c r="E370" s="8">
        <v>279.24372621999987</v>
      </c>
      <c r="F370" s="8">
        <v>230.91748760263596</v>
      </c>
      <c r="G370" s="8">
        <v>356848.5</v>
      </c>
      <c r="H370" s="8">
        <v>205031</v>
      </c>
      <c r="I370" s="8">
        <v>17754.5</v>
      </c>
      <c r="J370" s="8">
        <v>521583.5</v>
      </c>
      <c r="K370" s="8">
        <v>88389.25</v>
      </c>
      <c r="L370" s="8">
        <v>19672.5</v>
      </c>
    </row>
    <row r="371" spans="1:12" ht="16" x14ac:dyDescent="0.35">
      <c r="A371" s="2">
        <v>45566</v>
      </c>
      <c r="B371" s="3">
        <v>45566</v>
      </c>
      <c r="C371" s="8">
        <v>1282667.25</v>
      </c>
      <c r="D371" s="9">
        <v>47.439291055415971</v>
      </c>
      <c r="E371" s="8">
        <v>292.80535649999996</v>
      </c>
      <c r="F371" s="8">
        <v>228.27850052303117</v>
      </c>
      <c r="G371" s="8">
        <v>410578.25</v>
      </c>
      <c r="H371" s="8">
        <v>197910</v>
      </c>
      <c r="I371" s="8">
        <v>18834.5</v>
      </c>
      <c r="J371" s="8">
        <v>547054.5</v>
      </c>
      <c r="K371" s="8">
        <v>88311.25</v>
      </c>
      <c r="L371" s="8">
        <v>19978.75</v>
      </c>
    </row>
    <row r="372" spans="1:12" ht="16" x14ac:dyDescent="0.35">
      <c r="A372" s="2">
        <v>45597</v>
      </c>
      <c r="B372" s="3">
        <v>45597</v>
      </c>
      <c r="C372" s="8">
        <v>1153257</v>
      </c>
      <c r="D372" s="9">
        <v>48.48921359246031</v>
      </c>
      <c r="E372" s="8">
        <v>262.51439029999995</v>
      </c>
      <c r="F372" s="8">
        <v>227.62869880694416</v>
      </c>
      <c r="G372" s="8">
        <v>394585.5</v>
      </c>
      <c r="H372" s="8">
        <v>164619.75</v>
      </c>
      <c r="I372" s="8">
        <v>19891.5</v>
      </c>
      <c r="J372" s="8">
        <v>484523.5</v>
      </c>
      <c r="K372" s="8">
        <v>73477</v>
      </c>
      <c r="L372" s="8">
        <v>16159.75</v>
      </c>
    </row>
    <row r="373" spans="1:12" ht="16" x14ac:dyDescent="0.35">
      <c r="A373" s="2">
        <v>45627</v>
      </c>
      <c r="B373" s="3">
        <v>45627</v>
      </c>
      <c r="C373" s="8">
        <v>1245845.5</v>
      </c>
      <c r="D373" s="9">
        <v>46.914364582125152</v>
      </c>
      <c r="E373" s="8">
        <v>281.25215332999994</v>
      </c>
      <c r="F373" s="8">
        <v>225.75203211794715</v>
      </c>
      <c r="G373" s="8">
        <v>421557.75</v>
      </c>
      <c r="H373" s="8">
        <v>162922.75</v>
      </c>
      <c r="I373" s="8">
        <v>21386.5</v>
      </c>
      <c r="J373" s="8">
        <v>538537</v>
      </c>
      <c r="K373" s="8">
        <v>86608.25</v>
      </c>
      <c r="L373" s="8">
        <v>14833.25</v>
      </c>
    </row>
    <row r="374" spans="1:12" ht="16" x14ac:dyDescent="0.35">
      <c r="A374" s="2">
        <v>45658</v>
      </c>
      <c r="B374" s="3">
        <v>45658</v>
      </c>
      <c r="C374" s="8">
        <v>1149814</v>
      </c>
      <c r="D374" s="9">
        <v>46.2908348654652</v>
      </c>
      <c r="E374" s="8">
        <v>265.45957721000002</v>
      </c>
      <c r="F374" s="8">
        <v>230.87175596226868</v>
      </c>
      <c r="G374" s="8">
        <v>362072</v>
      </c>
      <c r="H374" s="8">
        <v>170186.5</v>
      </c>
      <c r="I374" s="8">
        <v>16813.75</v>
      </c>
      <c r="J374" s="8">
        <v>491303</v>
      </c>
      <c r="K374" s="8">
        <v>94147.5</v>
      </c>
      <c r="L374" s="8">
        <v>15291.25</v>
      </c>
    </row>
    <row r="375" spans="1:12" ht="16" x14ac:dyDescent="0.35">
      <c r="A375" s="2">
        <v>45689</v>
      </c>
      <c r="B375" s="3">
        <v>45689</v>
      </c>
      <c r="C375" s="8">
        <v>1034125</v>
      </c>
      <c r="D375" s="9">
        <v>47.04873685482896</v>
      </c>
      <c r="E375" s="8">
        <v>236.48157828000001</v>
      </c>
      <c r="F375" s="8">
        <v>228.67794345944642</v>
      </c>
      <c r="G375" s="8">
        <v>317035</v>
      </c>
      <c r="H375" s="8">
        <v>169507.75</v>
      </c>
      <c r="I375" s="8">
        <v>14445.5</v>
      </c>
      <c r="J375" s="8">
        <v>432761.5</v>
      </c>
      <c r="K375" s="8">
        <v>85331.5</v>
      </c>
      <c r="L375" s="8">
        <v>15043.75</v>
      </c>
    </row>
    <row r="376" spans="1:12" ht="16" x14ac:dyDescent="0.35">
      <c r="A376" s="2">
        <v>45717</v>
      </c>
      <c r="B376" s="3">
        <v>45717</v>
      </c>
      <c r="C376" s="8">
        <v>1029524.75</v>
      </c>
      <c r="D376" s="9">
        <v>45.897536703221562</v>
      </c>
      <c r="E376" s="8">
        <v>235.19431201999996</v>
      </c>
      <c r="F376" s="8">
        <v>228.44940058021913</v>
      </c>
      <c r="G376" s="8">
        <v>304444.75</v>
      </c>
      <c r="H376" s="8">
        <v>168081.75</v>
      </c>
      <c r="I376" s="8">
        <v>14588.25</v>
      </c>
      <c r="J376" s="8">
        <v>441454</v>
      </c>
      <c r="K376" s="8">
        <v>88224</v>
      </c>
      <c r="L376" s="8">
        <v>12732</v>
      </c>
    </row>
    <row r="377" spans="1:12" ht="16" x14ac:dyDescent="0.35">
      <c r="A377" s="2">
        <v>45748</v>
      </c>
      <c r="B377" s="3">
        <v>45748</v>
      </c>
      <c r="C377" s="8">
        <v>1129903.25</v>
      </c>
      <c r="D377" s="9">
        <v>48.122040537541601</v>
      </c>
      <c r="E377" s="8">
        <v>258.99226707000003</v>
      </c>
      <c r="F377" s="8">
        <v>229.21632190189737</v>
      </c>
      <c r="G377" s="8">
        <v>308617.25</v>
      </c>
      <c r="H377" s="8">
        <v>235115.25</v>
      </c>
      <c r="I377" s="8">
        <v>13494.75</v>
      </c>
      <c r="J377" s="8">
        <v>464955.5</v>
      </c>
      <c r="K377" s="8">
        <v>91528.5</v>
      </c>
      <c r="L377" s="8">
        <v>16192</v>
      </c>
    </row>
    <row r="378" spans="1:12" ht="16" x14ac:dyDescent="0.35">
      <c r="A378" s="2">
        <v>45778</v>
      </c>
      <c r="B378" s="3">
        <v>45778</v>
      </c>
      <c r="C378" s="8">
        <v>1117702</v>
      </c>
      <c r="D378" s="9">
        <v>47.57703752878674</v>
      </c>
      <c r="E378" s="8">
        <v>259.68161359999999</v>
      </c>
      <c r="F378" s="8">
        <v>232.33528579174055</v>
      </c>
      <c r="G378" s="8">
        <v>290116</v>
      </c>
      <c r="H378" s="8">
        <v>241653.5</v>
      </c>
      <c r="I378" s="8">
        <v>13226.5</v>
      </c>
      <c r="J378" s="8">
        <v>459367.75</v>
      </c>
      <c r="K378" s="8">
        <v>97696.25</v>
      </c>
      <c r="L378" s="8">
        <v>15642</v>
      </c>
    </row>
    <row r="379" spans="1:12" ht="16" x14ac:dyDescent="0.35">
      <c r="A379" s="2">
        <v>45809</v>
      </c>
      <c r="B379" s="3">
        <v>45809</v>
      </c>
      <c r="C379" s="8">
        <v>1125792</v>
      </c>
      <c r="D379" s="9">
        <v>48</v>
      </c>
      <c r="E379" s="8">
        <v>260</v>
      </c>
      <c r="F379" s="8">
        <v>231</v>
      </c>
      <c r="G379" s="8">
        <v>301558</v>
      </c>
      <c r="H379" s="8">
        <v>241767</v>
      </c>
      <c r="I379" s="8">
        <v>14324</v>
      </c>
      <c r="J379" s="8">
        <v>464538.25</v>
      </c>
      <c r="K379" s="8">
        <v>93902</v>
      </c>
      <c r="L379" s="8">
        <v>17428.75</v>
      </c>
    </row>
    <row r="380" spans="1:12" ht="16" x14ac:dyDescent="0.35">
      <c r="A380" s="2">
        <v>45839</v>
      </c>
      <c r="B380" s="3">
        <v>45839</v>
      </c>
      <c r="C380" s="8">
        <v>1244608</v>
      </c>
      <c r="D380" s="9">
        <v>47.8</v>
      </c>
      <c r="E380" s="8">
        <v>291</v>
      </c>
      <c r="F380" s="8">
        <v>233</v>
      </c>
      <c r="G380" s="8">
        <v>339772</v>
      </c>
      <c r="H380" s="8">
        <v>255271.5</v>
      </c>
      <c r="I380" s="8">
        <v>14951.25</v>
      </c>
      <c r="J380" s="8">
        <v>519944</v>
      </c>
      <c r="K380" s="8">
        <v>95515.5</v>
      </c>
      <c r="L380" s="8">
        <v>19153.5</v>
      </c>
    </row>
    <row r="381" spans="1:12" ht="16" x14ac:dyDescent="0.35">
      <c r="A381" s="2">
        <v>45870</v>
      </c>
      <c r="B381" s="3">
        <v>45870</v>
      </c>
      <c r="C381" s="8">
        <v>1155584</v>
      </c>
      <c r="D381" s="9">
        <v>47.2</v>
      </c>
      <c r="E381" s="8">
        <v>271</v>
      </c>
      <c r="F381" s="8">
        <v>234</v>
      </c>
      <c r="G381" s="8">
        <v>323946</v>
      </c>
      <c r="H381" s="8">
        <v>220938</v>
      </c>
      <c r="I381" s="8">
        <v>16283</v>
      </c>
      <c r="J381" s="8">
        <v>492439</v>
      </c>
      <c r="K381" s="8">
        <v>83438</v>
      </c>
      <c r="L381" s="8">
        <v>18541</v>
      </c>
    </row>
    <row r="382" spans="1:12" ht="17.5" x14ac:dyDescent="0.35">
      <c r="B382" s="10"/>
      <c r="C382" s="8"/>
      <c r="D382" s="9"/>
      <c r="E382" s="8"/>
      <c r="F382" s="8"/>
      <c r="G382" s="8"/>
      <c r="H382" s="8"/>
      <c r="I382" s="8"/>
      <c r="J382" s="8"/>
      <c r="K382" s="8"/>
      <c r="L382" s="8"/>
    </row>
    <row r="383" spans="1:12" ht="16" x14ac:dyDescent="0.35">
      <c r="B383" s="3"/>
      <c r="C383" s="8"/>
      <c r="D383" s="9"/>
      <c r="E383" s="8"/>
      <c r="F383" s="8"/>
      <c r="G383" s="8"/>
      <c r="H383" s="8"/>
      <c r="I383" s="8"/>
      <c r="J383" s="8"/>
      <c r="K383" s="8"/>
      <c r="L383" s="8"/>
    </row>
    <row r="384" spans="1:12" ht="16" x14ac:dyDescent="0.35">
      <c r="B384" s="3"/>
      <c r="C384" s="8"/>
      <c r="D384" s="9"/>
      <c r="E384" s="8"/>
      <c r="F384" s="8"/>
      <c r="G384" s="8"/>
      <c r="H384" s="8"/>
      <c r="I384" s="8"/>
      <c r="J384" s="8"/>
      <c r="K384" s="8"/>
      <c r="L384" s="8"/>
    </row>
    <row r="385" spans="2:12" ht="16" x14ac:dyDescent="0.35">
      <c r="B385" s="3"/>
      <c r="C385" s="8"/>
      <c r="D385" s="9"/>
      <c r="E385" s="8"/>
      <c r="F385" s="8"/>
      <c r="G385" s="8"/>
      <c r="H385" s="8"/>
      <c r="I385" s="8"/>
      <c r="J385" s="8"/>
      <c r="K385" s="8"/>
      <c r="L385" s="8"/>
    </row>
  </sheetData>
  <autoFilter ref="A1:L381" xr:uid="{2B0F1664-F78D-4F3F-B572-BFF651DF1473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FaenaBovina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Solé Maria Guadalupe</dc:creator>
  <cp:lastModifiedBy>Solé Maria Guadalupe</cp:lastModifiedBy>
  <dcterms:created xsi:type="dcterms:W3CDTF">2025-09-25T20:39:52Z</dcterms:created>
  <dcterms:modified xsi:type="dcterms:W3CDTF">2025-09-25T20:40:27Z</dcterms:modified>
</cp:coreProperties>
</file>