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4116\Desktop\EANT Maxi\Variables Financieras\"/>
    </mc:Choice>
  </mc:AlternateContent>
  <xr:revisionPtr revIDLastSave="0" documentId="13_ncr:1_{EC82DBC9-474B-4AC3-95B3-8B4C1B1A381A}" xr6:coauthVersionLast="45" xr6:coauthVersionMax="45" xr10:uidLastSave="{00000000-0000-0000-0000-000000000000}"/>
  <bookViews>
    <workbookView xWindow="-120" yWindow="-120" windowWidth="20730" windowHeight="11160" xr2:uid="{817820CE-AB88-4549-9D12-80AC07355F7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60" i="1" l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  <c r="V60" i="1" l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V2" i="1"/>
  <c r="Y60" i="1"/>
  <c r="X60" i="1"/>
  <c r="W60" i="1"/>
  <c r="U60" i="1"/>
  <c r="Y59" i="1"/>
  <c r="X59" i="1"/>
  <c r="W59" i="1"/>
  <c r="U59" i="1"/>
  <c r="Y58" i="1"/>
  <c r="X58" i="1"/>
  <c r="W58" i="1"/>
  <c r="U58" i="1"/>
  <c r="Y57" i="1"/>
  <c r="X57" i="1"/>
  <c r="W57" i="1"/>
  <c r="U57" i="1"/>
  <c r="Y56" i="1"/>
  <c r="X56" i="1"/>
  <c r="W56" i="1"/>
  <c r="U56" i="1"/>
  <c r="Y55" i="1"/>
  <c r="X55" i="1"/>
  <c r="W55" i="1"/>
  <c r="U55" i="1"/>
  <c r="Y54" i="1"/>
  <c r="X54" i="1"/>
  <c r="W54" i="1"/>
  <c r="U54" i="1"/>
  <c r="Y53" i="1"/>
  <c r="X53" i="1"/>
  <c r="W53" i="1"/>
  <c r="U53" i="1"/>
  <c r="Y52" i="1"/>
  <c r="X52" i="1"/>
  <c r="W52" i="1"/>
  <c r="U52" i="1"/>
  <c r="Y51" i="1"/>
  <c r="X51" i="1"/>
  <c r="W51" i="1"/>
  <c r="U51" i="1"/>
  <c r="Y50" i="1"/>
  <c r="X50" i="1"/>
  <c r="W50" i="1"/>
  <c r="U50" i="1"/>
  <c r="Y49" i="1"/>
  <c r="X49" i="1"/>
  <c r="W49" i="1"/>
  <c r="U49" i="1"/>
  <c r="Y48" i="1"/>
  <c r="X48" i="1"/>
  <c r="W48" i="1"/>
  <c r="U48" i="1"/>
  <c r="Y47" i="1"/>
  <c r="X47" i="1"/>
  <c r="W47" i="1"/>
  <c r="U47" i="1"/>
  <c r="Y46" i="1"/>
  <c r="X46" i="1"/>
  <c r="W46" i="1"/>
  <c r="U46" i="1"/>
  <c r="Y45" i="1"/>
  <c r="X45" i="1"/>
  <c r="W45" i="1"/>
  <c r="U45" i="1"/>
  <c r="Y44" i="1"/>
  <c r="X44" i="1"/>
  <c r="W44" i="1"/>
  <c r="U44" i="1"/>
  <c r="Y43" i="1"/>
  <c r="X43" i="1"/>
  <c r="W43" i="1"/>
  <c r="U43" i="1"/>
  <c r="Y42" i="1"/>
  <c r="X42" i="1"/>
  <c r="W42" i="1"/>
  <c r="U42" i="1"/>
  <c r="Y41" i="1"/>
  <c r="X41" i="1"/>
  <c r="W41" i="1"/>
  <c r="U41" i="1"/>
  <c r="Y40" i="1"/>
  <c r="X40" i="1"/>
  <c r="W40" i="1"/>
  <c r="U40" i="1"/>
  <c r="Y39" i="1"/>
  <c r="X39" i="1"/>
  <c r="W39" i="1"/>
  <c r="U39" i="1"/>
  <c r="Y38" i="1"/>
  <c r="X38" i="1"/>
  <c r="W38" i="1"/>
  <c r="U38" i="1"/>
  <c r="Y37" i="1"/>
  <c r="X37" i="1"/>
  <c r="W37" i="1"/>
  <c r="U37" i="1"/>
  <c r="Y36" i="1"/>
  <c r="X36" i="1"/>
  <c r="W36" i="1"/>
  <c r="U36" i="1"/>
  <c r="Y35" i="1"/>
  <c r="X35" i="1"/>
  <c r="W35" i="1"/>
  <c r="U35" i="1"/>
  <c r="Y34" i="1"/>
  <c r="X34" i="1"/>
  <c r="W34" i="1"/>
  <c r="U34" i="1"/>
  <c r="Y33" i="1"/>
  <c r="X33" i="1"/>
  <c r="W33" i="1"/>
  <c r="U33" i="1"/>
  <c r="Y32" i="1"/>
  <c r="X32" i="1"/>
  <c r="W32" i="1"/>
  <c r="U32" i="1"/>
  <c r="Y31" i="1"/>
  <c r="X31" i="1"/>
  <c r="W31" i="1"/>
  <c r="U31" i="1"/>
  <c r="Y30" i="1"/>
  <c r="X30" i="1"/>
  <c r="W30" i="1"/>
  <c r="U30" i="1"/>
  <c r="Y29" i="1"/>
  <c r="X29" i="1"/>
  <c r="W29" i="1"/>
  <c r="U29" i="1"/>
  <c r="Y28" i="1"/>
  <c r="X28" i="1"/>
  <c r="W28" i="1"/>
  <c r="U28" i="1"/>
  <c r="Y27" i="1"/>
  <c r="X27" i="1"/>
  <c r="W27" i="1"/>
  <c r="U27" i="1"/>
  <c r="Y26" i="1"/>
  <c r="X26" i="1"/>
  <c r="W26" i="1"/>
  <c r="U26" i="1"/>
  <c r="Y25" i="1"/>
  <c r="X25" i="1"/>
  <c r="W25" i="1"/>
  <c r="U25" i="1"/>
  <c r="Y24" i="1"/>
  <c r="X24" i="1"/>
  <c r="W24" i="1"/>
  <c r="U24" i="1"/>
  <c r="Y23" i="1"/>
  <c r="X23" i="1"/>
  <c r="W23" i="1"/>
  <c r="U23" i="1"/>
  <c r="Y22" i="1"/>
  <c r="X22" i="1"/>
  <c r="W22" i="1"/>
  <c r="U22" i="1"/>
  <c r="Y21" i="1"/>
  <c r="X21" i="1"/>
  <c r="W21" i="1"/>
  <c r="U21" i="1"/>
  <c r="Y20" i="1"/>
  <c r="X20" i="1"/>
  <c r="W20" i="1"/>
  <c r="U20" i="1"/>
  <c r="Y19" i="1"/>
  <c r="X19" i="1"/>
  <c r="W19" i="1"/>
  <c r="U19" i="1"/>
  <c r="Y18" i="1"/>
  <c r="X18" i="1"/>
  <c r="W18" i="1"/>
  <c r="U18" i="1"/>
  <c r="Y17" i="1"/>
  <c r="X17" i="1"/>
  <c r="W17" i="1"/>
  <c r="U17" i="1"/>
  <c r="Y16" i="1"/>
  <c r="X16" i="1"/>
  <c r="W16" i="1"/>
  <c r="U16" i="1"/>
  <c r="Y15" i="1"/>
  <c r="X15" i="1"/>
  <c r="W15" i="1"/>
  <c r="U15" i="1"/>
  <c r="Y14" i="1"/>
  <c r="X14" i="1"/>
  <c r="W14" i="1"/>
  <c r="U14" i="1"/>
  <c r="Y13" i="1"/>
  <c r="X13" i="1"/>
  <c r="W13" i="1"/>
  <c r="U13" i="1"/>
  <c r="Y12" i="1"/>
  <c r="X12" i="1"/>
  <c r="W12" i="1"/>
  <c r="U12" i="1"/>
  <c r="Y11" i="1"/>
  <c r="X11" i="1"/>
  <c r="W11" i="1"/>
  <c r="U11" i="1"/>
  <c r="Y10" i="1"/>
  <c r="X10" i="1"/>
  <c r="W10" i="1"/>
  <c r="U10" i="1"/>
  <c r="Y9" i="1"/>
  <c r="X9" i="1"/>
  <c r="W9" i="1"/>
  <c r="U9" i="1"/>
  <c r="Y8" i="1"/>
  <c r="X8" i="1"/>
  <c r="W8" i="1"/>
  <c r="U8" i="1"/>
  <c r="Y7" i="1"/>
  <c r="X7" i="1"/>
  <c r="W7" i="1"/>
  <c r="U7" i="1"/>
  <c r="Y6" i="1"/>
  <c r="X6" i="1"/>
  <c r="W6" i="1"/>
  <c r="U6" i="1"/>
  <c r="Y5" i="1"/>
  <c r="X5" i="1"/>
  <c r="W5" i="1"/>
  <c r="U5" i="1"/>
  <c r="Y4" i="1"/>
  <c r="X4" i="1"/>
  <c r="W4" i="1"/>
  <c r="U4" i="1"/>
  <c r="Y3" i="1"/>
  <c r="X3" i="1"/>
  <c r="W3" i="1"/>
  <c r="U3" i="1"/>
  <c r="Y2" i="1"/>
  <c r="X2" i="1"/>
  <c r="W2" i="1"/>
  <c r="U2" i="1"/>
</calcChain>
</file>

<file path=xl/sharedStrings.xml><?xml version="1.0" encoding="utf-8"?>
<sst xmlns="http://schemas.openxmlformats.org/spreadsheetml/2006/main" count="25" uniqueCount="25">
  <si>
    <t>Datos</t>
  </si>
  <si>
    <t>Tasa de Interes Ponderada</t>
  </si>
  <si>
    <t>Dólar Oficial Promedio</t>
  </si>
  <si>
    <t>Dólar Paralelo Promedio</t>
  </si>
  <si>
    <t>Brecha</t>
  </si>
  <si>
    <t>Log Brecha</t>
  </si>
  <si>
    <t>Reservas</t>
  </si>
  <si>
    <t>BM</t>
  </si>
  <si>
    <t>Billetes Y Monedas</t>
  </si>
  <si>
    <t>Cuenta Corriente</t>
  </si>
  <si>
    <t>Caja de Ahorro</t>
  </si>
  <si>
    <t>Plazo Fijo</t>
  </si>
  <si>
    <t>Plazo Fijo Corto Plazo</t>
  </si>
  <si>
    <t>Plazo Fijo Largo Plazo</t>
  </si>
  <si>
    <t>PF Corto Plazo</t>
  </si>
  <si>
    <t>M1</t>
  </si>
  <si>
    <t>M2</t>
  </si>
  <si>
    <t>M3</t>
  </si>
  <si>
    <t>Riesgo Pais</t>
  </si>
  <si>
    <t>logreservas</t>
  </si>
  <si>
    <t>logpf</t>
  </si>
  <si>
    <t>logtasa</t>
  </si>
  <si>
    <t>logbm</t>
  </si>
  <si>
    <t>logriesgo</t>
  </si>
  <si>
    <t>DD 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</si>
</sst>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_ ;_ 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E6F3C-66C4-48FC-A22C-02C938AB95C2}">
  <dimension ref="A1:Y60"/>
  <sheetViews>
    <sheetView tabSelected="1" topLeftCell="M1" workbookViewId="0">
      <selection activeCell="W6" sqref="W6"/>
    </sheetView>
  </sheetViews>
  <sheetFormatPr baseColWidth="10" defaultRowHeight="15" x14ac:dyDescent="0.25"/>
  <cols>
    <col min="1" max="1" width="6" bestFit="1" customWidth="1"/>
    <col min="2" max="2" width="24.5703125" bestFit="1" customWidth="1"/>
    <col min="3" max="3" width="21.28515625" bestFit="1" customWidth="1"/>
    <col min="4" max="4" width="22.85546875" bestFit="1" customWidth="1"/>
    <col min="5" max="5" width="7" bestFit="1" customWidth="1"/>
    <col min="6" max="6" width="10.42578125" bestFit="1" customWidth="1"/>
    <col min="7" max="7" width="13.5703125" bestFit="1" customWidth="1"/>
    <col min="8" max="8" width="16.28515625" bestFit="1" customWidth="1"/>
    <col min="9" max="9" width="17.85546875" bestFit="1" customWidth="1"/>
    <col min="10" max="12" width="16.28515625" bestFit="1" customWidth="1"/>
    <col min="13" max="13" width="20" bestFit="1" customWidth="1"/>
    <col min="14" max="14" width="19.85546875" bestFit="1" customWidth="1"/>
    <col min="15" max="15" width="13.5703125" bestFit="1" customWidth="1"/>
    <col min="16" max="18" width="16.28515625" bestFit="1" customWidth="1"/>
    <col min="19" max="19" width="16.28515625" customWidth="1"/>
    <col min="21" max="21" width="11.85546875" bestFit="1" customWidth="1"/>
  </cols>
  <sheetData>
    <row r="1" spans="1:25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24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>
        <v>1</v>
      </c>
      <c r="B2" s="2">
        <v>57.975983584250194</v>
      </c>
      <c r="C2" s="2">
        <v>55.927999999999997</v>
      </c>
      <c r="D2" s="2">
        <v>58.1</v>
      </c>
      <c r="E2" s="2">
        <v>3.8859585095190441E-2</v>
      </c>
      <c r="F2" s="2">
        <v>1.6313710604578802E-2</v>
      </c>
      <c r="G2" s="2">
        <v>51857260</v>
      </c>
      <c r="H2" s="2">
        <v>1498408200</v>
      </c>
      <c r="I2" s="2">
        <v>813561800</v>
      </c>
      <c r="J2" s="2">
        <v>543902600</v>
      </c>
      <c r="K2" s="2">
        <v>635741600</v>
      </c>
      <c r="L2" s="2">
        <v>1174825400</v>
      </c>
      <c r="M2" s="2">
        <v>826174889.3404634</v>
      </c>
      <c r="N2" s="2">
        <v>348650510.65953654</v>
      </c>
      <c r="O2" s="2">
        <v>0.70322639478274795</v>
      </c>
      <c r="P2" s="2">
        <v>1357464400</v>
      </c>
      <c r="Q2" s="2">
        <v>1993206000</v>
      </c>
      <c r="R2" s="2">
        <v>3168031400</v>
      </c>
      <c r="S2">
        <f>+(M2+J2+K2+I2)/N2</f>
        <v>8.0865531618097624</v>
      </c>
      <c r="T2">
        <v>2322</v>
      </c>
      <c r="U2">
        <f>LOG(G2)</f>
        <v>7.7148095660716436</v>
      </c>
      <c r="V2">
        <f>LOG(M2)</f>
        <v>8.9170719909472709</v>
      </c>
      <c r="W2">
        <f>LOG(B2)</f>
        <v>1.7632481253408798</v>
      </c>
      <c r="X2">
        <f>LOG(H2)</f>
        <v>9.1756301410389689</v>
      </c>
      <c r="Y2">
        <f>LOG(T2)</f>
        <v>3.3658622154025548</v>
      </c>
    </row>
    <row r="3" spans="1:25" x14ac:dyDescent="0.25">
      <c r="A3">
        <v>2</v>
      </c>
      <c r="B3" s="2">
        <v>58.464119362244865</v>
      </c>
      <c r="C3" s="2">
        <v>56.274000000000001</v>
      </c>
      <c r="D3" s="2">
        <v>57.524999999999999</v>
      </c>
      <c r="E3" s="2">
        <v>2.2202006541620418E-2</v>
      </c>
      <c r="F3" s="2">
        <v>9.4819034294861826E-3</v>
      </c>
      <c r="G3" s="2">
        <v>50302460</v>
      </c>
      <c r="H3" s="2">
        <v>1340972600</v>
      </c>
      <c r="I3" s="2">
        <v>823240200</v>
      </c>
      <c r="J3" s="2">
        <v>534288400</v>
      </c>
      <c r="K3" s="2">
        <v>608072800</v>
      </c>
      <c r="L3" s="2">
        <v>1175500000</v>
      </c>
      <c r="M3" s="2">
        <v>835321286.49284124</v>
      </c>
      <c r="N3" s="2">
        <v>340178713.50715876</v>
      </c>
      <c r="O3" s="2">
        <v>0.7105925557478715</v>
      </c>
      <c r="P3" s="2">
        <v>1357528600</v>
      </c>
      <c r="Q3" s="2">
        <v>1965601400</v>
      </c>
      <c r="R3" s="2">
        <v>3141101400</v>
      </c>
      <c r="S3">
        <f t="shared" ref="S3:S60" si="0">+(M3+J3+K3+I3)/N3</f>
        <v>8.2336800489837181</v>
      </c>
      <c r="T3">
        <v>2096.6</v>
      </c>
      <c r="U3">
        <f t="shared" ref="U3:U60" si="1">LOG(G3)</f>
        <v>7.7015892243859732</v>
      </c>
      <c r="V3">
        <f t="shared" ref="V3:V60" si="2">LOG(M3)</f>
        <v>8.921853548673413</v>
      </c>
      <c r="W3">
        <f t="shared" ref="W3:W60" si="3">LOG(B3)</f>
        <v>1.7668894123430681</v>
      </c>
      <c r="X3">
        <f t="shared" ref="X3:X60" si="4">LOG(H3)</f>
        <v>9.1274199040332729</v>
      </c>
      <c r="Y3">
        <f t="shared" ref="Y3:Y60" si="5">LOG(T3)</f>
        <v>3.3215155814605328</v>
      </c>
    </row>
    <row r="4" spans="1:25" x14ac:dyDescent="0.25">
      <c r="A4">
        <v>3</v>
      </c>
      <c r="B4" s="2">
        <v>57.876175302516174</v>
      </c>
      <c r="C4" s="2">
        <v>57.027999999999999</v>
      </c>
      <c r="D4" s="2">
        <v>60.8</v>
      </c>
      <c r="E4" s="2">
        <v>6.6131650835784012E-2</v>
      </c>
      <c r="F4" s="2">
        <v>2.7799777776936985E-2</v>
      </c>
      <c r="G4" s="2">
        <v>49800540</v>
      </c>
      <c r="H4" s="2">
        <v>1287446600</v>
      </c>
      <c r="I4" s="2">
        <v>811592600</v>
      </c>
      <c r="J4" s="2">
        <v>539547600</v>
      </c>
      <c r="K4" s="2">
        <v>535398400</v>
      </c>
      <c r="L4" s="2">
        <v>1185253400</v>
      </c>
      <c r="M4" s="2">
        <v>856057574.70753038</v>
      </c>
      <c r="N4" s="2">
        <v>329195825.29246962</v>
      </c>
      <c r="O4" s="2">
        <v>0.72223842477448563</v>
      </c>
      <c r="P4" s="2">
        <v>1351140200</v>
      </c>
      <c r="Q4" s="2">
        <v>1886538600</v>
      </c>
      <c r="R4" s="2">
        <v>3071792000</v>
      </c>
      <c r="S4">
        <f t="shared" si="0"/>
        <v>8.3311997418889128</v>
      </c>
      <c r="T4">
        <v>2136.6</v>
      </c>
      <c r="U4">
        <f t="shared" si="1"/>
        <v>7.697234051951459</v>
      </c>
      <c r="V4">
        <f t="shared" si="2"/>
        <v>8.9325029744165416</v>
      </c>
      <c r="W4">
        <f t="shared" si="3"/>
        <v>1.7624998234163272</v>
      </c>
      <c r="X4">
        <f t="shared" si="4"/>
        <v>9.1097292246598034</v>
      </c>
      <c r="Y4">
        <f t="shared" si="5"/>
        <v>3.3297232240578971</v>
      </c>
    </row>
    <row r="5" spans="1:25" x14ac:dyDescent="0.25">
      <c r="A5">
        <v>4</v>
      </c>
      <c r="B5" s="2">
        <v>58.036606632493147</v>
      </c>
      <c r="C5" s="2">
        <v>57.414000000000001</v>
      </c>
      <c r="D5" s="2">
        <v>60.35</v>
      </c>
      <c r="E5" s="2">
        <v>5.114416604916918E-2</v>
      </c>
      <c r="F5" s="2">
        <v>2.1656259598348715E-2</v>
      </c>
      <c r="G5" s="2">
        <v>49285300</v>
      </c>
      <c r="H5" s="2">
        <v>1277171200</v>
      </c>
      <c r="I5" s="2">
        <v>809451200</v>
      </c>
      <c r="J5" s="2">
        <v>561157600</v>
      </c>
      <c r="K5" s="2">
        <v>532960200</v>
      </c>
      <c r="L5" s="2">
        <v>1178721200</v>
      </c>
      <c r="M5" s="2">
        <v>860862575.202479</v>
      </c>
      <c r="N5" s="2">
        <v>317858624.797521</v>
      </c>
      <c r="O5" s="2">
        <v>0.73032977302725577</v>
      </c>
      <c r="P5" s="2">
        <v>1370608800</v>
      </c>
      <c r="Q5" s="2">
        <v>1903569000</v>
      </c>
      <c r="R5" s="2">
        <v>3082290200</v>
      </c>
      <c r="S5">
        <f t="shared" si="0"/>
        <v>8.6970475536520322</v>
      </c>
      <c r="T5">
        <v>2200.4</v>
      </c>
      <c r="U5">
        <f t="shared" si="1"/>
        <v>7.6927174044523774</v>
      </c>
      <c r="V5">
        <f t="shared" si="2"/>
        <v>8.9349338278825101</v>
      </c>
      <c r="W5">
        <f t="shared" si="3"/>
        <v>1.7637020115557351</v>
      </c>
      <c r="X5">
        <f t="shared" si="4"/>
        <v>9.106249116708856</v>
      </c>
      <c r="Y5">
        <f t="shared" si="5"/>
        <v>3.3425016362777282</v>
      </c>
    </row>
    <row r="6" spans="1:25" x14ac:dyDescent="0.25">
      <c r="A6">
        <v>5</v>
      </c>
      <c r="B6" s="2">
        <v>57.406962982977277</v>
      </c>
      <c r="C6" s="2">
        <v>58.089999999999996</v>
      </c>
      <c r="D6" s="2">
        <v>59.65</v>
      </c>
      <c r="E6" s="2">
        <v>2.6861703612686427E-2</v>
      </c>
      <c r="F6" s="2">
        <v>1.1506478325580539E-2</v>
      </c>
      <c r="G6" s="2">
        <v>48392340</v>
      </c>
      <c r="H6" s="2">
        <v>1327138600</v>
      </c>
      <c r="I6" s="2">
        <v>822641200</v>
      </c>
      <c r="J6" s="2">
        <v>564403600</v>
      </c>
      <c r="K6" s="2">
        <v>635980200</v>
      </c>
      <c r="L6" s="2">
        <v>1175290400</v>
      </c>
      <c r="M6" s="2">
        <v>868931118.46642327</v>
      </c>
      <c r="N6" s="2">
        <v>306359281.53357667</v>
      </c>
      <c r="O6" s="2">
        <v>0.73932964108190902</v>
      </c>
      <c r="P6" s="2">
        <v>1387044800</v>
      </c>
      <c r="Q6" s="2">
        <v>2023025000</v>
      </c>
      <c r="R6" s="2">
        <v>3198315400</v>
      </c>
      <c r="S6">
        <f t="shared" si="0"/>
        <v>9.4397535599046893</v>
      </c>
      <c r="T6">
        <v>2167.8000000000002</v>
      </c>
      <c r="U6">
        <f t="shared" si="1"/>
        <v>7.684776622821933</v>
      </c>
      <c r="V6">
        <f t="shared" si="2"/>
        <v>8.9389853506079238</v>
      </c>
      <c r="W6">
        <f t="shared" si="3"/>
        <v>1.758964571869841</v>
      </c>
      <c r="X6">
        <f t="shared" si="4"/>
        <v>9.1229162808689086</v>
      </c>
      <c r="Y6">
        <f t="shared" si="5"/>
        <v>3.3360192119516658</v>
      </c>
    </row>
    <row r="7" spans="1:25" x14ac:dyDescent="0.25">
      <c r="A7">
        <v>6</v>
      </c>
      <c r="B7" s="2">
        <v>56.01129819611144</v>
      </c>
      <c r="C7" s="2">
        <v>58.265999999999998</v>
      </c>
      <c r="D7" s="2">
        <v>60.9</v>
      </c>
      <c r="E7" s="2">
        <v>4.5193655203684617E-2</v>
      </c>
      <c r="F7" s="2">
        <v>1.9119497892701752E-2</v>
      </c>
      <c r="G7" s="2">
        <v>47932280</v>
      </c>
      <c r="H7" s="2">
        <v>1339263400</v>
      </c>
      <c r="I7" s="2">
        <v>840193600</v>
      </c>
      <c r="J7" s="2">
        <v>559046400</v>
      </c>
      <c r="K7" s="2">
        <v>616011600</v>
      </c>
      <c r="L7" s="2">
        <v>1167135200</v>
      </c>
      <c r="M7" s="2">
        <v>870568453.40878391</v>
      </c>
      <c r="N7" s="2">
        <v>296566746.59121609</v>
      </c>
      <c r="O7" s="2">
        <v>0.74589801829067348</v>
      </c>
      <c r="P7" s="2">
        <v>1399240000</v>
      </c>
      <c r="Q7" s="2">
        <v>2015251600</v>
      </c>
      <c r="R7" s="2">
        <v>3182386800</v>
      </c>
      <c r="S7">
        <f t="shared" si="0"/>
        <v>9.730760736255311</v>
      </c>
      <c r="T7">
        <v>2007.4</v>
      </c>
      <c r="U7">
        <f t="shared" si="1"/>
        <v>7.6806280876162001</v>
      </c>
      <c r="V7">
        <f t="shared" si="2"/>
        <v>8.9398029256760587</v>
      </c>
      <c r="W7">
        <f t="shared" si="3"/>
        <v>1.7482756386011435</v>
      </c>
      <c r="X7">
        <f t="shared" si="4"/>
        <v>9.1268660004000903</v>
      </c>
      <c r="Y7">
        <f t="shared" si="5"/>
        <v>3.3026339198137791</v>
      </c>
    </row>
    <row r="8" spans="1:25" x14ac:dyDescent="0.25">
      <c r="A8">
        <v>7</v>
      </c>
      <c r="B8" s="2">
        <v>53.870383140711532</v>
      </c>
      <c r="C8" s="2">
        <v>58.653999999999996</v>
      </c>
      <c r="D8" s="2">
        <v>64.099999999999994</v>
      </c>
      <c r="E8" s="2">
        <v>9.2832277482998299E-2</v>
      </c>
      <c r="F8" s="2">
        <v>3.848826691862639E-2</v>
      </c>
      <c r="G8" s="2">
        <v>47471000</v>
      </c>
      <c r="H8" s="2">
        <v>1389624600</v>
      </c>
      <c r="I8" s="2">
        <v>826536400</v>
      </c>
      <c r="J8" s="2">
        <v>585997400</v>
      </c>
      <c r="K8" s="2">
        <v>566404200</v>
      </c>
      <c r="L8" s="2">
        <v>1140934600</v>
      </c>
      <c r="M8" s="2">
        <v>855048124.8130424</v>
      </c>
      <c r="N8" s="2">
        <v>285886475.18695754</v>
      </c>
      <c r="O8" s="2">
        <v>0.74942785977030202</v>
      </c>
      <c r="P8" s="2">
        <v>1412533800</v>
      </c>
      <c r="Q8" s="2">
        <v>1978938000</v>
      </c>
      <c r="R8" s="2">
        <v>3119872600</v>
      </c>
      <c r="S8">
        <f t="shared" si="0"/>
        <v>9.9129772507067244</v>
      </c>
      <c r="T8">
        <v>2020</v>
      </c>
      <c r="U8">
        <f t="shared" si="1"/>
        <v>7.6764283804419238</v>
      </c>
      <c r="V8">
        <f t="shared" si="2"/>
        <v>8.9319905588832214</v>
      </c>
      <c r="W8">
        <f t="shared" si="3"/>
        <v>1.7313500643765671</v>
      </c>
      <c r="X8">
        <f t="shared" si="4"/>
        <v>9.1428974936584506</v>
      </c>
      <c r="Y8">
        <f t="shared" si="5"/>
        <v>3.3053513694466239</v>
      </c>
    </row>
    <row r="9" spans="1:25" x14ac:dyDescent="0.25">
      <c r="A9">
        <v>8</v>
      </c>
      <c r="B9" s="2">
        <v>53.138468030416298</v>
      </c>
      <c r="C9" s="2">
        <v>60.998000000000005</v>
      </c>
      <c r="D9" s="2">
        <v>69.8</v>
      </c>
      <c r="E9" s="2">
        <v>0.14389171033711617</v>
      </c>
      <c r="F9" s="2">
        <v>5.8196395580450179E-2</v>
      </c>
      <c r="G9" s="2">
        <v>44973320</v>
      </c>
      <c r="H9" s="2">
        <v>1450469200</v>
      </c>
      <c r="I9" s="2">
        <v>802744400</v>
      </c>
      <c r="J9" s="2">
        <v>603822600</v>
      </c>
      <c r="K9" s="2">
        <v>517228000</v>
      </c>
      <c r="L9" s="2">
        <v>1116502600</v>
      </c>
      <c r="M9" s="2">
        <v>839847280.92513919</v>
      </c>
      <c r="N9" s="2">
        <v>276655319.07486075</v>
      </c>
      <c r="O9" s="2">
        <v>0.75220669410723895</v>
      </c>
      <c r="P9" s="2">
        <v>1406567000</v>
      </c>
      <c r="Q9" s="2">
        <v>1923795000</v>
      </c>
      <c r="R9" s="2">
        <v>3040297600</v>
      </c>
      <c r="S9">
        <f t="shared" si="0"/>
        <v>9.9894782076368447</v>
      </c>
      <c r="T9">
        <v>2163.8000000000002</v>
      </c>
      <c r="U9">
        <f t="shared" si="1"/>
        <v>7.6529549490413356</v>
      </c>
      <c r="V9">
        <f t="shared" si="2"/>
        <v>8.9242003204887261</v>
      </c>
      <c r="W9">
        <f t="shared" si="3"/>
        <v>1.7254090296465743</v>
      </c>
      <c r="X9">
        <f t="shared" si="4"/>
        <v>9.1615085112068932</v>
      </c>
      <c r="Y9">
        <f t="shared" si="5"/>
        <v>3.335217116457434</v>
      </c>
    </row>
    <row r="10" spans="1:25" x14ac:dyDescent="0.25">
      <c r="A10">
        <v>9</v>
      </c>
      <c r="B10" s="2">
        <v>49.456288159385743</v>
      </c>
      <c r="C10" s="2">
        <v>60.846000000000004</v>
      </c>
      <c r="D10" s="2">
        <v>65.7</v>
      </c>
      <c r="E10" s="2">
        <v>7.978819751584186E-2</v>
      </c>
      <c r="F10" s="2">
        <v>3.3270346350143101E-2</v>
      </c>
      <c r="G10" s="2">
        <v>43292120</v>
      </c>
      <c r="H10" s="2">
        <v>1428960000</v>
      </c>
      <c r="I10" s="2">
        <v>803563000</v>
      </c>
      <c r="J10" s="2">
        <v>600064400</v>
      </c>
      <c r="K10" s="2">
        <v>561786600</v>
      </c>
      <c r="L10" s="2">
        <v>1132984800</v>
      </c>
      <c r="M10" s="2">
        <v>859521586.96327043</v>
      </c>
      <c r="N10" s="2">
        <v>273463213.03672963</v>
      </c>
      <c r="O10" s="2">
        <v>0.75861638972703038</v>
      </c>
      <c r="P10" s="2">
        <v>1403627400</v>
      </c>
      <c r="Q10" s="2">
        <v>1965414000</v>
      </c>
      <c r="R10" s="2">
        <v>3098398800</v>
      </c>
      <c r="S10">
        <f t="shared" si="0"/>
        <v>10.330221588465886</v>
      </c>
      <c r="T10">
        <v>2253.4</v>
      </c>
      <c r="U10">
        <f t="shared" si="1"/>
        <v>7.6364088535830339</v>
      </c>
      <c r="V10">
        <f t="shared" si="2"/>
        <v>8.9342567885056781</v>
      </c>
      <c r="W10">
        <f t="shared" si="3"/>
        <v>1.6942215181637976</v>
      </c>
      <c r="X10">
        <f t="shared" si="4"/>
        <v>9.155020072022312</v>
      </c>
      <c r="Y10">
        <f t="shared" si="5"/>
        <v>3.3528382899810727</v>
      </c>
    </row>
    <row r="11" spans="1:25" x14ac:dyDescent="0.25">
      <c r="A11">
        <v>10</v>
      </c>
      <c r="B11" s="2">
        <v>46.281231649996634</v>
      </c>
      <c r="C11" s="2">
        <v>60.616</v>
      </c>
      <c r="D11" s="2">
        <v>63.25</v>
      </c>
      <c r="E11" s="2">
        <v>4.3470012321102751E-2</v>
      </c>
      <c r="F11" s="2">
        <v>1.8457649525484586E-2</v>
      </c>
      <c r="G11" s="2">
        <v>43302880</v>
      </c>
      <c r="H11" s="2">
        <v>1480518200</v>
      </c>
      <c r="I11" s="2">
        <v>829688800</v>
      </c>
      <c r="J11" s="2">
        <v>585987200</v>
      </c>
      <c r="K11" s="2">
        <v>579455200</v>
      </c>
      <c r="L11" s="2">
        <v>1158571200</v>
      </c>
      <c r="M11" s="2">
        <v>883565670.02596831</v>
      </c>
      <c r="N11" s="2">
        <v>275005529.97403175</v>
      </c>
      <c r="O11" s="2">
        <v>0.76262662756444199</v>
      </c>
      <c r="P11" s="2">
        <v>1415676000</v>
      </c>
      <c r="Q11" s="2">
        <v>1995131200</v>
      </c>
      <c r="R11" s="2">
        <v>3153702400</v>
      </c>
      <c r="S11">
        <f t="shared" si="0"/>
        <v>10.467778121762855</v>
      </c>
      <c r="T11">
        <v>2388.6</v>
      </c>
      <c r="U11">
        <f t="shared" si="1"/>
        <v>7.6365167814922508</v>
      </c>
      <c r="V11">
        <f t="shared" si="2"/>
        <v>8.9462388334919218</v>
      </c>
      <c r="W11">
        <f t="shared" si="3"/>
        <v>1.6654049080083133</v>
      </c>
      <c r="X11">
        <f t="shared" si="4"/>
        <v>9.1704137505371968</v>
      </c>
      <c r="Y11">
        <f t="shared" si="5"/>
        <v>3.3781434279677414</v>
      </c>
    </row>
    <row r="12" spans="1:25" x14ac:dyDescent="0.25">
      <c r="A12">
        <v>11</v>
      </c>
      <c r="B12" s="2">
        <v>44.809331090128225</v>
      </c>
      <c r="C12" s="2">
        <v>60.44</v>
      </c>
      <c r="D12" s="2">
        <v>65.2</v>
      </c>
      <c r="E12" s="2">
        <v>7.8755703929765469E-2</v>
      </c>
      <c r="F12" s="2">
        <v>3.2922721186999834E-2</v>
      </c>
      <c r="G12" s="2">
        <v>43514280</v>
      </c>
      <c r="H12" s="2">
        <v>1603460000</v>
      </c>
      <c r="I12" s="2">
        <v>826627200</v>
      </c>
      <c r="J12" s="2">
        <v>606514800</v>
      </c>
      <c r="K12" s="2">
        <v>511719600</v>
      </c>
      <c r="L12" s="2">
        <v>1173812200</v>
      </c>
      <c r="M12" s="2">
        <v>896413403.45776653</v>
      </c>
      <c r="N12" s="2">
        <v>277398796.54223353</v>
      </c>
      <c r="O12" s="2">
        <v>0.76367267092981761</v>
      </c>
      <c r="P12" s="2">
        <v>1433142000</v>
      </c>
      <c r="Q12" s="2">
        <v>1944861600</v>
      </c>
      <c r="R12" s="2">
        <v>3118673800</v>
      </c>
      <c r="S12">
        <f t="shared" si="0"/>
        <v>10.242564275238976</v>
      </c>
      <c r="T12">
        <v>2399.1999999999998</v>
      </c>
      <c r="U12">
        <f t="shared" si="1"/>
        <v>7.6386318019543147</v>
      </c>
      <c r="V12">
        <f t="shared" si="2"/>
        <v>8.9525083416205273</v>
      </c>
      <c r="W12">
        <f t="shared" si="3"/>
        <v>1.6513684608504569</v>
      </c>
      <c r="X12">
        <f t="shared" si="4"/>
        <v>9.2050581304659236</v>
      </c>
      <c r="Y12">
        <f t="shared" si="5"/>
        <v>3.3800664527514708</v>
      </c>
    </row>
    <row r="13" spans="1:25" x14ac:dyDescent="0.25">
      <c r="A13">
        <v>12</v>
      </c>
      <c r="B13" s="2">
        <v>44.568852393236305</v>
      </c>
      <c r="C13" s="2">
        <v>60.391999999999996</v>
      </c>
      <c r="D13" s="2">
        <v>66.650000000000006</v>
      </c>
      <c r="E13" s="2">
        <v>0.10362592228564715</v>
      </c>
      <c r="F13" s="2">
        <v>4.2788114362059072E-2</v>
      </c>
      <c r="G13" s="2">
        <v>43664400</v>
      </c>
      <c r="H13" s="2">
        <v>1669450000</v>
      </c>
      <c r="I13" s="2">
        <v>824046800</v>
      </c>
      <c r="J13" s="2">
        <v>628847600</v>
      </c>
      <c r="K13" s="2">
        <v>499276400</v>
      </c>
      <c r="L13" s="2">
        <v>1186073000</v>
      </c>
      <c r="M13" s="2">
        <v>901001419.89127576</v>
      </c>
      <c r="N13" s="2">
        <v>285071580.1087243</v>
      </c>
      <c r="O13" s="2">
        <v>0.75965463847406745</v>
      </c>
      <c r="P13" s="2">
        <v>1452894400</v>
      </c>
      <c r="Q13" s="2">
        <v>1952170800</v>
      </c>
      <c r="R13" s="2">
        <v>3138243800</v>
      </c>
      <c r="S13">
        <f t="shared" si="0"/>
        <v>10.008616849154503</v>
      </c>
      <c r="T13">
        <v>2253.8000000000002</v>
      </c>
      <c r="U13">
        <f t="shared" si="1"/>
        <v>7.6401274968206243</v>
      </c>
      <c r="V13">
        <f t="shared" si="2"/>
        <v>8.9547254753857892</v>
      </c>
      <c r="W13">
        <f t="shared" si="3"/>
        <v>1.649031451548562</v>
      </c>
      <c r="X13">
        <f t="shared" si="4"/>
        <v>9.2225734164725885</v>
      </c>
      <c r="Y13">
        <f t="shared" si="5"/>
        <v>3.3529153745538531</v>
      </c>
    </row>
    <row r="14" spans="1:25" x14ac:dyDescent="0.25">
      <c r="A14">
        <v>13</v>
      </c>
      <c r="B14" s="2">
        <v>43.36770371640258</v>
      </c>
      <c r="C14" s="2">
        <v>60.416000000000011</v>
      </c>
      <c r="D14" s="2">
        <v>67.150000000000006</v>
      </c>
      <c r="E14" s="2">
        <v>0.11146272211162878</v>
      </c>
      <c r="F14" s="2">
        <v>4.586691887998038E-2</v>
      </c>
      <c r="G14" s="2">
        <v>43747600</v>
      </c>
      <c r="H14" s="2">
        <v>1630409800</v>
      </c>
      <c r="I14" s="2">
        <v>848332200</v>
      </c>
      <c r="J14" s="2">
        <v>652612800</v>
      </c>
      <c r="K14" s="2">
        <v>598889600</v>
      </c>
      <c r="L14" s="2">
        <v>1192011600</v>
      </c>
      <c r="M14" s="2">
        <v>897929777.91987133</v>
      </c>
      <c r="N14" s="2">
        <v>294081822.08012855</v>
      </c>
      <c r="O14" s="2">
        <v>0.75328335561374771</v>
      </c>
      <c r="P14" s="2">
        <v>1500945000</v>
      </c>
      <c r="Q14" s="2">
        <v>2099834600</v>
      </c>
      <c r="R14" s="2">
        <v>3291846200</v>
      </c>
      <c r="S14">
        <f t="shared" si="0"/>
        <v>10.193640520572773</v>
      </c>
      <c r="T14">
        <v>2328.4</v>
      </c>
      <c r="U14">
        <f t="shared" si="1"/>
        <v>7.6409542325504098</v>
      </c>
      <c r="V14">
        <f t="shared" si="2"/>
        <v>8.9532423742459475</v>
      </c>
      <c r="W14">
        <f t="shared" si="3"/>
        <v>1.6371664272283812</v>
      </c>
      <c r="X14">
        <f t="shared" si="4"/>
        <v>9.212296777109561</v>
      </c>
      <c r="Y14">
        <f t="shared" si="5"/>
        <v>3.367057590612843</v>
      </c>
    </row>
    <row r="15" spans="1:25" x14ac:dyDescent="0.25">
      <c r="A15">
        <v>14</v>
      </c>
      <c r="B15" s="2">
        <v>42.852276173468624</v>
      </c>
      <c r="C15" s="2">
        <v>60.69</v>
      </c>
      <c r="D15" s="2">
        <v>67.900000000000006</v>
      </c>
      <c r="E15" s="2">
        <v>0.11883994541625809</v>
      </c>
      <c r="F15" s="2">
        <v>4.8712279887487095E-2</v>
      </c>
      <c r="G15" s="2">
        <v>43802300</v>
      </c>
      <c r="H15" s="2">
        <v>1640427600</v>
      </c>
      <c r="I15" s="2">
        <v>890097600</v>
      </c>
      <c r="J15" s="2">
        <v>662669400</v>
      </c>
      <c r="K15" s="2">
        <v>617366400</v>
      </c>
      <c r="L15" s="2">
        <v>1193313400</v>
      </c>
      <c r="M15" s="2">
        <v>891281257.37821138</v>
      </c>
      <c r="N15" s="2">
        <v>302032142.62178856</v>
      </c>
      <c r="O15" s="2">
        <v>0.74688427621429021</v>
      </c>
      <c r="P15" s="2">
        <v>1552767000</v>
      </c>
      <c r="Q15" s="2">
        <v>2170133400</v>
      </c>
      <c r="R15" s="2">
        <v>3363446800</v>
      </c>
      <c r="S15">
        <f t="shared" si="0"/>
        <v>10.136055821091148</v>
      </c>
      <c r="T15">
        <v>2232.1999999999998</v>
      </c>
      <c r="U15">
        <f t="shared" si="1"/>
        <v>7.6414969153233478</v>
      </c>
      <c r="V15">
        <f t="shared" si="2"/>
        <v>8.9500147739048987</v>
      </c>
      <c r="W15">
        <f t="shared" si="3"/>
        <v>1.6319738951815759</v>
      </c>
      <c r="X15">
        <f t="shared" si="4"/>
        <v>9.2149570676301167</v>
      </c>
      <c r="Y15">
        <f t="shared" si="5"/>
        <v>3.3487331037982857</v>
      </c>
    </row>
    <row r="16" spans="1:25" x14ac:dyDescent="0.25">
      <c r="A16">
        <v>15</v>
      </c>
      <c r="B16" s="2">
        <v>41.614117971772359</v>
      </c>
      <c r="C16" s="2">
        <v>60.584000000000003</v>
      </c>
      <c r="D16" s="2">
        <v>68.95</v>
      </c>
      <c r="E16" s="2">
        <v>0.13808691327135425</v>
      </c>
      <c r="F16" s="2">
        <v>5.5474005002465444E-2</v>
      </c>
      <c r="G16" s="2">
        <v>44234980</v>
      </c>
      <c r="H16" s="2">
        <v>1719290600</v>
      </c>
      <c r="I16" s="2">
        <v>917965800</v>
      </c>
      <c r="J16" s="2">
        <v>673167800</v>
      </c>
      <c r="K16" s="2">
        <v>616038000</v>
      </c>
      <c r="L16" s="2">
        <v>1203168800</v>
      </c>
      <c r="M16" s="2">
        <v>890072326.00758421</v>
      </c>
      <c r="N16" s="2">
        <v>313096473.99241573</v>
      </c>
      <c r="O16" s="2">
        <v>0.73976861974756447</v>
      </c>
      <c r="P16" s="2">
        <v>1591133600</v>
      </c>
      <c r="Q16" s="2">
        <v>2207171600</v>
      </c>
      <c r="R16" s="2">
        <v>3410340400</v>
      </c>
      <c r="S16">
        <f t="shared" si="0"/>
        <v>9.8922989662368739</v>
      </c>
      <c r="T16">
        <v>2031.2</v>
      </c>
      <c r="U16">
        <f t="shared" si="1"/>
        <v>7.6457658352495814</v>
      </c>
      <c r="V16">
        <f t="shared" si="2"/>
        <v>8.9494252982289115</v>
      </c>
      <c r="W16">
        <f t="shared" si="3"/>
        <v>1.6192406940175872</v>
      </c>
      <c r="X16">
        <f t="shared" si="4"/>
        <v>9.2353492887347386</v>
      </c>
      <c r="Y16">
        <f t="shared" si="5"/>
        <v>3.307752687865666</v>
      </c>
    </row>
    <row r="17" spans="1:25" x14ac:dyDescent="0.25">
      <c r="A17">
        <v>16</v>
      </c>
      <c r="B17" s="2">
        <v>39.440010464580773</v>
      </c>
      <c r="C17" s="2">
        <v>60.510000000000005</v>
      </c>
      <c r="D17" s="2">
        <v>74.900000000000006</v>
      </c>
      <c r="E17" s="2">
        <v>0.23781589879316808</v>
      </c>
      <c r="F17" s="2">
        <v>9.254216403304745E-2</v>
      </c>
      <c r="G17" s="2">
        <v>44893860</v>
      </c>
      <c r="H17" s="2">
        <v>1826262800</v>
      </c>
      <c r="I17" s="2">
        <v>976819600</v>
      </c>
      <c r="J17" s="2">
        <v>674334200</v>
      </c>
      <c r="K17" s="2">
        <v>694851000</v>
      </c>
      <c r="L17" s="2">
        <v>1218268800</v>
      </c>
      <c r="M17" s="2">
        <v>894832469.85698318</v>
      </c>
      <c r="N17" s="2">
        <v>323436330.14301682</v>
      </c>
      <c r="O17" s="2">
        <v>0.73451098836376671</v>
      </c>
      <c r="P17" s="2">
        <v>1651153800</v>
      </c>
      <c r="Q17" s="2">
        <v>2346004800</v>
      </c>
      <c r="R17" s="2">
        <v>3564273600</v>
      </c>
      <c r="S17">
        <f t="shared" si="0"/>
        <v>10.020016206664083</v>
      </c>
      <c r="T17">
        <v>1839.8</v>
      </c>
      <c r="U17">
        <f t="shared" si="1"/>
        <v>7.6521869478973121</v>
      </c>
      <c r="V17">
        <f t="shared" si="2"/>
        <v>8.951741734503571</v>
      </c>
      <c r="W17">
        <f t="shared" si="3"/>
        <v>1.5959370215001341</v>
      </c>
      <c r="X17">
        <f t="shared" si="4"/>
        <v>9.2615632728574173</v>
      </c>
      <c r="Y17">
        <f t="shared" si="5"/>
        <v>3.2647706145218653</v>
      </c>
    </row>
    <row r="18" spans="1:25" x14ac:dyDescent="0.25">
      <c r="A18">
        <v>17</v>
      </c>
      <c r="B18" s="2">
        <v>37.537951639893208</v>
      </c>
      <c r="C18" s="2">
        <v>60.489999999999995</v>
      </c>
      <c r="D18" s="2">
        <v>74.7</v>
      </c>
      <c r="E18" s="2">
        <v>0.2349148754243886</v>
      </c>
      <c r="F18" s="2">
        <v>9.1616289751274671E-2</v>
      </c>
      <c r="G18" s="2">
        <v>44895260</v>
      </c>
      <c r="H18" s="2">
        <v>1801862400</v>
      </c>
      <c r="I18" s="2">
        <v>1010464000</v>
      </c>
      <c r="J18" s="2">
        <v>682803400</v>
      </c>
      <c r="K18" s="2">
        <v>712026800</v>
      </c>
      <c r="L18" s="2">
        <v>1249232600</v>
      </c>
      <c r="M18" s="2">
        <v>910407473.32656026</v>
      </c>
      <c r="N18" s="2">
        <v>338825126.67343986</v>
      </c>
      <c r="O18" s="2">
        <v>0.72877708025864463</v>
      </c>
      <c r="P18" s="2">
        <v>1693267400</v>
      </c>
      <c r="Q18" s="2">
        <v>2405294200</v>
      </c>
      <c r="R18" s="2">
        <v>3654526800</v>
      </c>
      <c r="S18">
        <f t="shared" si="0"/>
        <v>9.7858789455194035</v>
      </c>
      <c r="T18">
        <v>1867.6</v>
      </c>
      <c r="U18">
        <f t="shared" si="1"/>
        <v>7.6522004910142227</v>
      </c>
      <c r="V18">
        <f t="shared" si="2"/>
        <v>8.959235814089622</v>
      </c>
      <c r="W18">
        <f t="shared" si="3"/>
        <v>1.574470570475994</v>
      </c>
      <c r="X18">
        <f t="shared" si="4"/>
        <v>9.2557216228237262</v>
      </c>
      <c r="Y18">
        <f t="shared" si="5"/>
        <v>3.2712838652587681</v>
      </c>
    </row>
    <row r="19" spans="1:25" x14ac:dyDescent="0.25">
      <c r="A19">
        <v>18</v>
      </c>
      <c r="B19" s="2">
        <v>36.498997523003837</v>
      </c>
      <c r="C19" s="2">
        <v>60.472000000000001</v>
      </c>
      <c r="D19" s="2">
        <v>74.3</v>
      </c>
      <c r="E19" s="2">
        <v>0.2286680227901953</v>
      </c>
      <c r="F19" s="2">
        <v>8.9420441852610819E-2</v>
      </c>
      <c r="G19" s="2">
        <v>45270460</v>
      </c>
      <c r="H19" s="2">
        <v>1623408400</v>
      </c>
      <c r="I19" s="2">
        <v>1010146600</v>
      </c>
      <c r="J19" s="2">
        <v>666959200</v>
      </c>
      <c r="K19" s="2">
        <v>706598800</v>
      </c>
      <c r="L19" s="2">
        <v>1306975200</v>
      </c>
      <c r="M19" s="2">
        <v>946463394.25043178</v>
      </c>
      <c r="N19" s="2">
        <v>360511805.74956816</v>
      </c>
      <c r="O19" s="2">
        <v>0.72417757222023305</v>
      </c>
      <c r="P19" s="2">
        <v>1677105800</v>
      </c>
      <c r="Q19" s="2">
        <v>2383704600</v>
      </c>
      <c r="R19" s="2">
        <v>3690679800</v>
      </c>
      <c r="S19">
        <f t="shared" si="0"/>
        <v>9.2373340931968109</v>
      </c>
      <c r="T19">
        <v>1844</v>
      </c>
      <c r="U19">
        <f t="shared" si="1"/>
        <v>7.6558149074496749</v>
      </c>
      <c r="V19">
        <f t="shared" si="2"/>
        <v>8.9761038216992119</v>
      </c>
      <c r="W19">
        <f t="shared" si="3"/>
        <v>1.5622809363412273</v>
      </c>
      <c r="X19">
        <f t="shared" si="4"/>
        <v>9.21042778880628</v>
      </c>
      <c r="Y19">
        <f t="shared" si="5"/>
        <v>3.2657609167176105</v>
      </c>
    </row>
    <row r="20" spans="1:25" x14ac:dyDescent="0.25">
      <c r="A20">
        <v>19</v>
      </c>
      <c r="B20" s="2">
        <v>35.097922611311994</v>
      </c>
      <c r="C20" s="2">
        <v>60.474000000000004</v>
      </c>
      <c r="D20" s="2">
        <v>75.8</v>
      </c>
      <c r="E20" s="2">
        <v>0.25343128955457389</v>
      </c>
      <c r="F20" s="2">
        <v>9.8099187947066249E-2</v>
      </c>
      <c r="G20" s="2">
        <v>45393320</v>
      </c>
      <c r="H20" s="2">
        <v>1622576600</v>
      </c>
      <c r="I20" s="2">
        <v>998607000</v>
      </c>
      <c r="J20" s="2">
        <v>694103200</v>
      </c>
      <c r="K20" s="2">
        <v>714130000</v>
      </c>
      <c r="L20" s="2">
        <v>1344854800</v>
      </c>
      <c r="M20" s="2">
        <v>967426834.8056519</v>
      </c>
      <c r="N20" s="2">
        <v>377427965.19434804</v>
      </c>
      <c r="O20" s="2">
        <v>0.71935190938829341</v>
      </c>
      <c r="P20" s="2">
        <v>1692710200</v>
      </c>
      <c r="Q20" s="2">
        <v>2406840200</v>
      </c>
      <c r="R20" s="2">
        <v>3751695000</v>
      </c>
      <c r="S20">
        <f t="shared" si="0"/>
        <v>8.9401616890474678</v>
      </c>
      <c r="T20">
        <v>1837.6</v>
      </c>
      <c r="U20">
        <f t="shared" si="1"/>
        <v>7.6569919475578079</v>
      </c>
      <c r="V20">
        <f t="shared" si="2"/>
        <v>8.9856181298235569</v>
      </c>
      <c r="W20">
        <f t="shared" si="3"/>
        <v>1.5452814120457878</v>
      </c>
      <c r="X20">
        <f t="shared" si="4"/>
        <v>9.2102052085060304</v>
      </c>
      <c r="Y20">
        <f t="shared" si="5"/>
        <v>3.2642509821869696</v>
      </c>
    </row>
    <row r="21" spans="1:25" x14ac:dyDescent="0.25">
      <c r="A21">
        <v>20</v>
      </c>
      <c r="B21" s="2">
        <v>34.030018034106632</v>
      </c>
      <c r="C21" s="2">
        <v>60.496000000000002</v>
      </c>
      <c r="D21" s="2">
        <v>76.05</v>
      </c>
      <c r="E21" s="2">
        <v>0.25710737286025076</v>
      </c>
      <c r="F21" s="2">
        <v>9.9369452010644815E-2</v>
      </c>
      <c r="G21" s="2">
        <v>45262760</v>
      </c>
      <c r="H21" s="2">
        <v>1735615800</v>
      </c>
      <c r="I21" s="2">
        <v>992168800</v>
      </c>
      <c r="J21" s="2">
        <v>692461200</v>
      </c>
      <c r="K21" s="2">
        <v>727079800</v>
      </c>
      <c r="L21" s="2">
        <v>1362098600</v>
      </c>
      <c r="M21" s="2">
        <v>974240249.5927217</v>
      </c>
      <c r="N21" s="2">
        <v>387858350.40727818</v>
      </c>
      <c r="O21" s="2">
        <v>0.71523593120438056</v>
      </c>
      <c r="P21" s="2">
        <v>1684630000</v>
      </c>
      <c r="Q21" s="2">
        <v>2411709800</v>
      </c>
      <c r="R21" s="2">
        <v>3773808400</v>
      </c>
      <c r="S21">
        <f t="shared" si="0"/>
        <v>8.72986245116868</v>
      </c>
      <c r="T21">
        <v>2056</v>
      </c>
      <c r="U21">
        <f t="shared" si="1"/>
        <v>7.6557410325224664</v>
      </c>
      <c r="V21">
        <f t="shared" si="2"/>
        <v>8.9886660679733072</v>
      </c>
      <c r="W21">
        <f t="shared" si="3"/>
        <v>1.5318621792489366</v>
      </c>
      <c r="X21">
        <f t="shared" si="4"/>
        <v>9.2394535950303371</v>
      </c>
      <c r="Y21">
        <f t="shared" si="5"/>
        <v>3.3130231103232379</v>
      </c>
    </row>
    <row r="22" spans="1:25" x14ac:dyDescent="0.25">
      <c r="A22">
        <v>21</v>
      </c>
      <c r="B22" s="2">
        <v>33.535209757997698</v>
      </c>
      <c r="C22" s="2">
        <v>60.517999999999994</v>
      </c>
      <c r="D22" s="2">
        <v>76.05</v>
      </c>
      <c r="E22" s="2">
        <v>0.25665215120161827</v>
      </c>
      <c r="F22" s="2">
        <v>9.921437697503617E-2</v>
      </c>
      <c r="G22" s="2">
        <v>44879360</v>
      </c>
      <c r="H22" s="2">
        <v>1742668400</v>
      </c>
      <c r="I22" s="2">
        <v>999533400</v>
      </c>
      <c r="J22" s="2">
        <v>714318000</v>
      </c>
      <c r="K22" s="2">
        <v>816052200</v>
      </c>
      <c r="L22" s="2">
        <v>1366925600</v>
      </c>
      <c r="M22" s="2">
        <v>969556244.97359848</v>
      </c>
      <c r="N22" s="2">
        <v>397369355.02640158</v>
      </c>
      <c r="O22" s="2">
        <v>0.70928209310795975</v>
      </c>
      <c r="P22" s="2">
        <v>1713851400</v>
      </c>
      <c r="Q22" s="2">
        <v>2529903600</v>
      </c>
      <c r="R22" s="2">
        <v>3896829200</v>
      </c>
      <c r="S22">
        <f t="shared" si="0"/>
        <v>8.8065669904039066</v>
      </c>
      <c r="T22">
        <v>2020.8</v>
      </c>
      <c r="U22">
        <f t="shared" si="1"/>
        <v>7.6520466550562549</v>
      </c>
      <c r="V22">
        <f t="shared" si="2"/>
        <v>8.9865730080234307</v>
      </c>
      <c r="W22">
        <f t="shared" si="3"/>
        <v>1.5255010271357738</v>
      </c>
      <c r="X22">
        <f t="shared" si="4"/>
        <v>9.2412147561571274</v>
      </c>
      <c r="Y22">
        <f t="shared" si="5"/>
        <v>3.3055233332112555</v>
      </c>
    </row>
    <row r="23" spans="1:25" x14ac:dyDescent="0.25">
      <c r="A23">
        <v>22</v>
      </c>
      <c r="B23" s="2">
        <v>33.547108428463915</v>
      </c>
      <c r="C23" s="2">
        <v>60.186</v>
      </c>
      <c r="D23" s="2">
        <v>75.5</v>
      </c>
      <c r="E23" s="2">
        <v>0.25446053664854407</v>
      </c>
      <c r="F23" s="2">
        <v>9.8449425747908853E-2</v>
      </c>
      <c r="G23" s="2">
        <v>44671060</v>
      </c>
      <c r="H23" s="2">
        <v>1888115200</v>
      </c>
      <c r="I23" s="2">
        <v>1017579000</v>
      </c>
      <c r="J23" s="2">
        <v>693371600</v>
      </c>
      <c r="K23" s="2">
        <v>842588000</v>
      </c>
      <c r="L23" s="2">
        <v>1381456600</v>
      </c>
      <c r="M23" s="2">
        <v>977721267.98627853</v>
      </c>
      <c r="N23" s="2">
        <v>403735332.01372159</v>
      </c>
      <c r="O23" s="2">
        <v>0.70774210631262968</v>
      </c>
      <c r="P23" s="2">
        <v>1710950600</v>
      </c>
      <c r="Q23" s="2">
        <v>2553538600</v>
      </c>
      <c r="R23" s="2">
        <v>3934995200</v>
      </c>
      <c r="S23">
        <f t="shared" si="0"/>
        <v>8.7464722256863645</v>
      </c>
      <c r="T23">
        <v>1902.4</v>
      </c>
      <c r="U23">
        <f t="shared" si="1"/>
        <v>7.650026257971926</v>
      </c>
      <c r="V23">
        <f t="shared" si="2"/>
        <v>8.990215062324646</v>
      </c>
      <c r="W23">
        <f t="shared" si="3"/>
        <v>1.525655092383349</v>
      </c>
      <c r="X23">
        <f t="shared" si="4"/>
        <v>9.276028488477948</v>
      </c>
      <c r="Y23">
        <f t="shared" si="5"/>
        <v>3.2793018372746165</v>
      </c>
    </row>
    <row r="24" spans="1:25" x14ac:dyDescent="0.25">
      <c r="A24">
        <v>23</v>
      </c>
      <c r="B24" s="2">
        <v>33.311662008532224</v>
      </c>
      <c r="C24" s="2">
        <v>60.955999999999996</v>
      </c>
      <c r="D24" s="2">
        <v>76.349999999999994</v>
      </c>
      <c r="E24" s="2">
        <v>0.25258355350517475</v>
      </c>
      <c r="F24" s="2">
        <v>9.7794410229499903E-2</v>
      </c>
      <c r="G24" s="2">
        <v>44727940</v>
      </c>
      <c r="H24" s="2">
        <v>1949619000</v>
      </c>
      <c r="I24" s="2">
        <v>1011762200</v>
      </c>
      <c r="J24" s="2">
        <v>688899000</v>
      </c>
      <c r="K24" s="2">
        <v>772426800</v>
      </c>
      <c r="L24" s="2">
        <v>1400960200</v>
      </c>
      <c r="M24" s="2">
        <v>992954402.32228374</v>
      </c>
      <c r="N24" s="2">
        <v>408005797.67771626</v>
      </c>
      <c r="O24" s="2">
        <v>0.7087612063697355</v>
      </c>
      <c r="P24" s="2">
        <v>1700661200</v>
      </c>
      <c r="Q24" s="2">
        <v>2473088000</v>
      </c>
      <c r="R24" s="2">
        <v>3874048200</v>
      </c>
      <c r="S24">
        <f t="shared" si="0"/>
        <v>8.4950812514191529</v>
      </c>
      <c r="T24">
        <v>2013.8</v>
      </c>
      <c r="U24">
        <f t="shared" si="1"/>
        <v>7.6505788966695398</v>
      </c>
      <c r="V24">
        <f t="shared" si="2"/>
        <v>8.9969293056207604</v>
      </c>
      <c r="W24">
        <f t="shared" si="3"/>
        <v>1.5225963013530748</v>
      </c>
      <c r="X24">
        <f t="shared" si="4"/>
        <v>9.2899497486114999</v>
      </c>
      <c r="Y24">
        <f t="shared" si="5"/>
        <v>3.3040163365207662</v>
      </c>
    </row>
    <row r="25" spans="1:25" x14ac:dyDescent="0.25">
      <c r="A25">
        <v>24</v>
      </c>
      <c r="B25" s="2">
        <v>31.205850204049693</v>
      </c>
      <c r="C25" s="2">
        <v>61.436</v>
      </c>
      <c r="D25" s="2">
        <v>76.739999999999995</v>
      </c>
      <c r="E25" s="2">
        <v>0.24911439066194713</v>
      </c>
      <c r="F25" s="2">
        <v>9.6599247260802018E-2</v>
      </c>
      <c r="G25" s="2">
        <v>44730020</v>
      </c>
      <c r="H25" s="2">
        <v>1841751400</v>
      </c>
      <c r="I25" s="2">
        <v>1003517200</v>
      </c>
      <c r="J25" s="2">
        <v>707421200</v>
      </c>
      <c r="K25" s="2">
        <v>764383600</v>
      </c>
      <c r="L25" s="2">
        <v>1417326800</v>
      </c>
      <c r="M25" s="2">
        <v>1004464728.5027195</v>
      </c>
      <c r="N25" s="2">
        <v>412862071.4972806</v>
      </c>
      <c r="O25" s="2">
        <v>0.70870580598366606</v>
      </c>
      <c r="P25" s="2">
        <v>1710938400</v>
      </c>
      <c r="Q25" s="2">
        <v>2475322000</v>
      </c>
      <c r="R25" s="2">
        <v>3892648800</v>
      </c>
      <c r="S25">
        <f t="shared" si="0"/>
        <v>8.4284485515537106</v>
      </c>
      <c r="T25">
        <v>2088.1999999999998</v>
      </c>
      <c r="U25">
        <f t="shared" si="1"/>
        <v>7.6505990923574929</v>
      </c>
      <c r="V25">
        <f t="shared" si="2"/>
        <v>9.0019346912230613</v>
      </c>
      <c r="W25">
        <f t="shared" si="3"/>
        <v>1.494236019440448</v>
      </c>
      <c r="X25">
        <f t="shared" si="4"/>
        <v>9.2652310086542702</v>
      </c>
      <c r="Y25">
        <f t="shared" si="5"/>
        <v>3.3197720914263633</v>
      </c>
    </row>
    <row r="26" spans="1:25" x14ac:dyDescent="0.25">
      <c r="A26">
        <v>25</v>
      </c>
      <c r="B26" s="2">
        <v>30.184413888470022</v>
      </c>
      <c r="C26" s="2">
        <v>61.92</v>
      </c>
      <c r="D26" s="2">
        <v>76.5</v>
      </c>
      <c r="E26" s="2">
        <v>0.23546813453289978</v>
      </c>
      <c r="F26" s="2">
        <v>9.1831017844554497E-2</v>
      </c>
      <c r="G26" s="2">
        <v>44816380</v>
      </c>
      <c r="H26" s="2">
        <v>1735149800</v>
      </c>
      <c r="I26" s="2">
        <v>1016997000</v>
      </c>
      <c r="J26" s="2">
        <v>731753000</v>
      </c>
      <c r="K26" s="2">
        <v>880729400</v>
      </c>
      <c r="L26" s="2">
        <v>1439566400</v>
      </c>
      <c r="M26" s="2">
        <v>1018883957.6717135</v>
      </c>
      <c r="N26" s="2">
        <v>420682442.32828665</v>
      </c>
      <c r="O26" s="2">
        <v>0.70777609890188242</v>
      </c>
      <c r="P26" s="2">
        <v>1748750000</v>
      </c>
      <c r="Q26" s="2">
        <v>2629479400</v>
      </c>
      <c r="R26" s="2">
        <v>4069045800</v>
      </c>
      <c r="S26">
        <f t="shared" si="0"/>
        <v>8.6724878211690406</v>
      </c>
      <c r="T26">
        <v>2251.4</v>
      </c>
      <c r="U26">
        <f t="shared" si="1"/>
        <v>7.6514367738965641</v>
      </c>
      <c r="V26">
        <f t="shared" si="2"/>
        <v>9.0081247243277165</v>
      </c>
      <c r="W26">
        <f t="shared" si="3"/>
        <v>1.4797827472766354</v>
      </c>
      <c r="X26">
        <f t="shared" si="4"/>
        <v>9.239336974518837</v>
      </c>
      <c r="Y26">
        <f t="shared" si="5"/>
        <v>3.3524526617530159</v>
      </c>
    </row>
    <row r="27" spans="1:25" x14ac:dyDescent="0.25">
      <c r="A27">
        <v>26</v>
      </c>
      <c r="B27" s="2">
        <v>28.959664348268699</v>
      </c>
      <c r="C27" s="2">
        <v>62.279999999999994</v>
      </c>
      <c r="D27" s="2">
        <v>78.150000000000006</v>
      </c>
      <c r="E27" s="2">
        <v>0.25477664728836308</v>
      </c>
      <c r="F27" s="2">
        <v>9.8500838828225495E-2</v>
      </c>
      <c r="G27" s="2">
        <v>44727000</v>
      </c>
      <c r="H27" s="2">
        <v>1779622400</v>
      </c>
      <c r="I27" s="2">
        <v>1033783000</v>
      </c>
      <c r="J27" s="2">
        <v>719956800</v>
      </c>
      <c r="K27" s="2">
        <v>842549200</v>
      </c>
      <c r="L27" s="2">
        <v>1463261800</v>
      </c>
      <c r="M27" s="2">
        <v>1033521436.8852329</v>
      </c>
      <c r="N27" s="2">
        <v>429740363.11476696</v>
      </c>
      <c r="O27" s="2">
        <v>0.70630980392431197</v>
      </c>
      <c r="P27" s="2">
        <v>1753739800</v>
      </c>
      <c r="Q27" s="2">
        <v>2596289000</v>
      </c>
      <c r="R27" s="2">
        <v>4059550800</v>
      </c>
      <c r="S27">
        <f t="shared" si="0"/>
        <v>8.4465196859245246</v>
      </c>
      <c r="T27">
        <v>2818.6</v>
      </c>
      <c r="U27">
        <f t="shared" si="1"/>
        <v>7.6505697694639769</v>
      </c>
      <c r="V27">
        <f t="shared" si="2"/>
        <v>9.0143194890178915</v>
      </c>
      <c r="W27">
        <f t="shared" si="3"/>
        <v>1.4617935239429438</v>
      </c>
      <c r="X27">
        <f t="shared" si="4"/>
        <v>9.2503278635489057</v>
      </c>
      <c r="Y27">
        <f t="shared" si="5"/>
        <v>3.4500334475925287</v>
      </c>
    </row>
    <row r="28" spans="1:25" x14ac:dyDescent="0.25">
      <c r="A28">
        <v>27</v>
      </c>
      <c r="B28" s="2">
        <v>28.346844207178055</v>
      </c>
      <c r="C28" s="2">
        <v>62.73</v>
      </c>
      <c r="D28" s="2">
        <v>83.9</v>
      </c>
      <c r="E28" s="2">
        <v>0.33745515216556432</v>
      </c>
      <c r="F28" s="2">
        <v>0.1262038058741394</v>
      </c>
      <c r="G28" s="2">
        <v>44173440</v>
      </c>
      <c r="H28" s="2">
        <v>1915320400</v>
      </c>
      <c r="I28" s="2">
        <v>1029402800</v>
      </c>
      <c r="J28" s="2">
        <v>750925800</v>
      </c>
      <c r="K28" s="2">
        <v>807703400</v>
      </c>
      <c r="L28" s="2">
        <v>1482390000</v>
      </c>
      <c r="M28" s="2">
        <v>1051183239.4605182</v>
      </c>
      <c r="N28" s="2">
        <v>431206760.53948176</v>
      </c>
      <c r="O28" s="2">
        <v>0.70911106020045067</v>
      </c>
      <c r="P28" s="2">
        <v>1780328600</v>
      </c>
      <c r="Q28" s="2">
        <v>2588032000</v>
      </c>
      <c r="R28" s="2">
        <v>4070422000</v>
      </c>
      <c r="S28">
        <f t="shared" si="0"/>
        <v>8.4396061761821741</v>
      </c>
      <c r="T28">
        <v>3619.2</v>
      </c>
      <c r="U28">
        <f t="shared" si="1"/>
        <v>7.6451612211928435</v>
      </c>
      <c r="V28">
        <f t="shared" si="2"/>
        <v>9.0216784276838933</v>
      </c>
      <c r="W28">
        <f t="shared" si="3"/>
        <v>1.4525047168551835</v>
      </c>
      <c r="X28">
        <f t="shared" si="4"/>
        <v>9.2822414343426729</v>
      </c>
      <c r="Y28">
        <f t="shared" si="5"/>
        <v>3.5586125832453614</v>
      </c>
    </row>
    <row r="29" spans="1:25" x14ac:dyDescent="0.25">
      <c r="A29">
        <v>28</v>
      </c>
      <c r="B29" s="2">
        <v>27.803118511992654</v>
      </c>
      <c r="C29" s="2">
        <v>63.681999999999995</v>
      </c>
      <c r="D29" s="2">
        <v>81.8</v>
      </c>
      <c r="E29" s="2">
        <v>0.28457917961555168</v>
      </c>
      <c r="F29" s="2">
        <v>0.10872288084926214</v>
      </c>
      <c r="G29" s="2">
        <v>43765380</v>
      </c>
      <c r="H29" s="2">
        <v>2210012400</v>
      </c>
      <c r="I29" s="2">
        <v>1040129400</v>
      </c>
      <c r="J29" s="2">
        <v>828776600</v>
      </c>
      <c r="K29" s="2">
        <v>905876000</v>
      </c>
      <c r="L29" s="2">
        <v>1431285600</v>
      </c>
      <c r="M29" s="2">
        <v>1016020143.2766308</v>
      </c>
      <c r="N29" s="2">
        <v>415265456.72336924</v>
      </c>
      <c r="O29" s="2">
        <v>0.70987656936781751</v>
      </c>
      <c r="P29" s="2">
        <v>1868906000</v>
      </c>
      <c r="Q29" s="2">
        <v>2774782000</v>
      </c>
      <c r="R29" s="2">
        <v>4206067600</v>
      </c>
      <c r="S29">
        <f t="shared" si="0"/>
        <v>9.1286238282080099</v>
      </c>
      <c r="T29">
        <v>4134.2</v>
      </c>
      <c r="U29">
        <f t="shared" si="1"/>
        <v>7.6411307036520562</v>
      </c>
      <c r="V29">
        <f t="shared" si="2"/>
        <v>9.0069023182108623</v>
      </c>
      <c r="W29">
        <f t="shared" si="3"/>
        <v>1.4440935109034161</v>
      </c>
      <c r="X29">
        <f t="shared" si="4"/>
        <v>9.3443947104436926</v>
      </c>
      <c r="Y29">
        <f t="shared" si="5"/>
        <v>3.6163914826433166</v>
      </c>
    </row>
    <row r="30" spans="1:25" x14ac:dyDescent="0.25">
      <c r="A30">
        <v>29</v>
      </c>
      <c r="B30" s="2">
        <v>25.50667008560081</v>
      </c>
      <c r="C30" s="2">
        <v>64.307999999999993</v>
      </c>
      <c r="D30" s="2">
        <v>81.7</v>
      </c>
      <c r="E30" s="2">
        <v>0.27043501549635007</v>
      </c>
      <c r="F30" s="2">
        <v>0.1039446149874029</v>
      </c>
      <c r="G30" s="2">
        <v>43658800</v>
      </c>
      <c r="H30" s="2">
        <v>2424291400</v>
      </c>
      <c r="I30" s="2">
        <v>1090170000</v>
      </c>
      <c r="J30" s="2">
        <v>843495200</v>
      </c>
      <c r="K30" s="2">
        <v>1097565200</v>
      </c>
      <c r="L30" s="2">
        <v>1378250800</v>
      </c>
      <c r="M30" s="2">
        <v>983225116.90325284</v>
      </c>
      <c r="N30" s="2">
        <v>395025683.09674704</v>
      </c>
      <c r="O30" s="2">
        <v>0.71337565467516817</v>
      </c>
      <c r="P30" s="2">
        <v>1933665200</v>
      </c>
      <c r="Q30" s="2">
        <v>3031230400</v>
      </c>
      <c r="R30" s="2">
        <v>4409481200</v>
      </c>
      <c r="S30">
        <f t="shared" si="0"/>
        <v>10.162517751839591</v>
      </c>
      <c r="T30">
        <v>3738.8</v>
      </c>
      <c r="U30">
        <f t="shared" si="1"/>
        <v>7.6400717945765013</v>
      </c>
      <c r="V30">
        <f t="shared" si="2"/>
        <v>8.9926529642571182</v>
      </c>
      <c r="W30">
        <f t="shared" si="3"/>
        <v>1.406653764848774</v>
      </c>
      <c r="X30">
        <f t="shared" si="4"/>
        <v>9.3845848208597005</v>
      </c>
      <c r="Y30">
        <f t="shared" si="5"/>
        <v>3.5727322340176819</v>
      </c>
    </row>
    <row r="31" spans="1:25" x14ac:dyDescent="0.25">
      <c r="A31">
        <v>30</v>
      </c>
      <c r="B31" s="2">
        <v>20.239612259490134</v>
      </c>
      <c r="C31" s="2">
        <v>65</v>
      </c>
      <c r="D31" s="2">
        <v>89.45</v>
      </c>
      <c r="E31" s="2">
        <v>0.37587029465902189</v>
      </c>
      <c r="F31" s="2">
        <v>0.1379339264934035</v>
      </c>
      <c r="G31" s="2">
        <v>43849720</v>
      </c>
      <c r="H31" s="2">
        <v>2437219800</v>
      </c>
      <c r="I31" s="2">
        <v>1146132000</v>
      </c>
      <c r="J31" s="2">
        <v>903249000</v>
      </c>
      <c r="K31" s="2">
        <v>1029941800</v>
      </c>
      <c r="L31" s="2">
        <v>1374221800</v>
      </c>
      <c r="M31" s="2">
        <v>975555996.39881456</v>
      </c>
      <c r="N31" s="2">
        <v>398665803.60118538</v>
      </c>
      <c r="O31" s="2">
        <v>0.70988383856561899</v>
      </c>
      <c r="P31" s="2">
        <v>2049381000</v>
      </c>
      <c r="Q31" s="2">
        <v>3079322800</v>
      </c>
      <c r="R31" s="2">
        <v>4453544600</v>
      </c>
      <c r="S31">
        <f t="shared" si="0"/>
        <v>10.171122679123005</v>
      </c>
      <c r="T31">
        <v>3908.6</v>
      </c>
      <c r="U31">
        <f t="shared" si="1"/>
        <v>7.6419668245471408</v>
      </c>
      <c r="V31">
        <f t="shared" si="2"/>
        <v>8.9892522027198254</v>
      </c>
      <c r="W31">
        <f t="shared" si="3"/>
        <v>1.3062021882479573</v>
      </c>
      <c r="X31">
        <f t="shared" si="4"/>
        <v>9.3868946976798284</v>
      </c>
      <c r="Y31">
        <f t="shared" si="5"/>
        <v>3.5920212276894841</v>
      </c>
    </row>
    <row r="32" spans="1:25" x14ac:dyDescent="0.25">
      <c r="A32">
        <v>31</v>
      </c>
      <c r="B32" s="2">
        <v>19.712508354726303</v>
      </c>
      <c r="C32" s="2">
        <v>65.725999999999999</v>
      </c>
      <c r="D32" s="2">
        <v>104.7</v>
      </c>
      <c r="E32" s="2">
        <v>0.59279794842714051</v>
      </c>
      <c r="F32" s="2">
        <v>0.20165385712586353</v>
      </c>
      <c r="G32" s="2">
        <v>43781820</v>
      </c>
      <c r="H32" s="2">
        <v>1898018600</v>
      </c>
      <c r="I32" s="2">
        <v>1158406000</v>
      </c>
      <c r="J32" s="2">
        <v>920057800</v>
      </c>
      <c r="K32" s="2">
        <v>993381000</v>
      </c>
      <c r="L32" s="2">
        <v>1417942800</v>
      </c>
      <c r="M32" s="2">
        <v>1009412346.6708653</v>
      </c>
      <c r="N32" s="2">
        <v>408530453.32913482</v>
      </c>
      <c r="O32" s="2">
        <v>0.71183872486840738</v>
      </c>
      <c r="P32" s="2">
        <v>2078463800</v>
      </c>
      <c r="Q32" s="2">
        <v>3071844800</v>
      </c>
      <c r="R32" s="2">
        <v>4489787600</v>
      </c>
      <c r="S32">
        <f t="shared" si="0"/>
        <v>9.9900928153886674</v>
      </c>
      <c r="T32">
        <v>3665</v>
      </c>
      <c r="U32">
        <f t="shared" si="1"/>
        <v>7.6412938111270279</v>
      </c>
      <c r="V32">
        <f t="shared" si="2"/>
        <v>9.004068612521932</v>
      </c>
      <c r="W32">
        <f t="shared" si="3"/>
        <v>1.2947418904034533</v>
      </c>
      <c r="X32">
        <f t="shared" si="4"/>
        <v>9.2783004640648166</v>
      </c>
      <c r="Y32">
        <f t="shared" si="5"/>
        <v>3.564073978977147</v>
      </c>
    </row>
    <row r="33" spans="1:25" x14ac:dyDescent="0.25">
      <c r="A33">
        <v>32</v>
      </c>
      <c r="B33" s="2">
        <v>20.774363056691261</v>
      </c>
      <c r="C33" s="2">
        <v>66.455999999999989</v>
      </c>
      <c r="D33" s="2">
        <v>113.8</v>
      </c>
      <c r="E33" s="2">
        <v>0.71239241098757866</v>
      </c>
      <c r="F33" s="2">
        <v>0.23357322888642082</v>
      </c>
      <c r="G33" s="2">
        <v>43609160</v>
      </c>
      <c r="H33" s="2">
        <v>1828953000</v>
      </c>
      <c r="I33" s="2">
        <v>1173277200</v>
      </c>
      <c r="J33" s="2">
        <v>950280000</v>
      </c>
      <c r="K33" s="2">
        <v>1058411400</v>
      </c>
      <c r="L33" s="2">
        <v>1456988600</v>
      </c>
      <c r="M33" s="2">
        <v>1046507225.4241438</v>
      </c>
      <c r="N33" s="2">
        <v>410481374.57585621</v>
      </c>
      <c r="O33" s="2">
        <v>0.7182514038437946</v>
      </c>
      <c r="P33" s="2">
        <v>2123557200</v>
      </c>
      <c r="Q33" s="2">
        <v>3181968600</v>
      </c>
      <c r="R33" s="2">
        <v>4638957200</v>
      </c>
      <c r="S33">
        <f t="shared" si="0"/>
        <v>10.301261122489077</v>
      </c>
      <c r="T33">
        <v>3901.2</v>
      </c>
      <c r="U33">
        <f t="shared" si="1"/>
        <v>7.6395777213700962</v>
      </c>
      <c r="V33">
        <f t="shared" si="2"/>
        <v>9.0197422311945363</v>
      </c>
      <c r="W33">
        <f t="shared" si="3"/>
        <v>1.3175277171634971</v>
      </c>
      <c r="X33">
        <f t="shared" si="4"/>
        <v>9.2622025452233192</v>
      </c>
      <c r="Y33">
        <f t="shared" si="5"/>
        <v>3.5911982155437516</v>
      </c>
    </row>
    <row r="34" spans="1:25" x14ac:dyDescent="0.25">
      <c r="A34">
        <v>33</v>
      </c>
      <c r="B34" s="2">
        <v>21.94073684122764</v>
      </c>
      <c r="C34" s="2">
        <v>66.92</v>
      </c>
      <c r="D34" s="2">
        <v>116.2</v>
      </c>
      <c r="E34" s="2">
        <v>0.7363794436041553</v>
      </c>
      <c r="F34" s="2">
        <v>0.23963607741503057</v>
      </c>
      <c r="G34" s="2">
        <v>43475860</v>
      </c>
      <c r="H34" s="2">
        <v>2363031200</v>
      </c>
      <c r="I34" s="2">
        <v>1216459400</v>
      </c>
      <c r="J34" s="2">
        <v>979594200</v>
      </c>
      <c r="K34" s="2">
        <v>1170646200</v>
      </c>
      <c r="L34" s="2">
        <v>1459320600</v>
      </c>
      <c r="M34" s="2">
        <v>1061617917.4085115</v>
      </c>
      <c r="N34" s="2">
        <v>397702682.59148848</v>
      </c>
      <c r="O34" s="2">
        <v>0.72745374034065335</v>
      </c>
      <c r="P34" s="2">
        <v>2196053600</v>
      </c>
      <c r="Q34" s="2">
        <v>3366699800</v>
      </c>
      <c r="R34" s="2">
        <v>4826020400</v>
      </c>
      <c r="S34">
        <f t="shared" si="0"/>
        <v>11.134744398888513</v>
      </c>
      <c r="T34">
        <v>3420</v>
      </c>
      <c r="U34">
        <f t="shared" si="1"/>
        <v>7.6382481815789562</v>
      </c>
      <c r="V34">
        <f t="shared" si="2"/>
        <v>9.0259682397037615</v>
      </c>
      <c r="W34">
        <f t="shared" si="3"/>
        <v>1.3412512085033104</v>
      </c>
      <c r="X34">
        <f t="shared" si="4"/>
        <v>9.3734694558255054</v>
      </c>
      <c r="Y34">
        <f t="shared" si="5"/>
        <v>3.5340261060561349</v>
      </c>
    </row>
    <row r="35" spans="1:25" x14ac:dyDescent="0.25">
      <c r="A35">
        <v>34</v>
      </c>
      <c r="B35" s="2">
        <v>22.622363008548856</v>
      </c>
      <c r="C35" s="2">
        <v>67.347999999999999</v>
      </c>
      <c r="D35" s="2">
        <v>127.1</v>
      </c>
      <c r="E35" s="2">
        <v>0.88700397754401017</v>
      </c>
      <c r="F35" s="2">
        <v>0.27540510931618456</v>
      </c>
      <c r="G35" s="2">
        <v>43262760</v>
      </c>
      <c r="H35" s="2">
        <v>2385825800</v>
      </c>
      <c r="I35" s="2">
        <v>1253569000</v>
      </c>
      <c r="J35" s="2">
        <v>981281200</v>
      </c>
      <c r="K35" s="2">
        <v>1135863000</v>
      </c>
      <c r="L35" s="2">
        <v>1508337600</v>
      </c>
      <c r="M35" s="2">
        <v>1110617778.0212045</v>
      </c>
      <c r="N35" s="2">
        <v>397719821.97879577</v>
      </c>
      <c r="O35" s="2">
        <v>0.7363142507424052</v>
      </c>
      <c r="P35" s="2">
        <v>2234850200</v>
      </c>
      <c r="Q35" s="2">
        <v>3370713200</v>
      </c>
      <c r="R35" s="2">
        <v>4879050800</v>
      </c>
      <c r="S35">
        <f t="shared" si="0"/>
        <v>11.267557537678179</v>
      </c>
      <c r="T35">
        <v>3005.8</v>
      </c>
      <c r="U35">
        <f t="shared" si="1"/>
        <v>7.6361142223276328</v>
      </c>
      <c r="V35">
        <f t="shared" si="2"/>
        <v>9.0455646210856848</v>
      </c>
      <c r="W35">
        <f t="shared" si="3"/>
        <v>1.3545379669896926</v>
      </c>
      <c r="X35">
        <f t="shared" si="4"/>
        <v>9.3776387306752262</v>
      </c>
      <c r="Y35">
        <f t="shared" si="5"/>
        <v>3.4779600801144865</v>
      </c>
    </row>
    <row r="36" spans="1:25" x14ac:dyDescent="0.25">
      <c r="A36">
        <v>35</v>
      </c>
      <c r="B36" s="2">
        <v>25.320848708269956</v>
      </c>
      <c r="C36" s="2">
        <v>67.873999999999995</v>
      </c>
      <c r="D36" s="2">
        <v>120.4</v>
      </c>
      <c r="E36" s="2">
        <v>0.773881442086647</v>
      </c>
      <c r="F36" s="2">
        <v>0.24889025400732492</v>
      </c>
      <c r="G36" s="2">
        <v>42910480</v>
      </c>
      <c r="H36" s="2">
        <v>2055344600</v>
      </c>
      <c r="I36" s="2">
        <v>1263792200</v>
      </c>
      <c r="J36" s="2">
        <v>995882400</v>
      </c>
      <c r="K36" s="2">
        <v>1082862400</v>
      </c>
      <c r="L36" s="2">
        <v>1554708000</v>
      </c>
      <c r="M36" s="2">
        <v>1158267753.6211703</v>
      </c>
      <c r="N36" s="2">
        <v>396440246.37882978</v>
      </c>
      <c r="O36" s="2">
        <v>0.74497508211452657</v>
      </c>
      <c r="P36" s="2">
        <v>2259674600</v>
      </c>
      <c r="Q36" s="2">
        <v>3342537000</v>
      </c>
      <c r="R36" s="2">
        <v>4897245000</v>
      </c>
      <c r="S36">
        <f t="shared" si="0"/>
        <v>11.353047009561935</v>
      </c>
      <c r="T36">
        <v>2757.2</v>
      </c>
      <c r="U36">
        <f t="shared" si="1"/>
        <v>7.632563372612033</v>
      </c>
      <c r="V36">
        <f t="shared" si="2"/>
        <v>9.0638089656769338</v>
      </c>
      <c r="W36">
        <f t="shared" si="3"/>
        <v>1.4034782583414116</v>
      </c>
      <c r="X36">
        <f t="shared" si="4"/>
        <v>9.3128846463249388</v>
      </c>
      <c r="Y36">
        <f t="shared" si="5"/>
        <v>3.4404682698221491</v>
      </c>
    </row>
    <row r="37" spans="1:25" x14ac:dyDescent="0.25">
      <c r="A37">
        <v>36</v>
      </c>
      <c r="B37" s="2">
        <v>26.116779241299092</v>
      </c>
      <c r="C37" s="2">
        <v>68.181999999999988</v>
      </c>
      <c r="D37" s="2">
        <v>121.6</v>
      </c>
      <c r="E37" s="2">
        <v>0.7834754063684809</v>
      </c>
      <c r="F37" s="2">
        <v>0.25121337520717973</v>
      </c>
      <c r="G37" s="2">
        <v>42554400</v>
      </c>
      <c r="H37" s="2">
        <v>2120468600</v>
      </c>
      <c r="I37" s="2">
        <v>1271381600</v>
      </c>
      <c r="J37" s="2">
        <v>1009891000</v>
      </c>
      <c r="K37" s="2">
        <v>1102614000</v>
      </c>
      <c r="L37" s="2">
        <v>1599639200</v>
      </c>
      <c r="M37" s="2">
        <v>1199097715.1033847</v>
      </c>
      <c r="N37" s="2">
        <v>400541484.89661521</v>
      </c>
      <c r="O37" s="2">
        <v>0.74960184812586661</v>
      </c>
      <c r="P37" s="2">
        <v>2281272600</v>
      </c>
      <c r="Q37" s="2">
        <v>3383886600</v>
      </c>
      <c r="R37" s="2">
        <v>4983525800</v>
      </c>
      <c r="S37">
        <f t="shared" si="0"/>
        <v>11.441971650667623</v>
      </c>
      <c r="T37">
        <v>2653</v>
      </c>
      <c r="U37">
        <f t="shared" si="1"/>
        <v>7.6289444715164105</v>
      </c>
      <c r="V37">
        <f t="shared" si="2"/>
        <v>9.0788545754266554</v>
      </c>
      <c r="W37">
        <f t="shared" si="3"/>
        <v>1.4169196180863362</v>
      </c>
      <c r="X37">
        <f t="shared" si="4"/>
        <v>9.3264318457899762</v>
      </c>
      <c r="Y37">
        <f t="shared" si="5"/>
        <v>3.4237372499823291</v>
      </c>
    </row>
    <row r="38" spans="1:25" x14ac:dyDescent="0.25">
      <c r="A38">
        <v>37</v>
      </c>
      <c r="B38" s="2">
        <v>28.620295326062074</v>
      </c>
      <c r="C38" s="2">
        <v>68.787999999999997</v>
      </c>
      <c r="D38" s="2">
        <v>119</v>
      </c>
      <c r="E38" s="2">
        <v>0.7299436348804742</v>
      </c>
      <c r="F38" s="2">
        <v>0.23802768072428337</v>
      </c>
      <c r="G38" s="2">
        <v>42755040</v>
      </c>
      <c r="H38" s="2">
        <v>2170105600</v>
      </c>
      <c r="I38" s="2">
        <v>1296465600</v>
      </c>
      <c r="J38" s="2">
        <v>1024457800</v>
      </c>
      <c r="K38" s="2">
        <v>1161027600</v>
      </c>
      <c r="L38" s="2">
        <v>1652869800</v>
      </c>
      <c r="M38" s="2">
        <v>1254697135.7825341</v>
      </c>
      <c r="N38" s="2">
        <v>398172664.21746618</v>
      </c>
      <c r="O38" s="2">
        <v>0.75908596483379054</v>
      </c>
      <c r="P38" s="2">
        <v>2320923400</v>
      </c>
      <c r="Q38" s="2">
        <v>3481951000</v>
      </c>
      <c r="R38" s="2">
        <v>5134820800</v>
      </c>
      <c r="S38">
        <f t="shared" si="0"/>
        <v>11.895965146405841</v>
      </c>
      <c r="T38">
        <v>2524.8000000000002</v>
      </c>
      <c r="U38">
        <f t="shared" si="1"/>
        <v>7.6309873170799181</v>
      </c>
      <c r="V38">
        <f t="shared" si="2"/>
        <v>9.0985389065883346</v>
      </c>
      <c r="W38">
        <f t="shared" si="3"/>
        <v>1.4566741108289771</v>
      </c>
      <c r="X38">
        <f t="shared" si="4"/>
        <v>9.3364808676648572</v>
      </c>
      <c r="Y38">
        <f t="shared" si="5"/>
        <v>3.4022269815293265</v>
      </c>
    </row>
    <row r="39" spans="1:25" x14ac:dyDescent="0.25">
      <c r="A39">
        <v>38</v>
      </c>
      <c r="B39" s="2">
        <v>28.604951164721275</v>
      </c>
      <c r="C39" s="2">
        <v>69.850000000000009</v>
      </c>
      <c r="D39" s="2">
        <v>119.4</v>
      </c>
      <c r="E39" s="2">
        <v>0.70936876937853555</v>
      </c>
      <c r="F39" s="2">
        <v>0.23282435219939329</v>
      </c>
      <c r="G39" s="2">
        <v>43089280</v>
      </c>
      <c r="H39" s="2">
        <v>2112608200</v>
      </c>
      <c r="I39" s="2">
        <v>1321769200</v>
      </c>
      <c r="J39" s="2">
        <v>1045481200</v>
      </c>
      <c r="K39" s="2">
        <v>1141294400</v>
      </c>
      <c r="L39" s="2">
        <v>1708235400</v>
      </c>
      <c r="M39" s="2">
        <v>1311456416.1691089</v>
      </c>
      <c r="N39" s="2">
        <v>396778983.83089125</v>
      </c>
      <c r="O39" s="2">
        <v>0.76771737410431018</v>
      </c>
      <c r="P39" s="2">
        <v>2367250400</v>
      </c>
      <c r="Q39" s="2">
        <v>3508544800</v>
      </c>
      <c r="R39" s="2">
        <v>5216780200</v>
      </c>
      <c r="S39">
        <f t="shared" si="0"/>
        <v>12.147823883291693</v>
      </c>
      <c r="T39">
        <v>2569.1999999999998</v>
      </c>
      <c r="U39">
        <f t="shared" si="1"/>
        <v>7.6343692373086176</v>
      </c>
      <c r="V39">
        <f t="shared" si="2"/>
        <v>9.117753862191508</v>
      </c>
      <c r="W39">
        <f t="shared" si="3"/>
        <v>1.4564412106610234</v>
      </c>
      <c r="X39">
        <f t="shared" si="4"/>
        <v>9.3248189611528911</v>
      </c>
      <c r="Y39">
        <f t="shared" si="5"/>
        <v>3.4097979133420631</v>
      </c>
    </row>
    <row r="40" spans="1:25" x14ac:dyDescent="0.25">
      <c r="A40">
        <v>39</v>
      </c>
      <c r="B40" s="2">
        <v>28.658056350961886</v>
      </c>
      <c r="C40" s="2">
        <v>70.597999999999999</v>
      </c>
      <c r="D40" s="2">
        <v>121.6</v>
      </c>
      <c r="E40" s="2">
        <v>0.72241344531668772</v>
      </c>
      <c r="F40" s="2">
        <v>0.23611555885114344</v>
      </c>
      <c r="G40" s="2">
        <v>43177640</v>
      </c>
      <c r="H40" s="2">
        <v>2138554800</v>
      </c>
      <c r="I40" s="2">
        <v>1341734600</v>
      </c>
      <c r="J40" s="2">
        <v>1064728000</v>
      </c>
      <c r="K40" s="2">
        <v>1119105400</v>
      </c>
      <c r="L40" s="2">
        <v>1739640600</v>
      </c>
      <c r="M40" s="2">
        <v>1346523833.1639533</v>
      </c>
      <c r="N40" s="2">
        <v>393116766.83604676</v>
      </c>
      <c r="O40" s="2">
        <v>0.77401936741379085</v>
      </c>
      <c r="P40" s="2">
        <v>2406462600</v>
      </c>
      <c r="Q40" s="2">
        <v>3525568000</v>
      </c>
      <c r="R40" s="2">
        <v>5265208600</v>
      </c>
      <c r="S40">
        <f t="shared" si="0"/>
        <v>12.393497922707295</v>
      </c>
      <c r="T40">
        <v>2526.6</v>
      </c>
      <c r="U40">
        <f t="shared" si="1"/>
        <v>7.6352589010137937</v>
      </c>
      <c r="V40">
        <f t="shared" si="2"/>
        <v>9.1292140447285828</v>
      </c>
      <c r="W40">
        <f t="shared" si="3"/>
        <v>1.4572467323043048</v>
      </c>
      <c r="X40">
        <f t="shared" si="4"/>
        <v>9.3301203834367303</v>
      </c>
      <c r="Y40">
        <f t="shared" si="5"/>
        <v>3.4025364918039087</v>
      </c>
    </row>
    <row r="41" spans="1:25" x14ac:dyDescent="0.25">
      <c r="A41">
        <v>40</v>
      </c>
      <c r="B41" s="2">
        <v>28.191775151940085</v>
      </c>
      <c r="C41" s="2">
        <v>71.206000000000003</v>
      </c>
      <c r="D41" s="2">
        <v>123</v>
      </c>
      <c r="E41" s="2">
        <v>0.7274275940694398</v>
      </c>
      <c r="F41" s="2">
        <v>0.23737331489271968</v>
      </c>
      <c r="G41" s="2">
        <v>43211240</v>
      </c>
      <c r="H41" s="2">
        <v>2164348400</v>
      </c>
      <c r="I41" s="2">
        <v>1367995600</v>
      </c>
      <c r="J41" s="2">
        <v>1088826200</v>
      </c>
      <c r="K41" s="2">
        <v>1205126600</v>
      </c>
      <c r="L41" s="2">
        <v>1780385400</v>
      </c>
      <c r="M41" s="2">
        <v>1380355994.8416457</v>
      </c>
      <c r="N41" s="2">
        <v>400029405.15835428</v>
      </c>
      <c r="O41" s="2">
        <v>0.77531115083975854</v>
      </c>
      <c r="P41" s="2">
        <v>2456821800</v>
      </c>
      <c r="Q41" s="2">
        <v>3661948400</v>
      </c>
      <c r="R41" s="2">
        <v>5442333800</v>
      </c>
      <c r="S41">
        <f t="shared" si="0"/>
        <v>12.604834369227474</v>
      </c>
      <c r="T41">
        <v>2507.8000000000002</v>
      </c>
      <c r="U41">
        <f t="shared" si="1"/>
        <v>7.635596729107589</v>
      </c>
      <c r="V41">
        <f t="shared" si="2"/>
        <v>9.1399911057179182</v>
      </c>
      <c r="W41">
        <f t="shared" si="3"/>
        <v>1.4501224229599228</v>
      </c>
      <c r="X41">
        <f t="shared" si="4"/>
        <v>9.3353271714154147</v>
      </c>
      <c r="Y41">
        <f t="shared" si="5"/>
        <v>3.3992928980439108</v>
      </c>
    </row>
    <row r="42" spans="1:25" x14ac:dyDescent="0.25">
      <c r="A42">
        <v>41</v>
      </c>
      <c r="B42" s="2">
        <v>28.688935596234394</v>
      </c>
      <c r="C42" s="2">
        <v>71.876000000000005</v>
      </c>
      <c r="D42" s="2">
        <v>122.6</v>
      </c>
      <c r="E42" s="2">
        <v>0.7057550492858734</v>
      </c>
      <c r="F42" s="2">
        <v>0.23189926129597307</v>
      </c>
      <c r="G42" s="2">
        <v>43226600</v>
      </c>
      <c r="H42" s="2">
        <v>2373442400</v>
      </c>
      <c r="I42" s="2">
        <v>1406664400</v>
      </c>
      <c r="J42" s="2">
        <v>1067196200</v>
      </c>
      <c r="K42" s="2">
        <v>1337104400</v>
      </c>
      <c r="L42" s="2">
        <v>1811325000</v>
      </c>
      <c r="M42" s="2">
        <v>1400523169.1280456</v>
      </c>
      <c r="N42" s="2">
        <v>410801830.8719542</v>
      </c>
      <c r="O42" s="2">
        <v>0.77319804375851686</v>
      </c>
      <c r="P42" s="2">
        <v>2473860600</v>
      </c>
      <c r="Q42" s="2">
        <v>3810965000</v>
      </c>
      <c r="R42" s="2">
        <v>5622290000</v>
      </c>
      <c r="S42">
        <f t="shared" si="0"/>
        <v>12.686136666105689</v>
      </c>
      <c r="T42">
        <v>2447.1999999999998</v>
      </c>
      <c r="U42">
        <f t="shared" si="1"/>
        <v>7.6357510773261987</v>
      </c>
      <c r="V42">
        <f t="shared" si="2"/>
        <v>9.1462902978373659</v>
      </c>
      <c r="W42">
        <f t="shared" si="3"/>
        <v>1.4577144355496867</v>
      </c>
      <c r="X42">
        <f t="shared" si="4"/>
        <v>9.3753786964859369</v>
      </c>
      <c r="Y42">
        <f t="shared" si="5"/>
        <v>3.3886694639766222</v>
      </c>
    </row>
    <row r="43" spans="1:25" x14ac:dyDescent="0.25">
      <c r="A43">
        <v>42</v>
      </c>
      <c r="B43" s="2">
        <v>28.378422833411435</v>
      </c>
      <c r="C43" s="2">
        <v>72.542000000000002</v>
      </c>
      <c r="D43" s="2">
        <v>122.6</v>
      </c>
      <c r="E43" s="2">
        <v>0.69004730293661054</v>
      </c>
      <c r="F43" s="2">
        <v>0.22788176105381885</v>
      </c>
      <c r="G43" s="2">
        <v>43306280</v>
      </c>
      <c r="H43" s="2">
        <v>2304390600</v>
      </c>
      <c r="I43" s="2">
        <v>1432294200</v>
      </c>
      <c r="J43" s="2">
        <v>1068228200</v>
      </c>
      <c r="K43" s="2">
        <v>1234925400</v>
      </c>
      <c r="L43" s="2">
        <v>1835520800</v>
      </c>
      <c r="M43" s="2">
        <v>1426650985.2912838</v>
      </c>
      <c r="N43" s="2">
        <v>408869814.70871627</v>
      </c>
      <c r="O43" s="2">
        <v>0.77723292070232919</v>
      </c>
      <c r="P43" s="2">
        <v>2500522400</v>
      </c>
      <c r="Q43" s="2">
        <v>3735447800</v>
      </c>
      <c r="R43" s="2">
        <v>5570968600</v>
      </c>
      <c r="S43">
        <f t="shared" si="0"/>
        <v>12.625287070821857</v>
      </c>
      <c r="T43">
        <v>2330.1999999999998</v>
      </c>
      <c r="U43">
        <f t="shared" si="1"/>
        <v>7.6365508795308239</v>
      </c>
      <c r="V43">
        <f t="shared" si="2"/>
        <v>9.1543177406681178</v>
      </c>
      <c r="W43">
        <f t="shared" si="3"/>
        <v>1.452988255329358</v>
      </c>
      <c r="X43">
        <f t="shared" si="4"/>
        <v>9.3625560949972702</v>
      </c>
      <c r="Y43">
        <f t="shared" si="5"/>
        <v>3.3673931979224756</v>
      </c>
    </row>
    <row r="44" spans="1:25" x14ac:dyDescent="0.25">
      <c r="A44">
        <v>43</v>
      </c>
      <c r="B44" s="2">
        <v>28.28457410078925</v>
      </c>
      <c r="C44" s="2">
        <v>73.094000000000008</v>
      </c>
      <c r="D44" s="2">
        <v>129.69999999999999</v>
      </c>
      <c r="E44" s="2">
        <v>0.77436993925101805</v>
      </c>
      <c r="F44" s="2">
        <v>0.24899625486597995</v>
      </c>
      <c r="G44" s="2">
        <v>43375380</v>
      </c>
      <c r="H44" s="2">
        <v>2263866400</v>
      </c>
      <c r="I44" s="2">
        <v>1439854800</v>
      </c>
      <c r="J44" s="2">
        <v>1070110800</v>
      </c>
      <c r="K44" s="2">
        <v>1185084800</v>
      </c>
      <c r="L44" s="2">
        <v>1869583400</v>
      </c>
      <c r="M44" s="2">
        <v>1455498300.9005942</v>
      </c>
      <c r="N44" s="2">
        <v>414085099.09940559</v>
      </c>
      <c r="O44" s="2">
        <v>0.77851203802255364</v>
      </c>
      <c r="P44" s="2">
        <v>2509965600</v>
      </c>
      <c r="Q44" s="2">
        <v>3695050400</v>
      </c>
      <c r="R44" s="2">
        <v>5564633800</v>
      </c>
      <c r="S44">
        <f t="shared" si="0"/>
        <v>12.438382139571146</v>
      </c>
      <c r="T44">
        <v>2319</v>
      </c>
      <c r="U44">
        <f t="shared" si="1"/>
        <v>7.6372432925523643</v>
      </c>
      <c r="V44">
        <f t="shared" si="2"/>
        <v>9.16301170279446</v>
      </c>
      <c r="W44">
        <f t="shared" si="3"/>
        <v>1.4515496436714557</v>
      </c>
      <c r="X44">
        <f t="shared" si="4"/>
        <v>9.3548507937817824</v>
      </c>
      <c r="Y44">
        <f t="shared" si="5"/>
        <v>3.3653007486379876</v>
      </c>
    </row>
    <row r="45" spans="1:25" x14ac:dyDescent="0.25">
      <c r="A45">
        <v>44</v>
      </c>
      <c r="B45" s="2">
        <v>28.334267683018805</v>
      </c>
      <c r="C45" s="2">
        <v>73.573999999999998</v>
      </c>
      <c r="D45" s="2">
        <v>133.69999999999999</v>
      </c>
      <c r="E45" s="2">
        <v>0.81724090339517785</v>
      </c>
      <c r="F45" s="2">
        <v>0.25938156775609333</v>
      </c>
      <c r="G45" s="2">
        <v>43380640</v>
      </c>
      <c r="H45" s="2">
        <v>2296478200</v>
      </c>
      <c r="I45" s="2">
        <v>1449901400</v>
      </c>
      <c r="J45" s="2">
        <v>1083973200</v>
      </c>
      <c r="K45" s="2">
        <v>1221018400</v>
      </c>
      <c r="L45" s="2">
        <v>1905504400</v>
      </c>
      <c r="M45" s="2">
        <v>1482671266.0369999</v>
      </c>
      <c r="N45" s="2">
        <v>422833133.96300018</v>
      </c>
      <c r="O45" s="2">
        <v>0.77809630914098404</v>
      </c>
      <c r="P45" s="2">
        <v>2533874600</v>
      </c>
      <c r="Q45" s="2">
        <v>3754893000</v>
      </c>
      <c r="R45" s="2">
        <v>5660397400</v>
      </c>
      <c r="S45">
        <f t="shared" si="0"/>
        <v>12.386835007341952</v>
      </c>
      <c r="T45">
        <v>2244.1999999999998</v>
      </c>
      <c r="U45">
        <f t="shared" si="1"/>
        <v>7.637295954926171</v>
      </c>
      <c r="V45">
        <f t="shared" si="2"/>
        <v>9.1710448710742511</v>
      </c>
      <c r="W45">
        <f t="shared" si="3"/>
        <v>1.4523119925083463</v>
      </c>
      <c r="X45">
        <f t="shared" si="4"/>
        <v>9.3610623271044133</v>
      </c>
      <c r="Y45">
        <f t="shared" si="5"/>
        <v>3.351061558032383</v>
      </c>
    </row>
    <row r="46" spans="1:25" x14ac:dyDescent="0.25">
      <c r="A46">
        <v>45</v>
      </c>
      <c r="B46" s="2">
        <v>29.007066831383145</v>
      </c>
      <c r="C46" s="2">
        <v>74.2</v>
      </c>
      <c r="D46" s="2">
        <v>129.69999999999999</v>
      </c>
      <c r="E46" s="2">
        <v>0.74806251447360805</v>
      </c>
      <c r="F46" s="2">
        <v>0.24239076287946376</v>
      </c>
      <c r="G46" s="2">
        <v>43372260</v>
      </c>
      <c r="H46" s="2">
        <v>2457664400</v>
      </c>
      <c r="I46" s="2">
        <v>1464919400</v>
      </c>
      <c r="J46" s="2">
        <v>1086287200</v>
      </c>
      <c r="K46" s="2">
        <v>1325619200</v>
      </c>
      <c r="L46" s="2">
        <v>1953456000</v>
      </c>
      <c r="M46" s="2">
        <v>1523555640.0000861</v>
      </c>
      <c r="N46" s="2">
        <v>429900359.99991399</v>
      </c>
      <c r="O46" s="2">
        <v>0.77991294778837306</v>
      </c>
      <c r="P46" s="2">
        <v>2551206600</v>
      </c>
      <c r="Q46" s="2">
        <v>3876825800</v>
      </c>
      <c r="R46" s="2">
        <v>5830281800</v>
      </c>
      <c r="S46">
        <f t="shared" si="0"/>
        <v>12.561937468489596</v>
      </c>
      <c r="T46">
        <v>2115.1999999999998</v>
      </c>
      <c r="U46">
        <f t="shared" si="1"/>
        <v>7.6372120525374401</v>
      </c>
      <c r="V46">
        <f t="shared" si="2"/>
        <v>9.1828583192109861</v>
      </c>
      <c r="W46">
        <f t="shared" si="3"/>
        <v>1.462503815553841</v>
      </c>
      <c r="X46">
        <f t="shared" si="4"/>
        <v>9.390522578640395</v>
      </c>
      <c r="Y46">
        <f t="shared" si="5"/>
        <v>3.325351437805546</v>
      </c>
    </row>
    <row r="47" spans="1:25" x14ac:dyDescent="0.25">
      <c r="A47">
        <v>46</v>
      </c>
      <c r="B47" s="2">
        <v>29.603009220312593</v>
      </c>
      <c r="C47" s="2">
        <v>74.69</v>
      </c>
      <c r="D47" s="2">
        <v>129.5</v>
      </c>
      <c r="E47" s="2">
        <v>0.73384163014583348</v>
      </c>
      <c r="F47" s="2">
        <v>0.23899813540978121</v>
      </c>
      <c r="G47" s="2">
        <v>43279220</v>
      </c>
      <c r="H47" s="2">
        <v>2350511200</v>
      </c>
      <c r="I47" s="2">
        <v>1473733000</v>
      </c>
      <c r="J47" s="2">
        <v>1040340600</v>
      </c>
      <c r="K47" s="2">
        <v>1260859000</v>
      </c>
      <c r="L47" s="2">
        <v>2003055400</v>
      </c>
      <c r="M47" s="2">
        <v>1573947641.834029</v>
      </c>
      <c r="N47" s="2">
        <v>429107758.16597092</v>
      </c>
      <c r="O47" s="2">
        <v>0.78575455145419337</v>
      </c>
      <c r="P47" s="2">
        <v>2514073600</v>
      </c>
      <c r="Q47" s="2">
        <v>3774932600</v>
      </c>
      <c r="R47" s="2">
        <v>5777988000</v>
      </c>
      <c r="S47">
        <f t="shared" si="0"/>
        <v>12.465121266265202</v>
      </c>
      <c r="T47">
        <v>2091.6</v>
      </c>
      <c r="U47">
        <f t="shared" si="1"/>
        <v>7.636279425094159</v>
      </c>
      <c r="V47">
        <f t="shared" si="2"/>
        <v>9.1969902812372961</v>
      </c>
      <c r="W47">
        <f t="shared" si="3"/>
        <v>1.4713358604288753</v>
      </c>
      <c r="X47">
        <f t="shared" si="4"/>
        <v>9.3711623249080667</v>
      </c>
      <c r="Y47">
        <f t="shared" si="5"/>
        <v>3.3204786331576179</v>
      </c>
    </row>
    <row r="48" spans="1:25" x14ac:dyDescent="0.25">
      <c r="A48">
        <v>47</v>
      </c>
      <c r="B48" s="2">
        <v>29.617927745721897</v>
      </c>
      <c r="C48" s="2">
        <v>75.14</v>
      </c>
      <c r="D48" s="2">
        <v>132</v>
      </c>
      <c r="E48" s="2">
        <v>0.75666863920675831</v>
      </c>
      <c r="F48" s="2">
        <v>0.24462681498940073</v>
      </c>
      <c r="G48" s="2">
        <v>43107480</v>
      </c>
      <c r="H48" s="2">
        <v>2273036800</v>
      </c>
      <c r="I48" s="2">
        <v>1468288400</v>
      </c>
      <c r="J48" s="2">
        <v>1051434400</v>
      </c>
      <c r="K48" s="2">
        <v>1157838200</v>
      </c>
      <c r="L48" s="2">
        <v>2026645000</v>
      </c>
      <c r="M48" s="2">
        <v>1599572842.7440324</v>
      </c>
      <c r="N48" s="2">
        <v>427072157.25596774</v>
      </c>
      <c r="O48" s="2">
        <v>0.78927106023578308</v>
      </c>
      <c r="P48" s="2">
        <v>2519722800</v>
      </c>
      <c r="Q48" s="2">
        <v>3677561000</v>
      </c>
      <c r="R48" s="2">
        <v>5704206000</v>
      </c>
      <c r="S48">
        <f t="shared" si="0"/>
        <v>12.356539177479455</v>
      </c>
      <c r="T48">
        <v>2140.8000000000002</v>
      </c>
      <c r="U48">
        <f t="shared" si="1"/>
        <v>7.6345526353780606</v>
      </c>
      <c r="V48">
        <f t="shared" si="2"/>
        <v>9.204004022151576</v>
      </c>
      <c r="W48">
        <f t="shared" si="3"/>
        <v>1.4715546693073691</v>
      </c>
      <c r="X48">
        <f t="shared" si="4"/>
        <v>9.3566064669205531</v>
      </c>
      <c r="Y48">
        <f t="shared" si="5"/>
        <v>3.3305760960877291</v>
      </c>
    </row>
    <row r="49" spans="1:25" x14ac:dyDescent="0.25">
      <c r="A49">
        <v>48</v>
      </c>
      <c r="B49" s="2">
        <v>28.956517697258967</v>
      </c>
      <c r="C49" s="2">
        <v>75.524000000000001</v>
      </c>
      <c r="D49" s="2">
        <v>135</v>
      </c>
      <c r="E49" s="2">
        <v>0.78751669239544109</v>
      </c>
      <c r="F49" s="2">
        <v>0.25224446730394334</v>
      </c>
      <c r="G49" s="2">
        <v>42960380</v>
      </c>
      <c r="H49" s="2">
        <v>2282669200</v>
      </c>
      <c r="I49" s="2">
        <v>1463447400</v>
      </c>
      <c r="J49" s="2">
        <v>1065252200</v>
      </c>
      <c r="K49" s="2">
        <v>1149347200</v>
      </c>
      <c r="L49" s="2">
        <v>2060162600</v>
      </c>
      <c r="M49" s="2">
        <v>1632453023.3846457</v>
      </c>
      <c r="N49" s="2">
        <v>427709576.6153543</v>
      </c>
      <c r="O49" s="2">
        <v>0.79238798804729194</v>
      </c>
      <c r="P49" s="2">
        <v>2528699600</v>
      </c>
      <c r="Q49" s="2">
        <v>3678046800</v>
      </c>
      <c r="R49" s="2">
        <v>5738209400</v>
      </c>
      <c r="S49">
        <f t="shared" si="0"/>
        <v>12.416134951685821</v>
      </c>
      <c r="T49">
        <v>2142.8000000000002</v>
      </c>
      <c r="U49">
        <f t="shared" si="1"/>
        <v>7.633068114199256</v>
      </c>
      <c r="V49">
        <f t="shared" si="2"/>
        <v>9.212840692563729</v>
      </c>
      <c r="W49">
        <f t="shared" si="3"/>
        <v>1.4617463325320779</v>
      </c>
      <c r="X49">
        <f t="shared" si="4"/>
        <v>9.3584429789348658</v>
      </c>
      <c r="Y49">
        <f t="shared" si="5"/>
        <v>3.3309816377008219</v>
      </c>
    </row>
    <row r="50" spans="1:25" x14ac:dyDescent="0.25">
      <c r="A50">
        <v>49</v>
      </c>
      <c r="B50" s="2">
        <v>29.217329441176208</v>
      </c>
      <c r="C50" s="2">
        <v>76.051999999999992</v>
      </c>
      <c r="D50" s="2">
        <v>131.4</v>
      </c>
      <c r="E50" s="2">
        <v>0.72778241727839998</v>
      </c>
      <c r="F50" s="2">
        <v>0.23747211061575341</v>
      </c>
      <c r="G50" s="2">
        <v>42682160</v>
      </c>
      <c r="H50" s="2">
        <v>2365448800</v>
      </c>
      <c r="I50" s="2">
        <v>1472402600</v>
      </c>
      <c r="J50" s="2">
        <v>1088197400</v>
      </c>
      <c r="K50" s="2">
        <v>1236832800</v>
      </c>
      <c r="L50" s="2">
        <v>2087694800</v>
      </c>
      <c r="M50" s="2">
        <v>1658749181.3357217</v>
      </c>
      <c r="N50" s="2">
        <v>428945618.66427839</v>
      </c>
      <c r="O50" s="2">
        <v>0.79453614664624939</v>
      </c>
      <c r="P50" s="2">
        <v>2560600000</v>
      </c>
      <c r="Q50" s="2">
        <v>3797432800</v>
      </c>
      <c r="R50" s="2">
        <v>5885127600</v>
      </c>
      <c r="S50">
        <f t="shared" si="0"/>
        <v>12.719985340626817</v>
      </c>
      <c r="T50">
        <v>2128.4</v>
      </c>
      <c r="U50">
        <f t="shared" si="1"/>
        <v>7.6302463894858921</v>
      </c>
      <c r="V50">
        <f t="shared" si="2"/>
        <v>9.2197807215294834</v>
      </c>
      <c r="W50">
        <f t="shared" si="3"/>
        <v>1.4656405174858786</v>
      </c>
      <c r="X50">
        <f t="shared" si="4"/>
        <v>9.3739135522078278</v>
      </c>
      <c r="Y50">
        <f t="shared" si="5"/>
        <v>3.3280532502526849</v>
      </c>
    </row>
    <row r="51" spans="1:25" x14ac:dyDescent="0.25">
      <c r="A51">
        <v>50</v>
      </c>
      <c r="B51" s="2">
        <v>29.446887949570794</v>
      </c>
      <c r="C51" s="2">
        <v>76.55</v>
      </c>
      <c r="D51" s="2">
        <v>129</v>
      </c>
      <c r="E51" s="2">
        <v>0.6851745273717964</v>
      </c>
      <c r="F51" s="2">
        <v>0.22664470054745295</v>
      </c>
      <c r="G51" s="2">
        <v>42570320</v>
      </c>
      <c r="H51" s="2">
        <v>2291383200</v>
      </c>
      <c r="I51" s="2">
        <v>1485171000</v>
      </c>
      <c r="J51" s="2">
        <v>1065587200</v>
      </c>
      <c r="K51" s="2">
        <v>1182099400</v>
      </c>
      <c r="L51" s="2">
        <v>2123316200</v>
      </c>
      <c r="M51" s="2">
        <v>1688490198.8277583</v>
      </c>
      <c r="N51" s="2">
        <v>434826001.17224151</v>
      </c>
      <c r="O51" s="2">
        <v>0.79521191707029437</v>
      </c>
      <c r="P51" s="2">
        <v>2550758200</v>
      </c>
      <c r="Q51" s="2">
        <v>3732857600</v>
      </c>
      <c r="R51" s="2">
        <v>5856173800</v>
      </c>
      <c r="S51">
        <f t="shared" si="0"/>
        <v>12.467855611698521</v>
      </c>
      <c r="T51">
        <v>1713.2</v>
      </c>
      <c r="U51">
        <f t="shared" si="1"/>
        <v>7.6291069147698511</v>
      </c>
      <c r="V51">
        <f t="shared" si="2"/>
        <v>9.2274985440313202</v>
      </c>
      <c r="W51">
        <f t="shared" si="3"/>
        <v>1.4690394037837531</v>
      </c>
      <c r="X51">
        <f t="shared" si="4"/>
        <v>9.3600977246014043</v>
      </c>
      <c r="Y51">
        <f t="shared" si="5"/>
        <v>3.2338080657245318</v>
      </c>
    </row>
    <row r="52" spans="1:25" x14ac:dyDescent="0.25">
      <c r="A52">
        <v>51</v>
      </c>
      <c r="B52" s="2">
        <v>29.864738903726959</v>
      </c>
      <c r="C52" s="2">
        <v>76.966000000000008</v>
      </c>
      <c r="D52" s="2">
        <v>134.80000000000001</v>
      </c>
      <c r="E52" s="2">
        <v>0.75133381177356739</v>
      </c>
      <c r="F52" s="2">
        <v>0.24315396849094059</v>
      </c>
      <c r="G52" s="2">
        <v>42483160</v>
      </c>
      <c r="H52" s="2">
        <v>2301270800</v>
      </c>
      <c r="I52" s="2">
        <v>1480884000</v>
      </c>
      <c r="J52" s="2">
        <v>1081698000</v>
      </c>
      <c r="K52" s="2">
        <v>1156142000</v>
      </c>
      <c r="L52" s="2">
        <v>2145339800</v>
      </c>
      <c r="M52" s="2">
        <v>1706949654.502521</v>
      </c>
      <c r="N52" s="2">
        <v>438390145.49747884</v>
      </c>
      <c r="O52" s="2">
        <v>0.79565098077620089</v>
      </c>
      <c r="P52" s="2">
        <v>2562582000</v>
      </c>
      <c r="Q52" s="2">
        <v>3718724000</v>
      </c>
      <c r="R52" s="2">
        <v>5864063800</v>
      </c>
      <c r="S52">
        <f t="shared" si="0"/>
        <v>12.376358616240211</v>
      </c>
      <c r="T52">
        <v>1183.2</v>
      </c>
      <c r="U52">
        <f t="shared" si="1"/>
        <v>7.628216813146893</v>
      </c>
      <c r="V52">
        <f t="shared" si="2"/>
        <v>9.2322207120378827</v>
      </c>
      <c r="W52">
        <f t="shared" si="3"/>
        <v>1.4751587222250195</v>
      </c>
      <c r="X52">
        <f t="shared" si="4"/>
        <v>9.3619677268936687</v>
      </c>
      <c r="Y52">
        <f t="shared" si="5"/>
        <v>3.0730581609888361</v>
      </c>
    </row>
    <row r="53" spans="1:25" x14ac:dyDescent="0.25">
      <c r="A53">
        <v>52</v>
      </c>
      <c r="B53" s="2">
        <v>29.584932602872811</v>
      </c>
      <c r="C53" s="2">
        <v>77.400000000000006</v>
      </c>
      <c r="D53" s="2">
        <v>141.4</v>
      </c>
      <c r="E53" s="2">
        <v>0.82684480346210998</v>
      </c>
      <c r="F53" s="2">
        <v>0.26166701133725673</v>
      </c>
      <c r="G53" s="2">
        <v>42147780</v>
      </c>
      <c r="H53" s="2">
        <v>2297564200</v>
      </c>
      <c r="I53" s="2">
        <v>1483289600</v>
      </c>
      <c r="J53" s="2">
        <v>1094797200</v>
      </c>
      <c r="K53" s="2">
        <v>1123473400</v>
      </c>
      <c r="L53" s="2">
        <v>2163169600</v>
      </c>
      <c r="M53" s="2">
        <v>1719566502.9323387</v>
      </c>
      <c r="N53" s="2">
        <v>443603097.06766111</v>
      </c>
      <c r="O53" s="2">
        <v>0.79492946850279478</v>
      </c>
      <c r="P53" s="2">
        <v>2578086800</v>
      </c>
      <c r="Q53" s="2">
        <v>3701560200</v>
      </c>
      <c r="R53" s="2">
        <v>5864729800</v>
      </c>
      <c r="S53">
        <f t="shared" si="0"/>
        <v>12.220669194528808</v>
      </c>
      <c r="T53">
        <v>1354.4</v>
      </c>
      <c r="U53">
        <f t="shared" si="1"/>
        <v>7.6247747044852989</v>
      </c>
      <c r="V53">
        <f t="shared" si="2"/>
        <v>9.2354189764930403</v>
      </c>
      <c r="W53">
        <f t="shared" si="3"/>
        <v>1.4710705842524163</v>
      </c>
      <c r="X53">
        <f t="shared" si="4"/>
        <v>9.3612676555602992</v>
      </c>
      <c r="Y53">
        <f t="shared" si="5"/>
        <v>3.131746945100879</v>
      </c>
    </row>
    <row r="54" spans="1:25" x14ac:dyDescent="0.25">
      <c r="A54">
        <v>53</v>
      </c>
      <c r="B54" s="2">
        <v>28.862055918980001</v>
      </c>
      <c r="C54" s="2">
        <v>78.25</v>
      </c>
      <c r="D54" s="2">
        <v>143.80000000000001</v>
      </c>
      <c r="E54" s="2">
        <v>0.83764685543201767</v>
      </c>
      <c r="F54" s="2">
        <v>0.26425820352713913</v>
      </c>
      <c r="G54" s="2">
        <v>41524920</v>
      </c>
      <c r="H54" s="2">
        <v>2399225000</v>
      </c>
      <c r="I54" s="2">
        <v>1487217200</v>
      </c>
      <c r="J54" s="2">
        <v>1098821400</v>
      </c>
      <c r="K54" s="2">
        <v>1204576400</v>
      </c>
      <c r="L54" s="2">
        <v>2180453200</v>
      </c>
      <c r="M54" s="2">
        <v>1736731499.4066296</v>
      </c>
      <c r="N54" s="2">
        <v>443721700.59337026</v>
      </c>
      <c r="O54" s="2">
        <v>0.79649706064229797</v>
      </c>
      <c r="P54" s="2">
        <v>2586038600</v>
      </c>
      <c r="Q54" s="2">
        <v>3790615000</v>
      </c>
      <c r="R54" s="2">
        <v>5971068200</v>
      </c>
      <c r="S54">
        <f t="shared" si="0"/>
        <v>12.456786521856252</v>
      </c>
      <c r="T54">
        <v>1333</v>
      </c>
      <c r="U54">
        <f t="shared" si="1"/>
        <v>7.6183088044324743</v>
      </c>
      <c r="V54">
        <f t="shared" si="2"/>
        <v>9.239732681233793</v>
      </c>
      <c r="W54">
        <f t="shared" si="3"/>
        <v>1.460327263779881</v>
      </c>
      <c r="X54">
        <f t="shared" si="4"/>
        <v>9.3800709781372156</v>
      </c>
      <c r="Y54">
        <f t="shared" si="5"/>
        <v>3.1248301494138593</v>
      </c>
    </row>
    <row r="55" spans="1:25" x14ac:dyDescent="0.25">
      <c r="A55">
        <v>54</v>
      </c>
      <c r="B55" s="2">
        <v>29.411547964845077</v>
      </c>
      <c r="C55" s="2">
        <v>79.722000000000008</v>
      </c>
      <c r="D55" s="2">
        <v>153.4</v>
      </c>
      <c r="E55" s="2">
        <v>0.92416093540668776</v>
      </c>
      <c r="F55" s="2">
        <v>0.2839264419022961</v>
      </c>
      <c r="G55" s="2">
        <v>41110160</v>
      </c>
      <c r="H55" s="2">
        <v>2385937800</v>
      </c>
      <c r="I55" s="2">
        <v>1504898000</v>
      </c>
      <c r="J55" s="2">
        <v>1086596000</v>
      </c>
      <c r="K55" s="2">
        <v>1249270000</v>
      </c>
      <c r="L55" s="2">
        <v>2179366200</v>
      </c>
      <c r="M55" s="2">
        <v>1742226652.3218856</v>
      </c>
      <c r="N55" s="2">
        <v>437139547.67811453</v>
      </c>
      <c r="O55" s="2">
        <v>0.79941672114308671</v>
      </c>
      <c r="P55" s="2">
        <v>2591494000</v>
      </c>
      <c r="Q55" s="2">
        <v>3840764000</v>
      </c>
      <c r="R55" s="2">
        <v>6020130200</v>
      </c>
      <c r="S55">
        <f t="shared" si="0"/>
        <v>12.77164393378769</v>
      </c>
      <c r="T55">
        <v>1361.2</v>
      </c>
      <c r="U55">
        <f t="shared" si="1"/>
        <v>7.613949167049916</v>
      </c>
      <c r="V55">
        <f t="shared" si="2"/>
        <v>9.2411046532259657</v>
      </c>
      <c r="W55">
        <f t="shared" si="3"/>
        <v>1.468517882545112</v>
      </c>
      <c r="X55">
        <f t="shared" si="4"/>
        <v>9.3776591176793023</v>
      </c>
      <c r="Y55">
        <f t="shared" si="5"/>
        <v>3.1339219404237717</v>
      </c>
    </row>
    <row r="56" spans="1:25" x14ac:dyDescent="0.25">
      <c r="A56">
        <v>55</v>
      </c>
      <c r="B56" s="2">
        <v>30.314858570116183</v>
      </c>
      <c r="C56" s="2">
        <v>80.054000000000002</v>
      </c>
      <c r="D56" s="2">
        <v>169.6</v>
      </c>
      <c r="E56" s="2">
        <v>1.1184607355838359</v>
      </c>
      <c r="F56" s="2">
        <v>0.32577725209195768</v>
      </c>
      <c r="G56" s="2">
        <v>40808100</v>
      </c>
      <c r="H56" s="2">
        <v>2306710200</v>
      </c>
      <c r="I56" s="2">
        <v>1498152400</v>
      </c>
      <c r="J56" s="2">
        <v>1111371800</v>
      </c>
      <c r="K56" s="2">
        <v>1136206400</v>
      </c>
      <c r="L56" s="2">
        <v>2121269800</v>
      </c>
      <c r="M56" s="2">
        <v>1700662381.7765312</v>
      </c>
      <c r="N56" s="2">
        <v>420607418.22346866</v>
      </c>
      <c r="O56" s="2">
        <v>0.80172023343592591</v>
      </c>
      <c r="P56" s="2">
        <v>2609524200</v>
      </c>
      <c r="Q56" s="2">
        <v>3745730600</v>
      </c>
      <c r="R56" s="2">
        <v>5867000400</v>
      </c>
      <c r="S56">
        <f t="shared" si="0"/>
        <v>12.948875235678472</v>
      </c>
      <c r="T56">
        <v>1401.2</v>
      </c>
      <c r="U56">
        <f t="shared" si="1"/>
        <v>7.6107463747604118</v>
      </c>
      <c r="V56">
        <f t="shared" si="2"/>
        <v>9.2306181053323417</v>
      </c>
      <c r="W56">
        <f t="shared" si="3"/>
        <v>1.4816555464333836</v>
      </c>
      <c r="X56">
        <f t="shared" si="4"/>
        <v>9.3629930360267082</v>
      </c>
      <c r="Y56">
        <f t="shared" si="5"/>
        <v>3.1465001286456546</v>
      </c>
    </row>
    <row r="57" spans="1:25" x14ac:dyDescent="0.25">
      <c r="A57">
        <v>56</v>
      </c>
      <c r="B57" s="2">
        <v>31.074395036356975</v>
      </c>
      <c r="C57" s="2">
        <v>80.623999999999995</v>
      </c>
      <c r="D57" s="2">
        <v>184.6</v>
      </c>
      <c r="E57" s="2">
        <v>1.2894573973532766</v>
      </c>
      <c r="F57" s="2">
        <v>0.35958417115505642</v>
      </c>
      <c r="G57" s="2">
        <v>40603440</v>
      </c>
      <c r="H57" s="2">
        <v>2275466200</v>
      </c>
      <c r="I57" s="2">
        <v>1474993200</v>
      </c>
      <c r="J57" s="2">
        <v>1166636800</v>
      </c>
      <c r="K57" s="2">
        <v>1126567200</v>
      </c>
      <c r="L57" s="2">
        <v>2076828800</v>
      </c>
      <c r="M57" s="2">
        <v>1663953456.6355999</v>
      </c>
      <c r="N57" s="2">
        <v>412875343.36440009</v>
      </c>
      <c r="O57" s="2">
        <v>0.80119564645330055</v>
      </c>
      <c r="P57" s="2">
        <v>2641630000</v>
      </c>
      <c r="Q57" s="2">
        <v>3768197200</v>
      </c>
      <c r="R57" s="2">
        <v>5845026000</v>
      </c>
      <c r="S57">
        <f t="shared" si="0"/>
        <v>13.156878326447391</v>
      </c>
      <c r="T57">
        <v>1437.8</v>
      </c>
      <c r="U57">
        <f t="shared" si="1"/>
        <v>7.6085628293833478</v>
      </c>
      <c r="V57">
        <f t="shared" si="2"/>
        <v>9.2211411742329332</v>
      </c>
      <c r="W57">
        <f t="shared" si="3"/>
        <v>1.4924026824486987</v>
      </c>
      <c r="X57">
        <f t="shared" si="4"/>
        <v>9.3570703888371334</v>
      </c>
      <c r="Y57">
        <f t="shared" si="5"/>
        <v>3.1576984792755161</v>
      </c>
    </row>
    <row r="58" spans="1:25" x14ac:dyDescent="0.25">
      <c r="A58">
        <v>57</v>
      </c>
      <c r="B58" s="2">
        <v>30.547789800844818</v>
      </c>
      <c r="C58" s="2">
        <v>80.998000000000005</v>
      </c>
      <c r="D58" s="2">
        <v>171.2</v>
      </c>
      <c r="E58" s="2">
        <v>1.1137425712965336</v>
      </c>
      <c r="F58" s="2">
        <v>0.32484281227137662</v>
      </c>
      <c r="G58" s="2">
        <v>39912460</v>
      </c>
      <c r="H58" s="2">
        <v>2264746400</v>
      </c>
      <c r="I58" s="2">
        <v>1464909800</v>
      </c>
      <c r="J58" s="2">
        <v>1212955000</v>
      </c>
      <c r="K58" s="2">
        <v>1202022800</v>
      </c>
      <c r="L58" s="2">
        <v>2063248200</v>
      </c>
      <c r="M58" s="2">
        <v>1655279131.8707206</v>
      </c>
      <c r="N58" s="2">
        <v>407969068.12927926</v>
      </c>
      <c r="O58" s="2">
        <v>0.80227008696005986</v>
      </c>
      <c r="P58" s="2">
        <v>2677864800</v>
      </c>
      <c r="Q58" s="2">
        <v>3879887600</v>
      </c>
      <c r="R58" s="2">
        <v>5943135800</v>
      </c>
      <c r="S58">
        <f t="shared" si="0"/>
        <v>13.567613734178273</v>
      </c>
      <c r="T58">
        <v>1473.4</v>
      </c>
      <c r="U58">
        <f t="shared" si="1"/>
        <v>7.6011084963006992</v>
      </c>
      <c r="V58">
        <f t="shared" si="2"/>
        <v>9.2188712399301078</v>
      </c>
      <c r="W58">
        <f t="shared" si="3"/>
        <v>1.4849797935631632</v>
      </c>
      <c r="X58">
        <f t="shared" si="4"/>
        <v>9.3550195779838159</v>
      </c>
      <c r="Y58">
        <f t="shared" si="5"/>
        <v>3.1683206655188654</v>
      </c>
    </row>
    <row r="59" spans="1:25" x14ac:dyDescent="0.25">
      <c r="A59">
        <v>58</v>
      </c>
      <c r="B59" s="2">
        <v>31.162174689930616</v>
      </c>
      <c r="C59" s="2">
        <v>81.75</v>
      </c>
      <c r="D59" s="2">
        <v>153.6</v>
      </c>
      <c r="E59" s="2">
        <v>0.87908393150564168</v>
      </c>
      <c r="F59" s="2">
        <v>0.273575033224076</v>
      </c>
      <c r="G59" s="2">
        <v>39572540</v>
      </c>
      <c r="H59" s="2">
        <v>2381584000</v>
      </c>
      <c r="I59" s="2">
        <v>1478212400</v>
      </c>
      <c r="J59" s="2">
        <v>1189532800</v>
      </c>
      <c r="K59" s="2">
        <v>1263971000</v>
      </c>
      <c r="L59" s="2">
        <v>2046988600</v>
      </c>
      <c r="M59" s="2">
        <v>1648682074.1705203</v>
      </c>
      <c r="N59" s="2">
        <v>398306525.82947958</v>
      </c>
      <c r="O59" s="2">
        <v>0.80541848453700238</v>
      </c>
      <c r="P59" s="2">
        <v>2667745200</v>
      </c>
      <c r="Q59" s="2">
        <v>3931716200</v>
      </c>
      <c r="R59" s="2">
        <v>5978704800</v>
      </c>
      <c r="S59">
        <f t="shared" si="0"/>
        <v>14.010310934648269</v>
      </c>
      <c r="T59">
        <v>1394.4</v>
      </c>
      <c r="U59">
        <f t="shared" si="1"/>
        <v>7.5973939267527921</v>
      </c>
      <c r="V59">
        <f t="shared" si="2"/>
        <v>9.2171369159566297</v>
      </c>
      <c r="W59">
        <f t="shared" si="3"/>
        <v>1.4936277578221235</v>
      </c>
      <c r="X59">
        <f t="shared" si="4"/>
        <v>9.3768659039635534</v>
      </c>
      <c r="Y59">
        <f t="shared" si="5"/>
        <v>3.1443873741019366</v>
      </c>
    </row>
    <row r="60" spans="1:25" x14ac:dyDescent="0.25">
      <c r="A60">
        <v>59</v>
      </c>
      <c r="B60" s="2">
        <v>30.397187054704787</v>
      </c>
      <c r="C60" s="2">
        <v>82.09</v>
      </c>
      <c r="D60" s="2">
        <v>161.5</v>
      </c>
      <c r="E60" s="2">
        <v>0.96733508582046535</v>
      </c>
      <c r="F60" s="2">
        <v>0.29383031107709345</v>
      </c>
      <c r="G60" s="2">
        <v>39225300</v>
      </c>
      <c r="H60" s="2">
        <v>2400060000</v>
      </c>
      <c r="I60" s="2">
        <v>1478628000</v>
      </c>
      <c r="J60" s="2">
        <v>1176647500</v>
      </c>
      <c r="K60" s="2">
        <v>1222302500</v>
      </c>
      <c r="L60" s="2">
        <v>2058984500</v>
      </c>
      <c r="M60" s="2">
        <v>1664000563.9422874</v>
      </c>
      <c r="N60" s="2">
        <v>394983936.05771255</v>
      </c>
      <c r="O60" s="2">
        <v>0.8081640867251394</v>
      </c>
      <c r="P60" s="2">
        <v>2655275500</v>
      </c>
      <c r="Q60" s="2">
        <v>3877578000</v>
      </c>
      <c r="R60" s="2">
        <v>5936562500</v>
      </c>
      <c r="S60">
        <f t="shared" si="0"/>
        <v>14.029883390327518</v>
      </c>
      <c r="T60">
        <v>1347</v>
      </c>
      <c r="U60">
        <f t="shared" si="1"/>
        <v>7.5935662738101879</v>
      </c>
      <c r="V60">
        <f t="shared" si="2"/>
        <v>9.2211534691403916</v>
      </c>
      <c r="W60">
        <f t="shared" si="3"/>
        <v>1.4828333960053577</v>
      </c>
      <c r="X60">
        <f t="shared" si="4"/>
        <v>9.3802220989379386</v>
      </c>
      <c r="Y60">
        <f t="shared" si="5"/>
        <v>3.1293675957229854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54116</dc:creator>
  <cp:lastModifiedBy>54116</cp:lastModifiedBy>
  <dcterms:created xsi:type="dcterms:W3CDTF">2020-11-18T15:51:05Z</dcterms:created>
  <dcterms:modified xsi:type="dcterms:W3CDTF">2020-12-03T23:00:27Z</dcterms:modified>
</cp:coreProperties>
</file>