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8" windowWidth="20112" windowHeight="850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8" i="1" l="1"/>
  <c r="I7" i="1"/>
  <c r="I6" i="1"/>
  <c r="I5" i="1"/>
  <c r="I9" i="1"/>
  <c r="I10" i="1"/>
  <c r="H6" i="1"/>
  <c r="H5" i="1"/>
  <c r="H10" i="1"/>
  <c r="H9" i="1"/>
  <c r="H8" i="1"/>
  <c r="H7" i="1"/>
  <c r="I4" i="1"/>
  <c r="H4" i="1"/>
  <c r="J8" i="1" l="1"/>
  <c r="J7" i="1"/>
  <c r="J6" i="1"/>
  <c r="J5" i="1"/>
  <c r="J10" i="1"/>
  <c r="J9" i="1"/>
  <c r="J4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<sst xmlns="http://schemas.openxmlformats.org/spreadsheetml/2006/main" count="10" uniqueCount="9">
  <si>
    <t>distance</t>
  </si>
  <si>
    <t>height</t>
  </si>
  <si>
    <t>img num</t>
  </si>
  <si>
    <t>too close</t>
  </si>
  <si>
    <t>comp dist 1</t>
  </si>
  <si>
    <t>comp dist 2</t>
  </si>
  <si>
    <t>w size</t>
  </si>
  <si>
    <t>h size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</si>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</sst>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0"/>
  <sheetViews>
    <sheetView tabSelected="1" topLeftCell="A2" workbookViewId="0">
      <selection activeCell="I5" sqref="I5:I8"/>
    </sheetView>
  </sheetViews>
  <sheetFormatPr defaultRowHeight="14.4" x14ac:dyDescent="0.3"/>
  <cols>
    <col min="6" max="10" width="8.88671875" style="1"/>
    <col min="11" max="12" width="11" bestFit="1" customWidth="1"/>
  </cols>
  <sheetData>
    <row r="3" spans="2:12" x14ac:dyDescent="0.25">
      <c r="B3" t="s">
        <v>2</v>
      </c>
      <c r="C3" t="s">
        <v>1</v>
      </c>
      <c r="D3" t="s">
        <v>0</v>
      </c>
      <c r="F3" s="1" t="s">
        <v>6</v>
      </c>
      <c r="G3" s="1" t="s">
        <v>7</v>
      </c>
      <c r="I3" s="1" t="s">
        <v>8</v>
      </c>
      <c r="K3" t="s">
        <v>4</v>
      </c>
      <c r="L3" t="s">
        <v>5</v>
      </c>
    </row>
    <row r="4" spans="2:12" x14ac:dyDescent="0.25">
      <c r="B4">
        <v>2</v>
      </c>
      <c r="C4">
        <v>24</v>
      </c>
      <c r="D4">
        <v>230</v>
      </c>
      <c r="E4">
        <f>D4/12</f>
        <v>19.166666666666668</v>
      </c>
      <c r="F4" s="1">
        <v>61</v>
      </c>
      <c r="G4" s="1">
        <v>71</v>
      </c>
      <c r="H4" s="1">
        <f>((29)*320/F4)/2</f>
        <v>76.06557377049181</v>
      </c>
      <c r="I4" s="1">
        <f>(H4/TAN(RADIANS(21.5)))</f>
        <v>193.10370878495715</v>
      </c>
      <c r="J4" s="1">
        <f>D4-I4</f>
        <v>36.896291215042851</v>
      </c>
      <c r="L4">
        <v>1430</v>
      </c>
    </row>
    <row r="5" spans="2:12" x14ac:dyDescent="0.25">
      <c r="B5">
        <v>3</v>
      </c>
      <c r="C5">
        <v>24</v>
      </c>
      <c r="D5">
        <v>199</v>
      </c>
      <c r="E5">
        <f t="shared" ref="E5:E10" si="0">D5/12</f>
        <v>16.583333333333332</v>
      </c>
      <c r="F5" s="1">
        <v>50</v>
      </c>
      <c r="G5" s="1">
        <v>61</v>
      </c>
      <c r="H5" s="1">
        <f t="shared" ref="H5:H6" si="1">((29)*320/F5)/2</f>
        <v>92.8</v>
      </c>
      <c r="I5" s="1">
        <f t="shared" ref="I5:I8" si="2">(H5/TAN(RADIANS(21.5)))</f>
        <v>235.58652471764771</v>
      </c>
      <c r="J5" s="1">
        <f t="shared" ref="J5:J10" si="3">D5-I5</f>
        <v>-36.586524717647706</v>
      </c>
      <c r="K5">
        <v>205.5</v>
      </c>
      <c r="L5">
        <v>429</v>
      </c>
    </row>
    <row r="6" spans="2:12" x14ac:dyDescent="0.25">
      <c r="B6">
        <v>4</v>
      </c>
      <c r="C6">
        <v>24</v>
      </c>
      <c r="D6">
        <v>160</v>
      </c>
      <c r="E6">
        <f t="shared" si="0"/>
        <v>13.333333333333334</v>
      </c>
      <c r="F6" s="1">
        <v>62</v>
      </c>
      <c r="G6" s="1">
        <v>75</v>
      </c>
      <c r="H6" s="1">
        <f t="shared" si="1"/>
        <v>74.838709677419359</v>
      </c>
      <c r="I6" s="1">
        <f t="shared" si="2"/>
        <v>189.9891328368127</v>
      </c>
      <c r="J6" s="1">
        <f t="shared" si="3"/>
        <v>-29.989132836812701</v>
      </c>
      <c r="K6">
        <v>188</v>
      </c>
      <c r="L6">
        <v>194</v>
      </c>
    </row>
    <row r="7" spans="2:12" x14ac:dyDescent="0.25">
      <c r="B7">
        <v>5</v>
      </c>
      <c r="C7">
        <v>24</v>
      </c>
      <c r="D7">
        <v>131</v>
      </c>
      <c r="E7">
        <f t="shared" si="0"/>
        <v>10.916666666666666</v>
      </c>
      <c r="F7" s="1">
        <v>77</v>
      </c>
      <c r="G7" s="1">
        <v>91</v>
      </c>
      <c r="H7" s="1">
        <f t="shared" ref="H7:H10" si="4">((29)*320/F7)/2</f>
        <v>60.259740259740262</v>
      </c>
      <c r="I7" s="1">
        <f t="shared" si="2"/>
        <v>152.97826280366735</v>
      </c>
      <c r="J7" s="1">
        <f t="shared" si="3"/>
        <v>-21.978262803667349</v>
      </c>
      <c r="K7">
        <v>182</v>
      </c>
      <c r="L7">
        <v>158</v>
      </c>
    </row>
    <row r="8" spans="2:12" x14ac:dyDescent="0.25">
      <c r="B8">
        <v>6</v>
      </c>
      <c r="C8">
        <v>24</v>
      </c>
      <c r="D8">
        <v>100</v>
      </c>
      <c r="E8">
        <f t="shared" si="0"/>
        <v>8.3333333333333339</v>
      </c>
      <c r="F8" s="1">
        <v>90</v>
      </c>
      <c r="G8" s="1">
        <v>131</v>
      </c>
      <c r="H8" s="1">
        <f t="shared" si="4"/>
        <v>51.555555555555557</v>
      </c>
      <c r="I8" s="1">
        <f t="shared" si="2"/>
        <v>130.8814026209154</v>
      </c>
      <c r="J8" s="1">
        <f t="shared" si="3"/>
        <v>-30.881402620915395</v>
      </c>
      <c r="K8">
        <v>199</v>
      </c>
      <c r="L8">
        <v>285</v>
      </c>
    </row>
    <row r="9" spans="2:12" x14ac:dyDescent="0.25">
      <c r="B9">
        <v>7</v>
      </c>
      <c r="C9">
        <v>24</v>
      </c>
      <c r="D9">
        <v>80</v>
      </c>
      <c r="E9">
        <f t="shared" si="0"/>
        <v>6.666666666666667</v>
      </c>
      <c r="F9" s="1">
        <v>111</v>
      </c>
      <c r="G9" s="1">
        <v>138</v>
      </c>
      <c r="H9" s="1">
        <f t="shared" si="4"/>
        <v>41.801801801801801</v>
      </c>
      <c r="I9" s="1">
        <f t="shared" ref="I9" si="5">(H9/TAN(RADIANS(21.5)))</f>
        <v>106.1200561791206</v>
      </c>
      <c r="J9" s="1">
        <f t="shared" si="3"/>
        <v>-26.120056179120596</v>
      </c>
      <c r="K9">
        <v>187</v>
      </c>
      <c r="L9">
        <v>186</v>
      </c>
    </row>
    <row r="10" spans="2:12" x14ac:dyDescent="0.25">
      <c r="B10">
        <v>8</v>
      </c>
      <c r="C10">
        <v>24</v>
      </c>
      <c r="D10">
        <v>50</v>
      </c>
      <c r="E10">
        <f t="shared" si="0"/>
        <v>4.166666666666667</v>
      </c>
      <c r="F10" s="1">
        <v>167</v>
      </c>
      <c r="G10" s="1">
        <v>215</v>
      </c>
      <c r="H10" s="1">
        <f t="shared" si="4"/>
        <v>27.78443113772455</v>
      </c>
      <c r="I10" s="1">
        <f>(H10/TAN(RADIANS(21.5)))</f>
        <v>70.53488764001429</v>
      </c>
      <c r="J10" s="1">
        <f t="shared" si="3"/>
        <v>-20.53488764001429</v>
      </c>
      <c r="K10" t="s">
        <v>3</v>
      </c>
      <c r="L10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mjcoss</cp:lastModifiedBy>
  <cp:lastPrinted>2013-03-06T20:56:16Z</cp:lastPrinted>
  <dcterms:created xsi:type="dcterms:W3CDTF">2013-03-02T17:34:50Z</dcterms:created>
  <dcterms:modified xsi:type="dcterms:W3CDTF">2013-03-06T20:59:00Z</dcterms:modified>
</cp:coreProperties>
</file>