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o\Desktop\"/>
    </mc:Choice>
  </mc:AlternateContent>
  <xr:revisionPtr revIDLastSave="0" documentId="8_{9FE98455-9A2C-4D43-8374-7775DC90EF24}" xr6:coauthVersionLast="47" xr6:coauthVersionMax="47" xr10:uidLastSave="{00000000-0000-0000-0000-000000000000}"/>
  <bookViews>
    <workbookView xWindow="-120" yWindow="-120" windowWidth="29040" windowHeight="15720" xr2:uid="{1CCFEEA8-2CB4-4439-9118-A5BAAE7D1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<sst xmlns="http://schemas.openxmlformats.org/spreadsheetml/2006/main" count="3" uniqueCount="3">
  <si>
    <t>RPM</t>
    <phoneticPr fontId="3" type="noConversion"/>
  </si>
  <si>
    <t>TORQUE</t>
    <phoneticPr fontId="3" type="noConversion"/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</si>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</sst>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C09D-DA4E-44C3-A598-06540FE6C970}">
  <dimension ref="A1:C19"/>
  <sheetViews>
    <sheetView tabSelected="1" workbookViewId="0">
      <selection activeCell="H12" sqref="H12:I13"/>
    </sheetView>
  </sheetViews>
  <sheetFormatPr defaultRowHeight="16.5" x14ac:dyDescent="0.3"/>
  <cols>
    <col min="3" max="3" width="9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2">
        <v>2000</v>
      </c>
      <c r="B2" s="2">
        <f>28.75*1.363489314</f>
        <v>39.200317777499997</v>
      </c>
      <c r="C2" s="2">
        <v>8.2100953565452883</v>
      </c>
    </row>
    <row r="3" spans="1:3" x14ac:dyDescent="0.3">
      <c r="A3" s="2">
        <v>2500</v>
      </c>
      <c r="B3" s="1">
        <f>35.525*1.363489314</f>
        <v>48.437957879849996</v>
      </c>
      <c r="C3" s="2">
        <v>12.681027719185716</v>
      </c>
    </row>
    <row r="4" spans="1:3" x14ac:dyDescent="0.3">
      <c r="A4" s="2">
        <v>3000</v>
      </c>
      <c r="B4" s="2">
        <f>40*1.363489314</f>
        <v>54.539572559999996</v>
      </c>
      <c r="C4" s="2">
        <v>17.134112048442343</v>
      </c>
    </row>
    <row r="5" spans="1:3" x14ac:dyDescent="0.3">
      <c r="A5" s="2">
        <v>3500</v>
      </c>
      <c r="B5" s="1">
        <f>42.5*1.363489314</f>
        <v>57.948295844999997</v>
      </c>
      <c r="C5" s="2">
        <v>21.239159726714988</v>
      </c>
    </row>
    <row r="6" spans="1:3" x14ac:dyDescent="0.3">
      <c r="A6" s="2">
        <v>4000</v>
      </c>
      <c r="B6" s="2">
        <f>45*1.363489314</f>
        <v>61.357019129999998</v>
      </c>
      <c r="C6" s="2">
        <v>25.701168072663517</v>
      </c>
    </row>
    <row r="7" spans="1:3" x14ac:dyDescent="0.3">
      <c r="A7" s="2">
        <v>4500</v>
      </c>
      <c r="B7" s="2">
        <f>43*1.363489314</f>
        <v>58.630040502</v>
      </c>
      <c r="C7" s="2">
        <v>27.628755678113286</v>
      </c>
    </row>
    <row r="8" spans="1:3" x14ac:dyDescent="0.3">
      <c r="A8" s="2">
        <v>5000</v>
      </c>
      <c r="B8" s="2">
        <f>43.75*1.363489314</f>
        <v>59.652657487500001</v>
      </c>
      <c r="C8" s="2">
        <v>31.234058421639695</v>
      </c>
    </row>
    <row r="9" spans="1:3" x14ac:dyDescent="0.3">
      <c r="A9" s="2">
        <v>5500</v>
      </c>
      <c r="B9" s="2">
        <f>45*1.363489314</f>
        <v>61.357019129999998</v>
      </c>
      <c r="C9" s="2">
        <v>35.339106099912328</v>
      </c>
    </row>
    <row r="10" spans="1:3" x14ac:dyDescent="0.3">
      <c r="A10" s="2">
        <v>6000</v>
      </c>
      <c r="B10" s="2">
        <f>45.6*1.363489314</f>
        <v>62.175112718400001</v>
      </c>
      <c r="C10" s="2">
        <v>39.065775470448557</v>
      </c>
    </row>
    <row r="11" spans="1:3" x14ac:dyDescent="0.3">
      <c r="A11" s="2">
        <v>6500</v>
      </c>
      <c r="B11" s="2">
        <f>46.58*1.363489314</f>
        <v>63.511332246119999</v>
      </c>
      <c r="C11" s="2">
        <v>43.230792540890747</v>
      </c>
    </row>
    <row r="12" spans="1:3" x14ac:dyDescent="0.3">
      <c r="A12" s="2">
        <v>7000</v>
      </c>
      <c r="B12" s="2">
        <f>46.5*1.363489314</f>
        <v>63.402253100999999</v>
      </c>
      <c r="C12" s="2">
        <v>46.476278931399861</v>
      </c>
    </row>
    <row r="13" spans="1:3" x14ac:dyDescent="0.3">
      <c r="A13" s="2">
        <v>7500</v>
      </c>
      <c r="B13" s="2">
        <f>45.87*1.363489314</f>
        <v>62.543254833179994</v>
      </c>
      <c r="C13" s="2">
        <v>49.121357478878146</v>
      </c>
    </row>
    <row r="14" spans="1:3" x14ac:dyDescent="0.3">
      <c r="A14" s="2">
        <v>8000</v>
      </c>
      <c r="B14" s="2">
        <f>43.2*1.363489314</f>
        <v>58.902738364800001</v>
      </c>
      <c r="C14" s="2">
        <v>49.346242699513951</v>
      </c>
    </row>
    <row r="15" spans="1:3" x14ac:dyDescent="0.3">
      <c r="A15" s="2">
        <v>8500</v>
      </c>
      <c r="B15" s="2">
        <f>42*1.363489314</f>
        <v>57.266551188000001</v>
      </c>
      <c r="C15" s="2">
        <v>50.973983344115979</v>
      </c>
    </row>
    <row r="16" spans="1:3" x14ac:dyDescent="0.3">
      <c r="A16" s="2">
        <v>9000</v>
      </c>
      <c r="B16" s="2">
        <f>40.62*1.363489314</f>
        <v>55.384935934679994</v>
      </c>
      <c r="C16" s="2">
        <v>52.199072355579609</v>
      </c>
    </row>
    <row r="17" spans="1:3" x14ac:dyDescent="0.3">
      <c r="A17" s="2">
        <v>9500</v>
      </c>
      <c r="B17" s="2">
        <f>37.5*1.363489314</f>
        <v>51.130849274999996</v>
      </c>
      <c r="C17" s="2">
        <v>50.866895143813217</v>
      </c>
    </row>
    <row r="18" spans="1:3" x14ac:dyDescent="0.3">
      <c r="A18" s="2">
        <v>10000</v>
      </c>
      <c r="B18" s="2">
        <f>32.3*1.363489314</f>
        <v>44.040704842199993</v>
      </c>
      <c r="C18" s="2">
        <v>46.119318263723976</v>
      </c>
    </row>
    <row r="19" spans="1:3" x14ac:dyDescent="0.3">
      <c r="A19" s="2">
        <v>10500</v>
      </c>
      <c r="B19" s="2">
        <f>28*1.363489314</f>
        <v>38.177700791999996</v>
      </c>
      <c r="C19" s="2">
        <v>41.978574518683743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MINHO KIM</dc:creator>
  <cp:lastModifiedBy>MINHO KIM</cp:lastModifiedBy>
  <dcterms:created xsi:type="dcterms:W3CDTF">2025-02-05T06:36:44Z</dcterms:created>
  <dcterms:modified xsi:type="dcterms:W3CDTF">2025-02-05T06:38:13Z</dcterms:modified>
</cp:coreProperties>
</file>