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70" windowWidth="22995" windowHeight="910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Sheet3!$A$1:$J$32</definedName>
  </definedNames>
  <calcPr calcId="145621"/>
</workbook>
</file>

<file path=xl/calcChain.xml><?xml version="1.0" encoding="utf-8"?>
<calcChain xmlns="http://schemas.openxmlformats.org/spreadsheetml/2006/main">
  <c r="J44" i="3" l="1"/>
  <c r="J39" i="3"/>
  <c r="J33" i="3"/>
  <c r="J2" i="3"/>
  <c r="J6" i="3" l="1"/>
  <c r="J3" i="3" l="1"/>
  <c r="J5" i="3"/>
  <c r="J38" i="3"/>
  <c r="J40" i="3"/>
  <c r="J31" i="3"/>
  <c r="J32" i="3"/>
  <c r="J35" i="3"/>
  <c r="J26" i="3"/>
  <c r="J30" i="3"/>
  <c r="J25" i="3"/>
  <c r="J19" i="3"/>
  <c r="J43" i="3"/>
  <c r="J13" i="3"/>
  <c r="J22" i="3"/>
  <c r="J42" i="3"/>
  <c r="J24" i="3"/>
  <c r="J37" i="3"/>
  <c r="J29" i="3"/>
  <c r="J41" i="3"/>
  <c r="J20" i="3"/>
  <c r="J12" i="3"/>
  <c r="J11" i="3"/>
  <c r="J28" i="3"/>
  <c r="J23" i="3"/>
  <c r="J18" i="3"/>
  <c r="J36" i="3"/>
  <c r="J17" i="3"/>
  <c r="J34" i="3"/>
  <c r="J15" i="3"/>
  <c r="J4" i="3"/>
  <c r="J27" i="3"/>
  <c r="J16" i="3"/>
  <c r="J21" i="3"/>
  <c r="J7" i="3"/>
  <c r="J14" i="3"/>
  <c r="J8" i="3"/>
  <c r="J10" i="3"/>
  <c r="J9" i="3"/>
</calcChain>
</file>

<file path=xl/sharedStrings.xml><?xml version="1.0" encoding="utf-8"?>
<sst xmlns="http://schemas.openxmlformats.org/spreadsheetml/2006/main" count="309" uniqueCount="58">
  <si>
    <t>Team</t>
  </si>
  <si>
    <t>Alabama</t>
  </si>
  <si>
    <t>Ohio State</t>
  </si>
  <si>
    <t>Houston</t>
  </si>
  <si>
    <t>Florida State</t>
  </si>
  <si>
    <t>West Virginia</t>
  </si>
  <si>
    <t>Stanford</t>
  </si>
  <si>
    <t>Baylor</t>
  </si>
  <si>
    <t>Nebraska</t>
  </si>
  <si>
    <t>Texas A&amp;M</t>
  </si>
  <si>
    <t>Louisville</t>
  </si>
  <si>
    <t>Washington</t>
  </si>
  <si>
    <t>Clemson</t>
  </si>
  <si>
    <t>Tennessee</t>
  </si>
  <si>
    <t>Arizona State</t>
  </si>
  <si>
    <t>Michigan</t>
  </si>
  <si>
    <t>Wisconsin</t>
  </si>
  <si>
    <t>Georgia</t>
  </si>
  <si>
    <t>Florida</t>
  </si>
  <si>
    <t>Utah</t>
  </si>
  <si>
    <t>Page</t>
  </si>
  <si>
    <t>Colorado</t>
  </si>
  <si>
    <t>Miami (FL)</t>
  </si>
  <si>
    <t>Human Poll</t>
  </si>
  <si>
    <t>Rank</t>
  </si>
  <si>
    <t>Reason?</t>
  </si>
  <si>
    <t>Human</t>
  </si>
  <si>
    <t>Boise State</t>
  </si>
  <si>
    <t>MLE</t>
  </si>
  <si>
    <t>Ole Miss</t>
  </si>
  <si>
    <t>Virginia Tech</t>
  </si>
  <si>
    <t>Western Michigan</t>
  </si>
  <si>
    <t>QELO</t>
  </si>
  <si>
    <t>Maryland</t>
  </si>
  <si>
    <t>Air Force</t>
  </si>
  <si>
    <t>North Carolina State</t>
  </si>
  <si>
    <t>Troy</t>
  </si>
  <si>
    <t>Auburn</t>
  </si>
  <si>
    <t>Washington State</t>
  </si>
  <si>
    <t>NSoR</t>
  </si>
  <si>
    <t>Penn State</t>
  </si>
  <si>
    <t>Skill</t>
  </si>
  <si>
    <t xml:space="preserve">Score </t>
  </si>
  <si>
    <t>Navy</t>
  </si>
  <si>
    <t>Wyoming</t>
  </si>
  <si>
    <t>South Florida</t>
  </si>
  <si>
    <t>Appalachian State</t>
  </si>
  <si>
    <t>LSU</t>
  </si>
  <si>
    <t>Kansas State</t>
  </si>
  <si>
    <t>TCU</t>
  </si>
  <si>
    <t>Memphis</t>
  </si>
  <si>
    <t>Toledo</t>
  </si>
  <si>
    <t>Margin</t>
  </si>
  <si>
    <t>UCLA</t>
  </si>
  <si>
    <t>Iowa</t>
  </si>
  <si>
    <t>Northwestern</t>
  </si>
  <si>
    <t>Wins Over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</si>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</sst>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6" workbookViewId="0">
      <selection activeCell="B30" sqref="B30"/>
    </sheetView>
  </sheetViews>
  <sheetFormatPr defaultRowHeight="15" x14ac:dyDescent="0.25"/>
  <cols>
    <col min="1" max="1" width="8" customWidth="1"/>
    <col min="2" max="2" width="22" customWidth="1"/>
    <col min="9" max="9" width="6" customWidth="1"/>
    <col min="11" max="11" width="7.7109375" customWidth="1"/>
    <col min="14" max="14" width="8" customWidth="1"/>
    <col min="15" max="15" width="22.5703125" customWidth="1"/>
    <col min="16" max="16" width="6" customWidth="1"/>
  </cols>
  <sheetData>
    <row r="1" spans="1:11" x14ac:dyDescent="0.25">
      <c r="A1" t="s">
        <v>24</v>
      </c>
      <c r="B1" t="s">
        <v>0</v>
      </c>
      <c r="C1" t="s">
        <v>26</v>
      </c>
      <c r="D1" t="s">
        <v>28</v>
      </c>
      <c r="E1" t="s">
        <v>20</v>
      </c>
      <c r="F1" t="s">
        <v>32</v>
      </c>
      <c r="G1" t="s">
        <v>39</v>
      </c>
      <c r="H1" t="s">
        <v>41</v>
      </c>
      <c r="I1" t="s">
        <v>56</v>
      </c>
      <c r="J1" t="s">
        <v>52</v>
      </c>
      <c r="K1" t="s">
        <v>42</v>
      </c>
    </row>
    <row r="2" spans="1:11" x14ac:dyDescent="0.25">
      <c r="A2">
        <v>1</v>
      </c>
      <c r="B2" t="s">
        <v>15</v>
      </c>
      <c r="C2">
        <v>3</v>
      </c>
      <c r="D2">
        <v>3</v>
      </c>
      <c r="E2">
        <v>3</v>
      </c>
      <c r="F2">
        <v>1</v>
      </c>
      <c r="G2">
        <v>1</v>
      </c>
      <c r="H2">
        <v>1</v>
      </c>
      <c r="I2">
        <v>1</v>
      </c>
      <c r="J2">
        <v>1</v>
      </c>
      <c r="K2">
        <v>0.96444444444444444</v>
      </c>
    </row>
    <row r="3" spans="1:11" x14ac:dyDescent="0.25">
      <c r="A3">
        <v>2</v>
      </c>
      <c r="B3" t="s">
        <v>1</v>
      </c>
      <c r="C3">
        <v>1</v>
      </c>
      <c r="D3">
        <v>4</v>
      </c>
      <c r="E3">
        <v>4</v>
      </c>
      <c r="F3">
        <v>2</v>
      </c>
      <c r="G3">
        <v>2</v>
      </c>
      <c r="H3">
        <v>3</v>
      </c>
      <c r="I3">
        <v>3</v>
      </c>
      <c r="J3">
        <v>5</v>
      </c>
      <c r="K3">
        <v>0.92888888888888888</v>
      </c>
    </row>
    <row r="4" spans="1:11" x14ac:dyDescent="0.25">
      <c r="A4">
        <v>3</v>
      </c>
      <c r="B4" t="s">
        <v>2</v>
      </c>
      <c r="C4">
        <v>2</v>
      </c>
      <c r="D4">
        <v>1</v>
      </c>
      <c r="E4">
        <v>13</v>
      </c>
      <c r="F4">
        <v>6</v>
      </c>
      <c r="G4">
        <v>3</v>
      </c>
      <c r="H4">
        <v>4</v>
      </c>
      <c r="I4">
        <v>6</v>
      </c>
      <c r="J4">
        <v>2</v>
      </c>
      <c r="K4">
        <v>0.8666666666666667</v>
      </c>
    </row>
    <row r="5" spans="1:11" x14ac:dyDescent="0.25">
      <c r="A5">
        <v>4</v>
      </c>
      <c r="B5" t="s">
        <v>12</v>
      </c>
      <c r="C5">
        <v>5</v>
      </c>
      <c r="D5">
        <v>8</v>
      </c>
      <c r="E5">
        <v>2</v>
      </c>
      <c r="F5">
        <v>5</v>
      </c>
      <c r="G5">
        <v>4</v>
      </c>
      <c r="H5">
        <v>2</v>
      </c>
      <c r="I5">
        <v>2</v>
      </c>
      <c r="J5">
        <v>6</v>
      </c>
      <c r="K5">
        <v>0.8666666666666667</v>
      </c>
    </row>
    <row r="6" spans="1:11" x14ac:dyDescent="0.25">
      <c r="A6">
        <v>5</v>
      </c>
      <c r="B6" t="s">
        <v>9</v>
      </c>
      <c r="C6">
        <v>6</v>
      </c>
      <c r="D6">
        <v>5</v>
      </c>
      <c r="E6">
        <v>1</v>
      </c>
      <c r="F6">
        <v>4</v>
      </c>
      <c r="G6">
        <v>5</v>
      </c>
      <c r="H6">
        <v>7</v>
      </c>
      <c r="I6">
        <v>5</v>
      </c>
      <c r="J6">
        <v>13</v>
      </c>
      <c r="K6">
        <v>0.81</v>
      </c>
    </row>
    <row r="7" spans="1:11" x14ac:dyDescent="0.25">
      <c r="A7">
        <v>6</v>
      </c>
      <c r="B7" t="s">
        <v>11</v>
      </c>
      <c r="C7">
        <v>4</v>
      </c>
      <c r="D7">
        <v>2</v>
      </c>
      <c r="E7">
        <v>9</v>
      </c>
      <c r="F7">
        <v>10</v>
      </c>
      <c r="G7">
        <v>10</v>
      </c>
      <c r="H7">
        <v>5</v>
      </c>
      <c r="I7">
        <v>8</v>
      </c>
      <c r="J7">
        <v>4</v>
      </c>
      <c r="K7">
        <v>0.7911111111111111</v>
      </c>
    </row>
    <row r="8" spans="1:11" x14ac:dyDescent="0.25">
      <c r="A8">
        <v>7</v>
      </c>
      <c r="B8" t="s">
        <v>10</v>
      </c>
      <c r="C8">
        <v>7</v>
      </c>
      <c r="D8">
        <v>7</v>
      </c>
      <c r="E8">
        <v>7</v>
      </c>
      <c r="F8">
        <v>7</v>
      </c>
      <c r="G8">
        <v>12</v>
      </c>
      <c r="H8">
        <v>12</v>
      </c>
      <c r="I8">
        <v>20</v>
      </c>
      <c r="J8">
        <v>3</v>
      </c>
      <c r="K8">
        <v>0.67555555555555558</v>
      </c>
    </row>
    <row r="9" spans="1:11" x14ac:dyDescent="0.25">
      <c r="A9">
        <v>8</v>
      </c>
      <c r="B9" t="s">
        <v>8</v>
      </c>
      <c r="C9">
        <v>9</v>
      </c>
      <c r="D9">
        <v>6</v>
      </c>
      <c r="E9">
        <v>5</v>
      </c>
      <c r="F9">
        <v>12</v>
      </c>
      <c r="G9">
        <v>15</v>
      </c>
      <c r="H9">
        <v>17</v>
      </c>
      <c r="I9">
        <v>15</v>
      </c>
      <c r="J9">
        <v>17</v>
      </c>
      <c r="K9">
        <v>0.57333333333333336</v>
      </c>
    </row>
    <row r="10" spans="1:11" x14ac:dyDescent="0.25">
      <c r="A10">
        <v>9</v>
      </c>
      <c r="B10" t="s">
        <v>13</v>
      </c>
      <c r="C10">
        <v>10</v>
      </c>
      <c r="D10">
        <v>15</v>
      </c>
      <c r="E10">
        <v>6</v>
      </c>
      <c r="F10">
        <v>3</v>
      </c>
      <c r="G10">
        <v>20</v>
      </c>
      <c r="H10">
        <v>9</v>
      </c>
      <c r="I10">
        <v>9</v>
      </c>
      <c r="J10">
        <v>24</v>
      </c>
      <c r="K10">
        <v>0.56888888888888889</v>
      </c>
    </row>
    <row r="11" spans="1:11" x14ac:dyDescent="0.25">
      <c r="A11">
        <v>10</v>
      </c>
      <c r="B11" t="s">
        <v>16</v>
      </c>
      <c r="C11">
        <v>8</v>
      </c>
      <c r="D11">
        <v>18</v>
      </c>
      <c r="E11">
        <v>22</v>
      </c>
      <c r="F11">
        <v>21</v>
      </c>
      <c r="G11">
        <v>6</v>
      </c>
      <c r="H11">
        <v>10</v>
      </c>
      <c r="I11">
        <v>10</v>
      </c>
      <c r="J11">
        <v>10</v>
      </c>
      <c r="K11">
        <v>0.5377777777777778</v>
      </c>
    </row>
    <row r="12" spans="1:11" x14ac:dyDescent="0.25">
      <c r="A12">
        <v>11</v>
      </c>
      <c r="B12" t="s">
        <v>22</v>
      </c>
      <c r="C12">
        <v>15</v>
      </c>
      <c r="D12">
        <v>10</v>
      </c>
      <c r="E12">
        <v>21</v>
      </c>
      <c r="F12">
        <v>11</v>
      </c>
      <c r="G12">
        <v>7</v>
      </c>
      <c r="H12">
        <v>15</v>
      </c>
      <c r="I12">
        <v>11</v>
      </c>
      <c r="J12">
        <v>8</v>
      </c>
      <c r="K12">
        <v>0.5377777777777778</v>
      </c>
    </row>
    <row r="13" spans="1:11" x14ac:dyDescent="0.25">
      <c r="A13">
        <v>12</v>
      </c>
      <c r="B13" t="s">
        <v>37</v>
      </c>
      <c r="C13">
        <v>18</v>
      </c>
      <c r="D13">
        <v>21</v>
      </c>
      <c r="E13" t="s">
        <v>57</v>
      </c>
      <c r="F13">
        <v>20</v>
      </c>
      <c r="G13">
        <v>8</v>
      </c>
      <c r="H13">
        <v>8</v>
      </c>
      <c r="I13">
        <v>4</v>
      </c>
      <c r="J13">
        <v>11</v>
      </c>
      <c r="K13">
        <v>0.44444444444444442</v>
      </c>
    </row>
    <row r="14" spans="1:11" x14ac:dyDescent="0.25">
      <c r="A14">
        <v>13</v>
      </c>
      <c r="B14" t="s">
        <v>31</v>
      </c>
      <c r="C14">
        <v>13</v>
      </c>
      <c r="D14">
        <v>11</v>
      </c>
      <c r="E14">
        <v>8</v>
      </c>
      <c r="F14">
        <v>18</v>
      </c>
      <c r="G14">
        <v>18</v>
      </c>
      <c r="H14">
        <v>18</v>
      </c>
      <c r="I14">
        <v>24</v>
      </c>
      <c r="J14">
        <v>16</v>
      </c>
      <c r="K14">
        <v>0.42222222222222222</v>
      </c>
    </row>
    <row r="15" spans="1:11" x14ac:dyDescent="0.25">
      <c r="A15">
        <v>14</v>
      </c>
      <c r="B15" t="s">
        <v>30</v>
      </c>
      <c r="C15">
        <v>19</v>
      </c>
      <c r="D15">
        <v>23</v>
      </c>
      <c r="E15">
        <v>14</v>
      </c>
      <c r="F15">
        <v>23</v>
      </c>
      <c r="G15">
        <v>14</v>
      </c>
      <c r="H15">
        <v>6</v>
      </c>
      <c r="I15">
        <v>16</v>
      </c>
      <c r="J15">
        <v>9</v>
      </c>
      <c r="K15">
        <v>0.40444444444444444</v>
      </c>
    </row>
    <row r="16" spans="1:11" x14ac:dyDescent="0.25">
      <c r="A16">
        <v>15</v>
      </c>
      <c r="B16" t="s">
        <v>27</v>
      </c>
      <c r="C16">
        <v>17</v>
      </c>
      <c r="D16">
        <v>14</v>
      </c>
      <c r="E16">
        <v>11</v>
      </c>
      <c r="F16">
        <v>13</v>
      </c>
      <c r="G16">
        <v>24</v>
      </c>
      <c r="H16">
        <v>22</v>
      </c>
      <c r="I16" t="s">
        <v>57</v>
      </c>
      <c r="J16">
        <v>15</v>
      </c>
      <c r="K16">
        <v>0.33333333333333331</v>
      </c>
    </row>
    <row r="17" spans="1:11" x14ac:dyDescent="0.25">
      <c r="A17">
        <v>16</v>
      </c>
      <c r="B17" t="s">
        <v>5</v>
      </c>
      <c r="C17">
        <v>11</v>
      </c>
      <c r="D17">
        <v>24</v>
      </c>
      <c r="E17">
        <v>16</v>
      </c>
      <c r="F17">
        <v>8</v>
      </c>
      <c r="G17" t="s">
        <v>57</v>
      </c>
      <c r="H17">
        <v>13</v>
      </c>
      <c r="I17" t="s">
        <v>57</v>
      </c>
      <c r="J17" t="s">
        <v>57</v>
      </c>
      <c r="K17">
        <v>0.32444444444444442</v>
      </c>
    </row>
    <row r="18" spans="1:11" x14ac:dyDescent="0.25">
      <c r="A18">
        <v>17</v>
      </c>
      <c r="B18" t="s">
        <v>7</v>
      </c>
      <c r="C18">
        <v>12</v>
      </c>
      <c r="D18">
        <v>13</v>
      </c>
      <c r="E18">
        <v>18</v>
      </c>
      <c r="F18">
        <v>9</v>
      </c>
      <c r="G18">
        <v>21</v>
      </c>
      <c r="H18" t="s">
        <v>57</v>
      </c>
      <c r="I18" t="s">
        <v>57</v>
      </c>
      <c r="J18" t="s">
        <v>57</v>
      </c>
      <c r="K18">
        <v>0.31555555555555553</v>
      </c>
    </row>
    <row r="19" spans="1:11" x14ac:dyDescent="0.25">
      <c r="A19">
        <v>18</v>
      </c>
      <c r="B19" t="s">
        <v>38</v>
      </c>
      <c r="C19">
        <v>22</v>
      </c>
      <c r="D19">
        <v>12</v>
      </c>
      <c r="E19" t="s">
        <v>57</v>
      </c>
      <c r="F19" t="s">
        <v>57</v>
      </c>
      <c r="G19" t="s">
        <v>57</v>
      </c>
      <c r="H19">
        <v>14</v>
      </c>
      <c r="I19">
        <v>7</v>
      </c>
      <c r="J19">
        <v>7</v>
      </c>
      <c r="K19">
        <v>0.32</v>
      </c>
    </row>
    <row r="20" spans="1:11" x14ac:dyDescent="0.25">
      <c r="A20">
        <v>19</v>
      </c>
      <c r="B20" t="s">
        <v>3</v>
      </c>
      <c r="C20">
        <v>20</v>
      </c>
      <c r="D20">
        <v>17</v>
      </c>
      <c r="E20">
        <v>23</v>
      </c>
      <c r="F20" t="s">
        <v>57</v>
      </c>
      <c r="G20">
        <v>13</v>
      </c>
      <c r="H20">
        <v>21</v>
      </c>
      <c r="I20">
        <v>13</v>
      </c>
      <c r="J20">
        <v>12</v>
      </c>
      <c r="K20">
        <v>0.30666666666666664</v>
      </c>
    </row>
    <row r="21" spans="1:11" x14ac:dyDescent="0.25">
      <c r="A21">
        <v>20</v>
      </c>
      <c r="B21" t="s">
        <v>4</v>
      </c>
      <c r="C21">
        <v>14</v>
      </c>
      <c r="D21">
        <v>19</v>
      </c>
      <c r="E21">
        <v>10</v>
      </c>
      <c r="F21">
        <v>15</v>
      </c>
      <c r="G21" t="s">
        <v>57</v>
      </c>
      <c r="H21">
        <v>20</v>
      </c>
      <c r="I21">
        <v>22</v>
      </c>
      <c r="J21" t="s">
        <v>57</v>
      </c>
      <c r="K21">
        <v>0.30222222222222223</v>
      </c>
    </row>
    <row r="22" spans="1:11" x14ac:dyDescent="0.25">
      <c r="A22">
        <v>21</v>
      </c>
      <c r="B22" t="s">
        <v>21</v>
      </c>
      <c r="C22">
        <v>25</v>
      </c>
      <c r="D22" t="s">
        <v>57</v>
      </c>
      <c r="E22" t="s">
        <v>57</v>
      </c>
      <c r="F22">
        <v>19</v>
      </c>
      <c r="G22">
        <v>19</v>
      </c>
      <c r="H22">
        <v>11</v>
      </c>
      <c r="I22">
        <v>12</v>
      </c>
      <c r="J22">
        <v>15</v>
      </c>
      <c r="K22">
        <v>0.24888888888888888</v>
      </c>
    </row>
    <row r="23" spans="1:11" x14ac:dyDescent="0.25">
      <c r="A23">
        <v>22</v>
      </c>
      <c r="B23" t="s">
        <v>35</v>
      </c>
      <c r="C23">
        <v>16</v>
      </c>
      <c r="D23">
        <v>9</v>
      </c>
      <c r="E23">
        <v>19</v>
      </c>
      <c r="F23" t="s">
        <v>57</v>
      </c>
      <c r="G23">
        <v>22</v>
      </c>
      <c r="H23" t="s">
        <v>57</v>
      </c>
      <c r="I23" t="s">
        <v>57</v>
      </c>
      <c r="J23" t="s">
        <v>57</v>
      </c>
      <c r="K23">
        <v>0.21333333333333335</v>
      </c>
    </row>
    <row r="24" spans="1:11" x14ac:dyDescent="0.25">
      <c r="A24">
        <v>23</v>
      </c>
      <c r="B24" t="s">
        <v>18</v>
      </c>
      <c r="C24">
        <v>21</v>
      </c>
      <c r="D24">
        <v>25</v>
      </c>
      <c r="E24" t="s">
        <v>57</v>
      </c>
      <c r="F24">
        <v>22</v>
      </c>
      <c r="G24">
        <v>9</v>
      </c>
      <c r="H24" t="s">
        <v>57</v>
      </c>
      <c r="I24">
        <v>17</v>
      </c>
      <c r="J24">
        <v>20</v>
      </c>
      <c r="K24">
        <v>0.2088888888888889</v>
      </c>
    </row>
    <row r="25" spans="1:11" x14ac:dyDescent="0.25">
      <c r="A25">
        <v>24</v>
      </c>
      <c r="B25" t="s">
        <v>29</v>
      </c>
      <c r="C25" t="s">
        <v>57</v>
      </c>
      <c r="D25">
        <v>16</v>
      </c>
      <c r="E25">
        <v>24</v>
      </c>
      <c r="F25" t="s">
        <v>57</v>
      </c>
      <c r="G25" t="s">
        <v>57</v>
      </c>
      <c r="H25">
        <v>16</v>
      </c>
      <c r="I25">
        <v>18</v>
      </c>
      <c r="J25">
        <v>14</v>
      </c>
      <c r="K25">
        <v>0.17777777777777778</v>
      </c>
    </row>
    <row r="26" spans="1:11" x14ac:dyDescent="0.25">
      <c r="A26">
        <v>25</v>
      </c>
      <c r="B26" t="s">
        <v>47</v>
      </c>
      <c r="C26" t="s">
        <v>57</v>
      </c>
      <c r="D26" t="s">
        <v>57</v>
      </c>
      <c r="E26" t="s">
        <v>57</v>
      </c>
      <c r="F26" t="s">
        <v>57</v>
      </c>
      <c r="G26">
        <v>11</v>
      </c>
      <c r="H26">
        <v>19</v>
      </c>
      <c r="I26">
        <v>19</v>
      </c>
      <c r="J26">
        <v>22</v>
      </c>
      <c r="K26">
        <v>0.14666666666666667</v>
      </c>
    </row>
    <row r="27" spans="1:11" x14ac:dyDescent="0.25">
      <c r="A27">
        <v>26</v>
      </c>
      <c r="B27" t="s">
        <v>34</v>
      </c>
      <c r="C27" t="s">
        <v>57</v>
      </c>
      <c r="D27" t="s">
        <v>57</v>
      </c>
      <c r="E27">
        <v>12</v>
      </c>
      <c r="F27">
        <v>16</v>
      </c>
      <c r="G27" t="s">
        <v>57</v>
      </c>
      <c r="H27" t="s">
        <v>57</v>
      </c>
      <c r="I27" t="s">
        <v>57</v>
      </c>
      <c r="J27" t="s">
        <v>57</v>
      </c>
      <c r="K27">
        <v>0.10666666666666667</v>
      </c>
    </row>
    <row r="28" spans="1:11" x14ac:dyDescent="0.25">
      <c r="A28">
        <v>27</v>
      </c>
      <c r="B28" t="s">
        <v>14</v>
      </c>
      <c r="C28">
        <v>24</v>
      </c>
      <c r="D28" t="s">
        <v>57</v>
      </c>
      <c r="E28">
        <v>20</v>
      </c>
      <c r="F28">
        <v>17</v>
      </c>
      <c r="G28" t="s">
        <v>57</v>
      </c>
      <c r="H28" t="s">
        <v>57</v>
      </c>
      <c r="I28" t="s">
        <v>57</v>
      </c>
      <c r="J28" t="s">
        <v>57</v>
      </c>
      <c r="K28">
        <v>8.4444444444444447E-2</v>
      </c>
    </row>
    <row r="29" spans="1:11" x14ac:dyDescent="0.25">
      <c r="A29">
        <v>28</v>
      </c>
      <c r="B29" t="s">
        <v>6</v>
      </c>
      <c r="C29" t="s">
        <v>57</v>
      </c>
      <c r="D29">
        <v>22</v>
      </c>
      <c r="E29" t="s">
        <v>57</v>
      </c>
      <c r="F29">
        <v>14</v>
      </c>
      <c r="G29" t="s">
        <v>57</v>
      </c>
      <c r="H29">
        <v>25</v>
      </c>
      <c r="I29" t="s">
        <v>57</v>
      </c>
      <c r="J29" t="s">
        <v>57</v>
      </c>
      <c r="K29">
        <v>7.5555555555555556E-2</v>
      </c>
    </row>
    <row r="30" spans="1:11" x14ac:dyDescent="0.25">
      <c r="A30">
        <v>29</v>
      </c>
      <c r="B30" t="s">
        <v>36</v>
      </c>
      <c r="C30" t="s">
        <v>57</v>
      </c>
      <c r="D30">
        <v>20</v>
      </c>
      <c r="E30" t="s">
        <v>57</v>
      </c>
      <c r="F30" t="s">
        <v>57</v>
      </c>
      <c r="G30">
        <v>25</v>
      </c>
      <c r="H30" t="s">
        <v>57</v>
      </c>
      <c r="I30" t="s">
        <v>57</v>
      </c>
      <c r="J30">
        <v>19</v>
      </c>
      <c r="K30">
        <v>6.222222222222222E-2</v>
      </c>
    </row>
    <row r="31" spans="1:11" x14ac:dyDescent="0.25">
      <c r="A31">
        <v>30</v>
      </c>
      <c r="B31" t="s">
        <v>50</v>
      </c>
      <c r="C31" t="s">
        <v>57</v>
      </c>
      <c r="D31" t="s">
        <v>57</v>
      </c>
      <c r="E31" t="s">
        <v>57</v>
      </c>
      <c r="F31" t="s">
        <v>57</v>
      </c>
      <c r="G31">
        <v>23</v>
      </c>
      <c r="H31">
        <v>23</v>
      </c>
      <c r="I31" t="s">
        <v>57</v>
      </c>
      <c r="J31">
        <v>18</v>
      </c>
      <c r="K31">
        <v>6.222222222222222E-2</v>
      </c>
    </row>
    <row r="32" spans="1:11" x14ac:dyDescent="0.25">
      <c r="A32">
        <v>31</v>
      </c>
      <c r="B32" t="s">
        <v>48</v>
      </c>
      <c r="C32" t="s">
        <v>57</v>
      </c>
      <c r="D32" t="s">
        <v>57</v>
      </c>
      <c r="E32" t="s">
        <v>57</v>
      </c>
      <c r="F32" t="s">
        <v>57</v>
      </c>
      <c r="G32">
        <v>17</v>
      </c>
      <c r="H32" t="s">
        <v>57</v>
      </c>
      <c r="I32">
        <v>23</v>
      </c>
      <c r="J32" t="s">
        <v>57</v>
      </c>
      <c r="K32">
        <v>5.3333333333333337E-2</v>
      </c>
    </row>
    <row r="33" spans="1:11" x14ac:dyDescent="0.25">
      <c r="A33">
        <v>32</v>
      </c>
      <c r="B33" t="s">
        <v>53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>
        <v>14</v>
      </c>
      <c r="J33" t="s">
        <v>57</v>
      </c>
      <c r="K33">
        <v>5.3333333333333337E-2</v>
      </c>
    </row>
    <row r="34" spans="1:11" x14ac:dyDescent="0.25">
      <c r="A34">
        <v>33</v>
      </c>
      <c r="B34" t="s">
        <v>43</v>
      </c>
      <c r="C34" t="s">
        <v>57</v>
      </c>
      <c r="D34" t="s">
        <v>57</v>
      </c>
      <c r="E34">
        <v>15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>
        <v>4.8888888888888891E-2</v>
      </c>
    </row>
    <row r="35" spans="1:11" x14ac:dyDescent="0.25">
      <c r="A35">
        <v>34</v>
      </c>
      <c r="B35" t="s">
        <v>33</v>
      </c>
      <c r="C35" t="s">
        <v>57</v>
      </c>
      <c r="D35" t="s">
        <v>57</v>
      </c>
      <c r="E35" t="s">
        <v>57</v>
      </c>
      <c r="F35" t="s">
        <v>57</v>
      </c>
      <c r="G35">
        <v>16</v>
      </c>
      <c r="H35" t="s">
        <v>57</v>
      </c>
      <c r="I35" t="s">
        <v>57</v>
      </c>
      <c r="J35" t="s">
        <v>57</v>
      </c>
      <c r="K35">
        <v>4.4444444444444446E-2</v>
      </c>
    </row>
    <row r="36" spans="1:11" x14ac:dyDescent="0.25">
      <c r="A36">
        <v>35</v>
      </c>
      <c r="B36" t="s">
        <v>44</v>
      </c>
      <c r="C36" t="s">
        <v>57</v>
      </c>
      <c r="D36" t="s">
        <v>57</v>
      </c>
      <c r="E36">
        <v>17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>
        <v>0.04</v>
      </c>
    </row>
    <row r="37" spans="1:11" x14ac:dyDescent="0.25">
      <c r="A37">
        <v>36</v>
      </c>
      <c r="B37" t="s">
        <v>19</v>
      </c>
      <c r="C37">
        <v>23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>
        <v>2.6666666666666668E-2</v>
      </c>
    </row>
    <row r="38" spans="1:11" x14ac:dyDescent="0.25">
      <c r="A38">
        <v>37</v>
      </c>
      <c r="B38" t="s">
        <v>51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>
        <v>21</v>
      </c>
      <c r="K38">
        <v>2.2222222222222223E-2</v>
      </c>
    </row>
    <row r="39" spans="1:11" x14ac:dyDescent="0.25">
      <c r="A39">
        <v>38</v>
      </c>
      <c r="B39" t="s">
        <v>54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>
        <v>21</v>
      </c>
      <c r="J39" t="s">
        <v>57</v>
      </c>
      <c r="K39">
        <v>2.2222222222222223E-2</v>
      </c>
    </row>
    <row r="40" spans="1:11" x14ac:dyDescent="0.25">
      <c r="A40">
        <v>39</v>
      </c>
      <c r="B40" t="s">
        <v>40</v>
      </c>
      <c r="C40">
        <v>25</v>
      </c>
      <c r="D40" t="s">
        <v>57</v>
      </c>
      <c r="E40" t="s">
        <v>57</v>
      </c>
      <c r="F40" t="s">
        <v>57</v>
      </c>
      <c r="G40" t="s">
        <v>57</v>
      </c>
      <c r="H40">
        <v>24</v>
      </c>
      <c r="I40" t="s">
        <v>57</v>
      </c>
      <c r="J40" t="s">
        <v>57</v>
      </c>
      <c r="K40">
        <v>1.7777777777777778E-2</v>
      </c>
    </row>
    <row r="41" spans="1:11" x14ac:dyDescent="0.25">
      <c r="A41">
        <v>40</v>
      </c>
      <c r="B41" t="s">
        <v>45</v>
      </c>
      <c r="C41" t="s">
        <v>57</v>
      </c>
      <c r="D41" t="s">
        <v>57</v>
      </c>
      <c r="E41">
        <v>25</v>
      </c>
      <c r="F41" t="s">
        <v>57</v>
      </c>
      <c r="G41" t="s">
        <v>57</v>
      </c>
      <c r="H41" t="s">
        <v>57</v>
      </c>
      <c r="I41" t="s">
        <v>57</v>
      </c>
      <c r="J41">
        <v>23</v>
      </c>
      <c r="K41">
        <v>1.7777777777777778E-2</v>
      </c>
    </row>
    <row r="42" spans="1:11" x14ac:dyDescent="0.25">
      <c r="A42">
        <v>41</v>
      </c>
      <c r="B42" t="s">
        <v>46</v>
      </c>
      <c r="C42" t="s">
        <v>57</v>
      </c>
      <c r="D42" t="s">
        <v>57</v>
      </c>
      <c r="E42" t="s">
        <v>57</v>
      </c>
      <c r="F42">
        <v>24</v>
      </c>
      <c r="G42" t="s">
        <v>57</v>
      </c>
      <c r="H42" t="s">
        <v>57</v>
      </c>
      <c r="I42" t="s">
        <v>57</v>
      </c>
      <c r="J42" t="s">
        <v>57</v>
      </c>
      <c r="K42">
        <v>8.8888888888888889E-3</v>
      </c>
    </row>
    <row r="43" spans="1:11" x14ac:dyDescent="0.25">
      <c r="A43">
        <v>42</v>
      </c>
      <c r="B43" t="s">
        <v>17</v>
      </c>
      <c r="C43" t="s">
        <v>57</v>
      </c>
      <c r="D43" t="s">
        <v>57</v>
      </c>
      <c r="E43" t="s">
        <v>57</v>
      </c>
      <c r="F43">
        <v>25</v>
      </c>
      <c r="G43" t="s">
        <v>57</v>
      </c>
      <c r="H43" t="s">
        <v>57</v>
      </c>
      <c r="I43" t="s">
        <v>57</v>
      </c>
      <c r="J43" t="s">
        <v>57</v>
      </c>
      <c r="K43">
        <v>4.4444444444444444E-3</v>
      </c>
    </row>
    <row r="44" spans="1:11" x14ac:dyDescent="0.25">
      <c r="A44">
        <v>43</v>
      </c>
      <c r="B44" t="s">
        <v>55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>
        <v>25</v>
      </c>
      <c r="J44" t="s">
        <v>57</v>
      </c>
      <c r="K44">
        <v>4.4444444444444444E-3</v>
      </c>
    </row>
  </sheetData>
  <sortState ref="A2:J39">
    <sortCondition descending="1" ref="I2:I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G2" sqref="G2:J27"/>
    </sheetView>
  </sheetViews>
  <sheetFormatPr defaultRowHeight="15" x14ac:dyDescent="0.25"/>
  <cols>
    <col min="1" max="1" width="16.5703125" customWidth="1"/>
    <col min="8" max="8" width="19.7109375" customWidth="1"/>
    <col min="9" max="9" width="6.5703125" customWidth="1"/>
  </cols>
  <sheetData>
    <row r="1" spans="1:10" x14ac:dyDescent="0.25">
      <c r="A1" t="s">
        <v>23</v>
      </c>
    </row>
    <row r="2" spans="1:10" x14ac:dyDescent="0.25">
      <c r="G2" t="s">
        <v>24</v>
      </c>
      <c r="H2" t="s">
        <v>0</v>
      </c>
      <c r="I2" t="s">
        <v>42</v>
      </c>
      <c r="J2" t="s">
        <v>26</v>
      </c>
    </row>
    <row r="3" spans="1:10" x14ac:dyDescent="0.25">
      <c r="A3" t="s">
        <v>0</v>
      </c>
      <c r="B3" t="s">
        <v>24</v>
      </c>
      <c r="C3" t="s">
        <v>25</v>
      </c>
      <c r="G3">
        <v>1</v>
      </c>
      <c r="H3" t="s">
        <v>15</v>
      </c>
      <c r="I3">
        <v>0.96444444444444444</v>
      </c>
      <c r="J3">
        <v>3</v>
      </c>
    </row>
    <row r="4" spans="1:10" x14ac:dyDescent="0.25">
      <c r="A4" t="s">
        <v>1</v>
      </c>
      <c r="B4">
        <v>1</v>
      </c>
      <c r="G4">
        <v>2</v>
      </c>
      <c r="H4" t="s">
        <v>1</v>
      </c>
      <c r="I4">
        <v>0.92888888888888888</v>
      </c>
      <c r="J4">
        <v>1</v>
      </c>
    </row>
    <row r="5" spans="1:10" x14ac:dyDescent="0.25">
      <c r="A5" t="s">
        <v>2</v>
      </c>
      <c r="B5">
        <v>2</v>
      </c>
      <c r="G5">
        <v>3</v>
      </c>
      <c r="H5" t="s">
        <v>2</v>
      </c>
      <c r="I5">
        <v>0.8666666666666667</v>
      </c>
      <c r="J5">
        <v>2</v>
      </c>
    </row>
    <row r="6" spans="1:10" x14ac:dyDescent="0.25">
      <c r="A6" t="s">
        <v>15</v>
      </c>
      <c r="B6">
        <v>3</v>
      </c>
      <c r="G6">
        <v>4</v>
      </c>
      <c r="H6" t="s">
        <v>12</v>
      </c>
      <c r="I6">
        <v>0.8666666666666667</v>
      </c>
      <c r="J6">
        <v>5</v>
      </c>
    </row>
    <row r="7" spans="1:10" x14ac:dyDescent="0.25">
      <c r="A7" t="s">
        <v>11</v>
      </c>
      <c r="B7">
        <v>4</v>
      </c>
      <c r="G7">
        <v>5</v>
      </c>
      <c r="H7" t="s">
        <v>9</v>
      </c>
      <c r="I7">
        <v>0.81</v>
      </c>
      <c r="J7">
        <v>6</v>
      </c>
    </row>
    <row r="8" spans="1:10" x14ac:dyDescent="0.25">
      <c r="A8" t="s">
        <v>12</v>
      </c>
      <c r="B8">
        <v>5</v>
      </c>
      <c r="G8">
        <v>6</v>
      </c>
      <c r="H8" t="s">
        <v>11</v>
      </c>
      <c r="I8">
        <v>0.7911111111111111</v>
      </c>
      <c r="J8">
        <v>4</v>
      </c>
    </row>
    <row r="9" spans="1:10" x14ac:dyDescent="0.25">
      <c r="A9" t="s">
        <v>9</v>
      </c>
      <c r="B9">
        <v>6</v>
      </c>
      <c r="G9">
        <v>7</v>
      </c>
      <c r="H9" t="s">
        <v>10</v>
      </c>
      <c r="I9">
        <v>0.67555555555555558</v>
      </c>
      <c r="J9">
        <v>7</v>
      </c>
    </row>
    <row r="10" spans="1:10" x14ac:dyDescent="0.25">
      <c r="A10" t="s">
        <v>10</v>
      </c>
      <c r="B10">
        <v>7</v>
      </c>
      <c r="G10">
        <v>8</v>
      </c>
      <c r="H10" t="s">
        <v>8</v>
      </c>
      <c r="I10">
        <v>0.57333333333333336</v>
      </c>
      <c r="J10">
        <v>9</v>
      </c>
    </row>
    <row r="11" spans="1:10" x14ac:dyDescent="0.25">
      <c r="A11" t="s">
        <v>16</v>
      </c>
      <c r="B11">
        <v>8</v>
      </c>
      <c r="G11">
        <v>9</v>
      </c>
      <c r="H11" t="s">
        <v>13</v>
      </c>
      <c r="I11">
        <v>0.56888888888888889</v>
      </c>
      <c r="J11">
        <v>10</v>
      </c>
    </row>
    <row r="12" spans="1:10" x14ac:dyDescent="0.25">
      <c r="A12" t="s">
        <v>8</v>
      </c>
      <c r="B12">
        <v>9</v>
      </c>
      <c r="G12">
        <v>10</v>
      </c>
      <c r="H12" t="s">
        <v>22</v>
      </c>
      <c r="I12">
        <v>0.5377777777777778</v>
      </c>
      <c r="J12">
        <v>15</v>
      </c>
    </row>
    <row r="13" spans="1:10" x14ac:dyDescent="0.25">
      <c r="A13" t="s">
        <v>13</v>
      </c>
      <c r="B13">
        <v>10</v>
      </c>
      <c r="G13">
        <v>11</v>
      </c>
      <c r="H13" t="s">
        <v>16</v>
      </c>
      <c r="I13">
        <v>0.5377777777777778</v>
      </c>
      <c r="J13">
        <v>8</v>
      </c>
    </row>
    <row r="14" spans="1:10" x14ac:dyDescent="0.25">
      <c r="A14" t="s">
        <v>5</v>
      </c>
      <c r="B14">
        <v>11</v>
      </c>
      <c r="G14">
        <v>12</v>
      </c>
      <c r="H14" t="s">
        <v>37</v>
      </c>
      <c r="I14">
        <v>0.44444444444444442</v>
      </c>
      <c r="J14">
        <v>18</v>
      </c>
    </row>
    <row r="15" spans="1:10" x14ac:dyDescent="0.25">
      <c r="A15" t="s">
        <v>7</v>
      </c>
      <c r="B15">
        <v>12</v>
      </c>
      <c r="G15">
        <v>13</v>
      </c>
      <c r="H15" t="s">
        <v>31</v>
      </c>
      <c r="I15">
        <v>0.42222222222222222</v>
      </c>
      <c r="J15">
        <v>13</v>
      </c>
    </row>
    <row r="16" spans="1:10" x14ac:dyDescent="0.25">
      <c r="A16" t="s">
        <v>31</v>
      </c>
      <c r="B16">
        <v>13</v>
      </c>
      <c r="G16">
        <v>14</v>
      </c>
      <c r="H16" t="s">
        <v>30</v>
      </c>
      <c r="I16">
        <v>0.40444444444444444</v>
      </c>
      <c r="J16">
        <v>19</v>
      </c>
    </row>
    <row r="17" spans="1:11" x14ac:dyDescent="0.25">
      <c r="A17" t="s">
        <v>4</v>
      </c>
      <c r="B17">
        <v>14</v>
      </c>
      <c r="G17">
        <v>15</v>
      </c>
      <c r="H17" t="s">
        <v>27</v>
      </c>
      <c r="I17">
        <v>0.33333333333333331</v>
      </c>
      <c r="J17">
        <v>17</v>
      </c>
    </row>
    <row r="18" spans="1:11" x14ac:dyDescent="0.25">
      <c r="A18" t="s">
        <v>22</v>
      </c>
      <c r="B18">
        <v>15</v>
      </c>
      <c r="G18">
        <v>16</v>
      </c>
      <c r="H18" t="s">
        <v>5</v>
      </c>
      <c r="I18">
        <v>0.32444444444444442</v>
      </c>
      <c r="J18">
        <v>11</v>
      </c>
    </row>
    <row r="19" spans="1:11" x14ac:dyDescent="0.25">
      <c r="A19" t="s">
        <v>35</v>
      </c>
      <c r="B19">
        <v>16</v>
      </c>
      <c r="G19">
        <v>17</v>
      </c>
      <c r="H19" t="s">
        <v>7</v>
      </c>
      <c r="I19">
        <v>0.31555555555555553</v>
      </c>
      <c r="J19">
        <v>12</v>
      </c>
    </row>
    <row r="20" spans="1:11" x14ac:dyDescent="0.25">
      <c r="A20" t="s">
        <v>27</v>
      </c>
      <c r="B20">
        <v>17</v>
      </c>
      <c r="G20">
        <v>18</v>
      </c>
      <c r="H20" t="s">
        <v>38</v>
      </c>
      <c r="I20">
        <v>0.32</v>
      </c>
      <c r="J20">
        <v>22</v>
      </c>
    </row>
    <row r="21" spans="1:11" x14ac:dyDescent="0.25">
      <c r="A21" t="s">
        <v>37</v>
      </c>
      <c r="B21">
        <v>18</v>
      </c>
      <c r="G21">
        <v>19</v>
      </c>
      <c r="H21" t="s">
        <v>3</v>
      </c>
      <c r="I21">
        <v>0.30666666666666664</v>
      </c>
      <c r="J21">
        <v>20</v>
      </c>
    </row>
    <row r="22" spans="1:11" x14ac:dyDescent="0.25">
      <c r="A22" t="s">
        <v>30</v>
      </c>
      <c r="B22">
        <v>19</v>
      </c>
      <c r="G22">
        <v>20</v>
      </c>
      <c r="H22" t="s">
        <v>4</v>
      </c>
      <c r="I22">
        <v>0.30222222222222223</v>
      </c>
      <c r="J22">
        <v>14</v>
      </c>
    </row>
    <row r="23" spans="1:11" x14ac:dyDescent="0.25">
      <c r="A23" t="s">
        <v>3</v>
      </c>
      <c r="B23">
        <v>20</v>
      </c>
      <c r="G23">
        <v>21</v>
      </c>
      <c r="H23" t="s">
        <v>21</v>
      </c>
      <c r="I23">
        <v>0.24888888888888888</v>
      </c>
      <c r="J23">
        <v>25</v>
      </c>
      <c r="K23" s="1"/>
    </row>
    <row r="24" spans="1:11" x14ac:dyDescent="0.25">
      <c r="A24" t="s">
        <v>49</v>
      </c>
      <c r="B24">
        <v>21</v>
      </c>
      <c r="G24">
        <v>22</v>
      </c>
      <c r="H24" t="s">
        <v>35</v>
      </c>
      <c r="I24">
        <v>0.21333333333333335</v>
      </c>
      <c r="J24">
        <v>16</v>
      </c>
    </row>
    <row r="25" spans="1:11" x14ac:dyDescent="0.25">
      <c r="A25" t="s">
        <v>18</v>
      </c>
      <c r="B25">
        <v>22</v>
      </c>
      <c r="G25">
        <v>23</v>
      </c>
      <c r="H25" t="s">
        <v>18</v>
      </c>
      <c r="I25">
        <v>0.2088888888888889</v>
      </c>
      <c r="J25">
        <v>21</v>
      </c>
    </row>
    <row r="26" spans="1:11" x14ac:dyDescent="0.25">
      <c r="A26" t="s">
        <v>19</v>
      </c>
      <c r="B26">
        <v>23</v>
      </c>
      <c r="G26">
        <v>24</v>
      </c>
      <c r="H26" t="s">
        <v>29</v>
      </c>
      <c r="I26">
        <v>0.17777777777777778</v>
      </c>
      <c r="J26" t="s">
        <v>57</v>
      </c>
    </row>
    <row r="27" spans="1:11" x14ac:dyDescent="0.25">
      <c r="A27" t="s">
        <v>14</v>
      </c>
      <c r="B27">
        <v>24</v>
      </c>
      <c r="G27">
        <v>25</v>
      </c>
      <c r="H27" t="s">
        <v>47</v>
      </c>
      <c r="I27">
        <v>0.14666666666666667</v>
      </c>
      <c r="J27" t="s">
        <v>57</v>
      </c>
    </row>
    <row r="28" spans="1:11" x14ac:dyDescent="0.25">
      <c r="B28">
        <v>25</v>
      </c>
      <c r="I28" s="1"/>
    </row>
    <row r="29" spans="1:11" x14ac:dyDescent="0.25">
      <c r="I29" s="1"/>
    </row>
    <row r="30" spans="1:11" x14ac:dyDescent="0.25">
      <c r="I30" s="1"/>
    </row>
    <row r="31" spans="1:11" x14ac:dyDescent="0.25">
      <c r="I31" s="1"/>
    </row>
    <row r="32" spans="1:11" x14ac:dyDescent="0.25">
      <c r="I32" s="1"/>
    </row>
    <row r="33" spans="9:9" x14ac:dyDescent="0.25">
      <c r="I33" s="1"/>
    </row>
    <row r="34" spans="9:9" x14ac:dyDescent="0.25">
      <c r="I3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115" zoomScaleNormal="115" workbookViewId="0">
      <selection activeCell="J25" sqref="J25"/>
    </sheetView>
  </sheetViews>
  <sheetFormatPr defaultRowHeight="15" x14ac:dyDescent="0.25"/>
  <cols>
    <col min="1" max="1" width="16" bestFit="1" customWidth="1"/>
    <col min="9" max="9" width="9.5703125" customWidth="1"/>
    <col min="10" max="10" width="6.7109375" customWidth="1"/>
    <col min="12" max="12" width="16.28515625" customWidth="1"/>
    <col min="13" max="13" width="16.85546875" customWidth="1"/>
    <col min="15" max="15" width="17.140625" customWidth="1"/>
  </cols>
  <sheetData>
    <row r="1" spans="1:10" x14ac:dyDescent="0.25">
      <c r="A1" t="s">
        <v>0</v>
      </c>
      <c r="B1" t="s">
        <v>26</v>
      </c>
      <c r="C1" t="s">
        <v>28</v>
      </c>
      <c r="D1" t="s">
        <v>20</v>
      </c>
      <c r="E1" t="s">
        <v>32</v>
      </c>
      <c r="F1" t="s">
        <v>39</v>
      </c>
      <c r="G1" t="s">
        <v>41</v>
      </c>
      <c r="H1" t="s">
        <v>56</v>
      </c>
      <c r="I1" t="s">
        <v>52</v>
      </c>
      <c r="J1" t="s">
        <v>42</v>
      </c>
    </row>
    <row r="2" spans="1:10" x14ac:dyDescent="0.25">
      <c r="A2" t="s">
        <v>15</v>
      </c>
      <c r="B2">
        <v>3</v>
      </c>
      <c r="C2">
        <v>3</v>
      </c>
      <c r="D2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f>(((1+COUNT(B2:I2))*26)-(B2+SUM(B2:I2)))/((1+COUNT(B2:I2))*25)</f>
        <v>0.96444444444444444</v>
      </c>
    </row>
    <row r="3" spans="1:10" x14ac:dyDescent="0.25">
      <c r="A3" t="s">
        <v>1</v>
      </c>
      <c r="B3">
        <v>1</v>
      </c>
      <c r="C3">
        <v>4</v>
      </c>
      <c r="D3">
        <v>4</v>
      </c>
      <c r="E3">
        <v>2</v>
      </c>
      <c r="F3">
        <v>2</v>
      </c>
      <c r="G3">
        <v>3</v>
      </c>
      <c r="H3">
        <v>3</v>
      </c>
      <c r="I3">
        <v>5</v>
      </c>
      <c r="J3">
        <f>(((1+COUNT(B3:I3))*26)-(B3+SUM(B3:I3)))/((1+COUNT(B3:I3))*25)</f>
        <v>0.92888888888888888</v>
      </c>
    </row>
    <row r="4" spans="1:10" x14ac:dyDescent="0.25">
      <c r="A4" t="s">
        <v>2</v>
      </c>
      <c r="B4">
        <v>2</v>
      </c>
      <c r="C4">
        <v>1</v>
      </c>
      <c r="D4">
        <v>13</v>
      </c>
      <c r="E4">
        <v>6</v>
      </c>
      <c r="F4">
        <v>3</v>
      </c>
      <c r="G4">
        <v>4</v>
      </c>
      <c r="H4">
        <v>6</v>
      </c>
      <c r="I4">
        <v>2</v>
      </c>
      <c r="J4">
        <f>(((1+COUNT(B4:I4))*26)-(B4+SUM(B4:I4)))/((1+COUNT(B4:I4))*25)</f>
        <v>0.8666666666666667</v>
      </c>
    </row>
    <row r="5" spans="1:10" x14ac:dyDescent="0.25">
      <c r="A5" t="s">
        <v>12</v>
      </c>
      <c r="B5">
        <v>5</v>
      </c>
      <c r="C5">
        <v>8</v>
      </c>
      <c r="D5">
        <v>2</v>
      </c>
      <c r="E5">
        <v>5</v>
      </c>
      <c r="F5">
        <v>4</v>
      </c>
      <c r="G5">
        <v>2</v>
      </c>
      <c r="H5">
        <v>2</v>
      </c>
      <c r="I5">
        <v>6</v>
      </c>
      <c r="J5">
        <f>(((1+COUNT(B5:I5))*26)-(B5+SUM(B5:I5)))/((1+COUNT(B5:I5))*25)</f>
        <v>0.8666666666666667</v>
      </c>
    </row>
    <row r="6" spans="1:10" x14ac:dyDescent="0.25">
      <c r="A6" t="s">
        <v>9</v>
      </c>
      <c r="B6">
        <v>6</v>
      </c>
      <c r="C6">
        <v>5</v>
      </c>
      <c r="D6">
        <v>1</v>
      </c>
      <c r="E6">
        <v>4</v>
      </c>
      <c r="F6">
        <v>5</v>
      </c>
      <c r="G6">
        <v>7</v>
      </c>
      <c r="H6">
        <v>5</v>
      </c>
      <c r="I6">
        <v>13</v>
      </c>
      <c r="J6">
        <f>(((COUNT(B6:I6))*26)-(SUM(B6:I6)))/((COUNT(B6:I6))*25)</f>
        <v>0.81</v>
      </c>
    </row>
    <row r="7" spans="1:10" x14ac:dyDescent="0.25">
      <c r="A7" t="s">
        <v>11</v>
      </c>
      <c r="B7">
        <v>4</v>
      </c>
      <c r="C7">
        <v>2</v>
      </c>
      <c r="D7">
        <v>9</v>
      </c>
      <c r="E7">
        <v>10</v>
      </c>
      <c r="F7">
        <v>10</v>
      </c>
      <c r="G7">
        <v>5</v>
      </c>
      <c r="H7">
        <v>8</v>
      </c>
      <c r="I7">
        <v>4</v>
      </c>
      <c r="J7">
        <f>(((1+COUNT(B7:I7))*26)-(B7+SUM(B7:I7)))/((1+COUNT(B7:I7))*25)</f>
        <v>0.7911111111111111</v>
      </c>
    </row>
    <row r="8" spans="1:10" x14ac:dyDescent="0.25">
      <c r="A8" t="s">
        <v>10</v>
      </c>
      <c r="B8">
        <v>7</v>
      </c>
      <c r="C8">
        <v>7</v>
      </c>
      <c r="D8">
        <v>7</v>
      </c>
      <c r="E8">
        <v>7</v>
      </c>
      <c r="F8">
        <v>12</v>
      </c>
      <c r="G8">
        <v>12</v>
      </c>
      <c r="H8">
        <v>20</v>
      </c>
      <c r="I8">
        <v>3</v>
      </c>
      <c r="J8">
        <f>(((1+COUNT(B8:I8))*26)-(B8+SUM(B8:I8)))/((1+COUNT(B8:I8))*25)</f>
        <v>0.67555555555555558</v>
      </c>
    </row>
    <row r="9" spans="1:10" x14ac:dyDescent="0.25">
      <c r="A9" t="s">
        <v>8</v>
      </c>
      <c r="B9">
        <v>9</v>
      </c>
      <c r="C9">
        <v>6</v>
      </c>
      <c r="D9">
        <v>5</v>
      </c>
      <c r="E9">
        <v>12</v>
      </c>
      <c r="F9">
        <v>15</v>
      </c>
      <c r="G9">
        <v>17</v>
      </c>
      <c r="H9">
        <v>15</v>
      </c>
      <c r="I9">
        <v>17</v>
      </c>
      <c r="J9">
        <f>(((1+COUNT(B9:I9))*26)-(B9+SUM(B9:I9)))/((1+COUNT(B9:I9))*25)</f>
        <v>0.57333333333333336</v>
      </c>
    </row>
    <row r="10" spans="1:10" x14ac:dyDescent="0.25">
      <c r="A10" t="s">
        <v>13</v>
      </c>
      <c r="B10">
        <v>10</v>
      </c>
      <c r="C10">
        <v>15</v>
      </c>
      <c r="D10">
        <v>6</v>
      </c>
      <c r="E10">
        <v>3</v>
      </c>
      <c r="F10">
        <v>20</v>
      </c>
      <c r="G10">
        <v>9</v>
      </c>
      <c r="H10">
        <v>9</v>
      </c>
      <c r="I10">
        <v>24</v>
      </c>
      <c r="J10">
        <f>(((1+COUNT(B10:I10))*26)-(B10+SUM(B10:I10)))/((1+COUNT(B10:I10))*25)</f>
        <v>0.56888888888888889</v>
      </c>
    </row>
    <row r="11" spans="1:10" x14ac:dyDescent="0.25">
      <c r="A11" t="s">
        <v>22</v>
      </c>
      <c r="B11">
        <v>15</v>
      </c>
      <c r="C11">
        <v>10</v>
      </c>
      <c r="D11">
        <v>21</v>
      </c>
      <c r="E11">
        <v>11</v>
      </c>
      <c r="F11">
        <v>7</v>
      </c>
      <c r="G11">
        <v>15</v>
      </c>
      <c r="H11">
        <v>11</v>
      </c>
      <c r="I11">
        <v>8</v>
      </c>
      <c r="J11">
        <f>(((1+COUNT(B11:I11))*26)-(B11+SUM(B11:I11)))/((1+COUNT(B11:I11))*25)</f>
        <v>0.5377777777777778</v>
      </c>
    </row>
    <row r="12" spans="1:10" x14ac:dyDescent="0.25">
      <c r="A12" t="s">
        <v>16</v>
      </c>
      <c r="B12">
        <v>8</v>
      </c>
      <c r="C12">
        <v>18</v>
      </c>
      <c r="D12">
        <v>22</v>
      </c>
      <c r="E12">
        <v>21</v>
      </c>
      <c r="F12">
        <v>6</v>
      </c>
      <c r="G12">
        <v>10</v>
      </c>
      <c r="H12">
        <v>10</v>
      </c>
      <c r="I12">
        <v>10</v>
      </c>
      <c r="J12">
        <f>(((1+COUNT(B12:I12))*26)-(B12+SUM(B12:I12)))/((1+COUNT(B12:I12))*25)</f>
        <v>0.5377777777777778</v>
      </c>
    </row>
    <row r="13" spans="1:10" x14ac:dyDescent="0.25">
      <c r="A13" t="s">
        <v>37</v>
      </c>
      <c r="B13">
        <v>18</v>
      </c>
      <c r="C13">
        <v>21</v>
      </c>
      <c r="D13">
        <v>26</v>
      </c>
      <c r="E13">
        <v>20</v>
      </c>
      <c r="F13">
        <v>8</v>
      </c>
      <c r="G13">
        <v>8</v>
      </c>
      <c r="H13">
        <v>4</v>
      </c>
      <c r="I13">
        <v>11</v>
      </c>
      <c r="J13">
        <f>(((1+COUNT(B13:I13))*26)-(B13+SUM(B13:I13)))/((1+COUNT(B13:I13))*25)</f>
        <v>0.44444444444444442</v>
      </c>
    </row>
    <row r="14" spans="1:10" x14ac:dyDescent="0.25">
      <c r="A14" t="s">
        <v>31</v>
      </c>
      <c r="B14">
        <v>13</v>
      </c>
      <c r="C14">
        <v>11</v>
      </c>
      <c r="D14">
        <v>8</v>
      </c>
      <c r="E14">
        <v>18</v>
      </c>
      <c r="F14">
        <v>18</v>
      </c>
      <c r="G14">
        <v>18</v>
      </c>
      <c r="H14">
        <v>24</v>
      </c>
      <c r="I14">
        <v>16</v>
      </c>
      <c r="J14">
        <f>(((1+COUNT(B14:I14))*26)-(B14+SUM(B14:I14)))/((1+COUNT(B14:I14))*25)</f>
        <v>0.42222222222222222</v>
      </c>
    </row>
    <row r="15" spans="1:10" x14ac:dyDescent="0.25">
      <c r="A15" t="s">
        <v>30</v>
      </c>
      <c r="B15">
        <v>19</v>
      </c>
      <c r="C15">
        <v>23</v>
      </c>
      <c r="D15">
        <v>14</v>
      </c>
      <c r="E15">
        <v>23</v>
      </c>
      <c r="F15">
        <v>14</v>
      </c>
      <c r="G15">
        <v>6</v>
      </c>
      <c r="H15">
        <v>16</v>
      </c>
      <c r="I15">
        <v>9</v>
      </c>
      <c r="J15">
        <f>(((1+COUNT(B15:I15))*26)-(B15+SUM(B15:I15)))/((1+COUNT(B15:I15))*25)</f>
        <v>0.40444444444444444</v>
      </c>
    </row>
    <row r="16" spans="1:10" x14ac:dyDescent="0.25">
      <c r="A16" t="s">
        <v>27</v>
      </c>
      <c r="B16">
        <v>17</v>
      </c>
      <c r="C16">
        <v>14</v>
      </c>
      <c r="D16">
        <v>11</v>
      </c>
      <c r="E16">
        <v>13</v>
      </c>
      <c r="F16">
        <v>24</v>
      </c>
      <c r="G16">
        <v>22</v>
      </c>
      <c r="H16">
        <v>26</v>
      </c>
      <c r="I16">
        <v>15</v>
      </c>
      <c r="J16">
        <f>(((1+COUNT(B16:I16))*26)-(B16+SUM(B16:I16)))/((1+COUNT(B16:I16))*25)</f>
        <v>0.33333333333333331</v>
      </c>
    </row>
    <row r="17" spans="1:10" x14ac:dyDescent="0.25">
      <c r="A17" t="s">
        <v>5</v>
      </c>
      <c r="B17">
        <v>11</v>
      </c>
      <c r="C17">
        <v>24</v>
      </c>
      <c r="D17">
        <v>16</v>
      </c>
      <c r="E17">
        <v>8</v>
      </c>
      <c r="F17">
        <v>26</v>
      </c>
      <c r="G17">
        <v>13</v>
      </c>
      <c r="H17">
        <v>26</v>
      </c>
      <c r="I17">
        <v>26</v>
      </c>
      <c r="J17">
        <f>(((1+COUNT(B17:I17))*26)-(B17+SUM(B17:I17)))/((1+COUNT(B17:I17))*25)</f>
        <v>0.32444444444444442</v>
      </c>
    </row>
    <row r="18" spans="1:10" x14ac:dyDescent="0.25">
      <c r="A18" t="s">
        <v>7</v>
      </c>
      <c r="B18">
        <v>12</v>
      </c>
      <c r="C18">
        <v>13</v>
      </c>
      <c r="D18">
        <v>18</v>
      </c>
      <c r="E18">
        <v>9</v>
      </c>
      <c r="F18">
        <v>21</v>
      </c>
      <c r="G18">
        <v>26</v>
      </c>
      <c r="H18">
        <v>26</v>
      </c>
      <c r="I18">
        <v>26</v>
      </c>
      <c r="J18">
        <f>(((1+COUNT(B18:I18))*26)-(B18+SUM(B18:I18)))/((1+COUNT(B18:I18))*25)</f>
        <v>0.31555555555555553</v>
      </c>
    </row>
    <row r="19" spans="1:10" x14ac:dyDescent="0.25">
      <c r="A19" t="s">
        <v>38</v>
      </c>
      <c r="B19">
        <v>22</v>
      </c>
      <c r="C19">
        <v>12</v>
      </c>
      <c r="D19">
        <v>26</v>
      </c>
      <c r="E19">
        <v>26</v>
      </c>
      <c r="F19">
        <v>26</v>
      </c>
      <c r="G19">
        <v>14</v>
      </c>
      <c r="H19">
        <v>7</v>
      </c>
      <c r="I19">
        <v>7</v>
      </c>
      <c r="J19">
        <f>(((1+COUNT(B19:I19))*26)-(B19+SUM(B19:I19)))/((1+COUNT(B19:I19))*25)</f>
        <v>0.32</v>
      </c>
    </row>
    <row r="20" spans="1:10" x14ac:dyDescent="0.25">
      <c r="A20" t="s">
        <v>3</v>
      </c>
      <c r="B20">
        <v>20</v>
      </c>
      <c r="C20">
        <v>17</v>
      </c>
      <c r="D20">
        <v>23</v>
      </c>
      <c r="E20">
        <v>26</v>
      </c>
      <c r="F20">
        <v>13</v>
      </c>
      <c r="G20">
        <v>21</v>
      </c>
      <c r="H20">
        <v>13</v>
      </c>
      <c r="I20">
        <v>12</v>
      </c>
      <c r="J20">
        <f>(((1+COUNT(B20:I20))*26)-(B20+SUM(B20:I20)))/((1+COUNT(B20:I20))*25)</f>
        <v>0.30666666666666664</v>
      </c>
    </row>
    <row r="21" spans="1:10" x14ac:dyDescent="0.25">
      <c r="A21" t="s">
        <v>4</v>
      </c>
      <c r="B21">
        <v>14</v>
      </c>
      <c r="C21">
        <v>19</v>
      </c>
      <c r="D21">
        <v>10</v>
      </c>
      <c r="E21">
        <v>15</v>
      </c>
      <c r="F21">
        <v>26</v>
      </c>
      <c r="G21">
        <v>20</v>
      </c>
      <c r="H21">
        <v>22</v>
      </c>
      <c r="I21">
        <v>26</v>
      </c>
      <c r="J21">
        <f>(((1+COUNT(B21:I21))*26)-(B21+SUM(B21:I21)))/((1+COUNT(B21:I21))*25)</f>
        <v>0.30222222222222223</v>
      </c>
    </row>
    <row r="22" spans="1:10" x14ac:dyDescent="0.25">
      <c r="A22" t="s">
        <v>21</v>
      </c>
      <c r="B22">
        <v>25</v>
      </c>
      <c r="C22">
        <v>26</v>
      </c>
      <c r="D22">
        <v>26</v>
      </c>
      <c r="E22">
        <v>19</v>
      </c>
      <c r="F22">
        <v>19</v>
      </c>
      <c r="G22">
        <v>11</v>
      </c>
      <c r="H22">
        <v>12</v>
      </c>
      <c r="I22">
        <v>15</v>
      </c>
      <c r="J22">
        <f>(((1+COUNT(B22:I22))*26)-(B22+SUM(B22:I22)))/((1+COUNT(B22:I22))*25)</f>
        <v>0.24888888888888888</v>
      </c>
    </row>
    <row r="23" spans="1:10" x14ac:dyDescent="0.25">
      <c r="A23" t="s">
        <v>35</v>
      </c>
      <c r="B23">
        <v>16</v>
      </c>
      <c r="C23">
        <v>9</v>
      </c>
      <c r="D23">
        <v>19</v>
      </c>
      <c r="E23">
        <v>26</v>
      </c>
      <c r="F23">
        <v>22</v>
      </c>
      <c r="G23">
        <v>26</v>
      </c>
      <c r="H23">
        <v>26</v>
      </c>
      <c r="I23">
        <v>26</v>
      </c>
      <c r="J23">
        <f>(((1+COUNT(B23:I23))*26)-(B23+SUM(B23:I23)))/((1+COUNT(B23:I23))*25)</f>
        <v>0.21333333333333335</v>
      </c>
    </row>
    <row r="24" spans="1:10" x14ac:dyDescent="0.25">
      <c r="A24" t="s">
        <v>18</v>
      </c>
      <c r="B24">
        <v>21</v>
      </c>
      <c r="C24">
        <v>25</v>
      </c>
      <c r="D24">
        <v>26</v>
      </c>
      <c r="E24">
        <v>22</v>
      </c>
      <c r="F24">
        <v>9</v>
      </c>
      <c r="G24">
        <v>26</v>
      </c>
      <c r="H24">
        <v>17</v>
      </c>
      <c r="I24">
        <v>20</v>
      </c>
      <c r="J24">
        <f>(((1+COUNT(B24:I24))*26)-(B24+SUM(B24:I24)))/((1+COUNT(B24:I24))*25)</f>
        <v>0.2088888888888889</v>
      </c>
    </row>
    <row r="25" spans="1:10" x14ac:dyDescent="0.25">
      <c r="A25" t="s">
        <v>29</v>
      </c>
      <c r="B25">
        <v>26</v>
      </c>
      <c r="C25">
        <v>16</v>
      </c>
      <c r="D25">
        <v>24</v>
      </c>
      <c r="E25">
        <v>26</v>
      </c>
      <c r="F25">
        <v>26</v>
      </c>
      <c r="G25">
        <v>16</v>
      </c>
      <c r="H25">
        <v>18</v>
      </c>
      <c r="I25">
        <v>14</v>
      </c>
      <c r="J25">
        <f>(((1+COUNT(B25:I25))*26)-(B25+SUM(B25:I25)))/((1+COUNT(B25:I25))*25)</f>
        <v>0.18666666666666668</v>
      </c>
    </row>
    <row r="26" spans="1:10" x14ac:dyDescent="0.25">
      <c r="A26" t="s">
        <v>47</v>
      </c>
      <c r="B26">
        <v>26</v>
      </c>
      <c r="C26">
        <v>26</v>
      </c>
      <c r="D26">
        <v>26</v>
      </c>
      <c r="E26">
        <v>26</v>
      </c>
      <c r="F26">
        <v>11</v>
      </c>
      <c r="G26">
        <v>19</v>
      </c>
      <c r="H26">
        <v>19</v>
      </c>
      <c r="I26">
        <v>22</v>
      </c>
      <c r="J26">
        <f>(((1+COUNT(B26:I26))*26)-(B26+SUM(B26:I26)))/((1+COUNT(B26:I26))*25)</f>
        <v>0.14666666666666667</v>
      </c>
    </row>
    <row r="27" spans="1:10" x14ac:dyDescent="0.25">
      <c r="A27" t="s">
        <v>34</v>
      </c>
      <c r="B27">
        <v>26</v>
      </c>
      <c r="C27">
        <v>26</v>
      </c>
      <c r="D27">
        <v>12</v>
      </c>
      <c r="E27">
        <v>16</v>
      </c>
      <c r="F27">
        <v>26</v>
      </c>
      <c r="G27">
        <v>26</v>
      </c>
      <c r="H27">
        <v>26</v>
      </c>
      <c r="I27">
        <v>26</v>
      </c>
      <c r="J27">
        <f>(((1+COUNT(B27:I27))*26)-(B27+SUM(B27:I27)))/((1+COUNT(B27:I27))*25)</f>
        <v>0.10666666666666667</v>
      </c>
    </row>
    <row r="28" spans="1:10" x14ac:dyDescent="0.25">
      <c r="A28" t="s">
        <v>14</v>
      </c>
      <c r="B28">
        <v>24</v>
      </c>
      <c r="C28">
        <v>26</v>
      </c>
      <c r="D28">
        <v>20</v>
      </c>
      <c r="E28">
        <v>17</v>
      </c>
      <c r="F28">
        <v>26</v>
      </c>
      <c r="G28">
        <v>26</v>
      </c>
      <c r="H28">
        <v>26</v>
      </c>
      <c r="I28">
        <v>26</v>
      </c>
      <c r="J28">
        <f>(((1+COUNT(B28:I28))*26)-(B28+SUM(B28:I28)))/((1+COUNT(B28:I28))*25)</f>
        <v>8.4444444444444447E-2</v>
      </c>
    </row>
    <row r="29" spans="1:10" x14ac:dyDescent="0.25">
      <c r="A29" t="s">
        <v>6</v>
      </c>
      <c r="B29">
        <v>26</v>
      </c>
      <c r="C29">
        <v>22</v>
      </c>
      <c r="D29">
        <v>26</v>
      </c>
      <c r="E29">
        <v>14</v>
      </c>
      <c r="F29">
        <v>26</v>
      </c>
      <c r="G29">
        <v>25</v>
      </c>
      <c r="H29">
        <v>26</v>
      </c>
      <c r="I29">
        <v>26</v>
      </c>
      <c r="J29">
        <f>(((1+COUNT(B29:I29))*26)-(B29+SUM(B29:I29)))/((1+COUNT(B29:I29))*25)</f>
        <v>7.5555555555555556E-2</v>
      </c>
    </row>
    <row r="30" spans="1:10" x14ac:dyDescent="0.25">
      <c r="A30" t="s">
        <v>36</v>
      </c>
      <c r="B30">
        <v>26</v>
      </c>
      <c r="C30">
        <v>20</v>
      </c>
      <c r="D30">
        <v>26</v>
      </c>
      <c r="E30">
        <v>26</v>
      </c>
      <c r="F30">
        <v>25</v>
      </c>
      <c r="G30">
        <v>26</v>
      </c>
      <c r="H30">
        <v>26</v>
      </c>
      <c r="I30">
        <v>19</v>
      </c>
      <c r="J30">
        <f>(((1+COUNT(B30:I30))*26)-(B30+SUM(B30:I30)))/((1+COUNT(B30:I30))*25)</f>
        <v>6.222222222222222E-2</v>
      </c>
    </row>
    <row r="31" spans="1:10" x14ac:dyDescent="0.25">
      <c r="A31" t="s">
        <v>50</v>
      </c>
      <c r="B31">
        <v>26</v>
      </c>
      <c r="C31">
        <v>26</v>
      </c>
      <c r="D31">
        <v>26</v>
      </c>
      <c r="E31">
        <v>26</v>
      </c>
      <c r="F31">
        <v>23</v>
      </c>
      <c r="G31">
        <v>23</v>
      </c>
      <c r="H31">
        <v>26</v>
      </c>
      <c r="I31">
        <v>18</v>
      </c>
      <c r="J31">
        <f>(((1+COUNT(B31:I31))*26)-(B31+SUM(B31:I31)))/((1+COUNT(B31:I31))*25)</f>
        <v>6.222222222222222E-2</v>
      </c>
    </row>
    <row r="32" spans="1:10" x14ac:dyDescent="0.25">
      <c r="A32" t="s">
        <v>48</v>
      </c>
      <c r="B32">
        <v>26</v>
      </c>
      <c r="C32">
        <v>26</v>
      </c>
      <c r="D32">
        <v>26</v>
      </c>
      <c r="E32">
        <v>26</v>
      </c>
      <c r="F32">
        <v>17</v>
      </c>
      <c r="G32">
        <v>26</v>
      </c>
      <c r="H32">
        <v>23</v>
      </c>
      <c r="I32">
        <v>26</v>
      </c>
      <c r="J32">
        <f>(((1+COUNT(B32:I32))*26)-(B32+SUM(B32:I32)))/((1+COUNT(B32:I32))*25)</f>
        <v>5.3333333333333337E-2</v>
      </c>
    </row>
    <row r="33" spans="1:10" x14ac:dyDescent="0.25">
      <c r="A33" t="s">
        <v>53</v>
      </c>
      <c r="B33">
        <v>26</v>
      </c>
      <c r="C33">
        <v>26</v>
      </c>
      <c r="D33">
        <v>26</v>
      </c>
      <c r="E33">
        <v>26</v>
      </c>
      <c r="F33">
        <v>26</v>
      </c>
      <c r="G33">
        <v>26</v>
      </c>
      <c r="H33">
        <v>14</v>
      </c>
      <c r="I33">
        <v>26</v>
      </c>
      <c r="J33">
        <f>(((1+COUNT(B33:I33))*26)-(B33+SUM(B33:I33)))/((1+COUNT(B33:I33))*25)</f>
        <v>5.3333333333333337E-2</v>
      </c>
    </row>
    <row r="34" spans="1:10" x14ac:dyDescent="0.25">
      <c r="A34" t="s">
        <v>43</v>
      </c>
      <c r="B34">
        <v>26</v>
      </c>
      <c r="C34">
        <v>26</v>
      </c>
      <c r="D34">
        <v>15</v>
      </c>
      <c r="E34">
        <v>26</v>
      </c>
      <c r="F34">
        <v>26</v>
      </c>
      <c r="G34">
        <v>26</v>
      </c>
      <c r="H34">
        <v>26</v>
      </c>
      <c r="I34">
        <v>26</v>
      </c>
      <c r="J34">
        <f>(((1+COUNT(B34:I34))*26)-(B34+SUM(B34:I34)))/((1+COUNT(B34:I34))*25)</f>
        <v>4.8888888888888891E-2</v>
      </c>
    </row>
    <row r="35" spans="1:10" x14ac:dyDescent="0.25">
      <c r="A35" t="s">
        <v>33</v>
      </c>
      <c r="B35">
        <v>26</v>
      </c>
      <c r="C35">
        <v>26</v>
      </c>
      <c r="D35">
        <v>26</v>
      </c>
      <c r="E35">
        <v>26</v>
      </c>
      <c r="F35">
        <v>16</v>
      </c>
      <c r="G35">
        <v>26</v>
      </c>
      <c r="H35">
        <v>26</v>
      </c>
      <c r="I35">
        <v>26</v>
      </c>
      <c r="J35">
        <f>(((1+COUNT(B35:I35))*26)-(B35+SUM(B35:I35)))/((1+COUNT(B35:I35))*25)</f>
        <v>4.4444444444444446E-2</v>
      </c>
    </row>
    <row r="36" spans="1:10" x14ac:dyDescent="0.25">
      <c r="A36" t="s">
        <v>44</v>
      </c>
      <c r="B36">
        <v>26</v>
      </c>
      <c r="C36">
        <v>26</v>
      </c>
      <c r="D36">
        <v>17</v>
      </c>
      <c r="E36">
        <v>26</v>
      </c>
      <c r="F36">
        <v>26</v>
      </c>
      <c r="G36">
        <v>26</v>
      </c>
      <c r="H36">
        <v>26</v>
      </c>
      <c r="I36">
        <v>26</v>
      </c>
      <c r="J36">
        <f>(((1+COUNT(B36:I36))*26)-(B36+SUM(B36:I36)))/((1+COUNT(B36:I36))*25)</f>
        <v>0.04</v>
      </c>
    </row>
    <row r="37" spans="1:10" x14ac:dyDescent="0.25">
      <c r="A37" t="s">
        <v>19</v>
      </c>
      <c r="B37">
        <v>23</v>
      </c>
      <c r="C37">
        <v>26</v>
      </c>
      <c r="D37">
        <v>26</v>
      </c>
      <c r="E37">
        <v>26</v>
      </c>
      <c r="F37">
        <v>26</v>
      </c>
      <c r="G37">
        <v>26</v>
      </c>
      <c r="H37">
        <v>26</v>
      </c>
      <c r="I37">
        <v>26</v>
      </c>
      <c r="J37">
        <f>(((1+COUNT(B37:I37))*26)-(B37+SUM(B37:I37)))/((1+COUNT(B37:I37))*25)</f>
        <v>2.6666666666666668E-2</v>
      </c>
    </row>
    <row r="38" spans="1:10" x14ac:dyDescent="0.25">
      <c r="A38" t="s">
        <v>51</v>
      </c>
      <c r="B38">
        <v>26</v>
      </c>
      <c r="C38">
        <v>26</v>
      </c>
      <c r="D38">
        <v>26</v>
      </c>
      <c r="E38">
        <v>26</v>
      </c>
      <c r="F38">
        <v>26</v>
      </c>
      <c r="G38">
        <v>26</v>
      </c>
      <c r="H38">
        <v>26</v>
      </c>
      <c r="I38">
        <v>21</v>
      </c>
      <c r="J38">
        <f>(((1+COUNT(B38:I38))*26)-(B38+SUM(B38:I38)))/((1+COUNT(B38:I38))*25)</f>
        <v>2.2222222222222223E-2</v>
      </c>
    </row>
    <row r="39" spans="1:10" x14ac:dyDescent="0.25">
      <c r="A39" t="s">
        <v>54</v>
      </c>
      <c r="B39">
        <v>26</v>
      </c>
      <c r="C39">
        <v>26</v>
      </c>
      <c r="D39">
        <v>26</v>
      </c>
      <c r="E39">
        <v>26</v>
      </c>
      <c r="F39">
        <v>26</v>
      </c>
      <c r="G39">
        <v>26</v>
      </c>
      <c r="H39">
        <v>21</v>
      </c>
      <c r="I39">
        <v>26</v>
      </c>
      <c r="J39">
        <f>(((1+COUNT(B39:I39))*26)-(B39+SUM(B39:I39)))/((1+COUNT(B39:I39))*25)</f>
        <v>2.2222222222222223E-2</v>
      </c>
    </row>
    <row r="40" spans="1:10" x14ac:dyDescent="0.25">
      <c r="A40" t="s">
        <v>40</v>
      </c>
      <c r="B40">
        <v>25</v>
      </c>
      <c r="C40">
        <v>26</v>
      </c>
      <c r="D40">
        <v>26</v>
      </c>
      <c r="E40">
        <v>26</v>
      </c>
      <c r="F40">
        <v>26</v>
      </c>
      <c r="G40">
        <v>24</v>
      </c>
      <c r="H40">
        <v>26</v>
      </c>
      <c r="I40">
        <v>26</v>
      </c>
      <c r="J40">
        <f>(((1+COUNT(B40:I40))*26)-(B40+SUM(B40:I40)))/((1+COUNT(B40:I40))*25)</f>
        <v>1.7777777777777778E-2</v>
      </c>
    </row>
    <row r="41" spans="1:10" x14ac:dyDescent="0.25">
      <c r="A41" t="s">
        <v>45</v>
      </c>
      <c r="B41">
        <v>26</v>
      </c>
      <c r="C41">
        <v>26</v>
      </c>
      <c r="D41">
        <v>25</v>
      </c>
      <c r="E41">
        <v>26</v>
      </c>
      <c r="F41">
        <v>26</v>
      </c>
      <c r="G41">
        <v>26</v>
      </c>
      <c r="H41">
        <v>26</v>
      </c>
      <c r="I41">
        <v>23</v>
      </c>
      <c r="J41">
        <f>(((1+COUNT(B41:I41))*26)-(B41+SUM(B41:I41)))/((1+COUNT(B41:I41))*25)</f>
        <v>1.7777777777777778E-2</v>
      </c>
    </row>
    <row r="42" spans="1:10" x14ac:dyDescent="0.25">
      <c r="A42" t="s">
        <v>46</v>
      </c>
      <c r="B42">
        <v>26</v>
      </c>
      <c r="C42">
        <v>26</v>
      </c>
      <c r="D42">
        <v>26</v>
      </c>
      <c r="E42">
        <v>24</v>
      </c>
      <c r="F42">
        <v>26</v>
      </c>
      <c r="G42">
        <v>26</v>
      </c>
      <c r="H42">
        <v>26</v>
      </c>
      <c r="I42">
        <v>26</v>
      </c>
      <c r="J42">
        <f>(((1+COUNT(B42:I42))*26)-(B42+SUM(B42:I42)))/((1+COUNT(B42:I42))*25)</f>
        <v>8.8888888888888889E-3</v>
      </c>
    </row>
    <row r="43" spans="1:10" x14ac:dyDescent="0.25">
      <c r="A43" t="s">
        <v>17</v>
      </c>
      <c r="B43">
        <v>26</v>
      </c>
      <c r="C43">
        <v>26</v>
      </c>
      <c r="D43">
        <v>26</v>
      </c>
      <c r="E43">
        <v>25</v>
      </c>
      <c r="F43">
        <v>26</v>
      </c>
      <c r="G43">
        <v>26</v>
      </c>
      <c r="H43">
        <v>26</v>
      </c>
      <c r="I43">
        <v>26</v>
      </c>
      <c r="J43">
        <f>(((1+COUNT(B43:I43))*26)-(B43+SUM(B43:I43)))/((1+COUNT(B43:I43))*25)</f>
        <v>4.4444444444444444E-3</v>
      </c>
    </row>
    <row r="44" spans="1:10" x14ac:dyDescent="0.25">
      <c r="A44" t="s">
        <v>55</v>
      </c>
      <c r="B44">
        <v>26</v>
      </c>
      <c r="C44">
        <v>26</v>
      </c>
      <c r="D44">
        <v>26</v>
      </c>
      <c r="E44">
        <v>26</v>
      </c>
      <c r="F44">
        <v>26</v>
      </c>
      <c r="G44">
        <v>26</v>
      </c>
      <c r="H44">
        <v>25</v>
      </c>
      <c r="I44">
        <v>26</v>
      </c>
      <c r="J44">
        <f>(((1+COUNT(B44:I44))*26)-(B44+SUM(B44:I44)))/((1+COUNT(B44:I44))*25)</f>
        <v>4.4444444444444444E-3</v>
      </c>
    </row>
  </sheetData>
  <sortState ref="A2:J45">
    <sortCondition descending="1" ref="J2:J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2016-09-12T12:50:32Z</dcterms:created>
  <dcterms:modified xsi:type="dcterms:W3CDTF">2016-10-10T20:12:38Z</dcterms:modified>
</cp:coreProperties>
</file>