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UMS\Data Analysis\Money Manager\"/>
    </mc:Choice>
  </mc:AlternateContent>
  <xr:revisionPtr revIDLastSave="0" documentId="13_ncr:1_{4514156C-C775-4A42-AF5A-5AB1FE70CAEE}" xr6:coauthVersionLast="47" xr6:coauthVersionMax="47" xr10:uidLastSave="{00000000-0000-0000-0000-000000000000}"/>
  <bookViews>
    <workbookView xWindow="-120" yWindow="-120" windowWidth="29040" windowHeight="15840" tabRatio="698" firstSheet="1" activeTab="4" xr2:uid="{00000000-000D-0000-FFFF-FFFF00000000}"/>
  </bookViews>
  <sheets>
    <sheet name="Money_Manager" sheetId="4" r:id="rId1"/>
    <sheet name="Power Query" sheetId="12" r:id="rId2"/>
    <sheet name="Dashboard" sheetId="17" r:id="rId3"/>
    <sheet name="Income Expenditure Per Month" sheetId="13" r:id="rId4"/>
    <sheet name="Amount Per Category" sheetId="14" r:id="rId5"/>
    <sheet name="Amount Per Year" sheetId="15" r:id="rId6"/>
    <sheet name="Income &amp; Expenses %" sheetId="16" r:id="rId7"/>
    <sheet name="Expenditure % Per Category" sheetId="18" r:id="rId8"/>
  </sheets>
  <definedNames>
    <definedName name="ExternalData_1" localSheetId="1" hidden="1">'Power Query'!$A$1:$E$438</definedName>
    <definedName name="Slicer_Account">""</definedName>
    <definedName name="Slicer_Account1">""</definedName>
    <definedName name="Slicer_Category">""</definedName>
    <definedName name="Slicer_Category1">""</definedName>
    <definedName name="Slicer_Category2">#N/A</definedName>
    <definedName name="Slicer_Income_Expense">""</definedName>
    <definedName name="Slicer_Income_Expense1">""</definedName>
    <definedName name="Slicer_Income_Expense2">#N/A</definedName>
    <definedName name="Slicer_Month">""</definedName>
    <definedName name="Slicer_Month1">""</definedName>
    <definedName name="Slicer_Year">""</definedName>
    <definedName name="Slicer_Year1">""</definedName>
    <definedName name="Slicer_Year2">#N/A</definedName>
  </definedNames>
  <calcPr calcId="191029"/>
  <pivotCaches>
    <pivotCache cacheId="2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77" i="4" l="1"/>
  <c r="M477" i="4"/>
  <c r="L477" i="4"/>
  <c r="N476" i="4"/>
  <c r="M476" i="4"/>
  <c r="L476" i="4"/>
  <c r="N475" i="4"/>
  <c r="M475" i="4"/>
  <c r="L475" i="4"/>
  <c r="N474" i="4"/>
  <c r="M474" i="4"/>
  <c r="L474" i="4"/>
  <c r="N473" i="4"/>
  <c r="M473" i="4"/>
  <c r="L473" i="4"/>
  <c r="N472" i="4"/>
  <c r="M472" i="4"/>
  <c r="L472" i="4"/>
  <c r="N471" i="4"/>
  <c r="M471" i="4"/>
  <c r="L471" i="4"/>
  <c r="N470" i="4"/>
  <c r="M470" i="4"/>
  <c r="L470" i="4"/>
  <c r="N469" i="4"/>
  <c r="M469" i="4"/>
  <c r="L469" i="4"/>
  <c r="N468" i="4"/>
  <c r="M468" i="4"/>
  <c r="L468" i="4"/>
  <c r="N467" i="4"/>
  <c r="M467" i="4"/>
  <c r="L467" i="4"/>
  <c r="N466" i="4"/>
  <c r="M466" i="4"/>
  <c r="L466" i="4"/>
  <c r="N465" i="4"/>
  <c r="M465" i="4"/>
  <c r="L465" i="4"/>
  <c r="N464" i="4"/>
  <c r="M464" i="4"/>
  <c r="L464" i="4"/>
  <c r="N463" i="4"/>
  <c r="M463" i="4"/>
  <c r="L463" i="4"/>
  <c r="N462" i="4"/>
  <c r="M462" i="4"/>
  <c r="L462" i="4"/>
  <c r="N461" i="4"/>
  <c r="M461" i="4"/>
  <c r="L461" i="4"/>
  <c r="N460" i="4"/>
  <c r="M460" i="4"/>
  <c r="L460" i="4"/>
  <c r="N459" i="4"/>
  <c r="M459" i="4"/>
  <c r="L459" i="4"/>
  <c r="N458" i="4"/>
  <c r="M458" i="4"/>
  <c r="L458" i="4"/>
  <c r="N457" i="4"/>
  <c r="M457" i="4"/>
  <c r="L457" i="4"/>
  <c r="N456" i="4"/>
  <c r="M456" i="4"/>
  <c r="L456" i="4"/>
  <c r="N455" i="4"/>
  <c r="M455" i="4"/>
  <c r="L455" i="4"/>
  <c r="N454" i="4"/>
  <c r="M454" i="4"/>
  <c r="L454" i="4"/>
  <c r="N453" i="4"/>
  <c r="M453" i="4"/>
  <c r="L453" i="4"/>
  <c r="N452" i="4"/>
  <c r="M452" i="4"/>
  <c r="L452" i="4"/>
  <c r="N451" i="4"/>
  <c r="M451" i="4"/>
  <c r="L451" i="4"/>
  <c r="N450" i="4"/>
  <c r="M450" i="4"/>
  <c r="L450" i="4"/>
  <c r="N449" i="4"/>
  <c r="M449" i="4"/>
  <c r="L449" i="4"/>
  <c r="N448" i="4"/>
  <c r="M448" i="4"/>
  <c r="L448" i="4"/>
  <c r="N447" i="4"/>
  <c r="M447" i="4"/>
  <c r="L447" i="4"/>
  <c r="N446" i="4"/>
  <c r="M446" i="4"/>
  <c r="L446" i="4"/>
  <c r="N445" i="4"/>
  <c r="M445" i="4"/>
  <c r="L445" i="4"/>
  <c r="N444" i="4"/>
  <c r="M444" i="4"/>
  <c r="L444" i="4"/>
  <c r="N443" i="4"/>
  <c r="M443" i="4"/>
  <c r="L443" i="4"/>
  <c r="N442" i="4"/>
  <c r="M442" i="4"/>
  <c r="L442" i="4"/>
  <c r="N441" i="4"/>
  <c r="M441" i="4"/>
  <c r="L441" i="4"/>
  <c r="N440" i="4"/>
  <c r="M440" i="4"/>
  <c r="L440" i="4"/>
  <c r="N439" i="4"/>
  <c r="M439" i="4"/>
  <c r="L439" i="4"/>
  <c r="N438" i="4"/>
  <c r="M438" i="4"/>
  <c r="L438" i="4"/>
  <c r="N437" i="4"/>
  <c r="M437" i="4"/>
  <c r="L437" i="4"/>
  <c r="N436" i="4"/>
  <c r="M436" i="4"/>
  <c r="L436" i="4"/>
  <c r="N435" i="4"/>
  <c r="M435" i="4"/>
  <c r="L435" i="4"/>
  <c r="N434" i="4"/>
  <c r="M434" i="4"/>
  <c r="L434" i="4"/>
  <c r="N433" i="4"/>
  <c r="M433" i="4"/>
  <c r="L433" i="4"/>
  <c r="N432" i="4"/>
  <c r="M432" i="4"/>
  <c r="L432" i="4"/>
  <c r="N431" i="4"/>
  <c r="M431" i="4"/>
  <c r="L431" i="4"/>
  <c r="N430" i="4"/>
  <c r="M430" i="4"/>
  <c r="L430" i="4"/>
  <c r="N429" i="4"/>
  <c r="M429" i="4"/>
  <c r="L429" i="4"/>
  <c r="N428" i="4"/>
  <c r="M428" i="4"/>
  <c r="L428" i="4"/>
  <c r="N427" i="4"/>
  <c r="M427" i="4"/>
  <c r="L427" i="4"/>
  <c r="N426" i="4"/>
  <c r="M426" i="4"/>
  <c r="L426" i="4"/>
  <c r="N425" i="4"/>
  <c r="M425" i="4"/>
  <c r="L425" i="4"/>
  <c r="N424" i="4"/>
  <c r="M424" i="4"/>
  <c r="L424" i="4"/>
  <c r="N423" i="4"/>
  <c r="M423" i="4"/>
  <c r="L423" i="4"/>
  <c r="N422" i="4"/>
  <c r="M422" i="4"/>
  <c r="L422" i="4"/>
  <c r="N421" i="4"/>
  <c r="M421" i="4"/>
  <c r="L421" i="4"/>
  <c r="N420" i="4"/>
  <c r="M420" i="4"/>
  <c r="L420" i="4"/>
  <c r="N419" i="4"/>
  <c r="M419" i="4"/>
  <c r="L419" i="4"/>
  <c r="N418" i="4"/>
  <c r="M418" i="4"/>
  <c r="L418" i="4"/>
  <c r="N417" i="4"/>
  <c r="M417" i="4"/>
  <c r="L417" i="4"/>
  <c r="N416" i="4"/>
  <c r="M416" i="4"/>
  <c r="L416" i="4"/>
  <c r="N415" i="4"/>
  <c r="M415" i="4"/>
  <c r="L415" i="4"/>
  <c r="N414" i="4"/>
  <c r="M414" i="4"/>
  <c r="L414" i="4"/>
  <c r="N413" i="4"/>
  <c r="M413" i="4"/>
  <c r="L413" i="4"/>
  <c r="N412" i="4"/>
  <c r="M412" i="4"/>
  <c r="L412" i="4"/>
  <c r="N411" i="4"/>
  <c r="M411" i="4"/>
  <c r="L411" i="4"/>
  <c r="N410" i="4"/>
  <c r="M410" i="4"/>
  <c r="L410" i="4"/>
  <c r="N409" i="4"/>
  <c r="M409" i="4"/>
  <c r="L409" i="4"/>
  <c r="N408" i="4"/>
  <c r="M408" i="4"/>
  <c r="L408" i="4"/>
  <c r="N407" i="4"/>
  <c r="M407" i="4"/>
  <c r="L407" i="4"/>
  <c r="N406" i="4"/>
  <c r="M406" i="4"/>
  <c r="L406" i="4"/>
  <c r="N405" i="4"/>
  <c r="M405" i="4"/>
  <c r="L405" i="4"/>
  <c r="N404" i="4"/>
  <c r="M404" i="4"/>
  <c r="L404" i="4"/>
  <c r="N403" i="4"/>
  <c r="M403" i="4"/>
  <c r="L403" i="4"/>
  <c r="N402" i="4"/>
  <c r="M402" i="4"/>
  <c r="L402" i="4"/>
  <c r="N401" i="4"/>
  <c r="M401" i="4"/>
  <c r="L401" i="4"/>
  <c r="N400" i="4"/>
  <c r="M400" i="4"/>
  <c r="L400" i="4"/>
  <c r="N399" i="4"/>
  <c r="M399" i="4"/>
  <c r="L399" i="4"/>
  <c r="N398" i="4"/>
  <c r="M398" i="4"/>
  <c r="L398" i="4"/>
  <c r="N397" i="4"/>
  <c r="M397" i="4"/>
  <c r="L397" i="4"/>
  <c r="N396" i="4"/>
  <c r="M396" i="4"/>
  <c r="L396" i="4"/>
  <c r="N395" i="4"/>
  <c r="M395" i="4"/>
  <c r="L395" i="4"/>
  <c r="N394" i="4"/>
  <c r="M394" i="4"/>
  <c r="L394" i="4"/>
  <c r="N393" i="4"/>
  <c r="M393" i="4"/>
  <c r="L393" i="4"/>
  <c r="N392" i="4"/>
  <c r="M392" i="4"/>
  <c r="L392" i="4"/>
  <c r="N391" i="4"/>
  <c r="M391" i="4"/>
  <c r="L391" i="4"/>
  <c r="N390" i="4"/>
  <c r="M390" i="4"/>
  <c r="L390" i="4"/>
  <c r="N389" i="4"/>
  <c r="M389" i="4"/>
  <c r="L389" i="4"/>
  <c r="N388" i="4"/>
  <c r="M388" i="4"/>
  <c r="L388" i="4"/>
  <c r="N387" i="4"/>
  <c r="M387" i="4"/>
  <c r="L387" i="4"/>
  <c r="N386" i="4"/>
  <c r="M386" i="4"/>
  <c r="L386" i="4"/>
  <c r="N385" i="4"/>
  <c r="M385" i="4"/>
  <c r="L385" i="4"/>
  <c r="N384" i="4"/>
  <c r="M384" i="4"/>
  <c r="L384" i="4"/>
  <c r="N383" i="4"/>
  <c r="M383" i="4"/>
  <c r="L383" i="4"/>
  <c r="N382" i="4"/>
  <c r="M382" i="4"/>
  <c r="L382" i="4"/>
  <c r="N381" i="4"/>
  <c r="M381" i="4"/>
  <c r="L381" i="4"/>
  <c r="N380" i="4"/>
  <c r="M380" i="4"/>
  <c r="L380" i="4"/>
  <c r="N379" i="4"/>
  <c r="M379" i="4"/>
  <c r="L379" i="4"/>
  <c r="N378" i="4"/>
  <c r="M378" i="4"/>
  <c r="L378" i="4"/>
  <c r="N377" i="4"/>
  <c r="M377" i="4"/>
  <c r="L377" i="4"/>
  <c r="N376" i="4"/>
  <c r="M376" i="4"/>
  <c r="L376" i="4"/>
  <c r="N375" i="4"/>
  <c r="M375" i="4"/>
  <c r="L375" i="4"/>
  <c r="N374" i="4"/>
  <c r="M374" i="4"/>
  <c r="L374" i="4"/>
  <c r="N373" i="4"/>
  <c r="M373" i="4"/>
  <c r="L373" i="4"/>
  <c r="N372" i="4"/>
  <c r="M372" i="4"/>
  <c r="L372" i="4"/>
  <c r="N371" i="4"/>
  <c r="M371" i="4"/>
  <c r="L371" i="4"/>
  <c r="N370" i="4"/>
  <c r="M370" i="4"/>
  <c r="L370" i="4"/>
  <c r="N369" i="4"/>
  <c r="M369" i="4"/>
  <c r="L369" i="4"/>
  <c r="N368" i="4"/>
  <c r="M368" i="4"/>
  <c r="L368" i="4"/>
  <c r="N367" i="4"/>
  <c r="M367" i="4"/>
  <c r="L367" i="4"/>
  <c r="N366" i="4"/>
  <c r="M366" i="4"/>
  <c r="L366" i="4"/>
  <c r="N365" i="4"/>
  <c r="M365" i="4"/>
  <c r="L365" i="4"/>
  <c r="N364" i="4"/>
  <c r="M364" i="4"/>
  <c r="L364" i="4"/>
  <c r="N363" i="4"/>
  <c r="M363" i="4"/>
  <c r="L363" i="4"/>
  <c r="N362" i="4"/>
  <c r="M362" i="4"/>
  <c r="L362" i="4"/>
  <c r="N361" i="4"/>
  <c r="M361" i="4"/>
  <c r="L361" i="4"/>
  <c r="N360" i="4"/>
  <c r="M360" i="4"/>
  <c r="L360" i="4"/>
  <c r="N359" i="4"/>
  <c r="M359" i="4"/>
  <c r="L359" i="4"/>
  <c r="N358" i="4"/>
  <c r="M358" i="4"/>
  <c r="L358" i="4"/>
  <c r="N357" i="4"/>
  <c r="M357" i="4"/>
  <c r="L357" i="4"/>
  <c r="N356" i="4"/>
  <c r="M356" i="4"/>
  <c r="L356" i="4"/>
  <c r="N355" i="4"/>
  <c r="M355" i="4"/>
  <c r="L355" i="4"/>
  <c r="N354" i="4"/>
  <c r="M354" i="4"/>
  <c r="L354" i="4"/>
  <c r="N353" i="4"/>
  <c r="M353" i="4"/>
  <c r="L353" i="4"/>
  <c r="N352" i="4"/>
  <c r="M352" i="4"/>
  <c r="L352" i="4"/>
  <c r="N351" i="4"/>
  <c r="M351" i="4"/>
  <c r="L351" i="4"/>
  <c r="N350" i="4"/>
  <c r="M350" i="4"/>
  <c r="L350" i="4"/>
  <c r="N349" i="4"/>
  <c r="M349" i="4"/>
  <c r="L349" i="4"/>
  <c r="N348" i="4"/>
  <c r="M348" i="4"/>
  <c r="L348" i="4"/>
  <c r="N347" i="4"/>
  <c r="M347" i="4"/>
  <c r="L347" i="4"/>
  <c r="N346" i="4"/>
  <c r="M346" i="4"/>
  <c r="L346" i="4"/>
  <c r="N345" i="4"/>
  <c r="M345" i="4"/>
  <c r="L345" i="4"/>
  <c r="N344" i="4"/>
  <c r="M344" i="4"/>
  <c r="L344" i="4"/>
  <c r="N343" i="4"/>
  <c r="M343" i="4"/>
  <c r="L343" i="4"/>
  <c r="N342" i="4"/>
  <c r="M342" i="4"/>
  <c r="L342" i="4"/>
  <c r="N341" i="4"/>
  <c r="M341" i="4"/>
  <c r="L341" i="4"/>
  <c r="N340" i="4"/>
  <c r="M340" i="4"/>
  <c r="L340" i="4"/>
  <c r="N339" i="4"/>
  <c r="M339" i="4"/>
  <c r="L339" i="4"/>
  <c r="N338" i="4"/>
  <c r="M338" i="4"/>
  <c r="L338" i="4"/>
  <c r="N337" i="4"/>
  <c r="M337" i="4"/>
  <c r="L337" i="4"/>
  <c r="N336" i="4"/>
  <c r="M336" i="4"/>
  <c r="L336" i="4"/>
  <c r="N335" i="4"/>
  <c r="M335" i="4"/>
  <c r="L335" i="4"/>
  <c r="N334" i="4"/>
  <c r="M334" i="4"/>
  <c r="L334" i="4"/>
  <c r="N333" i="4"/>
  <c r="M333" i="4"/>
  <c r="L333" i="4"/>
  <c r="N332" i="4"/>
  <c r="M332" i="4"/>
  <c r="L332" i="4"/>
  <c r="N331" i="4"/>
  <c r="M331" i="4"/>
  <c r="L331" i="4"/>
  <c r="N330" i="4"/>
  <c r="M330" i="4"/>
  <c r="L330" i="4"/>
  <c r="N329" i="4"/>
  <c r="M329" i="4"/>
  <c r="L329" i="4"/>
  <c r="N328" i="4"/>
  <c r="M328" i="4"/>
  <c r="L328" i="4"/>
  <c r="N327" i="4"/>
  <c r="M327" i="4"/>
  <c r="L327" i="4"/>
  <c r="N326" i="4"/>
  <c r="M326" i="4"/>
  <c r="L326" i="4"/>
  <c r="N325" i="4"/>
  <c r="M325" i="4"/>
  <c r="L325" i="4"/>
  <c r="N324" i="4"/>
  <c r="M324" i="4"/>
  <c r="L324" i="4"/>
  <c r="N323" i="4"/>
  <c r="M323" i="4"/>
  <c r="L323" i="4"/>
  <c r="N322" i="4"/>
  <c r="M322" i="4"/>
  <c r="L322" i="4"/>
  <c r="N321" i="4"/>
  <c r="M321" i="4"/>
  <c r="L321" i="4"/>
  <c r="N320" i="4"/>
  <c r="M320" i="4"/>
  <c r="L320" i="4"/>
  <c r="N319" i="4"/>
  <c r="M319" i="4"/>
  <c r="L319" i="4"/>
  <c r="N318" i="4"/>
  <c r="M318" i="4"/>
  <c r="L318" i="4"/>
  <c r="N317" i="4"/>
  <c r="M317" i="4"/>
  <c r="L317" i="4"/>
  <c r="N316" i="4"/>
  <c r="M316" i="4"/>
  <c r="L316" i="4"/>
  <c r="N315" i="4"/>
  <c r="M315" i="4"/>
  <c r="L315" i="4"/>
  <c r="N314" i="4"/>
  <c r="M314" i="4"/>
  <c r="L314" i="4"/>
  <c r="N313" i="4"/>
  <c r="M313" i="4"/>
  <c r="L313" i="4"/>
  <c r="N312" i="4"/>
  <c r="M312" i="4"/>
  <c r="L312" i="4"/>
  <c r="N311" i="4"/>
  <c r="M311" i="4"/>
  <c r="L311" i="4"/>
  <c r="N310" i="4"/>
  <c r="M310" i="4"/>
  <c r="L310" i="4"/>
  <c r="N309" i="4"/>
  <c r="M309" i="4"/>
  <c r="L309" i="4"/>
  <c r="N308" i="4"/>
  <c r="M308" i="4"/>
  <c r="L308" i="4"/>
  <c r="N307" i="4"/>
  <c r="M307" i="4"/>
  <c r="L307" i="4"/>
  <c r="N306" i="4"/>
  <c r="M306" i="4"/>
  <c r="L306" i="4"/>
  <c r="N305" i="4"/>
  <c r="M305" i="4"/>
  <c r="L305" i="4"/>
  <c r="N304" i="4"/>
  <c r="M304" i="4"/>
  <c r="L304" i="4"/>
  <c r="N303" i="4"/>
  <c r="M303" i="4"/>
  <c r="L303" i="4"/>
  <c r="N302" i="4"/>
  <c r="M302" i="4"/>
  <c r="L302" i="4"/>
  <c r="N301" i="4"/>
  <c r="M301" i="4"/>
  <c r="L301" i="4"/>
  <c r="N300" i="4"/>
  <c r="M300" i="4"/>
  <c r="L300" i="4"/>
  <c r="N299" i="4"/>
  <c r="M299" i="4"/>
  <c r="L299" i="4"/>
  <c r="N298" i="4"/>
  <c r="M298" i="4"/>
  <c r="L298" i="4"/>
  <c r="N297" i="4"/>
  <c r="M297" i="4"/>
  <c r="L297" i="4"/>
  <c r="N296" i="4"/>
  <c r="M296" i="4"/>
  <c r="L296" i="4"/>
  <c r="N295" i="4"/>
  <c r="M295" i="4"/>
  <c r="L295" i="4"/>
  <c r="N294" i="4"/>
  <c r="M294" i="4"/>
  <c r="L294" i="4"/>
  <c r="N293" i="4"/>
  <c r="M293" i="4"/>
  <c r="L293" i="4"/>
  <c r="N292" i="4"/>
  <c r="M292" i="4"/>
  <c r="L292" i="4"/>
  <c r="N291" i="4"/>
  <c r="M291" i="4"/>
  <c r="L291" i="4"/>
  <c r="N290" i="4"/>
  <c r="M290" i="4"/>
  <c r="L290" i="4"/>
  <c r="N289" i="4"/>
  <c r="M289" i="4"/>
  <c r="L289" i="4"/>
  <c r="N288" i="4"/>
  <c r="M288" i="4"/>
  <c r="L288" i="4"/>
  <c r="N287" i="4"/>
  <c r="M287" i="4"/>
  <c r="L287" i="4"/>
  <c r="N286" i="4"/>
  <c r="M286" i="4"/>
  <c r="L286" i="4"/>
  <c r="N285" i="4"/>
  <c r="M285" i="4"/>
  <c r="L285" i="4"/>
  <c r="N284" i="4"/>
  <c r="M284" i="4"/>
  <c r="L284" i="4"/>
  <c r="N283" i="4"/>
  <c r="M283" i="4"/>
  <c r="L283" i="4"/>
  <c r="N282" i="4"/>
  <c r="M282" i="4"/>
  <c r="L282" i="4"/>
  <c r="N281" i="4"/>
  <c r="M281" i="4"/>
  <c r="L281" i="4"/>
  <c r="N280" i="4"/>
  <c r="M280" i="4"/>
  <c r="L280" i="4"/>
  <c r="N279" i="4"/>
  <c r="M279" i="4"/>
  <c r="L279" i="4"/>
  <c r="N278" i="4"/>
  <c r="M278" i="4"/>
  <c r="L278" i="4"/>
  <c r="N277" i="4"/>
  <c r="M277" i="4"/>
  <c r="L277" i="4"/>
  <c r="N276" i="4"/>
  <c r="M276" i="4"/>
  <c r="L276" i="4"/>
  <c r="N275" i="4"/>
  <c r="M275" i="4"/>
  <c r="L275" i="4"/>
  <c r="N274" i="4"/>
  <c r="M274" i="4"/>
  <c r="L274" i="4"/>
  <c r="N273" i="4"/>
  <c r="M273" i="4"/>
  <c r="L273" i="4"/>
  <c r="N272" i="4"/>
  <c r="M272" i="4"/>
  <c r="L272" i="4"/>
  <c r="N271" i="4"/>
  <c r="M271" i="4"/>
  <c r="L271" i="4"/>
  <c r="N270" i="4"/>
  <c r="M270" i="4"/>
  <c r="L270" i="4"/>
  <c r="N269" i="4"/>
  <c r="M269" i="4"/>
  <c r="L269" i="4"/>
  <c r="N268" i="4"/>
  <c r="M268" i="4"/>
  <c r="L268" i="4"/>
  <c r="N267" i="4"/>
  <c r="M267" i="4"/>
  <c r="L267" i="4"/>
  <c r="N266" i="4"/>
  <c r="M266" i="4"/>
  <c r="L266" i="4"/>
  <c r="N265" i="4"/>
  <c r="M265" i="4"/>
  <c r="L265" i="4"/>
  <c r="N264" i="4"/>
  <c r="M264" i="4"/>
  <c r="L264" i="4"/>
  <c r="N263" i="4"/>
  <c r="M263" i="4"/>
  <c r="L263" i="4"/>
  <c r="N262" i="4"/>
  <c r="M262" i="4"/>
  <c r="L262" i="4"/>
  <c r="N261" i="4"/>
  <c r="M261" i="4"/>
  <c r="L261" i="4"/>
  <c r="N260" i="4"/>
  <c r="M260" i="4"/>
  <c r="L260" i="4"/>
  <c r="N259" i="4"/>
  <c r="M259" i="4"/>
  <c r="L259" i="4"/>
  <c r="N258" i="4"/>
  <c r="M258" i="4"/>
  <c r="L258" i="4"/>
  <c r="N257" i="4"/>
  <c r="M257" i="4"/>
  <c r="L257" i="4"/>
  <c r="N256" i="4"/>
  <c r="M256" i="4"/>
  <c r="L256" i="4"/>
  <c r="N255" i="4"/>
  <c r="M255" i="4"/>
  <c r="L255" i="4"/>
  <c r="N254" i="4"/>
  <c r="M254" i="4"/>
  <c r="L254" i="4"/>
  <c r="N253" i="4"/>
  <c r="M253" i="4"/>
  <c r="L253" i="4"/>
  <c r="N252" i="4"/>
  <c r="M252" i="4"/>
  <c r="L252" i="4"/>
  <c r="N251" i="4"/>
  <c r="M251" i="4"/>
  <c r="L251" i="4"/>
  <c r="N250" i="4"/>
  <c r="M250" i="4"/>
  <c r="L250" i="4"/>
  <c r="N249" i="4"/>
  <c r="M249" i="4"/>
  <c r="L249" i="4"/>
  <c r="N248" i="4"/>
  <c r="M248" i="4"/>
  <c r="L248" i="4"/>
  <c r="N247" i="4"/>
  <c r="M247" i="4"/>
  <c r="L247" i="4"/>
  <c r="N246" i="4"/>
  <c r="M246" i="4"/>
  <c r="L246" i="4"/>
  <c r="N245" i="4"/>
  <c r="M245" i="4"/>
  <c r="L245" i="4"/>
  <c r="N244" i="4"/>
  <c r="M244" i="4"/>
  <c r="L244" i="4"/>
  <c r="N243" i="4"/>
  <c r="M243" i="4"/>
  <c r="L243" i="4"/>
  <c r="N242" i="4"/>
  <c r="M242" i="4"/>
  <c r="L242" i="4"/>
  <c r="N241" i="4"/>
  <c r="M241" i="4"/>
  <c r="L241" i="4"/>
  <c r="N240" i="4"/>
  <c r="M240" i="4"/>
  <c r="L240" i="4"/>
  <c r="N239" i="4"/>
  <c r="M239" i="4"/>
  <c r="L239" i="4"/>
  <c r="N238" i="4"/>
  <c r="M238" i="4"/>
  <c r="L238" i="4"/>
  <c r="N237" i="4"/>
  <c r="M237" i="4"/>
  <c r="L237" i="4"/>
  <c r="N236" i="4"/>
  <c r="M236" i="4"/>
  <c r="L236" i="4"/>
  <c r="N235" i="4"/>
  <c r="M235" i="4"/>
  <c r="L235" i="4"/>
  <c r="N234" i="4"/>
  <c r="M234" i="4"/>
  <c r="L234" i="4"/>
  <c r="N233" i="4"/>
  <c r="M233" i="4"/>
  <c r="L233" i="4"/>
  <c r="N232" i="4"/>
  <c r="M232" i="4"/>
  <c r="L232" i="4"/>
  <c r="N231" i="4"/>
  <c r="M231" i="4"/>
  <c r="L231" i="4"/>
  <c r="N230" i="4"/>
  <c r="M230" i="4"/>
  <c r="L230" i="4"/>
  <c r="N229" i="4"/>
  <c r="M229" i="4"/>
  <c r="L229" i="4"/>
  <c r="N228" i="4"/>
  <c r="M228" i="4"/>
  <c r="L228" i="4"/>
  <c r="N227" i="4"/>
  <c r="M227" i="4"/>
  <c r="L227" i="4"/>
  <c r="N226" i="4"/>
  <c r="M226" i="4"/>
  <c r="L226" i="4"/>
  <c r="N225" i="4"/>
  <c r="M225" i="4"/>
  <c r="L225" i="4"/>
  <c r="N224" i="4"/>
  <c r="M224" i="4"/>
  <c r="L224" i="4"/>
  <c r="N223" i="4"/>
  <c r="M223" i="4"/>
  <c r="L223" i="4"/>
  <c r="N222" i="4"/>
  <c r="M222" i="4"/>
  <c r="L222" i="4"/>
  <c r="N221" i="4"/>
  <c r="M221" i="4"/>
  <c r="L221" i="4"/>
  <c r="N220" i="4"/>
  <c r="M220" i="4"/>
  <c r="L220" i="4"/>
  <c r="N219" i="4"/>
  <c r="M219" i="4"/>
  <c r="L219" i="4"/>
  <c r="N218" i="4"/>
  <c r="M218" i="4"/>
  <c r="L218" i="4"/>
  <c r="N217" i="4"/>
  <c r="M217" i="4"/>
  <c r="L217" i="4"/>
  <c r="N216" i="4"/>
  <c r="M216" i="4"/>
  <c r="L216" i="4"/>
  <c r="N215" i="4"/>
  <c r="M215" i="4"/>
  <c r="L215" i="4"/>
  <c r="N214" i="4"/>
  <c r="M214" i="4"/>
  <c r="L214" i="4"/>
  <c r="N213" i="4"/>
  <c r="M213" i="4"/>
  <c r="L213" i="4"/>
  <c r="N212" i="4"/>
  <c r="M212" i="4"/>
  <c r="L212" i="4"/>
  <c r="N211" i="4"/>
  <c r="M211" i="4"/>
  <c r="L211" i="4"/>
  <c r="N210" i="4"/>
  <c r="M210" i="4"/>
  <c r="L210" i="4"/>
  <c r="N209" i="4"/>
  <c r="M209" i="4"/>
  <c r="L209" i="4"/>
  <c r="N208" i="4"/>
  <c r="M208" i="4"/>
  <c r="L208" i="4"/>
  <c r="N207" i="4"/>
  <c r="M207" i="4"/>
  <c r="L207" i="4"/>
  <c r="N206" i="4"/>
  <c r="M206" i="4"/>
  <c r="L206" i="4"/>
  <c r="N205" i="4"/>
  <c r="M205" i="4"/>
  <c r="L205" i="4"/>
  <c r="N204" i="4"/>
  <c r="M204" i="4"/>
  <c r="L204" i="4"/>
  <c r="N203" i="4"/>
  <c r="M203" i="4"/>
  <c r="L203" i="4"/>
  <c r="N202" i="4"/>
  <c r="M202" i="4"/>
  <c r="L202" i="4"/>
  <c r="N201" i="4"/>
  <c r="M201" i="4"/>
  <c r="L201" i="4"/>
  <c r="N200" i="4"/>
  <c r="M200" i="4"/>
  <c r="L200" i="4"/>
  <c r="N199" i="4"/>
  <c r="M199" i="4"/>
  <c r="L199" i="4"/>
  <c r="N198" i="4"/>
  <c r="M198" i="4"/>
  <c r="L198" i="4"/>
  <c r="N197" i="4"/>
  <c r="M197" i="4"/>
  <c r="L197" i="4"/>
  <c r="N196" i="4"/>
  <c r="M196" i="4"/>
  <c r="L196" i="4"/>
  <c r="N195" i="4"/>
  <c r="M195" i="4"/>
  <c r="L195" i="4"/>
  <c r="N194" i="4"/>
  <c r="M194" i="4"/>
  <c r="L194" i="4"/>
  <c r="N193" i="4"/>
  <c r="M193" i="4"/>
  <c r="L193" i="4"/>
  <c r="N192" i="4"/>
  <c r="M192" i="4"/>
  <c r="L192" i="4"/>
  <c r="N191" i="4"/>
  <c r="M191" i="4"/>
  <c r="L191" i="4"/>
  <c r="N190" i="4"/>
  <c r="M190" i="4"/>
  <c r="L190" i="4"/>
  <c r="N189" i="4"/>
  <c r="M189" i="4"/>
  <c r="L189" i="4"/>
  <c r="N188" i="4"/>
  <c r="M188" i="4"/>
  <c r="L188" i="4"/>
  <c r="N187" i="4"/>
  <c r="M187" i="4"/>
  <c r="L187" i="4"/>
  <c r="N186" i="4"/>
  <c r="M186" i="4"/>
  <c r="L186" i="4"/>
  <c r="N185" i="4"/>
  <c r="M185" i="4"/>
  <c r="L185" i="4"/>
  <c r="N184" i="4"/>
  <c r="M184" i="4"/>
  <c r="L184" i="4"/>
  <c r="N183" i="4"/>
  <c r="M183" i="4"/>
  <c r="L183" i="4"/>
  <c r="N182" i="4"/>
  <c r="M182" i="4"/>
  <c r="L182" i="4"/>
  <c r="N181" i="4"/>
  <c r="M181" i="4"/>
  <c r="L181" i="4"/>
  <c r="N180" i="4"/>
  <c r="M180" i="4"/>
  <c r="L180" i="4"/>
  <c r="N179" i="4"/>
  <c r="M179" i="4"/>
  <c r="L179" i="4"/>
  <c r="N178" i="4"/>
  <c r="M178" i="4"/>
  <c r="L178" i="4"/>
  <c r="N177" i="4"/>
  <c r="M177" i="4"/>
  <c r="L177" i="4"/>
  <c r="N176" i="4"/>
  <c r="M176" i="4"/>
  <c r="L176" i="4"/>
  <c r="N175" i="4"/>
  <c r="M175" i="4"/>
  <c r="L175" i="4"/>
  <c r="N174" i="4"/>
  <c r="M174" i="4"/>
  <c r="L174" i="4"/>
  <c r="N173" i="4"/>
  <c r="M173" i="4"/>
  <c r="L173" i="4"/>
  <c r="N172" i="4"/>
  <c r="M172" i="4"/>
  <c r="L172" i="4"/>
  <c r="N171" i="4"/>
  <c r="M171" i="4"/>
  <c r="L171" i="4"/>
  <c r="N170" i="4"/>
  <c r="M170" i="4"/>
  <c r="L170" i="4"/>
  <c r="N169" i="4"/>
  <c r="M169" i="4"/>
  <c r="L169" i="4"/>
  <c r="N168" i="4"/>
  <c r="M168" i="4"/>
  <c r="L168" i="4"/>
  <c r="N167" i="4"/>
  <c r="M167" i="4"/>
  <c r="L167" i="4"/>
  <c r="N166" i="4"/>
  <c r="M166" i="4"/>
  <c r="L166" i="4"/>
  <c r="N165" i="4"/>
  <c r="M165" i="4"/>
  <c r="L165" i="4"/>
  <c r="N164" i="4"/>
  <c r="M164" i="4"/>
  <c r="L164" i="4"/>
  <c r="N163" i="4"/>
  <c r="M163" i="4"/>
  <c r="L163" i="4"/>
  <c r="N162" i="4"/>
  <c r="M162" i="4"/>
  <c r="L162" i="4"/>
  <c r="N161" i="4"/>
  <c r="M161" i="4"/>
  <c r="L161" i="4"/>
  <c r="N160" i="4"/>
  <c r="M160" i="4"/>
  <c r="L160" i="4"/>
  <c r="N159" i="4"/>
  <c r="M159" i="4"/>
  <c r="L159" i="4"/>
  <c r="N158" i="4"/>
  <c r="M158" i="4"/>
  <c r="L158" i="4"/>
  <c r="N157" i="4"/>
  <c r="M157" i="4"/>
  <c r="L157" i="4"/>
  <c r="N156" i="4"/>
  <c r="M156" i="4"/>
  <c r="L156" i="4"/>
  <c r="N155" i="4"/>
  <c r="M155" i="4"/>
  <c r="L155" i="4"/>
  <c r="N154" i="4"/>
  <c r="M154" i="4"/>
  <c r="L154" i="4"/>
  <c r="N153" i="4"/>
  <c r="M153" i="4"/>
  <c r="L153" i="4"/>
  <c r="N152" i="4"/>
  <c r="M152" i="4"/>
  <c r="L152" i="4"/>
  <c r="N151" i="4"/>
  <c r="M151" i="4"/>
  <c r="L151" i="4"/>
  <c r="N150" i="4"/>
  <c r="M150" i="4"/>
  <c r="L150" i="4"/>
  <c r="N149" i="4"/>
  <c r="M149" i="4"/>
  <c r="L149" i="4"/>
  <c r="N148" i="4"/>
  <c r="M148" i="4"/>
  <c r="L148" i="4"/>
  <c r="N147" i="4"/>
  <c r="M147" i="4"/>
  <c r="L147" i="4"/>
  <c r="N146" i="4"/>
  <c r="M146" i="4"/>
  <c r="L146" i="4"/>
  <c r="N145" i="4"/>
  <c r="M145" i="4"/>
  <c r="L145" i="4"/>
  <c r="N144" i="4"/>
  <c r="M144" i="4"/>
  <c r="L144" i="4"/>
  <c r="N143" i="4"/>
  <c r="M143" i="4"/>
  <c r="L143" i="4"/>
  <c r="N142" i="4"/>
  <c r="M142" i="4"/>
  <c r="L142" i="4"/>
  <c r="N141" i="4"/>
  <c r="M141" i="4"/>
  <c r="L141" i="4"/>
  <c r="N140" i="4"/>
  <c r="M140" i="4"/>
  <c r="L140" i="4"/>
  <c r="N139" i="4"/>
  <c r="M139" i="4"/>
  <c r="L139" i="4"/>
  <c r="N138" i="4"/>
  <c r="M138" i="4"/>
  <c r="L138" i="4"/>
  <c r="N137" i="4"/>
  <c r="M137" i="4"/>
  <c r="L137" i="4"/>
  <c r="N136" i="4"/>
  <c r="M136" i="4"/>
  <c r="L136" i="4"/>
  <c r="N135" i="4"/>
  <c r="M135" i="4"/>
  <c r="L135" i="4"/>
  <c r="N134" i="4"/>
  <c r="M134" i="4"/>
  <c r="L134" i="4"/>
  <c r="N133" i="4"/>
  <c r="M133" i="4"/>
  <c r="L133" i="4"/>
  <c r="N132" i="4"/>
  <c r="M132" i="4"/>
  <c r="L132" i="4"/>
  <c r="N131" i="4"/>
  <c r="M131" i="4"/>
  <c r="L131" i="4"/>
  <c r="N130" i="4"/>
  <c r="M130" i="4"/>
  <c r="L130" i="4"/>
  <c r="N129" i="4"/>
  <c r="M129" i="4"/>
  <c r="L129" i="4"/>
  <c r="N128" i="4"/>
  <c r="M128" i="4"/>
  <c r="L128" i="4"/>
  <c r="N127" i="4"/>
  <c r="M127" i="4"/>
  <c r="L127" i="4"/>
  <c r="N126" i="4"/>
  <c r="M126" i="4"/>
  <c r="L126" i="4"/>
  <c r="N125" i="4"/>
  <c r="M125" i="4"/>
  <c r="L125" i="4"/>
  <c r="N124" i="4"/>
  <c r="M124" i="4"/>
  <c r="L124" i="4"/>
  <c r="N123" i="4"/>
  <c r="M123" i="4"/>
  <c r="L123" i="4"/>
  <c r="N122" i="4"/>
  <c r="M122" i="4"/>
  <c r="L122" i="4"/>
  <c r="N121" i="4"/>
  <c r="M121" i="4"/>
  <c r="L121" i="4"/>
  <c r="N120" i="4"/>
  <c r="M120" i="4"/>
  <c r="L120" i="4"/>
  <c r="N119" i="4"/>
  <c r="M119" i="4"/>
  <c r="L119" i="4"/>
  <c r="N118" i="4"/>
  <c r="M118" i="4"/>
  <c r="L118" i="4"/>
  <c r="N117" i="4"/>
  <c r="M117" i="4"/>
  <c r="L117" i="4"/>
  <c r="N116" i="4"/>
  <c r="M116" i="4"/>
  <c r="L116" i="4"/>
  <c r="N115" i="4"/>
  <c r="M115" i="4"/>
  <c r="L115" i="4"/>
  <c r="N114" i="4"/>
  <c r="M114" i="4"/>
  <c r="L114" i="4"/>
  <c r="N113" i="4"/>
  <c r="M113" i="4"/>
  <c r="L113" i="4"/>
  <c r="N112" i="4"/>
  <c r="M112" i="4"/>
  <c r="L112" i="4"/>
  <c r="N111" i="4"/>
  <c r="M111" i="4"/>
  <c r="L111" i="4"/>
  <c r="N110" i="4"/>
  <c r="M110" i="4"/>
  <c r="L110" i="4"/>
  <c r="N109" i="4"/>
  <c r="M109" i="4"/>
  <c r="L109" i="4"/>
  <c r="N108" i="4"/>
  <c r="M108" i="4"/>
  <c r="L108" i="4"/>
  <c r="N107" i="4"/>
  <c r="M107" i="4"/>
  <c r="L107" i="4"/>
  <c r="N106" i="4"/>
  <c r="M106" i="4"/>
  <c r="L106" i="4"/>
  <c r="N105" i="4"/>
  <c r="M105" i="4"/>
  <c r="L105" i="4"/>
  <c r="N104" i="4"/>
  <c r="M104" i="4"/>
  <c r="L104" i="4"/>
  <c r="N103" i="4"/>
  <c r="M103" i="4"/>
  <c r="L103" i="4"/>
  <c r="N102" i="4"/>
  <c r="M102" i="4"/>
  <c r="L102" i="4"/>
  <c r="N101" i="4"/>
  <c r="M101" i="4"/>
  <c r="L101" i="4"/>
  <c r="N100" i="4"/>
  <c r="M100" i="4"/>
  <c r="L100" i="4"/>
  <c r="N99" i="4"/>
  <c r="M99" i="4"/>
  <c r="L99" i="4"/>
  <c r="N98" i="4"/>
  <c r="M98" i="4"/>
  <c r="L98" i="4"/>
  <c r="N97" i="4"/>
  <c r="M97" i="4"/>
  <c r="L97" i="4"/>
  <c r="N96" i="4"/>
  <c r="M96" i="4"/>
  <c r="L96" i="4"/>
  <c r="N95" i="4"/>
  <c r="M95" i="4"/>
  <c r="L95" i="4"/>
  <c r="N94" i="4"/>
  <c r="M94" i="4"/>
  <c r="L94" i="4"/>
  <c r="N93" i="4"/>
  <c r="M93" i="4"/>
  <c r="L93" i="4"/>
  <c r="N92" i="4"/>
  <c r="M92" i="4"/>
  <c r="L92" i="4"/>
  <c r="N91" i="4"/>
  <c r="M91" i="4"/>
  <c r="L91" i="4"/>
  <c r="N90" i="4"/>
  <c r="M90" i="4"/>
  <c r="L90" i="4"/>
  <c r="N89" i="4"/>
  <c r="M89" i="4"/>
  <c r="L89" i="4"/>
  <c r="N88" i="4"/>
  <c r="M88" i="4"/>
  <c r="L88" i="4"/>
  <c r="N87" i="4"/>
  <c r="M87" i="4"/>
  <c r="L87" i="4"/>
  <c r="N86" i="4"/>
  <c r="M86" i="4"/>
  <c r="L86" i="4"/>
  <c r="N85" i="4"/>
  <c r="M85" i="4"/>
  <c r="L85" i="4"/>
  <c r="N84" i="4"/>
  <c r="M84" i="4"/>
  <c r="L84" i="4"/>
  <c r="N83" i="4"/>
  <c r="M83" i="4"/>
  <c r="L83" i="4"/>
  <c r="N82" i="4"/>
  <c r="M82" i="4"/>
  <c r="L82" i="4"/>
  <c r="N81" i="4"/>
  <c r="M81" i="4"/>
  <c r="L81" i="4"/>
  <c r="N80" i="4"/>
  <c r="M80" i="4"/>
  <c r="L80" i="4"/>
  <c r="N79" i="4"/>
  <c r="M79" i="4"/>
  <c r="L79" i="4"/>
  <c r="N78" i="4"/>
  <c r="M78" i="4"/>
  <c r="L78" i="4"/>
  <c r="N77" i="4"/>
  <c r="M77" i="4"/>
  <c r="L77" i="4"/>
  <c r="N76" i="4"/>
  <c r="M76" i="4"/>
  <c r="L76" i="4"/>
  <c r="N75" i="4"/>
  <c r="M75" i="4"/>
  <c r="L75" i="4"/>
  <c r="N74" i="4"/>
  <c r="M74" i="4"/>
  <c r="L74" i="4"/>
  <c r="N73" i="4"/>
  <c r="M73" i="4"/>
  <c r="L73" i="4"/>
  <c r="N72" i="4"/>
  <c r="M72" i="4"/>
  <c r="L72" i="4"/>
  <c r="N71" i="4"/>
  <c r="M71" i="4"/>
  <c r="L71" i="4"/>
  <c r="N70" i="4"/>
  <c r="M70" i="4"/>
  <c r="L70" i="4"/>
  <c r="N69" i="4"/>
  <c r="M69" i="4"/>
  <c r="L69" i="4"/>
  <c r="N68" i="4"/>
  <c r="M68" i="4"/>
  <c r="L68" i="4"/>
  <c r="N67" i="4"/>
  <c r="M67" i="4"/>
  <c r="L67" i="4"/>
  <c r="N66" i="4"/>
  <c r="M66" i="4"/>
  <c r="L66" i="4"/>
  <c r="N65" i="4"/>
  <c r="M65" i="4"/>
  <c r="L65" i="4"/>
  <c r="N64" i="4"/>
  <c r="M64" i="4"/>
  <c r="L64" i="4"/>
  <c r="N63" i="4"/>
  <c r="M63" i="4"/>
  <c r="L63" i="4"/>
  <c r="N62" i="4"/>
  <c r="M62" i="4"/>
  <c r="L62" i="4"/>
  <c r="N61" i="4"/>
  <c r="M61" i="4"/>
  <c r="L61" i="4"/>
  <c r="N60" i="4"/>
  <c r="M60" i="4"/>
  <c r="L60" i="4"/>
  <c r="N59" i="4"/>
  <c r="M59" i="4"/>
  <c r="L59" i="4"/>
  <c r="N58" i="4"/>
  <c r="M58" i="4"/>
  <c r="L58" i="4"/>
  <c r="N57" i="4"/>
  <c r="M57" i="4"/>
  <c r="L57" i="4"/>
  <c r="N56" i="4"/>
  <c r="M56" i="4"/>
  <c r="L56" i="4"/>
  <c r="N55" i="4"/>
  <c r="M55" i="4"/>
  <c r="L55" i="4"/>
  <c r="N54" i="4"/>
  <c r="M54" i="4"/>
  <c r="L54" i="4"/>
  <c r="N53" i="4"/>
  <c r="M53" i="4"/>
  <c r="L53" i="4"/>
  <c r="N52" i="4"/>
  <c r="M52" i="4"/>
  <c r="L52" i="4"/>
  <c r="N51" i="4"/>
  <c r="M51" i="4"/>
  <c r="L51" i="4"/>
  <c r="N50" i="4"/>
  <c r="M50" i="4"/>
  <c r="L50" i="4"/>
  <c r="N49" i="4"/>
  <c r="M49" i="4"/>
  <c r="L49" i="4"/>
  <c r="N48" i="4"/>
  <c r="M48" i="4"/>
  <c r="L48" i="4"/>
  <c r="N47" i="4"/>
  <c r="M47" i="4"/>
  <c r="L47" i="4"/>
  <c r="N46" i="4"/>
  <c r="M46" i="4"/>
  <c r="L46" i="4"/>
  <c r="N45" i="4"/>
  <c r="M45" i="4"/>
  <c r="L45" i="4"/>
  <c r="N44" i="4"/>
  <c r="M44" i="4"/>
  <c r="L44" i="4"/>
  <c r="N43" i="4"/>
  <c r="M43" i="4"/>
  <c r="L43" i="4"/>
  <c r="N42" i="4"/>
  <c r="M42" i="4"/>
  <c r="L42" i="4"/>
  <c r="N41" i="4"/>
  <c r="M41" i="4"/>
  <c r="L41" i="4"/>
  <c r="N40" i="4"/>
  <c r="M40" i="4"/>
  <c r="L40" i="4"/>
  <c r="N39" i="4"/>
  <c r="M39" i="4"/>
  <c r="L39" i="4"/>
  <c r="N38" i="4"/>
  <c r="M38" i="4"/>
  <c r="L38" i="4"/>
  <c r="N37" i="4"/>
  <c r="M37" i="4"/>
  <c r="L37" i="4"/>
  <c r="N36" i="4"/>
  <c r="M36" i="4"/>
  <c r="L36" i="4"/>
  <c r="N35" i="4"/>
  <c r="M35" i="4"/>
  <c r="L35" i="4"/>
  <c r="N34" i="4"/>
  <c r="M34" i="4"/>
  <c r="L34" i="4"/>
  <c r="N33" i="4"/>
  <c r="M33" i="4"/>
  <c r="L33" i="4"/>
  <c r="N32" i="4"/>
  <c r="M32" i="4"/>
  <c r="L32" i="4"/>
  <c r="N31" i="4"/>
  <c r="M31" i="4"/>
  <c r="L31" i="4"/>
  <c r="N30" i="4"/>
  <c r="M30" i="4"/>
  <c r="L30" i="4"/>
  <c r="N29" i="4"/>
  <c r="M29" i="4"/>
  <c r="L29" i="4"/>
  <c r="N28" i="4"/>
  <c r="M28" i="4"/>
  <c r="L28" i="4"/>
  <c r="N27" i="4"/>
  <c r="M27" i="4"/>
  <c r="L27" i="4"/>
  <c r="N26" i="4"/>
  <c r="M26" i="4"/>
  <c r="L26" i="4"/>
  <c r="N25" i="4"/>
  <c r="M25" i="4"/>
  <c r="L25" i="4"/>
  <c r="N24" i="4"/>
  <c r="M24" i="4"/>
  <c r="L24" i="4"/>
  <c r="N23" i="4"/>
  <c r="M23" i="4"/>
  <c r="L23" i="4"/>
  <c r="N22" i="4"/>
  <c r="M22" i="4"/>
  <c r="L22" i="4"/>
  <c r="N21" i="4"/>
  <c r="M21" i="4"/>
  <c r="L21" i="4"/>
  <c r="N20" i="4"/>
  <c r="M20" i="4"/>
  <c r="L20" i="4"/>
  <c r="N19" i="4"/>
  <c r="M19" i="4"/>
  <c r="L19" i="4"/>
  <c r="N18" i="4"/>
  <c r="M18" i="4"/>
  <c r="L18" i="4"/>
  <c r="N17" i="4"/>
  <c r="M17" i="4"/>
  <c r="L17" i="4"/>
  <c r="N16" i="4"/>
  <c r="M16" i="4"/>
  <c r="L16" i="4"/>
  <c r="N15" i="4"/>
  <c r="M15" i="4"/>
  <c r="L15" i="4"/>
  <c r="N14" i="4"/>
  <c r="M14" i="4"/>
  <c r="L14" i="4"/>
  <c r="N13" i="4"/>
  <c r="M13" i="4"/>
  <c r="L13" i="4"/>
  <c r="N12" i="4"/>
  <c r="M12" i="4"/>
  <c r="L12" i="4"/>
  <c r="N11" i="4"/>
  <c r="M11" i="4"/>
  <c r="L11" i="4"/>
  <c r="N10" i="4"/>
  <c r="M10" i="4"/>
  <c r="L10" i="4"/>
  <c r="N9" i="4"/>
  <c r="M9" i="4"/>
  <c r="L9" i="4"/>
  <c r="N8" i="4"/>
  <c r="M8" i="4"/>
  <c r="L8" i="4"/>
  <c r="N7" i="4"/>
  <c r="M7" i="4"/>
  <c r="L7" i="4"/>
  <c r="N6" i="4"/>
  <c r="M6" i="4"/>
  <c r="L6" i="4"/>
  <c r="N5" i="4"/>
  <c r="M5" i="4"/>
  <c r="L5" i="4"/>
  <c r="N4" i="4"/>
  <c r="M4" i="4"/>
  <c r="L4" i="4"/>
  <c r="N3" i="4"/>
  <c r="M3" i="4"/>
  <c r="L3" i="4"/>
  <c r="N2" i="4"/>
  <c r="M2" i="4"/>
  <c r="L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5" refreshedVersion="3" background="1" saveData="1">
    <dbPr connection="Provider=Microsoft.Mashup.OleDb.1;Data Source=$Workbook$;Location=&quot;Table1 (2)&quot;;Extended Properties=&quot;&quot;" command="SELECT * FROM [Table1 (2)]"/>
  </connection>
  <connection id="2" xr16:uid="{8B10681A-6AC6-45BB-A71E-301657879C63}" keepAlive="1" name="Query - Power Query(1)" description="Connection to the 'Power Query' query in the workbook." type="5" refreshedVersion="8" background="1" saveData="1">
    <dbPr connection="Provider=Microsoft.Mashup.OleDb.1;Data Source=$Workbook$;Location=&quot;Power Query&quot;;Extended Properties=&quot;&quot;" command="SELECT * FROM [Power Query]"/>
  </connection>
</connections>
</file>

<file path=xl/sharedStrings.xml><?xml version="1.0" encoding="utf-8"?>
<sst xmlns="http://schemas.openxmlformats.org/spreadsheetml/2006/main" count="4117" uniqueCount="574">
  <si>
    <t>Year</t>
  </si>
  <si>
    <t>Sum of Amount</t>
  </si>
  <si>
    <t>Month</t>
  </si>
  <si>
    <t>Income/Expense</t>
  </si>
  <si>
    <t>January</t>
  </si>
  <si>
    <t>February</t>
  </si>
  <si>
    <t>March</t>
  </si>
  <si>
    <t>April</t>
  </si>
  <si>
    <t>July</t>
  </si>
  <si>
    <t>August</t>
  </si>
  <si>
    <t>September</t>
  </si>
  <si>
    <t>October</t>
  </si>
  <si>
    <t>November</t>
  </si>
  <si>
    <t>December</t>
  </si>
  <si>
    <t>Grand Total</t>
  </si>
  <si>
    <t>Expense</t>
  </si>
  <si>
    <t>Income</t>
  </si>
  <si>
    <t>Transfer-Out</t>
  </si>
  <si>
    <t>Column Labels</t>
  </si>
  <si>
    <t>Row Labels</t>
  </si>
  <si>
    <t>Allowance</t>
  </si>
  <si>
    <t>Apparel</t>
  </si>
  <si>
    <t>Arknight</t>
  </si>
  <si>
    <t>Beauty</t>
  </si>
  <si>
    <t>Boost</t>
  </si>
  <si>
    <t>Credit Topup</t>
  </si>
  <si>
    <t>Dompet</t>
  </si>
  <si>
    <t>Drink</t>
  </si>
  <si>
    <t>Education</t>
  </si>
  <si>
    <t>Food</t>
  </si>
  <si>
    <t>Game</t>
  </si>
  <si>
    <t>Health</t>
  </si>
  <si>
    <t>Language</t>
  </si>
  <si>
    <t>Modified Bal.</t>
  </si>
  <si>
    <t>Other</t>
  </si>
  <si>
    <t>Petty cash</t>
  </si>
  <si>
    <t>Public Bank</t>
  </si>
  <si>
    <t>Transportation</t>
  </si>
  <si>
    <t>Yoodo</t>
  </si>
  <si>
    <t>Account</t>
  </si>
  <si>
    <t>Category</t>
  </si>
  <si>
    <t>Amount</t>
  </si>
  <si>
    <t>BANK ISLAM</t>
  </si>
  <si>
    <t>PUBLIC BANK</t>
  </si>
  <si>
    <t>DOMPET</t>
  </si>
  <si>
    <t>BOOST</t>
  </si>
  <si>
    <t>ASB</t>
  </si>
  <si>
    <t>Date</t>
  </si>
  <si>
    <t>Subcategory</t>
  </si>
  <si>
    <t>Note</t>
  </si>
  <si>
    <t>MYR</t>
  </si>
  <si>
    <t>Note2</t>
  </si>
  <si>
    <t>Currency</t>
  </si>
  <si>
    <t>Account3</t>
  </si>
  <si>
    <t>Day</t>
  </si>
  <si>
    <t>09/04/2023 21:57:53</t>
  </si>
  <si>
    <t>09/04/2023 10:25:38</t>
  </si>
  <si>
    <t>LESEN KETA</t>
  </si>
  <si>
    <t>08/04/2023 19:31:47</t>
  </si>
  <si>
    <t>Dinner</t>
  </si>
  <si>
    <t>08/04/2023 10:41:21</t>
  </si>
  <si>
    <t>Accessories</t>
  </si>
  <si>
    <t>06/04/2023 07:08:11</t>
  </si>
  <si>
    <t>Bus</t>
  </si>
  <si>
    <t>04/04/2023 17:10:04</t>
  </si>
  <si>
    <t>02/04/2023 17:13:20</t>
  </si>
  <si>
    <t>01/04/2023 23:26:02</t>
  </si>
  <si>
    <t>01/04/2023 23:25:52</t>
  </si>
  <si>
    <t>Azurlane</t>
  </si>
  <si>
    <t>31/03/2023 22:58:15</t>
  </si>
  <si>
    <t>31/03/2023 07:06:43</t>
  </si>
  <si>
    <t>28/03/2023 20:47:40</t>
  </si>
  <si>
    <t>Path to Nowhere</t>
  </si>
  <si>
    <t>28/03/2023 20:47:35</t>
  </si>
  <si>
    <t>26/03/2023 17:14:07</t>
  </si>
  <si>
    <t>26/03/2023 17:13:32</t>
  </si>
  <si>
    <t>26/03/2023 13:14:57</t>
  </si>
  <si>
    <t>25/03/2023 23:23:46</t>
  </si>
  <si>
    <t>25/03/2023 15:58:55</t>
  </si>
  <si>
    <t>25/03/2023 04:56:14</t>
  </si>
  <si>
    <t>24/03/2023 17:56:10</t>
  </si>
  <si>
    <t>24/03/2023 17:56:03</t>
  </si>
  <si>
    <t>24/03/2023 13:56:17</t>
  </si>
  <si>
    <t>22/03/2023 23:34:01</t>
  </si>
  <si>
    <t>21/03/2023 13:51:02</t>
  </si>
  <si>
    <t>21/03/2023 13:50:53</t>
  </si>
  <si>
    <t>GrabCar</t>
  </si>
  <si>
    <t>21/03/2023 12:56:19</t>
  </si>
  <si>
    <t>Lunch</t>
  </si>
  <si>
    <t>21/03/2023 11:56:22</t>
  </si>
  <si>
    <t>19/03/2023 14:58:46</t>
  </si>
  <si>
    <t>Barang Dapur</t>
  </si>
  <si>
    <t>19/03/2023 14:50:54</t>
  </si>
  <si>
    <t>19/03/2023 14:23:27</t>
  </si>
  <si>
    <t>19/03/2023 14:23:19</t>
  </si>
  <si>
    <t>Breakfast</t>
  </si>
  <si>
    <t>18/03/2023 18:15:55</t>
  </si>
  <si>
    <t>Shoes</t>
  </si>
  <si>
    <t>18/03/2023 17:02:51</t>
  </si>
  <si>
    <t>18/03/2023 17:02:45</t>
  </si>
  <si>
    <t>18/03/2023 17:02:36</t>
  </si>
  <si>
    <t>16/03/2023 20:54:15</t>
  </si>
  <si>
    <t>15/03/2023 21:00:05</t>
  </si>
  <si>
    <t>14/03/2023 10:49:54</t>
  </si>
  <si>
    <t>13/03/2023 15:15:54</t>
  </si>
  <si>
    <t>13/03/2023 14:39:53</t>
  </si>
  <si>
    <t>13/03/2023 14:25:28</t>
  </si>
  <si>
    <t>13/03/2023 14:15:01</t>
  </si>
  <si>
    <t>13/03/2023 13:43:36</t>
  </si>
  <si>
    <t>13/03/2023 10:56:38</t>
  </si>
  <si>
    <t>13/03/2023 10:51:51</t>
  </si>
  <si>
    <t>Minyak</t>
  </si>
  <si>
    <t>13/03/2023 10:51:25</t>
  </si>
  <si>
    <t>13/03/2023 10:51:18</t>
  </si>
  <si>
    <t>11/03/2023 05:47:39</t>
  </si>
  <si>
    <t>10/03/2023 22:19:51</t>
  </si>
  <si>
    <t>09/03/2023 17:46:58</t>
  </si>
  <si>
    <t>Medicine</t>
  </si>
  <si>
    <t>09/03/2023 17:42:52</t>
  </si>
  <si>
    <t>09/03/2023 17:42:42</t>
  </si>
  <si>
    <t>Fashion</t>
  </si>
  <si>
    <t>09/03/2023 09:55:55</t>
  </si>
  <si>
    <t>09/03/2023 09:55:45</t>
  </si>
  <si>
    <t>06/03/2023 21:00:29</t>
  </si>
  <si>
    <t>06/03/2023 21:00:21</t>
  </si>
  <si>
    <t>06/03/2023 13:06:08</t>
  </si>
  <si>
    <t>05/03/2023 08:42:32</t>
  </si>
  <si>
    <t>04/03/2023 21:15:50</t>
  </si>
  <si>
    <t>Gym</t>
  </si>
  <si>
    <t>01/03/2023 21:06:23</t>
  </si>
  <si>
    <t>01/03/2023 21:06:16</t>
  </si>
  <si>
    <t>01/03/2023 13:03:15</t>
  </si>
  <si>
    <t>01/03/2023 11:58:59</t>
  </si>
  <si>
    <t>28/02/2023 00:36:02</t>
  </si>
  <si>
    <t>27/02/2023 14:18:50</t>
  </si>
  <si>
    <t>27/02/2023 14:06:09</t>
  </si>
  <si>
    <t>27/02/2023 13:19:16</t>
  </si>
  <si>
    <t>27/02/2023 13:19:02</t>
  </si>
  <si>
    <t>Print</t>
  </si>
  <si>
    <t>25/02/2023 23:03:59</t>
  </si>
  <si>
    <t>25/02/2023 23:03:43</t>
  </si>
  <si>
    <t>Bayar print FYP</t>
  </si>
  <si>
    <t>24/02/2023 18:03:58</t>
  </si>
  <si>
    <t>24/02/2023 13:28:49</t>
  </si>
  <si>
    <t>24/02/2023 13:28:42</t>
  </si>
  <si>
    <t>24/02/2023 12:32:15</t>
  </si>
  <si>
    <t>24/02/2023 12:31:53</t>
  </si>
  <si>
    <t>23/02/2023 18:06:32</t>
  </si>
  <si>
    <t>23/02/2023 18:06:17</t>
  </si>
  <si>
    <t>21/02/2023 21:36:32</t>
  </si>
  <si>
    <t>21/02/2023 21:36:25</t>
  </si>
  <si>
    <t>21/02/2023 21:36:19</t>
  </si>
  <si>
    <t>21/02/2023 14:18:11</t>
  </si>
  <si>
    <t>21/02/2023 14:18:05</t>
  </si>
  <si>
    <t>21/02/2023 12:44:45</t>
  </si>
  <si>
    <t>21/02/2023 11:25:49</t>
  </si>
  <si>
    <t>21/02/2023 11:11:45</t>
  </si>
  <si>
    <t>20/02/2023 17:44:53</t>
  </si>
  <si>
    <t>20/02/2023 12:01:35</t>
  </si>
  <si>
    <t>20/02/2023 12:01:20</t>
  </si>
  <si>
    <t>19/02/2023 21:31:05</t>
  </si>
  <si>
    <t>19/02/2023 21:30:49</t>
  </si>
  <si>
    <t>19/02/2023 16:45:45</t>
  </si>
  <si>
    <t>19/02/2023 13:25:46</t>
  </si>
  <si>
    <t>19/02/2023 11:45:19</t>
  </si>
  <si>
    <t>19/02/2023 11:45:09</t>
  </si>
  <si>
    <t>18/02/2023 16:16:00</t>
  </si>
  <si>
    <t>18/02/2023 16:15:17</t>
  </si>
  <si>
    <t>18/02/2023 16:15:05</t>
  </si>
  <si>
    <t>18/02/2023 13:24:41</t>
  </si>
  <si>
    <t>18/02/2023 13:14:53</t>
  </si>
  <si>
    <t>17/02/2023 22:30:55</t>
  </si>
  <si>
    <t>Difference</t>
  </si>
  <si>
    <t>17/02/2023 19:36:51</t>
  </si>
  <si>
    <t>Honkai</t>
  </si>
  <si>
    <t>17/02/2023 18:04:57</t>
  </si>
  <si>
    <t>17/02/2023 18:04:27</t>
  </si>
  <si>
    <t>17/02/2023 18:04:16</t>
  </si>
  <si>
    <t>17/02/2023 17:53:52</t>
  </si>
  <si>
    <t>17/02/2023 13:46:28</t>
  </si>
  <si>
    <t>17/02/2023 13:46:22</t>
  </si>
  <si>
    <t>17/02/2023 13:46:15</t>
  </si>
  <si>
    <t>16/02/2023 21:52:00</t>
  </si>
  <si>
    <t>16/02/2023 21:39:28</t>
  </si>
  <si>
    <t>16/02/2023 18:13:52</t>
  </si>
  <si>
    <t>16/02/2023 18:13:47</t>
  </si>
  <si>
    <t>16/02/2023 18:13:34</t>
  </si>
  <si>
    <t>15/02/2023 12:27:42</t>
  </si>
  <si>
    <t>15/02/2023 12:27:34</t>
  </si>
  <si>
    <t>15/02/2023 12:26:23</t>
  </si>
  <si>
    <t>15/02/2023 12:24:43</t>
  </si>
  <si>
    <t>15/02/2023 11:03:35</t>
  </si>
  <si>
    <t>14/02/2023 17:00:49</t>
  </si>
  <si>
    <t>14/02/2023 16:56:44</t>
  </si>
  <si>
    <t>14/02/2023 11:31:21</t>
  </si>
  <si>
    <t>14/02/2023 11:31:15</t>
  </si>
  <si>
    <t>14/02/2023 11:23:38</t>
  </si>
  <si>
    <t>13/02/2023 11:23:26</t>
  </si>
  <si>
    <t>12/02/2023 18:28:38</t>
  </si>
  <si>
    <t>12/02/2023 18:28:29</t>
  </si>
  <si>
    <t>11/02/2023 18:03:04</t>
  </si>
  <si>
    <t>11/02/2023 18:02:59</t>
  </si>
  <si>
    <t>11/02/2023 12:35:41</t>
  </si>
  <si>
    <t>11/02/2023 12:35:33</t>
  </si>
  <si>
    <t>10/02/2023 15:54:28</t>
  </si>
  <si>
    <t>09/02/2023 17:54:53</t>
  </si>
  <si>
    <t>09/02/2023 17:54:49</t>
  </si>
  <si>
    <t>09/02/2023 12:40:59</t>
  </si>
  <si>
    <t>08/02/2023 18:01:50</t>
  </si>
  <si>
    <t>08/02/2023 18:01:42</t>
  </si>
  <si>
    <t>08/02/2023 17:11:24</t>
  </si>
  <si>
    <t>08/02/2023 17:06:42</t>
  </si>
  <si>
    <t>08/02/2023 17:06:15</t>
  </si>
  <si>
    <t>08/02/2023 11:34:49</t>
  </si>
  <si>
    <t>08/02/2023 11:34:44</t>
  </si>
  <si>
    <t>08/02/2023 10:45:28</t>
  </si>
  <si>
    <t>07/02/2023 18:10:14</t>
  </si>
  <si>
    <t>07/02/2023 18:10:08</t>
  </si>
  <si>
    <t>07/02/2023 12:08:11</t>
  </si>
  <si>
    <t>07/02/2023 12:08:06</t>
  </si>
  <si>
    <t>07/02/2023 11:58:02</t>
  </si>
  <si>
    <t>07/02/2023 11:35:11</t>
  </si>
  <si>
    <t>06/02/2023 18:32:46</t>
  </si>
  <si>
    <t>06/02/2023 18:23:03</t>
  </si>
  <si>
    <t>06/02/2023 18:17:58</t>
  </si>
  <si>
    <t>06/02/2023 18:17:21</t>
  </si>
  <si>
    <t>06/02/2023 10:16:06</t>
  </si>
  <si>
    <t>04/02/2023 17:57:57</t>
  </si>
  <si>
    <t>04/02/2023 17:57:51</t>
  </si>
  <si>
    <t>03/02/2023 18:05:06</t>
  </si>
  <si>
    <t>03/02/2023 13:21:33</t>
  </si>
  <si>
    <t>03/02/2023 13:21:25</t>
  </si>
  <si>
    <t>02/02/2023 18:25:57</t>
  </si>
  <si>
    <t>02/02/2023 17:54:34</t>
  </si>
  <si>
    <t>02/02/2023 17:41:15</t>
  </si>
  <si>
    <t>02/02/2023 17:34:24</t>
  </si>
  <si>
    <t>02/02/2023 17:34:13</t>
  </si>
  <si>
    <t>02/02/2023 05:21:33</t>
  </si>
  <si>
    <t>Blue Archive</t>
  </si>
  <si>
    <t>01/02/2023 18:08:44</t>
  </si>
  <si>
    <t>01/02/2023 18:08:37</t>
  </si>
  <si>
    <t>01/02/2023 12:31:30</t>
  </si>
  <si>
    <t>01/02/2023 12:31:22</t>
  </si>
  <si>
    <t>31/01/2023 20:36:34</t>
  </si>
  <si>
    <t>31/01/2023 17:56:22</t>
  </si>
  <si>
    <t>31/01/2023 17:42:41</t>
  </si>
  <si>
    <t>31/01/2023 12:42:15</t>
  </si>
  <si>
    <t>30/01/2023 17:51:26</t>
  </si>
  <si>
    <t>29/01/2023 17:57:38</t>
  </si>
  <si>
    <t>29/01/2023 12:12:46</t>
  </si>
  <si>
    <t>28/01/2023 12:12:46</t>
  </si>
  <si>
    <t>27/01/2023 13:58:40</t>
  </si>
  <si>
    <t>27/01/2023 13:58:34</t>
  </si>
  <si>
    <t>26/01/2023 23:59:31</t>
  </si>
  <si>
    <t>26/01/2023 17:34:34</t>
  </si>
  <si>
    <t>26/01/2023 17:31:01</t>
  </si>
  <si>
    <t>26/01/2023 17:27:49</t>
  </si>
  <si>
    <t>25/01/2023 19:02:18</t>
  </si>
  <si>
    <t>24/01/2023 11:13:07</t>
  </si>
  <si>
    <t>24/01/2023 10:38:48</t>
  </si>
  <si>
    <t>24/01/2023 10:34:04</t>
  </si>
  <si>
    <t>Clothing</t>
  </si>
  <si>
    <t>21/01/2023 17:50:20</t>
  </si>
  <si>
    <t>21/01/2023 17:50:11</t>
  </si>
  <si>
    <t>21/01/2023 12:37:22</t>
  </si>
  <si>
    <t>20/01/2023 18:22:39</t>
  </si>
  <si>
    <t>20/01/2023 18:22:22</t>
  </si>
  <si>
    <t>20/01/2023 13:18:40</t>
  </si>
  <si>
    <t>19/01/2023 18:10:18</t>
  </si>
  <si>
    <t>19/01/2023 18:10:03</t>
  </si>
  <si>
    <t>19/01/2023 17:44:03</t>
  </si>
  <si>
    <t>19/01/2023 17:43:36</t>
  </si>
  <si>
    <t>19/01/2023 15:41:19</t>
  </si>
  <si>
    <t>Genshin</t>
  </si>
  <si>
    <t>Monthly Pass</t>
  </si>
  <si>
    <t>19/01/2023 11:47:49</t>
  </si>
  <si>
    <t>19/01/2023 11:47:42</t>
  </si>
  <si>
    <t>18/01/2023 14:02:20</t>
  </si>
  <si>
    <t>17/01/2023 14:02:20</t>
  </si>
  <si>
    <t>17/01/2023 14:02:03</t>
  </si>
  <si>
    <t>17/01/2023 14:02:12</t>
  </si>
  <si>
    <t>17/01/2023 11:04:33</t>
  </si>
  <si>
    <t>16/01/2023 18:05:04</t>
  </si>
  <si>
    <t>16/01/2023 07:50:46</t>
  </si>
  <si>
    <t>15/01/2023 22:58:00</t>
  </si>
  <si>
    <t>15/01/2023 18:06:38</t>
  </si>
  <si>
    <t>15/01/2023 14:13:45</t>
  </si>
  <si>
    <t>15/01/2023 14:13:52</t>
  </si>
  <si>
    <t>14/01/2023 18:27:23</t>
  </si>
  <si>
    <t>14/01/2023 12:34:58</t>
  </si>
  <si>
    <t>14/01/2023 08:46:53</t>
  </si>
  <si>
    <t>13/01/2023 17:55:03</t>
  </si>
  <si>
    <t>13/01/2023 17:48:20</t>
  </si>
  <si>
    <t>13/01/2023 13:10:54</t>
  </si>
  <si>
    <t>12/01/2023 17:54:19</t>
  </si>
  <si>
    <t>12/01/2023 17:51:20</t>
  </si>
  <si>
    <t>12/01/2023 17:42:08</t>
  </si>
  <si>
    <t>12/01/2023 17:41:53</t>
  </si>
  <si>
    <t>12/01/2023 17:15:50</t>
  </si>
  <si>
    <t>12/01/2023 07:12:54</t>
  </si>
  <si>
    <t>11/01/2023 11:35:59</t>
  </si>
  <si>
    <t>11/01/2023 11:35:49</t>
  </si>
  <si>
    <t>10/01/2023 18:13:02</t>
  </si>
  <si>
    <t>10/01/2023 12:54:55</t>
  </si>
  <si>
    <t>09/01/2023 18:03:05</t>
  </si>
  <si>
    <t>09/01/2023 16:12:10</t>
  </si>
  <si>
    <t>08/01/2023 18:16:28</t>
  </si>
  <si>
    <t>08/01/2023 11:43:01</t>
  </si>
  <si>
    <t>07/01/2023 18:15:08</t>
  </si>
  <si>
    <t>07/01/2023 13:02:45</t>
  </si>
  <si>
    <t>07/01/2023 07:42:28</t>
  </si>
  <si>
    <t>06/01/2023 17:55:55</t>
  </si>
  <si>
    <t>06/01/2023 17:54:27</t>
  </si>
  <si>
    <t>06/01/2023 17:50:47</t>
  </si>
  <si>
    <t>06/01/2023 13:13:23</t>
  </si>
  <si>
    <t>06/01/2023 09:03:19</t>
  </si>
  <si>
    <t>05/01/2023 23:25:37</t>
  </si>
  <si>
    <t>05/01/2023 18:03:21</t>
  </si>
  <si>
    <t>05/01/2023 17:35:52</t>
  </si>
  <si>
    <t>04/01/2023 18:07:06</t>
  </si>
  <si>
    <t>04/01/2023 17:38:57</t>
  </si>
  <si>
    <t>04/01/2023 17:38:23</t>
  </si>
  <si>
    <t>02/01/2023 17:35:45</t>
  </si>
  <si>
    <t>31/12/2022 18:06:39</t>
  </si>
  <si>
    <t>31/12/2022 12:21:37</t>
  </si>
  <si>
    <t>30/12/2022 18:25:58</t>
  </si>
  <si>
    <t>30/12/2022 10:25:37</t>
  </si>
  <si>
    <t>30/12/2022 10:25:28</t>
  </si>
  <si>
    <t>29/12/2022 17:50:54</t>
  </si>
  <si>
    <t>28/12/2022 17:58:18</t>
  </si>
  <si>
    <t>27/12/2022 18:25:39</t>
  </si>
  <si>
    <t>27/12/2022 13:15:58</t>
  </si>
  <si>
    <t>26/12/2022 13:47:34</t>
  </si>
  <si>
    <t>26/12/2022 12:44:51</t>
  </si>
  <si>
    <t>26/12/2022 12:00:05</t>
  </si>
  <si>
    <t>26/12/2022 12:00:12</t>
  </si>
  <si>
    <t>25/12/2022 16:07:32</t>
  </si>
  <si>
    <t>25/12/2022 14:34:54</t>
  </si>
  <si>
    <t>25/12/2022 13:11:58</t>
  </si>
  <si>
    <t>24/12/2022 21:21:59</t>
  </si>
  <si>
    <t>24/12/2022 16:25:33</t>
  </si>
  <si>
    <t>23/12/2022 17:51:20</t>
  </si>
  <si>
    <t>23/12/2022 17:39:19</t>
  </si>
  <si>
    <t>23/12/2022 13:04:32</t>
  </si>
  <si>
    <t>22/12/2022 17:55:53</t>
  </si>
  <si>
    <t>22/12/2022 16:51:38</t>
  </si>
  <si>
    <t>22/12/2022 10:23:09</t>
  </si>
  <si>
    <t>21/12/2022 18:10:02</t>
  </si>
  <si>
    <t>20/12/2022 17:55:27</t>
  </si>
  <si>
    <t>20/12/2022 17:43:35</t>
  </si>
  <si>
    <t>20/12/2022 17:37:48</t>
  </si>
  <si>
    <t>20/12/2022 17:37:56</t>
  </si>
  <si>
    <t>20/12/2022 12:08:18</t>
  </si>
  <si>
    <t>20/12/2022 11:47:45</t>
  </si>
  <si>
    <t>19/12/2022 18:12:09</t>
  </si>
  <si>
    <t>19/12/2022 11:53:20</t>
  </si>
  <si>
    <t>19/12/2022 07:59:02</t>
  </si>
  <si>
    <t>18/12/2022 18:07:12</t>
  </si>
  <si>
    <t>18/12/2022 12:22:53</t>
  </si>
  <si>
    <t>17/12/2022 17:51:09</t>
  </si>
  <si>
    <t>17/12/2022 16:38:05</t>
  </si>
  <si>
    <t>17/12/2022 16:27:42</t>
  </si>
  <si>
    <t>17/12/2022 12:44:51</t>
  </si>
  <si>
    <t>16/12/2022 18:09:34</t>
  </si>
  <si>
    <t>16/12/2022 13:08:09</t>
  </si>
  <si>
    <t>16/12/2022 08:19:35</t>
  </si>
  <si>
    <t>14/12/2022 18:30:47</t>
  </si>
  <si>
    <t>14/12/2022 11:55:29</t>
  </si>
  <si>
    <t>13/12/2022 13:15:42</t>
  </si>
  <si>
    <t>12/12/2022 18:14:02</t>
  </si>
  <si>
    <t>12/12/2022 12:48:08</t>
  </si>
  <si>
    <t>11/12/2022 18:14:33</t>
  </si>
  <si>
    <t>11/12/2022 18:14:39</t>
  </si>
  <si>
    <t>11/12/2022 13:37:11</t>
  </si>
  <si>
    <t>10/12/2022 18:14:46</t>
  </si>
  <si>
    <t>10/12/2022 13:12:12</t>
  </si>
  <si>
    <t>10/12/2022 12:39:25</t>
  </si>
  <si>
    <t>09/12/2022 18:00:59</t>
  </si>
  <si>
    <t>09/12/2022 17:49:47</t>
  </si>
  <si>
    <t>09/12/2022 13:13:47</t>
  </si>
  <si>
    <t>08/12/2022 22:09:36</t>
  </si>
  <si>
    <t>Mandarin</t>
  </si>
  <si>
    <t>08/12/2022 17:45:08</t>
  </si>
  <si>
    <t>07/12/2022 17:57:43</t>
  </si>
  <si>
    <t>07/12/2022 17:57:37</t>
  </si>
  <si>
    <t>07/12/2022 12:15:20</t>
  </si>
  <si>
    <t>06/12/2022 20:38:41</t>
  </si>
  <si>
    <t>06/12/2022 18:17:29</t>
  </si>
  <si>
    <t>05/12/2022 18:11:06</t>
  </si>
  <si>
    <t>05/12/2022 17:32:05</t>
  </si>
  <si>
    <t>Digi</t>
  </si>
  <si>
    <t>05/12/2022 16:50:38</t>
  </si>
  <si>
    <t>03/12/2022 17:58:24</t>
  </si>
  <si>
    <t>03/12/2022 06:37:14</t>
  </si>
  <si>
    <t>03/12/2022 05:32:54</t>
  </si>
  <si>
    <t>02/12/2022 17:55:05</t>
  </si>
  <si>
    <t>02/12/2022 17:51:13</t>
  </si>
  <si>
    <t>01/12/2022 17:29:15</t>
  </si>
  <si>
    <t>01/12/2022 17:04:39</t>
  </si>
  <si>
    <t>01/12/2022 17:04:49</t>
  </si>
  <si>
    <t>30/11/2022 18:37:14</t>
  </si>
  <si>
    <t>30/11/2022 18:32:55</t>
  </si>
  <si>
    <t>30/11/2022 17:49:35</t>
  </si>
  <si>
    <t>30/11/2022 16:11:42</t>
  </si>
  <si>
    <t>29/11/2022 18:09:06</t>
  </si>
  <si>
    <t>29/11/2022 13:02:40</t>
  </si>
  <si>
    <t>27/11/2022 18:21:03</t>
  </si>
  <si>
    <t>26/11/2022 13:59:31</t>
  </si>
  <si>
    <t>26/11/2022 08:20:10</t>
  </si>
  <si>
    <t>26/11/2022 08:20:04</t>
  </si>
  <si>
    <t>25/11/2022 20:52:53</t>
  </si>
  <si>
    <t>Car</t>
  </si>
  <si>
    <t>24/11/2022 18:12:16</t>
  </si>
  <si>
    <t>24/11/2022 13:09:17</t>
  </si>
  <si>
    <t>23/11/2022 17:43:46</t>
  </si>
  <si>
    <t>23/11/2022 17:41:04</t>
  </si>
  <si>
    <t>23/11/2022 16:45:51</t>
  </si>
  <si>
    <t>23/11/2022 11:59:10</t>
  </si>
  <si>
    <t>22/11/2022 18:06:33</t>
  </si>
  <si>
    <t>22/11/2022 11:53:04</t>
  </si>
  <si>
    <t>21/11/2022 17:06:23</t>
  </si>
  <si>
    <t>21/11/2022 17:03:24</t>
  </si>
  <si>
    <t>20/11/2022 18:19:48</t>
  </si>
  <si>
    <t>20/11/2022 17:59:05</t>
  </si>
  <si>
    <t>20/11/2022 14:11:50</t>
  </si>
  <si>
    <t>19/11/2022 16:06:02</t>
  </si>
  <si>
    <t>19/11/2022 13:53:47</t>
  </si>
  <si>
    <t>19/11/2022 13:35:36</t>
  </si>
  <si>
    <t>19/11/2022 13:21:18</t>
  </si>
  <si>
    <t>19/11/2022 12:03:41</t>
  </si>
  <si>
    <t>19/11/2022 12:03:51</t>
  </si>
  <si>
    <t>17/11/2022 19:44:42</t>
  </si>
  <si>
    <t>17/11/2022 15:17:59</t>
  </si>
  <si>
    <t>16/11/2022 12:04:38</t>
  </si>
  <si>
    <t>16/11/2022 08:48:47</t>
  </si>
  <si>
    <t>14/11/2022 11:31:42</t>
  </si>
  <si>
    <t>14/11/2022 11:22:11</t>
  </si>
  <si>
    <t>13/11/2022 17:12:06</t>
  </si>
  <si>
    <t>13/11/2022 13:42:32</t>
  </si>
  <si>
    <t>13/11/2022 08:19:06</t>
  </si>
  <si>
    <t>13/11/2022 08:12:10</t>
  </si>
  <si>
    <t>11/11/2022 13:14:52</t>
  </si>
  <si>
    <t>11/11/2022 11:51:35</t>
  </si>
  <si>
    <t>10/11/2022 17:07:13</t>
  </si>
  <si>
    <t>10/11/2022 14:56:21</t>
  </si>
  <si>
    <t>10/11/2022 08:21:14</t>
  </si>
  <si>
    <t>09/11/2022 11:27:07</t>
  </si>
  <si>
    <t>09/11/2022 08:24:28</t>
  </si>
  <si>
    <t>09/11/2022 08:24:58</t>
  </si>
  <si>
    <t>08/11/2022 14:17:35</t>
  </si>
  <si>
    <t>06/11/2022 17:26:11</t>
  </si>
  <si>
    <t>06/11/2022 15:35:29</t>
  </si>
  <si>
    <t>06/11/2022 14:55:42</t>
  </si>
  <si>
    <t>04/11/2022 13:19:04</t>
  </si>
  <si>
    <t>04/11/2022 11:20:43</t>
  </si>
  <si>
    <t>03/11/2022 12:19:39</t>
  </si>
  <si>
    <t>03/11/2022 10:06:46</t>
  </si>
  <si>
    <t>02/11/2022 11:13:33</t>
  </si>
  <si>
    <t>02/11/2022 11:13:17</t>
  </si>
  <si>
    <t>02/11/2022 11:04:44</t>
  </si>
  <si>
    <t>01/11/2022 15:12:45</t>
  </si>
  <si>
    <t>01/11/2022 12:37:11</t>
  </si>
  <si>
    <t>30/10/2022 23:12:53</t>
  </si>
  <si>
    <t>30/10/2022 18:32:10</t>
  </si>
  <si>
    <t>30/10/2022 16:29:05</t>
  </si>
  <si>
    <t>29/10/2022 19:40:54</t>
  </si>
  <si>
    <t>29/10/2022 18:43:38</t>
  </si>
  <si>
    <t>Battlepass</t>
  </si>
  <si>
    <t>29/10/2022 18:43:15</t>
  </si>
  <si>
    <t>29/10/2022 17:07:48</t>
  </si>
  <si>
    <t>28/10/2022 23:44:47</t>
  </si>
  <si>
    <t>27/10/2022 16:42:38</t>
  </si>
  <si>
    <t>27/10/2022 16:42:24</t>
  </si>
  <si>
    <t>27/10/2022 10:05:06</t>
  </si>
  <si>
    <t>26/10/2022 13:03:12</t>
  </si>
  <si>
    <t>26/10/2022 12:28:19</t>
  </si>
  <si>
    <t>26/10/2022 12:03:49</t>
  </si>
  <si>
    <t>26/10/2022 11:32:26</t>
  </si>
  <si>
    <t>MOVIE</t>
  </si>
  <si>
    <t>25/10/2022 17:29:50</t>
  </si>
  <si>
    <t>25/10/2022 16:23:11</t>
  </si>
  <si>
    <t>25/10/2022 16:18:05</t>
  </si>
  <si>
    <t>25/10/2022 12:11:23</t>
  </si>
  <si>
    <t>25/10/2022 12:10:39</t>
  </si>
  <si>
    <t>21/10/2022 17:57:53</t>
  </si>
  <si>
    <t>20/10/2022 12:54:15</t>
  </si>
  <si>
    <t>20/10/2022 10:25:02</t>
  </si>
  <si>
    <t>20/10/2022 07:00:29</t>
  </si>
  <si>
    <t>TOPUP MAK</t>
  </si>
  <si>
    <t>18/10/2022 16:10:48</t>
  </si>
  <si>
    <t>18/10/2022 16:10:58</t>
  </si>
  <si>
    <t>16/10/2022 14:14:02</t>
  </si>
  <si>
    <t>13/10/2022 11:38:41</t>
  </si>
  <si>
    <t>Quillbot</t>
  </si>
  <si>
    <t>12/10/2022 18:33:11</t>
  </si>
  <si>
    <t>12/10/2022 13:20:44</t>
  </si>
  <si>
    <t>09/10/2022 22:46:27</t>
  </si>
  <si>
    <t>09/10/2022 18:35:28</t>
  </si>
  <si>
    <t>02/10/2022 14:56:19</t>
  </si>
  <si>
    <t>29/09/2022 07:11:35</t>
  </si>
  <si>
    <t>28/09/2022 17:49:45</t>
  </si>
  <si>
    <t>28/09/2022 17:46:04</t>
  </si>
  <si>
    <t>28/09/2022 17:45:50</t>
  </si>
  <si>
    <t>27/09/2022 12:38:12</t>
  </si>
  <si>
    <t>26/09/2022 20:49:52</t>
  </si>
  <si>
    <t>26/09/2022 19:00:15</t>
  </si>
  <si>
    <t>26/09/2022 16:31:13</t>
  </si>
  <si>
    <t>26/09/2022 16:30:05</t>
  </si>
  <si>
    <t>26/09/2022 11:24:09</t>
  </si>
  <si>
    <t>25/09/2022 11:50:30</t>
  </si>
  <si>
    <t>25/09/2022 11:48:04</t>
  </si>
  <si>
    <t>Sabun Mandi</t>
  </si>
  <si>
    <t>25/09/2022 07:33:23</t>
  </si>
  <si>
    <t>23/09/2022 14:42:17</t>
  </si>
  <si>
    <t>22/09/2022 16:26:39</t>
  </si>
  <si>
    <t>22/09/2022 16:22:29</t>
  </si>
  <si>
    <t>22/09/2022 13:26:40</t>
  </si>
  <si>
    <t>22/09/2022 13:03:35</t>
  </si>
  <si>
    <t>22/09/2022 12:58:35</t>
  </si>
  <si>
    <t>22/09/2022 12:58:25</t>
  </si>
  <si>
    <t>22/09/2022 10:41:33</t>
  </si>
  <si>
    <t>DIGI POSTPAID</t>
  </si>
  <si>
    <t>18/09/2022 08:17:18</t>
  </si>
  <si>
    <t>17/09/2022 12:16:38</t>
  </si>
  <si>
    <t>INTERNET</t>
  </si>
  <si>
    <t>08/09/2022 19:18:27</t>
  </si>
  <si>
    <t>UBAT</t>
  </si>
  <si>
    <t>07/09/2022 09:36:55</t>
  </si>
  <si>
    <t>06/09/2022 19:55:22</t>
  </si>
  <si>
    <t>KELAS MANDARIN</t>
  </si>
  <si>
    <t>06/09/2022 13:26:58</t>
  </si>
  <si>
    <t>05/09/2022 19:14:02</t>
  </si>
  <si>
    <t>05/09/2022 18:08:51</t>
  </si>
  <si>
    <t>05/09/2022 13:22:50</t>
  </si>
  <si>
    <t>05/09/2022 11:42:56</t>
  </si>
  <si>
    <t>05/09/2022 11:42:42</t>
  </si>
  <si>
    <t>MAK</t>
  </si>
  <si>
    <t>05/09/2022 11:42:24</t>
  </si>
  <si>
    <t>GRAB</t>
  </si>
  <si>
    <t>31/08/2022 15:03:31</t>
  </si>
  <si>
    <t>31/08/2022 14:00:08</t>
  </si>
  <si>
    <t>31/08/2022 11:23:28</t>
  </si>
  <si>
    <t>CTOS</t>
  </si>
  <si>
    <t>28/08/2022 22:20:04</t>
  </si>
  <si>
    <t>27/08/2022 16:19:33</t>
  </si>
  <si>
    <t>Gunting Rambut</t>
  </si>
  <si>
    <t>26/08/2022 12:05:28</t>
  </si>
  <si>
    <t>25/08/2022 09:33:23</t>
  </si>
  <si>
    <t>24/08/2022 18:04:18</t>
  </si>
  <si>
    <t>23/08/2022 22:30:17</t>
  </si>
  <si>
    <t>23/08/2022 16:38:50</t>
  </si>
  <si>
    <t>23/08/2022 14:11:08</t>
  </si>
  <si>
    <t>100GB POWERPASS</t>
  </si>
  <si>
    <t>13/08/2022 17:17:57</t>
  </si>
  <si>
    <t>13/08/2022 17:10:49</t>
  </si>
  <si>
    <t>KASUT</t>
  </si>
  <si>
    <t>13/08/2022 10:39:56</t>
  </si>
  <si>
    <t>Youtube</t>
  </si>
  <si>
    <t>10/08/2022 13:04:26</t>
  </si>
  <si>
    <t>MONTHLY PASS</t>
  </si>
  <si>
    <t>09/08/2022 20:01:57</t>
  </si>
  <si>
    <t xml:space="preserve">SABUN MANDI </t>
  </si>
  <si>
    <t>08/08/2022 13:16:42</t>
  </si>
  <si>
    <t>06/08/2022 17:24:17</t>
  </si>
  <si>
    <t>Sayap Ayam</t>
  </si>
  <si>
    <t>06/08/2022 17:23:29</t>
  </si>
  <si>
    <t>Mak bayar balik topup</t>
  </si>
  <si>
    <t>04/08/2022 22:28:49</t>
  </si>
  <si>
    <t>03/08/2022 18:57:13</t>
  </si>
  <si>
    <t>29/07/2022 14:11:29</t>
  </si>
  <si>
    <t>28/07/2022 19:22:28</t>
  </si>
  <si>
    <t>25/07/2022 17:09:38</t>
  </si>
  <si>
    <t>Duit</t>
  </si>
  <si>
    <t>Meals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</si>
</sst>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M&quot;* #,##0.00_-;\-&quot;RM&quot;* #,##0.00_-;_-&quot;RM&quot;* &quot;-&quot;??_-;_-@_-"/>
    <numFmt numFmtId="164" formatCode="[$RM-4409]#,##0.00"/>
    <numFmt numFmtId="165" formatCode="[$-4409]dddd&quot;, &quot;mmmm&quot; &quot;dd&quot;, &quot;yyyy"/>
  </numFmts>
  <fonts count="2" x14ac:knownFonts="1">
    <font>
      <sz val="11"/>
      <color rgb="FF000000"/>
      <name val="Calibri"/>
      <family val="2"/>
    </font>
    <font>
      <sz val="11"/>
      <color rgb="FF000000"/>
      <name val="Calibri"/>
      <family val="2"/>
    </font>
  </fonts>
  <fills count="4">
    <fill>
      <patternFill patternType="none"/>
    </fill>
    <fill>
      <patternFill patternType="gray125"/>
    </fill>
    <fill>
      <patternFill patternType="solid">
        <fgColor rgb="FFC0C0C0"/>
        <bgColor rgb="FFC0C0C0"/>
      </patternFill>
    </fill>
    <fill>
      <patternFill patternType="solid">
        <fgColor theme="0"/>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165" fontId="0" fillId="0" borderId="1" xfId="0" applyNumberFormat="1" applyBorder="1" applyAlignment="1">
      <alignment horizontal="right"/>
    </xf>
    <xf numFmtId="0" fontId="0" fillId="0" borderId="2" xfId="0" applyBorder="1"/>
    <xf numFmtId="164" fontId="0" fillId="0" borderId="2" xfId="0" applyNumberFormat="1" applyBorder="1"/>
    <xf numFmtId="0" fontId="0" fillId="0" borderId="0" xfId="0" pivotButton="1"/>
    <xf numFmtId="0" fontId="0" fillId="0" borderId="0" xfId="0" applyAlignment="1">
      <alignment horizontal="left"/>
    </xf>
    <xf numFmtId="2" fontId="0" fillId="0" borderId="0" xfId="1" applyNumberFormat="1" applyFont="1"/>
    <xf numFmtId="2" fontId="0" fillId="0" borderId="0" xfId="0" applyNumberFormat="1"/>
    <xf numFmtId="0" fontId="0" fillId="3" borderId="0" xfId="0" applyFill="1"/>
    <xf numFmtId="0" fontId="0" fillId="3" borderId="0" xfId="0" applyFill="1" applyAlignment="1">
      <alignment horizontal="center"/>
    </xf>
  </cellXfs>
  <cellStyles count="2">
    <cellStyle name="Currency" xfId="1" builtinId="4"/>
    <cellStyle name="Normal" xfId="0" builtinId="0" customBuiltin="1"/>
  </cellStyles>
  <dxfs count="9">
    <dxf>
      <font>
        <b val="0"/>
        <i val="0"/>
        <strike val="0"/>
        <condense val="0"/>
        <extend val="0"/>
        <outline val="0"/>
        <shadow val="0"/>
        <u val="none"/>
        <vertAlign val="baseline"/>
        <sz val="11"/>
        <color rgb="FF000000"/>
        <name val="Calibri"/>
        <family val="2"/>
        <scheme val="none"/>
      </font>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Manager_12-04-2023.xlsx]Income Expenditure Per Month!Income Expenditure / Month</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MY"/>
              <a:t>Income &amp; Expenditure Per Month</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 Expenditure Per Month'!$B$1:$B$2</c:f>
              <c:strCache>
                <c:ptCount val="1"/>
                <c:pt idx="0">
                  <c:v>Expense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Expenditure Per Month'!$A$3:$A$13</c:f>
              <c:strCache>
                <c:ptCount val="10"/>
                <c:pt idx="0">
                  <c:v>January</c:v>
                </c:pt>
                <c:pt idx="1">
                  <c:v>February</c:v>
                </c:pt>
                <c:pt idx="2">
                  <c:v>March</c:v>
                </c:pt>
                <c:pt idx="3">
                  <c:v>April</c:v>
                </c:pt>
                <c:pt idx="4">
                  <c:v>July</c:v>
                </c:pt>
                <c:pt idx="5">
                  <c:v>August</c:v>
                </c:pt>
                <c:pt idx="6">
                  <c:v>September</c:v>
                </c:pt>
                <c:pt idx="7">
                  <c:v>October</c:v>
                </c:pt>
                <c:pt idx="8">
                  <c:v>November</c:v>
                </c:pt>
                <c:pt idx="9">
                  <c:v>December</c:v>
                </c:pt>
              </c:strCache>
            </c:strRef>
          </c:cat>
          <c:val>
            <c:numRef>
              <c:f>'Income Expenditure Per Month'!$B$3:$B$13</c:f>
              <c:numCache>
                <c:formatCode>0.00</c:formatCode>
                <c:ptCount val="10"/>
                <c:pt idx="0">
                  <c:v>594.89</c:v>
                </c:pt>
                <c:pt idx="1">
                  <c:v>808.02999999999986</c:v>
                </c:pt>
                <c:pt idx="2">
                  <c:v>744.65000000000009</c:v>
                </c:pt>
                <c:pt idx="3">
                  <c:v>144.34</c:v>
                </c:pt>
                <c:pt idx="4">
                  <c:v>93</c:v>
                </c:pt>
                <c:pt idx="5">
                  <c:v>349.68999999999994</c:v>
                </c:pt>
                <c:pt idx="6">
                  <c:v>460.26</c:v>
                </c:pt>
                <c:pt idx="7">
                  <c:v>530.29</c:v>
                </c:pt>
                <c:pt idx="8">
                  <c:v>810.56999999999982</c:v>
                </c:pt>
                <c:pt idx="9">
                  <c:v>1075.4100000000001</c:v>
                </c:pt>
              </c:numCache>
            </c:numRef>
          </c:val>
          <c:smooth val="0"/>
          <c:extLst>
            <c:ext xmlns:c16="http://schemas.microsoft.com/office/drawing/2014/chart" uri="{C3380CC4-5D6E-409C-BE32-E72D297353CC}">
              <c16:uniqueId val="{00000000-9457-40E5-A551-771D70982F39}"/>
            </c:ext>
          </c:extLst>
        </c:ser>
        <c:dLbls>
          <c:dLblPos val="t"/>
          <c:showLegendKey val="0"/>
          <c:showVal val="1"/>
          <c:showCatName val="0"/>
          <c:showSerName val="0"/>
          <c:showPercent val="0"/>
          <c:showBubbleSize val="0"/>
        </c:dLbls>
        <c:smooth val="0"/>
        <c:axId val="1925201279"/>
        <c:axId val="1685887919"/>
      </c:lineChart>
      <c:catAx>
        <c:axId val="1925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85887919"/>
        <c:crosses val="autoZero"/>
        <c:auto val="1"/>
        <c:lblAlgn val="ctr"/>
        <c:lblOffset val="100"/>
        <c:noMultiLvlLbl val="0"/>
      </c:catAx>
      <c:valAx>
        <c:axId val="1685887919"/>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MY"/>
                  <a:t>Amount</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9252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rgbClr val="000000">
          <a:alpha val="0"/>
        </a:srgbClr>
      </a:outerShdw>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Manager_12-04-2023.xlsx]Expenditure % Per Category!PivotTable5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r>
              <a:rPr lang="en-US" baseline="0"/>
              <a:t> %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s>
    <c:plotArea>
      <c:layout/>
      <c:pieChart>
        <c:varyColors val="1"/>
        <c:ser>
          <c:idx val="0"/>
          <c:order val="0"/>
          <c:tx>
            <c:strRef>
              <c:f>'Expenditure %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6D3-493F-9ACE-97779C1BD921}"/>
              </c:ext>
            </c:extLst>
          </c:dPt>
          <c:dPt>
            <c:idx val="1"/>
            <c:bubble3D val="0"/>
            <c:spPr>
              <a:solidFill>
                <a:schemeClr val="accent2"/>
              </a:solidFill>
              <a:ln>
                <a:noFill/>
              </a:ln>
              <a:effectLst/>
            </c:spPr>
            <c:extLst>
              <c:ext xmlns:c16="http://schemas.microsoft.com/office/drawing/2014/chart" uri="{C3380CC4-5D6E-409C-BE32-E72D297353CC}">
                <c16:uniqueId val="{00000003-B6D3-493F-9ACE-97779C1BD921}"/>
              </c:ext>
            </c:extLst>
          </c:dPt>
          <c:dPt>
            <c:idx val="2"/>
            <c:bubble3D val="0"/>
            <c:spPr>
              <a:solidFill>
                <a:schemeClr val="accent3"/>
              </a:solidFill>
              <a:ln>
                <a:noFill/>
              </a:ln>
              <a:effectLst/>
            </c:spPr>
            <c:extLst>
              <c:ext xmlns:c16="http://schemas.microsoft.com/office/drawing/2014/chart" uri="{C3380CC4-5D6E-409C-BE32-E72D297353CC}">
                <c16:uniqueId val="{00000005-B6D3-493F-9ACE-97779C1BD921}"/>
              </c:ext>
            </c:extLst>
          </c:dPt>
          <c:dPt>
            <c:idx val="3"/>
            <c:bubble3D val="0"/>
            <c:spPr>
              <a:solidFill>
                <a:schemeClr val="accent4"/>
              </a:solidFill>
              <a:ln>
                <a:noFill/>
              </a:ln>
              <a:effectLst/>
            </c:spPr>
            <c:extLst>
              <c:ext xmlns:c16="http://schemas.microsoft.com/office/drawing/2014/chart" uri="{C3380CC4-5D6E-409C-BE32-E72D297353CC}">
                <c16:uniqueId val="{00000007-C88D-4119-8D50-B66F179070F4}"/>
              </c:ext>
            </c:extLst>
          </c:dPt>
          <c:dPt>
            <c:idx val="4"/>
            <c:bubble3D val="0"/>
            <c:spPr>
              <a:solidFill>
                <a:schemeClr val="accent5"/>
              </a:solidFill>
              <a:ln>
                <a:noFill/>
              </a:ln>
              <a:effectLst/>
            </c:spPr>
            <c:extLst>
              <c:ext xmlns:c16="http://schemas.microsoft.com/office/drawing/2014/chart" uri="{C3380CC4-5D6E-409C-BE32-E72D297353CC}">
                <c16:uniqueId val="{00000009-C88D-4119-8D50-B66F179070F4}"/>
              </c:ext>
            </c:extLst>
          </c:dPt>
          <c:dPt>
            <c:idx val="5"/>
            <c:bubble3D val="0"/>
            <c:spPr>
              <a:solidFill>
                <a:schemeClr val="accent6"/>
              </a:solidFill>
              <a:ln>
                <a:noFill/>
              </a:ln>
              <a:effectLst/>
            </c:spPr>
            <c:extLst>
              <c:ext xmlns:c16="http://schemas.microsoft.com/office/drawing/2014/chart" uri="{C3380CC4-5D6E-409C-BE32-E72D297353CC}">
                <c16:uniqueId val="{0000000B-C88D-4119-8D50-B66F179070F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88D-4119-8D50-B66F179070F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88D-4119-8D50-B66F179070F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88D-4119-8D50-B66F179070F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88D-4119-8D50-B66F179070F4}"/>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88D-4119-8D50-B66F179070F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88D-4119-8D50-B66F179070F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C88D-4119-8D50-B66F179070F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C88D-4119-8D50-B66F179070F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C88D-4119-8D50-B66F179070F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C88D-4119-8D50-B66F179070F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C88D-4119-8D50-B66F179070F4}"/>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C88D-4119-8D50-B66F179070F4}"/>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C88D-4119-8D50-B66F179070F4}"/>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C88D-4119-8D50-B66F179070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'Expenditure % Per Category'!$A$2:$A$8</c:f>
              <c:strCache>
                <c:ptCount val="6"/>
                <c:pt idx="0">
                  <c:v>Credit Topup</c:v>
                </c:pt>
                <c:pt idx="1">
                  <c:v>Game</c:v>
                </c:pt>
                <c:pt idx="2">
                  <c:v>Health</c:v>
                </c:pt>
                <c:pt idx="3">
                  <c:v>Other</c:v>
                </c:pt>
                <c:pt idx="4">
                  <c:v>Transportation</c:v>
                </c:pt>
                <c:pt idx="5">
                  <c:v>Meals</c:v>
                </c:pt>
              </c:strCache>
            </c:strRef>
          </c:cat>
          <c:val>
            <c:numRef>
              <c:f>'Expenditure % Per Category'!$B$2:$B$8</c:f>
              <c:numCache>
                <c:formatCode>0.00</c:formatCode>
                <c:ptCount val="6"/>
                <c:pt idx="0">
                  <c:v>776.34</c:v>
                </c:pt>
                <c:pt idx="1">
                  <c:v>550.19999999999982</c:v>
                </c:pt>
                <c:pt idx="2">
                  <c:v>696.44999999999993</c:v>
                </c:pt>
                <c:pt idx="3">
                  <c:v>736.39</c:v>
                </c:pt>
                <c:pt idx="4">
                  <c:v>220.5</c:v>
                </c:pt>
                <c:pt idx="5">
                  <c:v>2631.2500000000014</c:v>
                </c:pt>
              </c:numCache>
            </c:numRef>
          </c:val>
          <c:extLst>
            <c:ext xmlns:c16="http://schemas.microsoft.com/office/drawing/2014/chart" uri="{C3380CC4-5D6E-409C-BE32-E72D297353CC}">
              <c16:uniqueId val="{00000006-B6D3-493F-9ACE-97779C1BD9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Manager_12-04-2023.xlsx]Amount Per Category!PivotTable5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Amount</a:t>
            </a:r>
            <a:r>
              <a:rPr lang="en-MY" baseline="0"/>
              <a:t> Per Category</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'Amount Per Category'!$B$3:$B$4</c:f>
              <c:strCache>
                <c:ptCount val="1"/>
                <c:pt idx="0">
                  <c:v>Credit Topup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Category'!$A$5</c:f>
              <c:strCache>
                <c:ptCount val="1"/>
                <c:pt idx="0">
                  <c:v>Total</c:v>
                </c:pt>
              </c:strCache>
            </c:strRef>
          </c:cat>
          <c:val>
            <c:numRef>
              <c:f>'Amount Per Category'!$B$5</c:f>
              <c:numCache>
                <c:formatCode>0.00</c:formatCode>
                <c:ptCount val="1"/>
                <c:pt idx="0">
                  <c:v>776.34</c:v>
                </c:pt>
              </c:numCache>
            </c:numRef>
          </c:val>
          <c:extLst>
            <c:ext xmlns:c16="http://schemas.microsoft.com/office/drawing/2014/chart" uri="{C3380CC4-5D6E-409C-BE32-E72D297353CC}">
              <c16:uniqueId val="{00000000-C6D3-4EC1-8A9C-9F8616E58A20}"/>
            </c:ext>
          </c:extLst>
        </c:ser>
        <c:ser>
          <c:idx val="1"/>
          <c:order val="1"/>
          <c:tx>
            <c:strRef>
              <c:f>'Amount Per Category'!$C$3:$C$4</c:f>
              <c:strCache>
                <c:ptCount val="1"/>
                <c:pt idx="0">
                  <c:v>Game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Category'!$A$5</c:f>
              <c:strCache>
                <c:ptCount val="1"/>
                <c:pt idx="0">
                  <c:v>Total</c:v>
                </c:pt>
              </c:strCache>
            </c:strRef>
          </c:cat>
          <c:val>
            <c:numRef>
              <c:f>'Amount Per Category'!$C$5</c:f>
              <c:numCache>
                <c:formatCode>0.00</c:formatCode>
                <c:ptCount val="1"/>
                <c:pt idx="0">
                  <c:v>550.19999999999982</c:v>
                </c:pt>
              </c:numCache>
            </c:numRef>
          </c:val>
          <c:extLst>
            <c:ext xmlns:c16="http://schemas.microsoft.com/office/drawing/2014/chart" uri="{C3380CC4-5D6E-409C-BE32-E72D297353CC}">
              <c16:uniqueId val="{00000007-D38B-44E6-867E-83740CAAE96F}"/>
            </c:ext>
          </c:extLst>
        </c:ser>
        <c:ser>
          <c:idx val="2"/>
          <c:order val="2"/>
          <c:tx>
            <c:strRef>
              <c:f>'Amount Per Category'!$D$3:$D$4</c:f>
              <c:strCache>
                <c:ptCount val="1"/>
                <c:pt idx="0">
                  <c:v>Health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Category'!$A$5</c:f>
              <c:strCache>
                <c:ptCount val="1"/>
                <c:pt idx="0">
                  <c:v>Total</c:v>
                </c:pt>
              </c:strCache>
            </c:strRef>
          </c:cat>
          <c:val>
            <c:numRef>
              <c:f>'Amount Per Category'!$D$5</c:f>
              <c:numCache>
                <c:formatCode>0.00</c:formatCode>
                <c:ptCount val="1"/>
                <c:pt idx="0">
                  <c:v>696.44999999999993</c:v>
                </c:pt>
              </c:numCache>
            </c:numRef>
          </c:val>
          <c:extLst>
            <c:ext xmlns:c16="http://schemas.microsoft.com/office/drawing/2014/chart" uri="{C3380CC4-5D6E-409C-BE32-E72D297353CC}">
              <c16:uniqueId val="{00000019-D38B-44E6-867E-83740CAAE96F}"/>
            </c:ext>
          </c:extLst>
        </c:ser>
        <c:ser>
          <c:idx val="3"/>
          <c:order val="3"/>
          <c:tx>
            <c:strRef>
              <c:f>'Amount Per Category'!$E$3:$E$4</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Category'!$A$5</c:f>
              <c:strCache>
                <c:ptCount val="1"/>
                <c:pt idx="0">
                  <c:v>Total</c:v>
                </c:pt>
              </c:strCache>
            </c:strRef>
          </c:cat>
          <c:val>
            <c:numRef>
              <c:f>'Amount Per Category'!$E$5</c:f>
              <c:numCache>
                <c:formatCode>0.00</c:formatCode>
                <c:ptCount val="1"/>
                <c:pt idx="0">
                  <c:v>736.39</c:v>
                </c:pt>
              </c:numCache>
            </c:numRef>
          </c:val>
          <c:extLst>
            <c:ext xmlns:c16="http://schemas.microsoft.com/office/drawing/2014/chart" uri="{C3380CC4-5D6E-409C-BE32-E72D297353CC}">
              <c16:uniqueId val="{0000001A-D38B-44E6-867E-83740CAAE96F}"/>
            </c:ext>
          </c:extLst>
        </c:ser>
        <c:ser>
          <c:idx val="4"/>
          <c:order val="4"/>
          <c:tx>
            <c:strRef>
              <c:f>'Amount Per Category'!$F$3:$F$4</c:f>
              <c:strCache>
                <c:ptCount val="1"/>
                <c:pt idx="0">
                  <c:v>Transportation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Category'!$A$5</c:f>
              <c:strCache>
                <c:ptCount val="1"/>
                <c:pt idx="0">
                  <c:v>Total</c:v>
                </c:pt>
              </c:strCache>
            </c:strRef>
          </c:cat>
          <c:val>
            <c:numRef>
              <c:f>'Amount Per Category'!$F$5</c:f>
              <c:numCache>
                <c:formatCode>0.00</c:formatCode>
                <c:ptCount val="1"/>
                <c:pt idx="0">
                  <c:v>220.5</c:v>
                </c:pt>
              </c:numCache>
            </c:numRef>
          </c:val>
          <c:extLst>
            <c:ext xmlns:c16="http://schemas.microsoft.com/office/drawing/2014/chart" uri="{C3380CC4-5D6E-409C-BE32-E72D297353CC}">
              <c16:uniqueId val="{0000001B-D38B-44E6-867E-83740CAAE96F}"/>
            </c:ext>
          </c:extLst>
        </c:ser>
        <c:ser>
          <c:idx val="5"/>
          <c:order val="5"/>
          <c:tx>
            <c:strRef>
              <c:f>'Amount Per Category'!$G$3:$G$4</c:f>
              <c:strCache>
                <c:ptCount val="1"/>
                <c:pt idx="0">
                  <c:v>Meals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Category'!$A$5</c:f>
              <c:strCache>
                <c:ptCount val="1"/>
                <c:pt idx="0">
                  <c:v>Total</c:v>
                </c:pt>
              </c:strCache>
            </c:strRef>
          </c:cat>
          <c:val>
            <c:numRef>
              <c:f>'Amount Per Category'!$G$5</c:f>
              <c:numCache>
                <c:formatCode>0.00</c:formatCode>
                <c:ptCount val="1"/>
                <c:pt idx="0">
                  <c:v>2631.2500000000014</c:v>
                </c:pt>
              </c:numCache>
            </c:numRef>
          </c:val>
          <c:extLst>
            <c:ext xmlns:c16="http://schemas.microsoft.com/office/drawing/2014/chart" uri="{C3380CC4-5D6E-409C-BE32-E72D297353CC}">
              <c16:uniqueId val="{0000001C-D38B-44E6-867E-83740CAAE96F}"/>
            </c:ext>
          </c:extLst>
        </c:ser>
        <c:dLbls>
          <c:dLblPos val="outEnd"/>
          <c:showLegendKey val="0"/>
          <c:showVal val="1"/>
          <c:showCatName val="0"/>
          <c:showSerName val="0"/>
          <c:showPercent val="0"/>
          <c:showBubbleSize val="0"/>
        </c:dLbls>
        <c:gapWidth val="219"/>
        <c:axId val="1925201279"/>
        <c:axId val="1685887919"/>
      </c:barChart>
      <c:catAx>
        <c:axId val="192520127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85887919"/>
        <c:crosses val="autoZero"/>
        <c:auto val="1"/>
        <c:lblAlgn val="ctr"/>
        <c:lblOffset val="100"/>
        <c:noMultiLvlLbl val="0"/>
      </c:catAx>
      <c:valAx>
        <c:axId val="16858879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Manager_12-04-2023.xlsx]Amount Per Year!Amount Per 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Amount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'Amount Per Year'!$B$1:$B$2</c:f>
              <c:strCache>
                <c:ptCount val="1"/>
                <c:pt idx="0">
                  <c:v>2022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Year'!$A$3:$A$4</c:f>
              <c:strCache>
                <c:ptCount val="1"/>
                <c:pt idx="0">
                  <c:v>Expense</c:v>
                </c:pt>
              </c:strCache>
            </c:strRef>
          </c:cat>
          <c:val>
            <c:numRef>
              <c:f>'Amount Per Year'!$B$3:$B$4</c:f>
              <c:numCache>
                <c:formatCode>0.00</c:formatCode>
                <c:ptCount val="1"/>
                <c:pt idx="0">
                  <c:v>3319.2200000000021</c:v>
                </c:pt>
              </c:numCache>
            </c:numRef>
          </c:val>
          <c:extLst>
            <c:ext xmlns:c16="http://schemas.microsoft.com/office/drawing/2014/chart" uri="{C3380CC4-5D6E-409C-BE32-E72D297353CC}">
              <c16:uniqueId val="{00000000-6426-49DB-B452-BD53AB104A02}"/>
            </c:ext>
          </c:extLst>
        </c:ser>
        <c:ser>
          <c:idx val="1"/>
          <c:order val="1"/>
          <c:tx>
            <c:strRef>
              <c:f>'Amount Per Year'!$C$1:$C$2</c:f>
              <c:strCache>
                <c:ptCount val="1"/>
                <c:pt idx="0">
                  <c:v>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'Amount Per Year'!$A$3:$A$4</c:f>
              <c:strCache>
                <c:ptCount val="1"/>
                <c:pt idx="0">
                  <c:v>Expense</c:v>
                </c:pt>
              </c:strCache>
            </c:strRef>
          </c:cat>
          <c:val>
            <c:numRef>
              <c:f>'Amount Per Year'!$C$3:$C$4</c:f>
              <c:numCache>
                <c:formatCode>0.00</c:formatCode>
                <c:ptCount val="1"/>
                <c:pt idx="0">
                  <c:v>2291.9100000000003</c:v>
                </c:pt>
              </c:numCache>
            </c:numRef>
          </c:val>
          <c:extLst>
            <c:ext xmlns:c16="http://schemas.microsoft.com/office/drawing/2014/chart" uri="{C3380CC4-5D6E-409C-BE32-E72D297353CC}">
              <c16:uniqueId val="{00000001-516A-4FA3-867C-41A538EE7BE7}"/>
            </c:ext>
          </c:extLst>
        </c:ser>
        <c:dLbls>
          <c:dLblPos val="outEnd"/>
          <c:showLegendKey val="0"/>
          <c:showVal val="1"/>
          <c:showCatName val="0"/>
          <c:showSerName val="0"/>
          <c:showPercent val="0"/>
          <c:showBubbleSize val="0"/>
        </c:dLbls>
        <c:gapWidth val="219"/>
        <c:overlap val="-27"/>
        <c:axId val="1925201279"/>
        <c:axId val="1685887919"/>
      </c:barChart>
      <c:catAx>
        <c:axId val="1925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87919"/>
        <c:crosses val="autoZero"/>
        <c:auto val="1"/>
        <c:lblAlgn val="ctr"/>
        <c:lblOffset val="100"/>
        <c:noMultiLvlLbl val="0"/>
      </c:catAx>
      <c:valAx>
        <c:axId val="168588791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Manager_12-04-2023.xlsx]Income &amp; Expenses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kern="1200" spc="0" baseline="0">
                <a:solidFill>
                  <a:srgbClr val="595959"/>
                </a:solidFill>
                <a:effectLst/>
                <a:latin typeface="Calibri" panose="020F0502020204030204" pitchFamily="34" charset="0"/>
              </a:rPr>
              <a:t>Income &amp; Expenditure %</a:t>
            </a:r>
            <a:endParaRPr lang="en-MY">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'Income &amp; Expenses %'!$B$1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F41-4BAB-A66E-308B45C6609B}"/>
              </c:ext>
            </c:extLst>
          </c:dPt>
          <c:dPt>
            <c:idx val="1"/>
            <c:bubble3D val="0"/>
            <c:spPr>
              <a:solidFill>
                <a:schemeClr val="accent2"/>
              </a:solidFill>
              <a:ln>
                <a:noFill/>
              </a:ln>
              <a:effectLst/>
            </c:spPr>
            <c:extLst>
              <c:ext xmlns:c16="http://schemas.microsoft.com/office/drawing/2014/chart" uri="{C3380CC4-5D6E-409C-BE32-E72D297353CC}">
                <c16:uniqueId val="{00000003-1F41-4BAB-A66E-308B45C6609B}"/>
              </c:ext>
            </c:extLst>
          </c:dPt>
          <c:dPt>
            <c:idx val="2"/>
            <c:bubble3D val="0"/>
            <c:spPr>
              <a:solidFill>
                <a:schemeClr val="accent3"/>
              </a:solidFill>
              <a:ln>
                <a:noFill/>
              </a:ln>
              <a:effectLst/>
            </c:spPr>
            <c:extLst>
              <c:ext xmlns:c16="http://schemas.microsoft.com/office/drawing/2014/chart" uri="{C3380CC4-5D6E-409C-BE32-E72D297353CC}">
                <c16:uniqueId val="{00000005-1F41-4BAB-A66E-308B45C660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&amp; Expenses %'!$A$2:$A$3</c:f>
              <c:strCache>
                <c:ptCount val="1"/>
                <c:pt idx="0">
                  <c:v>Expense</c:v>
                </c:pt>
              </c:strCache>
            </c:strRef>
          </c:cat>
          <c:val>
            <c:numRef>
              <c:f>'Income &amp; Expenses %'!$B$2:$B$3</c:f>
              <c:numCache>
                <c:formatCode>0.00</c:formatCode>
                <c:ptCount val="1"/>
                <c:pt idx="0">
                  <c:v>5611.1299999999965</c:v>
                </c:pt>
              </c:numCache>
            </c:numRef>
          </c:val>
          <c:extLst>
            <c:ext xmlns:c16="http://schemas.microsoft.com/office/drawing/2014/chart" uri="{C3380CC4-5D6E-409C-BE32-E72D297353CC}">
              <c16:uniqueId val="{00000006-1F41-4BAB-A66E-308B45C660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Manager_12-04-2023.xlsx]Expenditure % Per Category!PivotTable5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r>
              <a:rPr lang="en-US" baseline="0"/>
              <a:t> %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s>
    <c:plotArea>
      <c:layout/>
      <c:pieChart>
        <c:varyColors val="1"/>
        <c:ser>
          <c:idx val="0"/>
          <c:order val="0"/>
          <c:tx>
            <c:strRef>
              <c:f>'Expenditure %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3CB-45A4-BC85-44C5433A3BB2}"/>
              </c:ext>
            </c:extLst>
          </c:dPt>
          <c:dPt>
            <c:idx val="1"/>
            <c:bubble3D val="0"/>
            <c:spPr>
              <a:solidFill>
                <a:schemeClr val="accent2"/>
              </a:solidFill>
              <a:ln>
                <a:noFill/>
              </a:ln>
              <a:effectLst/>
            </c:spPr>
            <c:extLst>
              <c:ext xmlns:c16="http://schemas.microsoft.com/office/drawing/2014/chart" uri="{C3380CC4-5D6E-409C-BE32-E72D297353CC}">
                <c16:uniqueId val="{00000003-B3CB-45A4-BC85-44C5433A3BB2}"/>
              </c:ext>
            </c:extLst>
          </c:dPt>
          <c:dPt>
            <c:idx val="2"/>
            <c:bubble3D val="0"/>
            <c:spPr>
              <a:solidFill>
                <a:schemeClr val="accent3"/>
              </a:solidFill>
              <a:ln>
                <a:noFill/>
              </a:ln>
              <a:effectLst/>
            </c:spPr>
            <c:extLst>
              <c:ext xmlns:c16="http://schemas.microsoft.com/office/drawing/2014/chart" uri="{C3380CC4-5D6E-409C-BE32-E72D297353CC}">
                <c16:uniqueId val="{00000005-B3CB-45A4-BC85-44C5433A3BB2}"/>
              </c:ext>
            </c:extLst>
          </c:dPt>
          <c:dPt>
            <c:idx val="3"/>
            <c:bubble3D val="0"/>
            <c:spPr>
              <a:solidFill>
                <a:schemeClr val="accent4"/>
              </a:solidFill>
              <a:ln>
                <a:noFill/>
              </a:ln>
              <a:effectLst/>
            </c:spPr>
            <c:extLst>
              <c:ext xmlns:c16="http://schemas.microsoft.com/office/drawing/2014/chart" uri="{C3380CC4-5D6E-409C-BE32-E72D297353CC}">
                <c16:uniqueId val="{00000007-B3CB-45A4-BC85-44C5433A3BB2}"/>
              </c:ext>
            </c:extLst>
          </c:dPt>
          <c:dPt>
            <c:idx val="4"/>
            <c:bubble3D val="0"/>
            <c:spPr>
              <a:solidFill>
                <a:schemeClr val="accent5"/>
              </a:solidFill>
              <a:ln>
                <a:noFill/>
              </a:ln>
              <a:effectLst/>
            </c:spPr>
            <c:extLst>
              <c:ext xmlns:c16="http://schemas.microsoft.com/office/drawing/2014/chart" uri="{C3380CC4-5D6E-409C-BE32-E72D297353CC}">
                <c16:uniqueId val="{00000009-B3CB-45A4-BC85-44C5433A3BB2}"/>
              </c:ext>
            </c:extLst>
          </c:dPt>
          <c:dPt>
            <c:idx val="5"/>
            <c:bubble3D val="0"/>
            <c:spPr>
              <a:solidFill>
                <a:schemeClr val="accent6"/>
              </a:solidFill>
              <a:ln>
                <a:noFill/>
              </a:ln>
              <a:effectLst/>
            </c:spPr>
            <c:extLst>
              <c:ext xmlns:c16="http://schemas.microsoft.com/office/drawing/2014/chart" uri="{C3380CC4-5D6E-409C-BE32-E72D297353CC}">
                <c16:uniqueId val="{0000000B-B3CB-45A4-BC85-44C5433A3BB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3CB-45A4-BC85-44C5433A3BB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B3CB-45A4-BC85-44C5433A3BB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B3CB-45A4-BC85-44C5433A3BB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B3CB-45A4-BC85-44C5433A3BB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B3CB-45A4-BC85-44C5433A3BB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B3CB-45A4-BC85-44C5433A3BB2}"/>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B3CB-45A4-BC85-44C5433A3BB2}"/>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B3CB-45A4-BC85-44C5433A3BB2}"/>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B3CB-45A4-BC85-44C5433A3BB2}"/>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B3CB-45A4-BC85-44C5433A3BB2}"/>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B3CB-45A4-BC85-44C5433A3BB2}"/>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B3CB-45A4-BC85-44C5433A3BB2}"/>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B3CB-45A4-BC85-44C5433A3BB2}"/>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B3CB-45A4-BC85-44C5433A3B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'Expenditure % Per Category'!$A$2:$A$8</c:f>
              <c:strCache>
                <c:ptCount val="6"/>
                <c:pt idx="0">
                  <c:v>Credit Topup</c:v>
                </c:pt>
                <c:pt idx="1">
                  <c:v>Game</c:v>
                </c:pt>
                <c:pt idx="2">
                  <c:v>Health</c:v>
                </c:pt>
                <c:pt idx="3">
                  <c:v>Other</c:v>
                </c:pt>
                <c:pt idx="4">
                  <c:v>Transportation</c:v>
                </c:pt>
                <c:pt idx="5">
                  <c:v>Meals</c:v>
                </c:pt>
              </c:strCache>
            </c:strRef>
          </c:cat>
          <c:val>
            <c:numRef>
              <c:f>'Expenditure % Per Category'!$B$2:$B$8</c:f>
              <c:numCache>
                <c:formatCode>0.00</c:formatCode>
                <c:ptCount val="6"/>
                <c:pt idx="0">
                  <c:v>776.34</c:v>
                </c:pt>
                <c:pt idx="1">
                  <c:v>550.19999999999982</c:v>
                </c:pt>
                <c:pt idx="2">
                  <c:v>696.44999999999993</c:v>
                </c:pt>
                <c:pt idx="3">
                  <c:v>736.39</c:v>
                </c:pt>
                <c:pt idx="4">
                  <c:v>220.5</c:v>
                </c:pt>
                <c:pt idx="5">
                  <c:v>2631.2500000000014</c:v>
                </c:pt>
              </c:numCache>
            </c:numRef>
          </c:val>
          <c:extLst>
            <c:ext xmlns:c16="http://schemas.microsoft.com/office/drawing/2014/chart" uri="{C3380CC4-5D6E-409C-BE32-E72D297353CC}">
              <c16:uniqueId val="{00000028-B3CB-45A4-BC85-44C5433A3B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Manager_12-04-2023.xlsx]Income Expenditure Per Month!Income Expenditure / 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 Expenditure Per Month'!$B$1:$B$2</c:f>
              <c:strCache>
                <c:ptCount val="1"/>
                <c:pt idx="0">
                  <c:v>Expense</c:v>
                </c:pt>
              </c:strCache>
            </c:strRef>
          </c:tx>
          <c:spPr>
            <a:ln w="28575" cap="rnd">
              <a:solidFill>
                <a:schemeClr val="accent1"/>
              </a:solidFill>
              <a:round/>
            </a:ln>
            <a:effectLst/>
          </c:spPr>
          <c:marker>
            <c:symbol val="none"/>
          </c:marker>
          <c:cat>
            <c:strRef>
              <c:f>'Income Expenditure Per Month'!$A$3:$A$13</c:f>
              <c:strCache>
                <c:ptCount val="10"/>
                <c:pt idx="0">
                  <c:v>January</c:v>
                </c:pt>
                <c:pt idx="1">
                  <c:v>February</c:v>
                </c:pt>
                <c:pt idx="2">
                  <c:v>March</c:v>
                </c:pt>
                <c:pt idx="3">
                  <c:v>April</c:v>
                </c:pt>
                <c:pt idx="4">
                  <c:v>July</c:v>
                </c:pt>
                <c:pt idx="5">
                  <c:v>August</c:v>
                </c:pt>
                <c:pt idx="6">
                  <c:v>September</c:v>
                </c:pt>
                <c:pt idx="7">
                  <c:v>October</c:v>
                </c:pt>
                <c:pt idx="8">
                  <c:v>November</c:v>
                </c:pt>
                <c:pt idx="9">
                  <c:v>December</c:v>
                </c:pt>
              </c:strCache>
            </c:strRef>
          </c:cat>
          <c:val>
            <c:numRef>
              <c:f>'Income Expenditure Per Month'!$B$3:$B$13</c:f>
              <c:numCache>
                <c:formatCode>0.00</c:formatCode>
                <c:ptCount val="10"/>
                <c:pt idx="0">
                  <c:v>594.89</c:v>
                </c:pt>
                <c:pt idx="1">
                  <c:v>808.02999999999986</c:v>
                </c:pt>
                <c:pt idx="2">
                  <c:v>744.65000000000009</c:v>
                </c:pt>
                <c:pt idx="3">
                  <c:v>144.34</c:v>
                </c:pt>
                <c:pt idx="4">
                  <c:v>93</c:v>
                </c:pt>
                <c:pt idx="5">
                  <c:v>349.68999999999994</c:v>
                </c:pt>
                <c:pt idx="6">
                  <c:v>460.26</c:v>
                </c:pt>
                <c:pt idx="7">
                  <c:v>530.29</c:v>
                </c:pt>
                <c:pt idx="8">
                  <c:v>810.56999999999982</c:v>
                </c:pt>
                <c:pt idx="9">
                  <c:v>1075.4100000000001</c:v>
                </c:pt>
              </c:numCache>
            </c:numRef>
          </c:val>
          <c:smooth val="0"/>
          <c:extLst>
            <c:ext xmlns:c16="http://schemas.microsoft.com/office/drawing/2014/chart" uri="{C3380CC4-5D6E-409C-BE32-E72D297353CC}">
              <c16:uniqueId val="{00000000-5DDA-4AD7-B264-D068906304D7}"/>
            </c:ext>
          </c:extLst>
        </c:ser>
        <c:dLbls>
          <c:showLegendKey val="0"/>
          <c:showVal val="0"/>
          <c:showCatName val="0"/>
          <c:showSerName val="0"/>
          <c:showPercent val="0"/>
          <c:showBubbleSize val="0"/>
        </c:dLbls>
        <c:smooth val="0"/>
        <c:axId val="1925201279"/>
        <c:axId val="1685887919"/>
      </c:lineChart>
      <c:catAx>
        <c:axId val="1925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87919"/>
        <c:crosses val="autoZero"/>
        <c:auto val="1"/>
        <c:lblAlgn val="ctr"/>
        <c:lblOffset val="100"/>
        <c:noMultiLvlLbl val="0"/>
      </c:catAx>
      <c:valAx>
        <c:axId val="1685887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Manager_12-04-2023.xlsx]Amount Per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Amount</a:t>
            </a:r>
            <a:r>
              <a:rPr lang="en-MY" baseline="0"/>
              <a:t> Per Category</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'Amount Per Category'!$B$3:$B$4</c:f>
              <c:strCache>
                <c:ptCount val="1"/>
                <c:pt idx="0">
                  <c:v>Credit Topup</c:v>
                </c:pt>
              </c:strCache>
            </c:strRef>
          </c:tx>
          <c:spPr>
            <a:solidFill>
              <a:schemeClr val="accent1"/>
            </a:solidFill>
            <a:ln>
              <a:noFill/>
            </a:ln>
            <a:effectLst/>
          </c:spPr>
          <c:invertIfNegative val="0"/>
          <c:cat>
            <c:strRef>
              <c:f>'Amount Per Category'!$A$5</c:f>
              <c:strCache>
                <c:ptCount val="1"/>
                <c:pt idx="0">
                  <c:v>Total</c:v>
                </c:pt>
              </c:strCache>
            </c:strRef>
          </c:cat>
          <c:val>
            <c:numRef>
              <c:f>'Amount Per Category'!$B$5</c:f>
              <c:numCache>
                <c:formatCode>0.00</c:formatCode>
                <c:ptCount val="1"/>
                <c:pt idx="0">
                  <c:v>776.34</c:v>
                </c:pt>
              </c:numCache>
            </c:numRef>
          </c:val>
          <c:extLst>
            <c:ext xmlns:c16="http://schemas.microsoft.com/office/drawing/2014/chart" uri="{C3380CC4-5D6E-409C-BE32-E72D297353CC}">
              <c16:uniqueId val="{00000000-1A3A-4A72-A73F-F72C7443E1A2}"/>
            </c:ext>
          </c:extLst>
        </c:ser>
        <c:ser>
          <c:idx val="1"/>
          <c:order val="1"/>
          <c:tx>
            <c:strRef>
              <c:f>'Amount Per Category'!$C$3:$C$4</c:f>
              <c:strCache>
                <c:ptCount val="1"/>
                <c:pt idx="0">
                  <c:v>Game</c:v>
                </c:pt>
              </c:strCache>
            </c:strRef>
          </c:tx>
          <c:spPr>
            <a:solidFill>
              <a:schemeClr val="accent2"/>
            </a:solidFill>
            <a:ln>
              <a:noFill/>
            </a:ln>
            <a:effectLst/>
          </c:spPr>
          <c:invertIfNegative val="0"/>
          <c:cat>
            <c:strRef>
              <c:f>'Amount Per Category'!$A$5</c:f>
              <c:strCache>
                <c:ptCount val="1"/>
                <c:pt idx="0">
                  <c:v>Total</c:v>
                </c:pt>
              </c:strCache>
            </c:strRef>
          </c:cat>
          <c:val>
            <c:numRef>
              <c:f>'Amount Per Category'!$C$5</c:f>
              <c:numCache>
                <c:formatCode>0.00</c:formatCode>
                <c:ptCount val="1"/>
                <c:pt idx="0">
                  <c:v>550.19999999999982</c:v>
                </c:pt>
              </c:numCache>
            </c:numRef>
          </c:val>
          <c:extLst>
            <c:ext xmlns:c16="http://schemas.microsoft.com/office/drawing/2014/chart" uri="{C3380CC4-5D6E-409C-BE32-E72D297353CC}">
              <c16:uniqueId val="{00000000-81D8-4E4F-B4AE-AFB383DC0B6E}"/>
            </c:ext>
          </c:extLst>
        </c:ser>
        <c:ser>
          <c:idx val="2"/>
          <c:order val="2"/>
          <c:tx>
            <c:strRef>
              <c:f>'Amount Per Category'!$D$3:$D$4</c:f>
              <c:strCache>
                <c:ptCount val="1"/>
                <c:pt idx="0">
                  <c:v>Health</c:v>
                </c:pt>
              </c:strCache>
            </c:strRef>
          </c:tx>
          <c:spPr>
            <a:solidFill>
              <a:schemeClr val="accent3"/>
            </a:solidFill>
            <a:ln>
              <a:noFill/>
            </a:ln>
            <a:effectLst/>
          </c:spPr>
          <c:invertIfNegative val="0"/>
          <c:cat>
            <c:strRef>
              <c:f>'Amount Per Category'!$A$5</c:f>
              <c:strCache>
                <c:ptCount val="1"/>
                <c:pt idx="0">
                  <c:v>Total</c:v>
                </c:pt>
              </c:strCache>
            </c:strRef>
          </c:cat>
          <c:val>
            <c:numRef>
              <c:f>'Amount Per Category'!$D$5</c:f>
              <c:numCache>
                <c:formatCode>0.00</c:formatCode>
                <c:ptCount val="1"/>
                <c:pt idx="0">
                  <c:v>696.44999999999993</c:v>
                </c:pt>
              </c:numCache>
            </c:numRef>
          </c:val>
          <c:extLst>
            <c:ext xmlns:c16="http://schemas.microsoft.com/office/drawing/2014/chart" uri="{C3380CC4-5D6E-409C-BE32-E72D297353CC}">
              <c16:uniqueId val="{00000012-81D8-4E4F-B4AE-AFB383DC0B6E}"/>
            </c:ext>
          </c:extLst>
        </c:ser>
        <c:ser>
          <c:idx val="3"/>
          <c:order val="3"/>
          <c:tx>
            <c:strRef>
              <c:f>'Amount Per Category'!$E$3:$E$4</c:f>
              <c:strCache>
                <c:ptCount val="1"/>
                <c:pt idx="0">
                  <c:v>Other</c:v>
                </c:pt>
              </c:strCache>
            </c:strRef>
          </c:tx>
          <c:spPr>
            <a:solidFill>
              <a:schemeClr val="accent4"/>
            </a:solidFill>
            <a:ln>
              <a:noFill/>
            </a:ln>
            <a:effectLst/>
          </c:spPr>
          <c:invertIfNegative val="0"/>
          <c:cat>
            <c:strRef>
              <c:f>'Amount Per Category'!$A$5</c:f>
              <c:strCache>
                <c:ptCount val="1"/>
                <c:pt idx="0">
                  <c:v>Total</c:v>
                </c:pt>
              </c:strCache>
            </c:strRef>
          </c:cat>
          <c:val>
            <c:numRef>
              <c:f>'Amount Per Category'!$E$5</c:f>
              <c:numCache>
                <c:formatCode>0.00</c:formatCode>
                <c:ptCount val="1"/>
                <c:pt idx="0">
                  <c:v>736.39</c:v>
                </c:pt>
              </c:numCache>
            </c:numRef>
          </c:val>
          <c:extLst>
            <c:ext xmlns:c16="http://schemas.microsoft.com/office/drawing/2014/chart" uri="{C3380CC4-5D6E-409C-BE32-E72D297353CC}">
              <c16:uniqueId val="{00000013-81D8-4E4F-B4AE-AFB383DC0B6E}"/>
            </c:ext>
          </c:extLst>
        </c:ser>
        <c:ser>
          <c:idx val="4"/>
          <c:order val="4"/>
          <c:tx>
            <c:strRef>
              <c:f>'Amount Per Category'!$F$3:$F$4</c:f>
              <c:strCache>
                <c:ptCount val="1"/>
                <c:pt idx="0">
                  <c:v>Transportation</c:v>
                </c:pt>
              </c:strCache>
            </c:strRef>
          </c:tx>
          <c:spPr>
            <a:solidFill>
              <a:schemeClr val="accent5"/>
            </a:solidFill>
            <a:ln>
              <a:noFill/>
            </a:ln>
            <a:effectLst/>
          </c:spPr>
          <c:invertIfNegative val="0"/>
          <c:cat>
            <c:strRef>
              <c:f>'Amount Per Category'!$A$5</c:f>
              <c:strCache>
                <c:ptCount val="1"/>
                <c:pt idx="0">
                  <c:v>Total</c:v>
                </c:pt>
              </c:strCache>
            </c:strRef>
          </c:cat>
          <c:val>
            <c:numRef>
              <c:f>'Amount Per Category'!$F$5</c:f>
              <c:numCache>
                <c:formatCode>0.00</c:formatCode>
                <c:ptCount val="1"/>
                <c:pt idx="0">
                  <c:v>220.5</c:v>
                </c:pt>
              </c:numCache>
            </c:numRef>
          </c:val>
          <c:extLst>
            <c:ext xmlns:c16="http://schemas.microsoft.com/office/drawing/2014/chart" uri="{C3380CC4-5D6E-409C-BE32-E72D297353CC}">
              <c16:uniqueId val="{00000014-81D8-4E4F-B4AE-AFB383DC0B6E}"/>
            </c:ext>
          </c:extLst>
        </c:ser>
        <c:ser>
          <c:idx val="5"/>
          <c:order val="5"/>
          <c:tx>
            <c:strRef>
              <c:f>'Amount Per Category'!$G$3:$G$4</c:f>
              <c:strCache>
                <c:ptCount val="1"/>
                <c:pt idx="0">
                  <c:v>Meals</c:v>
                </c:pt>
              </c:strCache>
            </c:strRef>
          </c:tx>
          <c:spPr>
            <a:solidFill>
              <a:schemeClr val="accent6"/>
            </a:solidFill>
            <a:ln>
              <a:noFill/>
            </a:ln>
            <a:effectLst/>
          </c:spPr>
          <c:invertIfNegative val="0"/>
          <c:cat>
            <c:strRef>
              <c:f>'Amount Per Category'!$A$5</c:f>
              <c:strCache>
                <c:ptCount val="1"/>
                <c:pt idx="0">
                  <c:v>Total</c:v>
                </c:pt>
              </c:strCache>
            </c:strRef>
          </c:cat>
          <c:val>
            <c:numRef>
              <c:f>'Amount Per Category'!$G$5</c:f>
              <c:numCache>
                <c:formatCode>0.00</c:formatCode>
                <c:ptCount val="1"/>
                <c:pt idx="0">
                  <c:v>2631.2500000000014</c:v>
                </c:pt>
              </c:numCache>
            </c:numRef>
          </c:val>
          <c:extLst>
            <c:ext xmlns:c16="http://schemas.microsoft.com/office/drawing/2014/chart" uri="{C3380CC4-5D6E-409C-BE32-E72D297353CC}">
              <c16:uniqueId val="{00000015-81D8-4E4F-B4AE-AFB383DC0B6E}"/>
            </c:ext>
          </c:extLst>
        </c:ser>
        <c:dLbls>
          <c:showLegendKey val="0"/>
          <c:showVal val="0"/>
          <c:showCatName val="0"/>
          <c:showSerName val="0"/>
          <c:showPercent val="0"/>
          <c:showBubbleSize val="0"/>
        </c:dLbls>
        <c:gapWidth val="219"/>
        <c:axId val="1925201279"/>
        <c:axId val="1685887919"/>
      </c:barChart>
      <c:catAx>
        <c:axId val="192520127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85887919"/>
        <c:crosses val="autoZero"/>
        <c:auto val="1"/>
        <c:lblAlgn val="ctr"/>
        <c:lblOffset val="100"/>
        <c:noMultiLvlLbl val="0"/>
      </c:catAx>
      <c:valAx>
        <c:axId val="16858879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Manager_12-04-2023.xlsx]Amount Per Year!Amount Per 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Amount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'Amount Per Year'!$B$1:$B$2</c:f>
              <c:strCache>
                <c:ptCount val="1"/>
                <c:pt idx="0">
                  <c:v>2022</c:v>
                </c:pt>
              </c:strCache>
            </c:strRef>
          </c:tx>
          <c:spPr>
            <a:solidFill>
              <a:schemeClr val="accent1"/>
            </a:solidFill>
            <a:ln>
              <a:noFill/>
            </a:ln>
            <a:effectLst/>
          </c:spPr>
          <c:invertIfNegative val="0"/>
          <c:cat>
            <c:strRef>
              <c:f>'Amount Per Year'!$A$3:$A$4</c:f>
              <c:strCache>
                <c:ptCount val="1"/>
                <c:pt idx="0">
                  <c:v>Expense</c:v>
                </c:pt>
              </c:strCache>
            </c:strRef>
          </c:cat>
          <c:val>
            <c:numRef>
              <c:f>'Amount Per Year'!$B$3:$B$4</c:f>
              <c:numCache>
                <c:formatCode>0.00</c:formatCode>
                <c:ptCount val="1"/>
                <c:pt idx="0">
                  <c:v>3319.2200000000021</c:v>
                </c:pt>
              </c:numCache>
            </c:numRef>
          </c:val>
          <c:extLst>
            <c:ext xmlns:c16="http://schemas.microsoft.com/office/drawing/2014/chart" uri="{C3380CC4-5D6E-409C-BE32-E72D297353CC}">
              <c16:uniqueId val="{00000000-E0C6-44AB-BADD-53D7B537C407}"/>
            </c:ext>
          </c:extLst>
        </c:ser>
        <c:ser>
          <c:idx val="1"/>
          <c:order val="1"/>
          <c:tx>
            <c:strRef>
              <c:f>'Amount Per Year'!$C$1:$C$2</c:f>
              <c:strCache>
                <c:ptCount val="1"/>
                <c:pt idx="0">
                  <c:v>2023</c:v>
                </c:pt>
              </c:strCache>
            </c:strRef>
          </c:tx>
          <c:spPr>
            <a:solidFill>
              <a:schemeClr val="accent2"/>
            </a:solidFill>
            <a:ln>
              <a:noFill/>
            </a:ln>
            <a:effectLst/>
          </c:spPr>
          <c:invertIfNegative val="0"/>
          <c:cat>
            <c:strRef>
              <c:f>'Amount Per Year'!$A$3:$A$4</c:f>
              <c:strCache>
                <c:ptCount val="1"/>
                <c:pt idx="0">
                  <c:v>Expense</c:v>
                </c:pt>
              </c:strCache>
            </c:strRef>
          </c:cat>
          <c:val>
            <c:numRef>
              <c:f>'Amount Per Year'!$C$3:$C$4</c:f>
              <c:numCache>
                <c:formatCode>0.00</c:formatCode>
                <c:ptCount val="1"/>
                <c:pt idx="0">
                  <c:v>2291.9100000000003</c:v>
                </c:pt>
              </c:numCache>
            </c:numRef>
          </c:val>
          <c:extLst>
            <c:ext xmlns:c16="http://schemas.microsoft.com/office/drawing/2014/chart" uri="{C3380CC4-5D6E-409C-BE32-E72D297353CC}">
              <c16:uniqueId val="{00000000-016E-492D-8D22-689EA90C6B78}"/>
            </c:ext>
          </c:extLst>
        </c:ser>
        <c:dLbls>
          <c:showLegendKey val="0"/>
          <c:showVal val="0"/>
          <c:showCatName val="0"/>
          <c:showSerName val="0"/>
          <c:showPercent val="0"/>
          <c:showBubbleSize val="0"/>
        </c:dLbls>
        <c:gapWidth val="219"/>
        <c:overlap val="-27"/>
        <c:axId val="1925201279"/>
        <c:axId val="1685887919"/>
      </c:barChart>
      <c:catAx>
        <c:axId val="1925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87919"/>
        <c:crosses val="autoZero"/>
        <c:auto val="1"/>
        <c:lblAlgn val="ctr"/>
        <c:lblOffset val="100"/>
        <c:noMultiLvlLbl val="0"/>
      </c:catAx>
      <c:valAx>
        <c:axId val="1685887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[Money Manager_12-04-2023.xlsx]Income &amp; Expenses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&amp; Expense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pieChart>
        <c:varyColors val="1"/>
        <c:ser>
          <c:idx val="0"/>
          <c:order val="0"/>
          <c:tx>
            <c:strRef>
              <c:f>'Income &amp; Expenses %'!$B$1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1B6-44DC-BA51-3BEA59D56B86}"/>
              </c:ext>
            </c:extLst>
          </c:dPt>
          <c:dPt>
            <c:idx val="1"/>
            <c:bubble3D val="0"/>
            <c:spPr>
              <a:solidFill>
                <a:schemeClr val="accent2"/>
              </a:solidFill>
              <a:ln>
                <a:noFill/>
              </a:ln>
              <a:effectLst/>
            </c:spPr>
            <c:extLst>
              <c:ext xmlns:c16="http://schemas.microsoft.com/office/drawing/2014/chart" uri="{C3380CC4-5D6E-409C-BE32-E72D297353CC}">
                <c16:uniqueId val="{00000003-61B6-44DC-BA51-3BEA59D56B86}"/>
              </c:ext>
            </c:extLst>
          </c:dPt>
          <c:dPt>
            <c:idx val="2"/>
            <c:bubble3D val="0"/>
            <c:spPr>
              <a:solidFill>
                <a:schemeClr val="accent3"/>
              </a:solidFill>
              <a:ln>
                <a:noFill/>
              </a:ln>
              <a:effectLst/>
            </c:spPr>
            <c:extLst>
              <c:ext xmlns:c16="http://schemas.microsoft.com/office/drawing/2014/chart" uri="{C3380CC4-5D6E-409C-BE32-E72D297353CC}">
                <c16:uniqueId val="{00000005-61B6-44DC-BA51-3BEA59D56B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&amp; Expenses %'!$A$2:$A$3</c:f>
              <c:strCache>
                <c:ptCount val="1"/>
                <c:pt idx="0">
                  <c:v>Expense</c:v>
                </c:pt>
              </c:strCache>
            </c:strRef>
          </c:cat>
          <c:val>
            <c:numRef>
              <c:f>'Income &amp; Expenses %'!$B$2:$B$3</c:f>
              <c:numCache>
                <c:formatCode>0.00</c:formatCode>
                <c:ptCount val="1"/>
                <c:pt idx="0">
                  <c:v>5611.1299999999965</c:v>
                </c:pt>
              </c:numCache>
            </c:numRef>
          </c:val>
          <c:extLst>
            <c:ext xmlns:c16="http://schemas.microsoft.com/office/drawing/2014/chart" uri="{C3380CC4-5D6E-409C-BE32-E72D297353CC}">
              <c16:uniqueId val="{00000000-5C5B-4C64-A8F1-4705178A2E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97064</xdr:colOff>
      <xdr:row>6</xdr:row>
      <xdr:rowOff>126093</xdr:rowOff>
    </xdr:from>
    <xdr:to>
      <xdr:col>9</xdr:col>
      <xdr:colOff>124277</xdr:colOff>
      <xdr:row>22</xdr:row>
      <xdr:rowOff>71664</xdr:rowOff>
    </xdr:to>
    <xdr:grpSp>
      <xdr:nvGrpSpPr>
        <xdr:cNvPr id="14" name="Group 13">
          <a:extLst>
            <a:ext uri="{FF2B5EF4-FFF2-40B4-BE49-F238E27FC236}">
              <a16:creationId xmlns:a16="http://schemas.microsoft.com/office/drawing/2014/main" id="{648ACABA-B66E-02E0-C2E8-69B338044E39}"/>
            </a:ext>
          </a:extLst>
        </xdr:cNvPr>
        <xdr:cNvGrpSpPr/>
      </xdr:nvGrpSpPr>
      <xdr:grpSpPr>
        <a:xfrm>
          <a:off x="1915473" y="1269093"/>
          <a:ext cx="3664031" cy="2993571"/>
          <a:chOff x="122464" y="354693"/>
          <a:chExt cx="3684813" cy="2790371"/>
        </a:xfrm>
      </xdr:grpSpPr>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85B0EC50-2992-F2D1-8CB4-F372E5E6BDA2}"/>
                  </a:ext>
                </a:extLst>
              </xdr:cNvPr>
              <xdr:cNvGraphicFramePr/>
            </xdr:nvGraphicFramePr>
            <xdr:xfrm>
              <a:off x="122464" y="355601"/>
              <a:ext cx="1828800" cy="1080406"/>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25864" y="1207668"/>
                <a:ext cx="1828800" cy="109471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D338A907-0B5D-C917-0DBF-551BFBB9F172}"/>
                  </a:ext>
                </a:extLst>
              </xdr:cNvPr>
              <xdr:cNvGraphicFramePr/>
            </xdr:nvGraphicFramePr>
            <xdr:xfrm>
              <a:off x="136071" y="1519011"/>
              <a:ext cx="3671206" cy="1626053"/>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39471" y="2386482"/>
                <a:ext cx="3671206" cy="164758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Income/Expense">
                <a:extLst>
                  <a:ext uri="{FF2B5EF4-FFF2-40B4-BE49-F238E27FC236}">
                    <a16:creationId xmlns:a16="http://schemas.microsoft.com/office/drawing/2014/main" id="{A8F29851-E8D6-50DB-FA68-4BD3E95A5C9C}"/>
                  </a:ext>
                </a:extLst>
              </xdr:cNvPr>
              <xdr:cNvGraphicFramePr/>
            </xdr:nvGraphicFramePr>
            <xdr:xfrm>
              <a:off x="1964873" y="354693"/>
              <a:ext cx="1828799" cy="1079953"/>
            </xdr:xfrm>
            <a:graphic>
              <a:graphicData uri="http://schemas.microsoft.com/office/drawing/2010/slicer">
                <sle:slicer xmlns:sle="http://schemas.microsoft.com/office/drawing/2010/slicer" name="Income/Expense"/>
              </a:graphicData>
            </a:graphic>
          </xdr:graphicFrame>
        </mc:Choice>
        <mc:Fallback xmlns="">
          <xdr:sp macro="" textlink="">
            <xdr:nvSpPr>
              <xdr:cNvPr id="0" name=""/>
              <xdr:cNvSpPr>
                <a:spLocks noTextEdit="1"/>
              </xdr:cNvSpPr>
            </xdr:nvSpPr>
            <xdr:spPr>
              <a:xfrm>
                <a:off x="3768273" y="1206748"/>
                <a:ext cx="1828799" cy="10942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586013</xdr:colOff>
      <xdr:row>4</xdr:row>
      <xdr:rowOff>126090</xdr:rowOff>
    </xdr:from>
    <xdr:to>
      <xdr:col>30</xdr:col>
      <xdr:colOff>330201</xdr:colOff>
      <xdr:row>25</xdr:row>
      <xdr:rowOff>19955</xdr:rowOff>
    </xdr:to>
    <xdr:grpSp>
      <xdr:nvGrpSpPr>
        <xdr:cNvPr id="8" name="Group 7">
          <a:extLst>
            <a:ext uri="{FF2B5EF4-FFF2-40B4-BE49-F238E27FC236}">
              <a16:creationId xmlns:a16="http://schemas.microsoft.com/office/drawing/2014/main" id="{D6D6F6C8-16BF-B857-A6C7-A0DADD1BE137}"/>
            </a:ext>
          </a:extLst>
        </xdr:cNvPr>
        <xdr:cNvGrpSpPr/>
      </xdr:nvGrpSpPr>
      <xdr:grpSpPr>
        <a:xfrm>
          <a:off x="6041240" y="888090"/>
          <a:ext cx="12473052" cy="3894365"/>
          <a:chOff x="4065813" y="176890"/>
          <a:chExt cx="12545788" cy="3627665"/>
        </a:xfrm>
      </xdr:grpSpPr>
      <xdr:grpSp>
        <xdr:nvGrpSpPr>
          <xdr:cNvPr id="15" name="Group 14">
            <a:extLst>
              <a:ext uri="{FF2B5EF4-FFF2-40B4-BE49-F238E27FC236}">
                <a16:creationId xmlns:a16="http://schemas.microsoft.com/office/drawing/2014/main" id="{B19B7FCF-32B3-1E51-0FC1-556221F6B16F}"/>
              </a:ext>
            </a:extLst>
          </xdr:cNvPr>
          <xdr:cNvGrpSpPr/>
        </xdr:nvGrpSpPr>
        <xdr:grpSpPr>
          <a:xfrm>
            <a:off x="4065813" y="176890"/>
            <a:ext cx="6068786" cy="3611336"/>
            <a:chOff x="3197678" y="190498"/>
            <a:chExt cx="6096000" cy="3878036"/>
          </a:xfrm>
        </xdr:grpSpPr>
        <xdr:sp macro="" textlink="">
          <xdr:nvSpPr>
            <xdr:cNvPr id="12" name="Rectangle: Rounded Corners 11">
              <a:extLst>
                <a:ext uri="{FF2B5EF4-FFF2-40B4-BE49-F238E27FC236}">
                  <a16:creationId xmlns:a16="http://schemas.microsoft.com/office/drawing/2014/main" id="{2CE18E8C-1BE4-4975-7145-1DED12738FE3}"/>
                </a:ext>
              </a:extLst>
            </xdr:cNvPr>
            <xdr:cNvSpPr/>
          </xdr:nvSpPr>
          <xdr:spPr>
            <a:xfrm>
              <a:off x="3197678" y="190498"/>
              <a:ext cx="6096000" cy="3878036"/>
            </a:xfrm>
            <a:prstGeom prst="roundRect">
              <a:avLst/>
            </a:prstGeom>
            <a:solidFill>
              <a:schemeClr val="bg1"/>
            </a:solidFill>
            <a:ln>
              <a:solidFill>
                <a:schemeClr val="bg1"/>
              </a:solidFill>
            </a:ln>
            <a:effectLst>
              <a:outerShdw blurRad="279400" dist="50800" dir="2940000" algn="ctr" rotWithShape="0">
                <a:srgbClr val="000000">
                  <a:alpha val="69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ln>
                  <a:noFill/>
                </a:ln>
                <a:solidFill>
                  <a:schemeClr val="bg1"/>
                </a:solidFill>
              </a:endParaRPr>
            </a:p>
          </xdr:txBody>
        </xdr:sp>
        <xdr:graphicFrame macro="">
          <xdr:nvGraphicFramePr>
            <xdr:cNvPr id="2" name="Chart 1">
              <a:extLst>
                <a:ext uri="{FF2B5EF4-FFF2-40B4-BE49-F238E27FC236}">
                  <a16:creationId xmlns:a16="http://schemas.microsoft.com/office/drawing/2014/main" id="{0CFA4B5D-7076-4B44-8377-B008B7BE92EC}"/>
                </a:ext>
              </a:extLst>
            </xdr:cNvPr>
            <xdr:cNvGraphicFramePr>
              <a:graphicFrameLocks/>
            </xdr:cNvGraphicFramePr>
          </xdr:nvGraphicFramePr>
          <xdr:xfrm>
            <a:off x="3502205" y="427534"/>
            <a:ext cx="5325292" cy="3436620"/>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4" name="Group 23">
            <a:extLst>
              <a:ext uri="{FF2B5EF4-FFF2-40B4-BE49-F238E27FC236}">
                <a16:creationId xmlns:a16="http://schemas.microsoft.com/office/drawing/2014/main" id="{0A3F962F-BCBB-B6E3-5270-46F737280E37}"/>
              </a:ext>
            </a:extLst>
          </xdr:cNvPr>
          <xdr:cNvGrpSpPr/>
        </xdr:nvGrpSpPr>
        <xdr:grpSpPr>
          <a:xfrm>
            <a:off x="10542816" y="180519"/>
            <a:ext cx="6068785" cy="3624036"/>
            <a:chOff x="10412186" y="234041"/>
            <a:chExt cx="6096000" cy="3878036"/>
          </a:xfrm>
        </xdr:grpSpPr>
        <xdr:sp macro="" textlink="">
          <xdr:nvSpPr>
            <xdr:cNvPr id="13" name="Rectangle: Rounded Corners 12">
              <a:extLst>
                <a:ext uri="{FF2B5EF4-FFF2-40B4-BE49-F238E27FC236}">
                  <a16:creationId xmlns:a16="http://schemas.microsoft.com/office/drawing/2014/main" id="{5A4B750D-0913-4C23-B725-31B340913DBB}"/>
                </a:ext>
              </a:extLst>
            </xdr:cNvPr>
            <xdr:cNvSpPr/>
          </xdr:nvSpPr>
          <xdr:spPr>
            <a:xfrm>
              <a:off x="10412186" y="234041"/>
              <a:ext cx="6096000" cy="3878036"/>
            </a:xfrm>
            <a:prstGeom prst="roundRect">
              <a:avLst/>
            </a:prstGeom>
            <a:solidFill>
              <a:schemeClr val="bg1"/>
            </a:solidFill>
            <a:ln>
              <a:solidFill>
                <a:schemeClr val="bg1"/>
              </a:solidFill>
            </a:ln>
            <a:effectLst>
              <a:outerShdw blurRad="279400" dist="50800" dir="2940000" algn="ctr" rotWithShape="0">
                <a:srgbClr val="000000">
                  <a:alpha val="69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ln>
                  <a:noFill/>
                </a:ln>
                <a:solidFill>
                  <a:schemeClr val="bg1"/>
                </a:solidFill>
              </a:endParaRPr>
            </a:p>
          </xdr:txBody>
        </xdr:sp>
        <xdr:graphicFrame macro="">
          <xdr:nvGraphicFramePr>
            <xdr:cNvPr id="3" name="Chart 2">
              <a:extLst>
                <a:ext uri="{FF2B5EF4-FFF2-40B4-BE49-F238E27FC236}">
                  <a16:creationId xmlns:a16="http://schemas.microsoft.com/office/drawing/2014/main" id="{9A8891A9-75E1-417F-9E9A-BE3D7834757D}"/>
                </a:ext>
              </a:extLst>
            </xdr:cNvPr>
            <xdr:cNvGraphicFramePr>
              <a:graphicFrameLocks/>
            </xdr:cNvGraphicFramePr>
          </xdr:nvGraphicFramePr>
          <xdr:xfrm>
            <a:off x="10844620" y="462642"/>
            <a:ext cx="5324400" cy="3438000"/>
          </xdr:xfrm>
          <a:graphic>
            <a:graphicData uri="http://schemas.openxmlformats.org/drawingml/2006/chart">
              <c:chart xmlns:c="http://schemas.openxmlformats.org/drawingml/2006/chart" xmlns:r="http://schemas.openxmlformats.org/officeDocument/2006/relationships" r:id="rId2"/>
            </a:graphicData>
          </a:graphic>
        </xdr:graphicFrame>
      </xdr:grpSp>
    </xdr:grpSp>
    <xdr:clientData/>
  </xdr:twoCellAnchor>
  <xdr:twoCellAnchor>
    <xdr:from>
      <xdr:col>4</xdr:col>
      <xdr:colOff>206829</xdr:colOff>
      <xdr:row>27</xdr:row>
      <xdr:rowOff>57149</xdr:rowOff>
    </xdr:from>
    <xdr:to>
      <xdr:col>36</xdr:col>
      <xdr:colOff>172358</xdr:colOff>
      <xdr:row>48</xdr:row>
      <xdr:rowOff>10884</xdr:rowOff>
    </xdr:to>
    <xdr:grpSp>
      <xdr:nvGrpSpPr>
        <xdr:cNvPr id="7" name="Group 6">
          <a:extLst>
            <a:ext uri="{FF2B5EF4-FFF2-40B4-BE49-F238E27FC236}">
              <a16:creationId xmlns:a16="http://schemas.microsoft.com/office/drawing/2014/main" id="{DFA319E6-AAC9-3D0E-323C-F2BC64F6E7AD}"/>
            </a:ext>
          </a:extLst>
        </xdr:cNvPr>
        <xdr:cNvGrpSpPr/>
      </xdr:nvGrpSpPr>
      <xdr:grpSpPr>
        <a:xfrm>
          <a:off x="2631374" y="5200649"/>
          <a:ext cx="19361893" cy="3954235"/>
          <a:chOff x="3013529" y="4743449"/>
          <a:chExt cx="19472729" cy="3687535"/>
        </a:xfrm>
      </xdr:grpSpPr>
      <xdr:grpSp>
        <xdr:nvGrpSpPr>
          <xdr:cNvPr id="23" name="Group 22">
            <a:extLst>
              <a:ext uri="{FF2B5EF4-FFF2-40B4-BE49-F238E27FC236}">
                <a16:creationId xmlns:a16="http://schemas.microsoft.com/office/drawing/2014/main" id="{AED53B1B-C111-FBA5-174E-81B6C954CBA9}"/>
              </a:ext>
            </a:extLst>
          </xdr:cNvPr>
          <xdr:cNvGrpSpPr/>
        </xdr:nvGrpSpPr>
        <xdr:grpSpPr>
          <a:xfrm>
            <a:off x="3013529" y="4780642"/>
            <a:ext cx="6068785" cy="3624036"/>
            <a:chOff x="808265" y="5121727"/>
            <a:chExt cx="6096000" cy="3878036"/>
          </a:xfrm>
        </xdr:grpSpPr>
        <xdr:sp macro="" textlink="">
          <xdr:nvSpPr>
            <xdr:cNvPr id="17" name="Rectangle: Rounded Corners 16">
              <a:extLst>
                <a:ext uri="{FF2B5EF4-FFF2-40B4-BE49-F238E27FC236}">
                  <a16:creationId xmlns:a16="http://schemas.microsoft.com/office/drawing/2014/main" id="{9EECC106-DF61-4404-AFE7-42612E1675AE}"/>
                </a:ext>
              </a:extLst>
            </xdr:cNvPr>
            <xdr:cNvSpPr/>
          </xdr:nvSpPr>
          <xdr:spPr>
            <a:xfrm>
              <a:off x="808265" y="5121727"/>
              <a:ext cx="6096000" cy="3878036"/>
            </a:xfrm>
            <a:prstGeom prst="roundRect">
              <a:avLst/>
            </a:prstGeom>
            <a:solidFill>
              <a:schemeClr val="bg1"/>
            </a:solidFill>
            <a:ln>
              <a:solidFill>
                <a:schemeClr val="bg1"/>
              </a:solidFill>
            </a:ln>
            <a:effectLst>
              <a:outerShdw blurRad="279400" dist="50800" dir="2940000" algn="ctr" rotWithShape="0">
                <a:srgbClr val="000000">
                  <a:alpha val="69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ln>
                  <a:noFill/>
                </a:ln>
                <a:solidFill>
                  <a:schemeClr val="bg1"/>
                </a:solidFill>
              </a:endParaRPr>
            </a:p>
          </xdr:txBody>
        </xdr:sp>
        <xdr:graphicFrame macro="">
          <xdr:nvGraphicFramePr>
            <xdr:cNvPr id="4" name="Chart 3">
              <a:extLst>
                <a:ext uri="{FF2B5EF4-FFF2-40B4-BE49-F238E27FC236}">
                  <a16:creationId xmlns:a16="http://schemas.microsoft.com/office/drawing/2014/main" id="{1C44A80E-5CF4-4BF4-9661-CD905BC848FB}"/>
                </a:ext>
              </a:extLst>
            </xdr:cNvPr>
            <xdr:cNvGraphicFramePr>
              <a:graphicFrameLocks/>
            </xdr:cNvGraphicFramePr>
          </xdr:nvGraphicFramePr>
          <xdr:xfrm>
            <a:off x="1138645" y="5389245"/>
            <a:ext cx="5324400" cy="343800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22" name="Group 21">
            <a:extLst>
              <a:ext uri="{FF2B5EF4-FFF2-40B4-BE49-F238E27FC236}">
                <a16:creationId xmlns:a16="http://schemas.microsoft.com/office/drawing/2014/main" id="{120EB9FB-B022-940E-9333-5419C890FDD1}"/>
              </a:ext>
            </a:extLst>
          </xdr:cNvPr>
          <xdr:cNvGrpSpPr/>
        </xdr:nvGrpSpPr>
        <xdr:grpSpPr>
          <a:xfrm>
            <a:off x="9719128" y="4819648"/>
            <a:ext cx="6068786" cy="3611336"/>
            <a:chOff x="6988629" y="5233306"/>
            <a:chExt cx="6096000" cy="3878036"/>
          </a:xfrm>
        </xdr:grpSpPr>
        <xdr:sp macro="" textlink="">
          <xdr:nvSpPr>
            <xdr:cNvPr id="18" name="Rectangle: Rounded Corners 17">
              <a:extLst>
                <a:ext uri="{FF2B5EF4-FFF2-40B4-BE49-F238E27FC236}">
                  <a16:creationId xmlns:a16="http://schemas.microsoft.com/office/drawing/2014/main" id="{EC59DADB-9E64-4C9A-9ECA-5E5165A57696}"/>
                </a:ext>
              </a:extLst>
            </xdr:cNvPr>
            <xdr:cNvSpPr/>
          </xdr:nvSpPr>
          <xdr:spPr>
            <a:xfrm>
              <a:off x="6988629" y="5233306"/>
              <a:ext cx="6096000" cy="3878036"/>
            </a:xfrm>
            <a:prstGeom prst="roundRect">
              <a:avLst/>
            </a:prstGeom>
            <a:solidFill>
              <a:schemeClr val="bg1"/>
            </a:solidFill>
            <a:ln>
              <a:solidFill>
                <a:schemeClr val="bg1"/>
              </a:solidFill>
            </a:ln>
            <a:effectLst>
              <a:outerShdw blurRad="279400" dist="50800" dir="2940000" algn="ctr" rotWithShape="0">
                <a:srgbClr val="000000">
                  <a:alpha val="69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ln>
                  <a:noFill/>
                </a:ln>
                <a:solidFill>
                  <a:schemeClr val="bg1"/>
                </a:solidFill>
              </a:endParaRPr>
            </a:p>
          </xdr:txBody>
        </xdr:sp>
        <xdr:graphicFrame macro="">
          <xdr:nvGraphicFramePr>
            <xdr:cNvPr id="5" name="Chart 4">
              <a:extLst>
                <a:ext uri="{FF2B5EF4-FFF2-40B4-BE49-F238E27FC236}">
                  <a16:creationId xmlns:a16="http://schemas.microsoft.com/office/drawing/2014/main" id="{F5B4F84A-92CE-4548-B859-406D3CDCFFBB}"/>
                </a:ext>
              </a:extLst>
            </xdr:cNvPr>
            <xdr:cNvGraphicFramePr>
              <a:graphicFrameLocks/>
            </xdr:cNvGraphicFramePr>
          </xdr:nvGraphicFramePr>
          <xdr:xfrm>
            <a:off x="7456714" y="5472793"/>
            <a:ext cx="5324400" cy="343800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1" name="Group 20">
            <a:extLst>
              <a:ext uri="{FF2B5EF4-FFF2-40B4-BE49-F238E27FC236}">
                <a16:creationId xmlns:a16="http://schemas.microsoft.com/office/drawing/2014/main" id="{A7CF1763-CD8E-A094-E495-AE6EE8AE40D6}"/>
              </a:ext>
            </a:extLst>
          </xdr:cNvPr>
          <xdr:cNvGrpSpPr/>
        </xdr:nvGrpSpPr>
        <xdr:grpSpPr>
          <a:xfrm>
            <a:off x="16417472" y="4743449"/>
            <a:ext cx="6068786" cy="3611336"/>
            <a:chOff x="13522779" y="5249635"/>
            <a:chExt cx="6096000" cy="3878036"/>
          </a:xfrm>
        </xdr:grpSpPr>
        <xdr:sp macro="" textlink="">
          <xdr:nvSpPr>
            <xdr:cNvPr id="19" name="Rectangle: Rounded Corners 18">
              <a:extLst>
                <a:ext uri="{FF2B5EF4-FFF2-40B4-BE49-F238E27FC236}">
                  <a16:creationId xmlns:a16="http://schemas.microsoft.com/office/drawing/2014/main" id="{678049B9-C43C-4C06-ABFF-BC6DF32725C4}"/>
                </a:ext>
              </a:extLst>
            </xdr:cNvPr>
            <xdr:cNvSpPr/>
          </xdr:nvSpPr>
          <xdr:spPr>
            <a:xfrm>
              <a:off x="13522779" y="5249635"/>
              <a:ext cx="6096000" cy="3878036"/>
            </a:xfrm>
            <a:prstGeom prst="roundRect">
              <a:avLst/>
            </a:prstGeom>
            <a:solidFill>
              <a:schemeClr val="bg1"/>
            </a:solidFill>
            <a:ln>
              <a:solidFill>
                <a:schemeClr val="bg1"/>
              </a:solidFill>
            </a:ln>
            <a:effectLst>
              <a:outerShdw blurRad="279400" dist="50800" dir="2940000" algn="ctr" rotWithShape="0">
                <a:srgbClr val="000000">
                  <a:alpha val="69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ln>
                  <a:noFill/>
                </a:ln>
                <a:solidFill>
                  <a:schemeClr val="bg1"/>
                </a:solidFill>
              </a:endParaRPr>
            </a:p>
          </xdr:txBody>
        </xdr:sp>
        <xdr:graphicFrame macro="">
          <xdr:nvGraphicFramePr>
            <xdr:cNvPr id="6" name="Chart 5">
              <a:extLst>
                <a:ext uri="{FF2B5EF4-FFF2-40B4-BE49-F238E27FC236}">
                  <a16:creationId xmlns:a16="http://schemas.microsoft.com/office/drawing/2014/main" id="{4A6911F9-88E4-4A5C-860A-00102C51A5B9}"/>
                </a:ext>
              </a:extLst>
            </xdr:cNvPr>
            <xdr:cNvGraphicFramePr>
              <a:graphicFrameLocks/>
            </xdr:cNvGraphicFramePr>
          </xdr:nvGraphicFramePr>
          <xdr:xfrm>
            <a:off x="13974535" y="5483680"/>
            <a:ext cx="5324400" cy="3438000"/>
          </xdr:xfrm>
          <a:graphic>
            <a:graphicData uri="http://schemas.openxmlformats.org/drawingml/2006/chart">
              <c:chart xmlns:c="http://schemas.openxmlformats.org/drawingml/2006/chart" xmlns:r="http://schemas.openxmlformats.org/officeDocument/2006/relationships" r:id="rId5"/>
            </a:graphicData>
          </a:graphic>
        </xdr:graphicFrame>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373380</xdr:colOff>
      <xdr:row>1</xdr:row>
      <xdr:rowOff>22860</xdr:rowOff>
    </xdr:from>
    <xdr:to>
      <xdr:col>13</xdr:col>
      <xdr:colOff>434340</xdr:colOff>
      <xdr:row>17</xdr:row>
      <xdr:rowOff>91440</xdr:rowOff>
    </xdr:to>
    <xdr:graphicFrame macro="">
      <xdr:nvGraphicFramePr>
        <xdr:cNvPr id="2" name="Chart 1">
          <a:extLst>
            <a:ext uri="{FF2B5EF4-FFF2-40B4-BE49-F238E27FC236}">
              <a16:creationId xmlns:a16="http://schemas.microsoft.com/office/drawing/2014/main" id="{BCB62F97-0EBC-D371-7E38-3DF39E554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327660</xdr:colOff>
      <xdr:row>4</xdr:row>
      <xdr:rowOff>87630</xdr:rowOff>
    </xdr:from>
    <xdr:to>
      <xdr:col>18</xdr:col>
      <xdr:colOff>697230</xdr:colOff>
      <xdr:row>23</xdr:row>
      <xdr:rowOff>125730</xdr:rowOff>
    </xdr:to>
    <xdr:graphicFrame macro="">
      <xdr:nvGraphicFramePr>
        <xdr:cNvPr id="2" name="Amount Per Category">
          <a:extLst>
            <a:ext uri="{FF2B5EF4-FFF2-40B4-BE49-F238E27FC236}">
              <a16:creationId xmlns:a16="http://schemas.microsoft.com/office/drawing/2014/main" id="{FE682439-83D7-4BFA-9364-0B1D39CE1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1</xdr:row>
      <xdr:rowOff>160020</xdr:rowOff>
    </xdr:from>
    <xdr:to>
      <xdr:col>13</xdr:col>
      <xdr:colOff>182880</xdr:colOff>
      <xdr:row>19</xdr:row>
      <xdr:rowOff>0</xdr:rowOff>
    </xdr:to>
    <xdr:graphicFrame macro="">
      <xdr:nvGraphicFramePr>
        <xdr:cNvPr id="2" name="Chart 1">
          <a:extLst>
            <a:ext uri="{FF2B5EF4-FFF2-40B4-BE49-F238E27FC236}">
              <a16:creationId xmlns:a16="http://schemas.microsoft.com/office/drawing/2014/main" id="{559BAB41-4B92-407D-BC37-62D6BCB80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411480</xdr:colOff>
      <xdr:row>1</xdr:row>
      <xdr:rowOff>160020</xdr:rowOff>
    </xdr:from>
    <xdr:to>
      <xdr:col>12</xdr:col>
      <xdr:colOff>426720</xdr:colOff>
      <xdr:row>19</xdr:row>
      <xdr:rowOff>129540</xdr:rowOff>
    </xdr:to>
    <xdr:graphicFrame macro="">
      <xdr:nvGraphicFramePr>
        <xdr:cNvPr id="2" name="Income &amp; Expense %">
          <a:extLst>
            <a:ext uri="{FF2B5EF4-FFF2-40B4-BE49-F238E27FC236}">
              <a16:creationId xmlns:a16="http://schemas.microsoft.com/office/drawing/2014/main" id="{B341DDC7-1042-4235-9BF0-4BECF95AE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97155</xdr:colOff>
      <xdr:row>3</xdr:row>
      <xdr:rowOff>188595</xdr:rowOff>
    </xdr:from>
    <xdr:to>
      <xdr:col>12</xdr:col>
      <xdr:colOff>150495</xdr:colOff>
      <xdr:row>22</xdr:row>
      <xdr:rowOff>43815</xdr:rowOff>
    </xdr:to>
    <xdr:graphicFrame macro="">
      <xdr:nvGraphicFramePr>
        <xdr:cNvPr id="2" name="Expenditure % Per Category">
          <a:extLst>
            <a:ext uri="{FF2B5EF4-FFF2-40B4-BE49-F238E27FC236}">
              <a16:creationId xmlns:a16="http://schemas.microsoft.com/office/drawing/2014/main" id="{03771EFF-DA71-4E7C-B45A-601906EDE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725s" refreshedDate="45035.454366435188" createdVersion="8" refreshedVersion="8" minRefreshableVersion="3" recordCount="437" xr:uid="{4188F60A-9466-4247-8A53-9705DD0B8DE2}">
  <cacheSource type="worksheet">
    <worksheetSource name="Power_Query"/>
  </cacheSource>
  <cacheFields count="6">
    <cacheField name="Category" numFmtId="0">
      <sharedItems count="22">
        <s v="Other"/>
        <s v="Meals"/>
        <s v="Health"/>
        <s v="Transportation"/>
        <s v="Allowance"/>
        <s v="Game"/>
        <s v="Credit Topup"/>
        <s v="Yoodo" u="1"/>
        <s v="Beauty" u="1"/>
        <s v="Dompet" u="1"/>
        <s v="Boost" u="1"/>
        <s v="Language" u="1"/>
        <s v="Drink" u="1"/>
        <s v="Food" u="1"/>
        <s v="Education" u="1"/>
        <s v="Food &amp; Drink" u="1"/>
        <s v="Apparel" u="1"/>
        <s v="Digi" u="1"/>
        <s v="Public Bank" u="1"/>
        <s v="Modified Bal." u="1"/>
        <s v="Petty cash" u="1"/>
        <s v="Arknight" u="1"/>
      </sharedItems>
    </cacheField>
    <cacheField name="Income/Expense" numFmtId="0">
      <sharedItems count="3">
        <s v="Expense"/>
        <s v="Income"/>
        <s v="Transfer-Out" u="1"/>
      </sharedItems>
    </cacheField>
    <cacheField name="Amount" numFmtId="2">
      <sharedItems containsSemiMixedTypes="0" containsString="0" containsNumber="1" minValue="1" maxValue="1500"/>
    </cacheField>
    <cacheField name="Month" numFmtId="0">
      <sharedItems count="10">
        <s v="April"/>
        <s v="March"/>
        <s v="February"/>
        <s v="January"/>
        <s v="December"/>
        <s v="November"/>
        <s v="October"/>
        <s v="September"/>
        <s v="August"/>
        <s v="July"/>
      </sharedItems>
    </cacheField>
    <cacheField name="Year" numFmtId="0">
      <sharedItems containsSemiMixedTypes="0" containsString="0" containsNumber="1" containsInteger="1" minValue="2022" maxValue="2023" count="2">
        <n v="2023"/>
        <n v="2022"/>
      </sharedItems>
    </cacheField>
    <cacheField name="Average Meals per Month" numFmtId="0" formula=" 0" databaseField="0"/>
  </cacheFields>
  <extLst>
    <ext xmlns:x14="http://schemas.microsoft.com/office/spreadsheetml/2009/9/main" uri="{725AE2AE-9491-48be-B2B4-4EB974FC3084}">
      <x14:pivotCacheDefinition pivotCacheId="698643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7">
  <r>
    <x v="0"/>
    <x v="0"/>
    <n v="60"/>
    <x v="0"/>
    <x v="0"/>
  </r>
  <r>
    <x v="1"/>
    <x v="0"/>
    <n v="6"/>
    <x v="0"/>
    <x v="0"/>
  </r>
  <r>
    <x v="2"/>
    <x v="0"/>
    <n v="34.200000000000003"/>
    <x v="0"/>
    <x v="0"/>
  </r>
  <r>
    <x v="3"/>
    <x v="0"/>
    <n v="4"/>
    <x v="0"/>
    <x v="0"/>
  </r>
  <r>
    <x v="3"/>
    <x v="0"/>
    <n v="4"/>
    <x v="0"/>
    <x v="0"/>
  </r>
  <r>
    <x v="2"/>
    <x v="0"/>
    <n v="16.149999999999999"/>
    <x v="0"/>
    <x v="0"/>
  </r>
  <r>
    <x v="4"/>
    <x v="1"/>
    <n v="100"/>
    <x v="0"/>
    <x v="0"/>
  </r>
  <r>
    <x v="5"/>
    <x v="0"/>
    <n v="19.989999999999998"/>
    <x v="0"/>
    <x v="0"/>
  </r>
  <r>
    <x v="4"/>
    <x v="1"/>
    <n v="200"/>
    <x v="1"/>
    <x v="0"/>
  </r>
  <r>
    <x v="3"/>
    <x v="0"/>
    <n v="6"/>
    <x v="1"/>
    <x v="0"/>
  </r>
  <r>
    <x v="5"/>
    <x v="0"/>
    <n v="23.99"/>
    <x v="1"/>
    <x v="0"/>
  </r>
  <r>
    <x v="3"/>
    <x v="0"/>
    <n v="4"/>
    <x v="1"/>
    <x v="0"/>
  </r>
  <r>
    <x v="1"/>
    <x v="0"/>
    <n v="6"/>
    <x v="1"/>
    <x v="0"/>
  </r>
  <r>
    <x v="1"/>
    <x v="0"/>
    <n v="10"/>
    <x v="1"/>
    <x v="0"/>
  </r>
  <r>
    <x v="0"/>
    <x v="0"/>
    <n v="20.5"/>
    <x v="1"/>
    <x v="0"/>
  </r>
  <r>
    <x v="6"/>
    <x v="0"/>
    <n v="83"/>
    <x v="1"/>
    <x v="0"/>
  </r>
  <r>
    <x v="3"/>
    <x v="0"/>
    <n v="3"/>
    <x v="1"/>
    <x v="0"/>
  </r>
  <r>
    <x v="6"/>
    <x v="0"/>
    <n v="15"/>
    <x v="1"/>
    <x v="0"/>
  </r>
  <r>
    <x v="1"/>
    <x v="0"/>
    <n v="4.3"/>
    <x v="1"/>
    <x v="0"/>
  </r>
  <r>
    <x v="1"/>
    <x v="0"/>
    <n v="6"/>
    <x v="1"/>
    <x v="0"/>
  </r>
  <r>
    <x v="4"/>
    <x v="1"/>
    <n v="300"/>
    <x v="1"/>
    <x v="0"/>
  </r>
  <r>
    <x v="5"/>
    <x v="0"/>
    <n v="29.99"/>
    <x v="1"/>
    <x v="0"/>
  </r>
  <r>
    <x v="3"/>
    <x v="0"/>
    <n v="4"/>
    <x v="1"/>
    <x v="0"/>
  </r>
  <r>
    <x v="3"/>
    <x v="0"/>
    <n v="6"/>
    <x v="1"/>
    <x v="0"/>
  </r>
  <r>
    <x v="1"/>
    <x v="0"/>
    <n v="24.5"/>
    <x v="1"/>
    <x v="0"/>
  </r>
  <r>
    <x v="3"/>
    <x v="0"/>
    <n v="7"/>
    <x v="1"/>
    <x v="0"/>
  </r>
  <r>
    <x v="1"/>
    <x v="0"/>
    <n v="1.25"/>
    <x v="1"/>
    <x v="0"/>
  </r>
  <r>
    <x v="1"/>
    <x v="0"/>
    <n v="29.95"/>
    <x v="1"/>
    <x v="0"/>
  </r>
  <r>
    <x v="1"/>
    <x v="0"/>
    <n v="15"/>
    <x v="1"/>
    <x v="0"/>
  </r>
  <r>
    <x v="1"/>
    <x v="0"/>
    <n v="1.85"/>
    <x v="1"/>
    <x v="0"/>
  </r>
  <r>
    <x v="2"/>
    <x v="0"/>
    <n v="179"/>
    <x v="1"/>
    <x v="0"/>
  </r>
  <r>
    <x v="4"/>
    <x v="1"/>
    <n v="200"/>
    <x v="1"/>
    <x v="0"/>
  </r>
  <r>
    <x v="3"/>
    <x v="0"/>
    <n v="2"/>
    <x v="1"/>
    <x v="0"/>
  </r>
  <r>
    <x v="3"/>
    <x v="0"/>
    <n v="2"/>
    <x v="1"/>
    <x v="0"/>
  </r>
  <r>
    <x v="0"/>
    <x v="0"/>
    <n v="15"/>
    <x v="1"/>
    <x v="0"/>
  </r>
  <r>
    <x v="1"/>
    <x v="0"/>
    <n v="4.5999999999999996"/>
    <x v="1"/>
    <x v="0"/>
  </r>
  <r>
    <x v="3"/>
    <x v="0"/>
    <n v="2"/>
    <x v="1"/>
    <x v="0"/>
  </r>
  <r>
    <x v="3"/>
    <x v="0"/>
    <n v="6"/>
    <x v="1"/>
    <x v="0"/>
  </r>
  <r>
    <x v="1"/>
    <x v="0"/>
    <n v="24.5"/>
    <x v="1"/>
    <x v="0"/>
  </r>
  <r>
    <x v="0"/>
    <x v="0"/>
    <n v="26"/>
    <x v="1"/>
    <x v="0"/>
  </r>
  <r>
    <x v="3"/>
    <x v="0"/>
    <n v="10"/>
    <x v="1"/>
    <x v="0"/>
  </r>
  <r>
    <x v="3"/>
    <x v="0"/>
    <n v="1"/>
    <x v="1"/>
    <x v="0"/>
  </r>
  <r>
    <x v="3"/>
    <x v="0"/>
    <n v="5"/>
    <x v="1"/>
    <x v="0"/>
  </r>
  <r>
    <x v="4"/>
    <x v="1"/>
    <n v="200"/>
    <x v="1"/>
    <x v="0"/>
  </r>
  <r>
    <x v="1"/>
    <x v="0"/>
    <n v="5"/>
    <x v="1"/>
    <x v="0"/>
  </r>
  <r>
    <x v="0"/>
    <x v="0"/>
    <n v="10"/>
    <x v="1"/>
    <x v="0"/>
  </r>
  <r>
    <x v="2"/>
    <x v="0"/>
    <n v="4"/>
    <x v="1"/>
    <x v="0"/>
  </r>
  <r>
    <x v="0"/>
    <x v="0"/>
    <n v="10"/>
    <x v="1"/>
    <x v="0"/>
  </r>
  <r>
    <x v="2"/>
    <x v="0"/>
    <n v="19.350000000000001"/>
    <x v="1"/>
    <x v="0"/>
  </r>
  <r>
    <x v="1"/>
    <x v="0"/>
    <n v="4"/>
    <x v="1"/>
    <x v="0"/>
  </r>
  <r>
    <x v="4"/>
    <x v="1"/>
    <n v="50"/>
    <x v="1"/>
    <x v="0"/>
  </r>
  <r>
    <x v="3"/>
    <x v="0"/>
    <n v="14"/>
    <x v="1"/>
    <x v="0"/>
  </r>
  <r>
    <x v="1"/>
    <x v="0"/>
    <n v="26.57"/>
    <x v="1"/>
    <x v="0"/>
  </r>
  <r>
    <x v="1"/>
    <x v="0"/>
    <n v="16.399999999999999"/>
    <x v="1"/>
    <x v="0"/>
  </r>
  <r>
    <x v="1"/>
    <x v="0"/>
    <n v="11"/>
    <x v="1"/>
    <x v="0"/>
  </r>
  <r>
    <x v="2"/>
    <x v="0"/>
    <n v="10"/>
    <x v="1"/>
    <x v="0"/>
  </r>
  <r>
    <x v="1"/>
    <x v="0"/>
    <n v="24.9"/>
    <x v="1"/>
    <x v="0"/>
  </r>
  <r>
    <x v="3"/>
    <x v="0"/>
    <n v="4"/>
    <x v="1"/>
    <x v="0"/>
  </r>
  <r>
    <x v="3"/>
    <x v="0"/>
    <n v="7"/>
    <x v="1"/>
    <x v="0"/>
  </r>
  <r>
    <x v="4"/>
    <x v="1"/>
    <n v="8"/>
    <x v="2"/>
    <x v="0"/>
  </r>
  <r>
    <x v="3"/>
    <x v="0"/>
    <n v="2"/>
    <x v="2"/>
    <x v="0"/>
  </r>
  <r>
    <x v="0"/>
    <x v="0"/>
    <n v="8.4"/>
    <x v="2"/>
    <x v="0"/>
  </r>
  <r>
    <x v="3"/>
    <x v="0"/>
    <n v="14"/>
    <x v="2"/>
    <x v="0"/>
  </r>
  <r>
    <x v="0"/>
    <x v="0"/>
    <n v="10"/>
    <x v="2"/>
    <x v="0"/>
  </r>
  <r>
    <x v="0"/>
    <x v="0"/>
    <n v="129"/>
    <x v="2"/>
    <x v="0"/>
  </r>
  <r>
    <x v="1"/>
    <x v="0"/>
    <n v="5"/>
    <x v="2"/>
    <x v="0"/>
  </r>
  <r>
    <x v="1"/>
    <x v="0"/>
    <n v="2"/>
    <x v="2"/>
    <x v="0"/>
  </r>
  <r>
    <x v="1"/>
    <x v="0"/>
    <n v="12.5"/>
    <x v="2"/>
    <x v="0"/>
  </r>
  <r>
    <x v="4"/>
    <x v="1"/>
    <n v="200"/>
    <x v="2"/>
    <x v="0"/>
  </r>
  <r>
    <x v="0"/>
    <x v="1"/>
    <n v="150"/>
    <x v="2"/>
    <x v="0"/>
  </r>
  <r>
    <x v="1"/>
    <x v="0"/>
    <n v="5.5"/>
    <x v="2"/>
    <x v="0"/>
  </r>
  <r>
    <x v="1"/>
    <x v="0"/>
    <n v="4"/>
    <x v="2"/>
    <x v="0"/>
  </r>
  <r>
    <x v="4"/>
    <x v="1"/>
    <n v="50"/>
    <x v="2"/>
    <x v="0"/>
  </r>
  <r>
    <x v="1"/>
    <x v="0"/>
    <n v="1"/>
    <x v="2"/>
    <x v="0"/>
  </r>
  <r>
    <x v="1"/>
    <x v="0"/>
    <n v="5"/>
    <x v="2"/>
    <x v="0"/>
  </r>
  <r>
    <x v="1"/>
    <x v="0"/>
    <n v="10"/>
    <x v="2"/>
    <x v="0"/>
  </r>
  <r>
    <x v="1"/>
    <x v="0"/>
    <n v="2.5"/>
    <x v="2"/>
    <x v="0"/>
  </r>
  <r>
    <x v="1"/>
    <x v="0"/>
    <n v="23.1"/>
    <x v="2"/>
    <x v="0"/>
  </r>
  <r>
    <x v="3"/>
    <x v="0"/>
    <n v="5"/>
    <x v="2"/>
    <x v="0"/>
  </r>
  <r>
    <x v="3"/>
    <x v="0"/>
    <n v="5"/>
    <x v="2"/>
    <x v="0"/>
  </r>
  <r>
    <x v="1"/>
    <x v="0"/>
    <n v="10"/>
    <x v="2"/>
    <x v="0"/>
  </r>
  <r>
    <x v="1"/>
    <x v="0"/>
    <n v="1"/>
    <x v="2"/>
    <x v="0"/>
  </r>
  <r>
    <x v="1"/>
    <x v="0"/>
    <n v="3"/>
    <x v="2"/>
    <x v="0"/>
  </r>
  <r>
    <x v="1"/>
    <x v="0"/>
    <n v="4"/>
    <x v="2"/>
    <x v="0"/>
  </r>
  <r>
    <x v="1"/>
    <x v="0"/>
    <n v="2.5"/>
    <x v="2"/>
    <x v="0"/>
  </r>
  <r>
    <x v="0"/>
    <x v="0"/>
    <n v="3"/>
    <x v="2"/>
    <x v="0"/>
  </r>
  <r>
    <x v="1"/>
    <x v="0"/>
    <n v="3"/>
    <x v="2"/>
    <x v="0"/>
  </r>
  <r>
    <x v="1"/>
    <x v="0"/>
    <n v="1"/>
    <x v="2"/>
    <x v="0"/>
  </r>
  <r>
    <x v="1"/>
    <x v="0"/>
    <n v="3.5"/>
    <x v="2"/>
    <x v="0"/>
  </r>
  <r>
    <x v="1"/>
    <x v="0"/>
    <n v="13.25"/>
    <x v="2"/>
    <x v="0"/>
  </r>
  <r>
    <x v="1"/>
    <x v="0"/>
    <n v="23.3"/>
    <x v="2"/>
    <x v="0"/>
  </r>
  <r>
    <x v="0"/>
    <x v="0"/>
    <n v="32"/>
    <x v="2"/>
    <x v="0"/>
  </r>
  <r>
    <x v="5"/>
    <x v="0"/>
    <n v="4.9000000000000004"/>
    <x v="2"/>
    <x v="0"/>
  </r>
  <r>
    <x v="1"/>
    <x v="0"/>
    <n v="1"/>
    <x v="2"/>
    <x v="0"/>
  </r>
  <r>
    <x v="1"/>
    <x v="0"/>
    <n v="10.5"/>
    <x v="2"/>
    <x v="0"/>
  </r>
  <r>
    <x v="4"/>
    <x v="1"/>
    <n v="30"/>
    <x v="2"/>
    <x v="0"/>
  </r>
  <r>
    <x v="1"/>
    <x v="0"/>
    <n v="4"/>
    <x v="2"/>
    <x v="0"/>
  </r>
  <r>
    <x v="1"/>
    <x v="0"/>
    <n v="3"/>
    <x v="2"/>
    <x v="0"/>
  </r>
  <r>
    <x v="5"/>
    <x v="0"/>
    <n v="23.9"/>
    <x v="2"/>
    <x v="0"/>
  </r>
  <r>
    <x v="4"/>
    <x v="1"/>
    <n v="50"/>
    <x v="2"/>
    <x v="0"/>
  </r>
  <r>
    <x v="1"/>
    <x v="0"/>
    <n v="38.07"/>
    <x v="2"/>
    <x v="0"/>
  </r>
  <r>
    <x v="1"/>
    <x v="0"/>
    <n v="1"/>
    <x v="2"/>
    <x v="0"/>
  </r>
  <r>
    <x v="1"/>
    <x v="0"/>
    <n v="5"/>
    <x v="2"/>
    <x v="0"/>
  </r>
  <r>
    <x v="1"/>
    <x v="0"/>
    <n v="1"/>
    <x v="2"/>
    <x v="0"/>
  </r>
  <r>
    <x v="1"/>
    <x v="0"/>
    <n v="5"/>
    <x v="2"/>
    <x v="0"/>
  </r>
  <r>
    <x v="1"/>
    <x v="0"/>
    <n v="7.5"/>
    <x v="2"/>
    <x v="0"/>
  </r>
  <r>
    <x v="3"/>
    <x v="0"/>
    <n v="4.5"/>
    <x v="2"/>
    <x v="0"/>
  </r>
  <r>
    <x v="3"/>
    <x v="0"/>
    <n v="5"/>
    <x v="2"/>
    <x v="0"/>
  </r>
  <r>
    <x v="1"/>
    <x v="0"/>
    <n v="7.5"/>
    <x v="2"/>
    <x v="0"/>
  </r>
  <r>
    <x v="0"/>
    <x v="0"/>
    <n v="30"/>
    <x v="2"/>
    <x v="0"/>
  </r>
  <r>
    <x v="1"/>
    <x v="0"/>
    <n v="2.5"/>
    <x v="2"/>
    <x v="0"/>
  </r>
  <r>
    <x v="1"/>
    <x v="0"/>
    <n v="1"/>
    <x v="2"/>
    <x v="0"/>
  </r>
  <r>
    <x v="1"/>
    <x v="0"/>
    <n v="1"/>
    <x v="2"/>
    <x v="0"/>
  </r>
  <r>
    <x v="1"/>
    <x v="0"/>
    <n v="5.5"/>
    <x v="2"/>
    <x v="0"/>
  </r>
  <r>
    <x v="1"/>
    <x v="0"/>
    <n v="1"/>
    <x v="2"/>
    <x v="0"/>
  </r>
  <r>
    <x v="1"/>
    <x v="0"/>
    <n v="5"/>
    <x v="2"/>
    <x v="0"/>
  </r>
  <r>
    <x v="1"/>
    <x v="0"/>
    <n v="1"/>
    <x v="2"/>
    <x v="0"/>
  </r>
  <r>
    <x v="1"/>
    <x v="0"/>
    <n v="5"/>
    <x v="2"/>
    <x v="0"/>
  </r>
  <r>
    <x v="1"/>
    <x v="0"/>
    <n v="1"/>
    <x v="2"/>
    <x v="0"/>
  </r>
  <r>
    <x v="1"/>
    <x v="0"/>
    <n v="10"/>
    <x v="2"/>
    <x v="0"/>
  </r>
  <r>
    <x v="1"/>
    <x v="0"/>
    <n v="24.4"/>
    <x v="2"/>
    <x v="0"/>
  </r>
  <r>
    <x v="1"/>
    <x v="0"/>
    <n v="1"/>
    <x v="2"/>
    <x v="0"/>
  </r>
  <r>
    <x v="1"/>
    <x v="0"/>
    <n v="5"/>
    <x v="2"/>
    <x v="0"/>
  </r>
  <r>
    <x v="1"/>
    <x v="0"/>
    <n v="7"/>
    <x v="2"/>
    <x v="0"/>
  </r>
  <r>
    <x v="1"/>
    <x v="0"/>
    <n v="1"/>
    <x v="2"/>
    <x v="0"/>
  </r>
  <r>
    <x v="1"/>
    <x v="0"/>
    <n v="5"/>
    <x v="2"/>
    <x v="0"/>
  </r>
  <r>
    <x v="1"/>
    <x v="0"/>
    <n v="29.4"/>
    <x v="2"/>
    <x v="0"/>
  </r>
  <r>
    <x v="1"/>
    <x v="0"/>
    <n v="1"/>
    <x v="2"/>
    <x v="0"/>
  </r>
  <r>
    <x v="1"/>
    <x v="0"/>
    <n v="5"/>
    <x v="2"/>
    <x v="0"/>
  </r>
  <r>
    <x v="0"/>
    <x v="0"/>
    <n v="3"/>
    <x v="2"/>
    <x v="0"/>
  </r>
  <r>
    <x v="1"/>
    <x v="0"/>
    <n v="2"/>
    <x v="2"/>
    <x v="0"/>
  </r>
  <r>
    <x v="1"/>
    <x v="0"/>
    <n v="5.5"/>
    <x v="2"/>
    <x v="0"/>
  </r>
  <r>
    <x v="1"/>
    <x v="0"/>
    <n v="6"/>
    <x v="2"/>
    <x v="0"/>
  </r>
  <r>
    <x v="1"/>
    <x v="0"/>
    <n v="4"/>
    <x v="2"/>
    <x v="0"/>
  </r>
  <r>
    <x v="1"/>
    <x v="0"/>
    <n v="5.5"/>
    <x v="2"/>
    <x v="0"/>
  </r>
  <r>
    <x v="1"/>
    <x v="0"/>
    <n v="2.8"/>
    <x v="2"/>
    <x v="0"/>
  </r>
  <r>
    <x v="1"/>
    <x v="0"/>
    <n v="6.5"/>
    <x v="2"/>
    <x v="0"/>
  </r>
  <r>
    <x v="1"/>
    <x v="0"/>
    <n v="8"/>
    <x v="2"/>
    <x v="0"/>
  </r>
  <r>
    <x v="1"/>
    <x v="0"/>
    <n v="10"/>
    <x v="2"/>
    <x v="0"/>
  </r>
  <r>
    <x v="2"/>
    <x v="0"/>
    <n v="50"/>
    <x v="2"/>
    <x v="0"/>
  </r>
  <r>
    <x v="1"/>
    <x v="0"/>
    <n v="3"/>
    <x v="2"/>
    <x v="0"/>
  </r>
  <r>
    <x v="1"/>
    <x v="0"/>
    <n v="4"/>
    <x v="2"/>
    <x v="0"/>
  </r>
  <r>
    <x v="1"/>
    <x v="0"/>
    <n v="5.5"/>
    <x v="2"/>
    <x v="0"/>
  </r>
  <r>
    <x v="1"/>
    <x v="0"/>
    <n v="3"/>
    <x v="2"/>
    <x v="0"/>
  </r>
  <r>
    <x v="1"/>
    <x v="0"/>
    <n v="5"/>
    <x v="2"/>
    <x v="0"/>
  </r>
  <r>
    <x v="1"/>
    <x v="0"/>
    <n v="44.52"/>
    <x v="2"/>
    <x v="0"/>
  </r>
  <r>
    <x v="1"/>
    <x v="0"/>
    <n v="1"/>
    <x v="2"/>
    <x v="0"/>
  </r>
  <r>
    <x v="1"/>
    <x v="0"/>
    <n v="2"/>
    <x v="2"/>
    <x v="0"/>
  </r>
  <r>
    <x v="5"/>
    <x v="0"/>
    <n v="14.99"/>
    <x v="2"/>
    <x v="0"/>
  </r>
  <r>
    <x v="1"/>
    <x v="0"/>
    <n v="1"/>
    <x v="2"/>
    <x v="0"/>
  </r>
  <r>
    <x v="1"/>
    <x v="0"/>
    <n v="5.5"/>
    <x v="2"/>
    <x v="0"/>
  </r>
  <r>
    <x v="1"/>
    <x v="0"/>
    <n v="4"/>
    <x v="2"/>
    <x v="0"/>
  </r>
  <r>
    <x v="1"/>
    <x v="0"/>
    <n v="4"/>
    <x v="2"/>
    <x v="0"/>
  </r>
  <r>
    <x v="4"/>
    <x v="1"/>
    <n v="200"/>
    <x v="3"/>
    <x v="0"/>
  </r>
  <r>
    <x v="1"/>
    <x v="0"/>
    <n v="4"/>
    <x v="3"/>
    <x v="0"/>
  </r>
  <r>
    <x v="1"/>
    <x v="0"/>
    <n v="5"/>
    <x v="3"/>
    <x v="0"/>
  </r>
  <r>
    <x v="1"/>
    <x v="0"/>
    <n v="5"/>
    <x v="3"/>
    <x v="0"/>
  </r>
  <r>
    <x v="1"/>
    <x v="0"/>
    <n v="6.5"/>
    <x v="3"/>
    <x v="0"/>
  </r>
  <r>
    <x v="1"/>
    <x v="0"/>
    <n v="5"/>
    <x v="3"/>
    <x v="0"/>
  </r>
  <r>
    <x v="1"/>
    <x v="0"/>
    <n v="3.5"/>
    <x v="3"/>
    <x v="0"/>
  </r>
  <r>
    <x v="1"/>
    <x v="0"/>
    <n v="6"/>
    <x v="3"/>
    <x v="0"/>
  </r>
  <r>
    <x v="1"/>
    <x v="0"/>
    <n v="4"/>
    <x v="3"/>
    <x v="0"/>
  </r>
  <r>
    <x v="1"/>
    <x v="0"/>
    <n v="5"/>
    <x v="3"/>
    <x v="0"/>
  </r>
  <r>
    <x v="6"/>
    <x v="0"/>
    <n v="63"/>
    <x v="3"/>
    <x v="0"/>
  </r>
  <r>
    <x v="1"/>
    <x v="0"/>
    <n v="3"/>
    <x v="3"/>
    <x v="0"/>
  </r>
  <r>
    <x v="1"/>
    <x v="0"/>
    <n v="9"/>
    <x v="3"/>
    <x v="0"/>
  </r>
  <r>
    <x v="1"/>
    <x v="0"/>
    <n v="5"/>
    <x v="3"/>
    <x v="0"/>
  </r>
  <r>
    <x v="1"/>
    <x v="0"/>
    <n v="5"/>
    <x v="3"/>
    <x v="0"/>
  </r>
  <r>
    <x v="1"/>
    <x v="0"/>
    <n v="9.4"/>
    <x v="3"/>
    <x v="0"/>
  </r>
  <r>
    <x v="1"/>
    <x v="0"/>
    <n v="11.3"/>
    <x v="3"/>
    <x v="0"/>
  </r>
  <r>
    <x v="2"/>
    <x v="0"/>
    <n v="20"/>
    <x v="3"/>
    <x v="0"/>
  </r>
  <r>
    <x v="1"/>
    <x v="0"/>
    <n v="4"/>
    <x v="3"/>
    <x v="0"/>
  </r>
  <r>
    <x v="1"/>
    <x v="0"/>
    <n v="2.5"/>
    <x v="3"/>
    <x v="0"/>
  </r>
  <r>
    <x v="1"/>
    <x v="0"/>
    <n v="3.5"/>
    <x v="3"/>
    <x v="0"/>
  </r>
  <r>
    <x v="1"/>
    <x v="0"/>
    <n v="4"/>
    <x v="3"/>
    <x v="0"/>
  </r>
  <r>
    <x v="1"/>
    <x v="0"/>
    <n v="5.5"/>
    <x v="3"/>
    <x v="0"/>
  </r>
  <r>
    <x v="1"/>
    <x v="0"/>
    <n v="10"/>
    <x v="3"/>
    <x v="0"/>
  </r>
  <r>
    <x v="1"/>
    <x v="0"/>
    <n v="3"/>
    <x v="3"/>
    <x v="0"/>
  </r>
  <r>
    <x v="1"/>
    <x v="0"/>
    <n v="19"/>
    <x v="3"/>
    <x v="0"/>
  </r>
  <r>
    <x v="5"/>
    <x v="0"/>
    <n v="19.899999999999999"/>
    <x v="3"/>
    <x v="0"/>
  </r>
  <r>
    <x v="1"/>
    <x v="0"/>
    <n v="3"/>
    <x v="3"/>
    <x v="0"/>
  </r>
  <r>
    <x v="1"/>
    <x v="0"/>
    <n v="5"/>
    <x v="3"/>
    <x v="0"/>
  </r>
  <r>
    <x v="1"/>
    <x v="0"/>
    <n v="4"/>
    <x v="3"/>
    <x v="0"/>
  </r>
  <r>
    <x v="1"/>
    <x v="0"/>
    <n v="4"/>
    <x v="3"/>
    <x v="0"/>
  </r>
  <r>
    <x v="1"/>
    <x v="0"/>
    <n v="3"/>
    <x v="3"/>
    <x v="0"/>
  </r>
  <r>
    <x v="1"/>
    <x v="0"/>
    <n v="5"/>
    <x v="3"/>
    <x v="0"/>
  </r>
  <r>
    <x v="1"/>
    <x v="0"/>
    <n v="4"/>
    <x v="3"/>
    <x v="0"/>
  </r>
  <r>
    <x v="4"/>
    <x v="1"/>
    <n v="300"/>
    <x v="3"/>
    <x v="0"/>
  </r>
  <r>
    <x v="1"/>
    <x v="0"/>
    <n v="5"/>
    <x v="3"/>
    <x v="0"/>
  </r>
  <r>
    <x v="1"/>
    <x v="0"/>
    <n v="4"/>
    <x v="3"/>
    <x v="0"/>
  </r>
  <r>
    <x v="5"/>
    <x v="0"/>
    <n v="23.9"/>
    <x v="3"/>
    <x v="0"/>
  </r>
  <r>
    <x v="0"/>
    <x v="0"/>
    <n v="8"/>
    <x v="3"/>
    <x v="0"/>
  </r>
  <r>
    <x v="1"/>
    <x v="0"/>
    <n v="5"/>
    <x v="3"/>
    <x v="0"/>
  </r>
  <r>
    <x v="1"/>
    <x v="0"/>
    <n v="6.5"/>
    <x v="3"/>
    <x v="0"/>
  </r>
  <r>
    <x v="1"/>
    <x v="0"/>
    <n v="5"/>
    <x v="3"/>
    <x v="0"/>
  </r>
  <r>
    <x v="1"/>
    <x v="0"/>
    <n v="8"/>
    <x v="3"/>
    <x v="0"/>
  </r>
  <r>
    <x v="4"/>
    <x v="1"/>
    <n v="200"/>
    <x v="3"/>
    <x v="0"/>
  </r>
  <r>
    <x v="1"/>
    <x v="0"/>
    <n v="24"/>
    <x v="3"/>
    <x v="0"/>
  </r>
  <r>
    <x v="1"/>
    <x v="0"/>
    <n v="15"/>
    <x v="3"/>
    <x v="0"/>
  </r>
  <r>
    <x v="1"/>
    <x v="0"/>
    <n v="9"/>
    <x v="3"/>
    <x v="0"/>
  </r>
  <r>
    <x v="1"/>
    <x v="0"/>
    <n v="4"/>
    <x v="3"/>
    <x v="0"/>
  </r>
  <r>
    <x v="1"/>
    <x v="0"/>
    <n v="11"/>
    <x v="3"/>
    <x v="0"/>
  </r>
  <r>
    <x v="1"/>
    <x v="0"/>
    <n v="8"/>
    <x v="3"/>
    <x v="0"/>
  </r>
  <r>
    <x v="1"/>
    <x v="0"/>
    <n v="9.6999999999999993"/>
    <x v="3"/>
    <x v="0"/>
  </r>
  <r>
    <x v="0"/>
    <x v="0"/>
    <n v="3"/>
    <x v="3"/>
    <x v="0"/>
  </r>
  <r>
    <x v="1"/>
    <x v="0"/>
    <n v="5"/>
    <x v="3"/>
    <x v="0"/>
  </r>
  <r>
    <x v="1"/>
    <x v="0"/>
    <n v="8.5"/>
    <x v="3"/>
    <x v="0"/>
  </r>
  <r>
    <x v="1"/>
    <x v="0"/>
    <n v="11.5"/>
    <x v="3"/>
    <x v="0"/>
  </r>
  <r>
    <x v="1"/>
    <x v="0"/>
    <n v="6.5"/>
    <x v="3"/>
    <x v="0"/>
  </r>
  <r>
    <x v="4"/>
    <x v="1"/>
    <n v="70"/>
    <x v="3"/>
    <x v="0"/>
  </r>
  <r>
    <x v="1"/>
    <x v="0"/>
    <n v="6.5"/>
    <x v="3"/>
    <x v="0"/>
  </r>
  <r>
    <x v="1"/>
    <x v="0"/>
    <n v="8"/>
    <x v="3"/>
    <x v="0"/>
  </r>
  <r>
    <x v="1"/>
    <x v="0"/>
    <n v="6"/>
    <x v="3"/>
    <x v="0"/>
  </r>
  <r>
    <x v="1"/>
    <x v="0"/>
    <n v="8"/>
    <x v="3"/>
    <x v="0"/>
  </r>
  <r>
    <x v="4"/>
    <x v="1"/>
    <n v="100"/>
    <x v="3"/>
    <x v="0"/>
  </r>
  <r>
    <x v="1"/>
    <x v="0"/>
    <n v="4"/>
    <x v="3"/>
    <x v="0"/>
  </r>
  <r>
    <x v="1"/>
    <x v="0"/>
    <n v="5.5"/>
    <x v="3"/>
    <x v="0"/>
  </r>
  <r>
    <x v="1"/>
    <x v="0"/>
    <n v="8.8000000000000007"/>
    <x v="3"/>
    <x v="0"/>
  </r>
  <r>
    <x v="1"/>
    <x v="0"/>
    <n v="10"/>
    <x v="3"/>
    <x v="0"/>
  </r>
  <r>
    <x v="5"/>
    <x v="0"/>
    <n v="21.99"/>
    <x v="3"/>
    <x v="0"/>
  </r>
  <r>
    <x v="5"/>
    <x v="0"/>
    <n v="29.9"/>
    <x v="3"/>
    <x v="0"/>
  </r>
  <r>
    <x v="1"/>
    <x v="0"/>
    <n v="4"/>
    <x v="3"/>
    <x v="0"/>
  </r>
  <r>
    <x v="1"/>
    <x v="0"/>
    <n v="13"/>
    <x v="3"/>
    <x v="0"/>
  </r>
  <r>
    <x v="1"/>
    <x v="0"/>
    <n v="9.5"/>
    <x v="3"/>
    <x v="0"/>
  </r>
  <r>
    <x v="1"/>
    <x v="0"/>
    <n v="6"/>
    <x v="3"/>
    <x v="0"/>
  </r>
  <r>
    <x v="1"/>
    <x v="0"/>
    <n v="4"/>
    <x v="3"/>
    <x v="0"/>
  </r>
  <r>
    <x v="4"/>
    <x v="1"/>
    <n v="100"/>
    <x v="3"/>
    <x v="0"/>
  </r>
  <r>
    <x v="1"/>
    <x v="0"/>
    <n v="9"/>
    <x v="4"/>
    <x v="1"/>
  </r>
  <r>
    <x v="1"/>
    <x v="0"/>
    <n v="8"/>
    <x v="4"/>
    <x v="1"/>
  </r>
  <r>
    <x v="1"/>
    <x v="0"/>
    <n v="11.5"/>
    <x v="4"/>
    <x v="1"/>
  </r>
  <r>
    <x v="1"/>
    <x v="0"/>
    <n v="42.05"/>
    <x v="4"/>
    <x v="1"/>
  </r>
  <r>
    <x v="4"/>
    <x v="1"/>
    <n v="15"/>
    <x v="4"/>
    <x v="1"/>
  </r>
  <r>
    <x v="6"/>
    <x v="0"/>
    <n v="25"/>
    <x v="4"/>
    <x v="1"/>
  </r>
  <r>
    <x v="1"/>
    <x v="0"/>
    <n v="10"/>
    <x v="4"/>
    <x v="1"/>
  </r>
  <r>
    <x v="1"/>
    <x v="0"/>
    <n v="4"/>
    <x v="4"/>
    <x v="1"/>
  </r>
  <r>
    <x v="1"/>
    <x v="0"/>
    <n v="5"/>
    <x v="4"/>
    <x v="1"/>
  </r>
  <r>
    <x v="1"/>
    <x v="0"/>
    <n v="44.05"/>
    <x v="4"/>
    <x v="1"/>
  </r>
  <r>
    <x v="2"/>
    <x v="0"/>
    <n v="89.9"/>
    <x v="4"/>
    <x v="1"/>
  </r>
  <r>
    <x v="1"/>
    <x v="0"/>
    <n v="7.7"/>
    <x v="4"/>
    <x v="1"/>
  </r>
  <r>
    <x v="1"/>
    <x v="0"/>
    <n v="23.3"/>
    <x v="4"/>
    <x v="1"/>
  </r>
  <r>
    <x v="0"/>
    <x v="0"/>
    <n v="1.65"/>
    <x v="4"/>
    <x v="1"/>
  </r>
  <r>
    <x v="6"/>
    <x v="0"/>
    <n v="15"/>
    <x v="4"/>
    <x v="1"/>
  </r>
  <r>
    <x v="6"/>
    <x v="0"/>
    <n v="7"/>
    <x v="4"/>
    <x v="1"/>
  </r>
  <r>
    <x v="1"/>
    <x v="0"/>
    <n v="3"/>
    <x v="4"/>
    <x v="1"/>
  </r>
  <r>
    <x v="1"/>
    <x v="0"/>
    <n v="8.5"/>
    <x v="4"/>
    <x v="1"/>
  </r>
  <r>
    <x v="1"/>
    <x v="0"/>
    <n v="11"/>
    <x v="4"/>
    <x v="1"/>
  </r>
  <r>
    <x v="1"/>
    <x v="0"/>
    <n v="15"/>
    <x v="4"/>
    <x v="1"/>
  </r>
  <r>
    <x v="1"/>
    <x v="0"/>
    <n v="16.850000000000001"/>
    <x v="4"/>
    <x v="1"/>
  </r>
  <r>
    <x v="1"/>
    <x v="0"/>
    <n v="4.8"/>
    <x v="4"/>
    <x v="1"/>
  </r>
  <r>
    <x v="1"/>
    <x v="0"/>
    <n v="9.5"/>
    <x v="4"/>
    <x v="1"/>
  </r>
  <r>
    <x v="1"/>
    <x v="0"/>
    <n v="9"/>
    <x v="4"/>
    <x v="1"/>
  </r>
  <r>
    <x v="1"/>
    <x v="0"/>
    <n v="18.2"/>
    <x v="4"/>
    <x v="1"/>
  </r>
  <r>
    <x v="1"/>
    <x v="0"/>
    <n v="6"/>
    <x v="4"/>
    <x v="1"/>
  </r>
  <r>
    <x v="1"/>
    <x v="0"/>
    <n v="8.5"/>
    <x v="4"/>
    <x v="1"/>
  </r>
  <r>
    <x v="1"/>
    <x v="0"/>
    <n v="4"/>
    <x v="4"/>
    <x v="1"/>
  </r>
  <r>
    <x v="4"/>
    <x v="1"/>
    <n v="250"/>
    <x v="4"/>
    <x v="1"/>
  </r>
  <r>
    <x v="1"/>
    <x v="0"/>
    <n v="6"/>
    <x v="4"/>
    <x v="1"/>
  </r>
  <r>
    <x v="1"/>
    <x v="0"/>
    <n v="6"/>
    <x v="4"/>
    <x v="1"/>
  </r>
  <r>
    <x v="1"/>
    <x v="0"/>
    <n v="27.4"/>
    <x v="4"/>
    <x v="1"/>
  </r>
  <r>
    <x v="4"/>
    <x v="1"/>
    <n v="200"/>
    <x v="4"/>
    <x v="1"/>
  </r>
  <r>
    <x v="4"/>
    <x v="1"/>
    <n v="25"/>
    <x v="4"/>
    <x v="1"/>
  </r>
  <r>
    <x v="1"/>
    <x v="0"/>
    <n v="6"/>
    <x v="4"/>
    <x v="1"/>
  </r>
  <r>
    <x v="1"/>
    <x v="0"/>
    <n v="7"/>
    <x v="4"/>
    <x v="1"/>
  </r>
  <r>
    <x v="1"/>
    <x v="0"/>
    <n v="72.959999999999994"/>
    <x v="4"/>
    <x v="1"/>
  </r>
  <r>
    <x v="1"/>
    <x v="0"/>
    <n v="8.5"/>
    <x v="4"/>
    <x v="1"/>
  </r>
  <r>
    <x v="1"/>
    <x v="0"/>
    <n v="6"/>
    <x v="4"/>
    <x v="1"/>
  </r>
  <r>
    <x v="1"/>
    <x v="0"/>
    <n v="19"/>
    <x v="4"/>
    <x v="1"/>
  </r>
  <r>
    <x v="1"/>
    <x v="0"/>
    <n v="6.5"/>
    <x v="4"/>
    <x v="1"/>
  </r>
  <r>
    <x v="1"/>
    <x v="0"/>
    <n v="14"/>
    <x v="4"/>
    <x v="1"/>
  </r>
  <r>
    <x v="1"/>
    <x v="0"/>
    <n v="6"/>
    <x v="4"/>
    <x v="1"/>
  </r>
  <r>
    <x v="4"/>
    <x v="1"/>
    <n v="200"/>
    <x v="4"/>
    <x v="1"/>
  </r>
  <r>
    <x v="1"/>
    <x v="0"/>
    <n v="12"/>
    <x v="4"/>
    <x v="1"/>
  </r>
  <r>
    <x v="1"/>
    <x v="0"/>
    <n v="5"/>
    <x v="4"/>
    <x v="1"/>
  </r>
  <r>
    <x v="1"/>
    <x v="0"/>
    <n v="107.2"/>
    <x v="4"/>
    <x v="1"/>
  </r>
  <r>
    <x v="5"/>
    <x v="0"/>
    <n v="19.899999999999999"/>
    <x v="4"/>
    <x v="1"/>
  </r>
  <r>
    <x v="1"/>
    <x v="0"/>
    <n v="4"/>
    <x v="4"/>
    <x v="1"/>
  </r>
  <r>
    <x v="1"/>
    <x v="0"/>
    <n v="12"/>
    <x v="4"/>
    <x v="1"/>
  </r>
  <r>
    <x v="0"/>
    <x v="0"/>
    <n v="40"/>
    <x v="4"/>
    <x v="1"/>
  </r>
  <r>
    <x v="1"/>
    <x v="0"/>
    <n v="7.5"/>
    <x v="4"/>
    <x v="1"/>
  </r>
  <r>
    <x v="1"/>
    <x v="0"/>
    <n v="1.8"/>
    <x v="4"/>
    <x v="1"/>
  </r>
  <r>
    <x v="1"/>
    <x v="0"/>
    <n v="9.5"/>
    <x v="4"/>
    <x v="1"/>
  </r>
  <r>
    <x v="1"/>
    <x v="0"/>
    <n v="8"/>
    <x v="4"/>
    <x v="1"/>
  </r>
  <r>
    <x v="5"/>
    <x v="0"/>
    <n v="33.979999999999997"/>
    <x v="4"/>
    <x v="1"/>
  </r>
  <r>
    <x v="1"/>
    <x v="0"/>
    <n v="12.5"/>
    <x v="4"/>
    <x v="1"/>
  </r>
  <r>
    <x v="0"/>
    <x v="0"/>
    <n v="8"/>
    <x v="4"/>
    <x v="1"/>
  </r>
  <r>
    <x v="6"/>
    <x v="0"/>
    <n v="117.27"/>
    <x v="4"/>
    <x v="1"/>
  </r>
  <r>
    <x v="4"/>
    <x v="1"/>
    <n v="300"/>
    <x v="4"/>
    <x v="1"/>
  </r>
  <r>
    <x v="1"/>
    <x v="0"/>
    <n v="13"/>
    <x v="4"/>
    <x v="1"/>
  </r>
  <r>
    <x v="6"/>
    <x v="0"/>
    <n v="17"/>
    <x v="4"/>
    <x v="1"/>
  </r>
  <r>
    <x v="5"/>
    <x v="0"/>
    <n v="23.9"/>
    <x v="4"/>
    <x v="1"/>
  </r>
  <r>
    <x v="1"/>
    <x v="0"/>
    <n v="7"/>
    <x v="4"/>
    <x v="1"/>
  </r>
  <r>
    <x v="4"/>
    <x v="1"/>
    <n v="200"/>
    <x v="4"/>
    <x v="1"/>
  </r>
  <r>
    <x v="1"/>
    <x v="0"/>
    <n v="13"/>
    <x v="4"/>
    <x v="1"/>
  </r>
  <r>
    <x v="0"/>
    <x v="0"/>
    <n v="40"/>
    <x v="5"/>
    <x v="1"/>
  </r>
  <r>
    <x v="1"/>
    <x v="0"/>
    <n v="6"/>
    <x v="5"/>
    <x v="1"/>
  </r>
  <r>
    <x v="1"/>
    <x v="0"/>
    <n v="2"/>
    <x v="5"/>
    <x v="1"/>
  </r>
  <r>
    <x v="1"/>
    <x v="0"/>
    <n v="6"/>
    <x v="5"/>
    <x v="1"/>
  </r>
  <r>
    <x v="1"/>
    <x v="0"/>
    <n v="6"/>
    <x v="5"/>
    <x v="1"/>
  </r>
  <r>
    <x v="1"/>
    <x v="0"/>
    <n v="6.5"/>
    <x v="5"/>
    <x v="1"/>
  </r>
  <r>
    <x v="1"/>
    <x v="0"/>
    <n v="25"/>
    <x v="5"/>
    <x v="1"/>
  </r>
  <r>
    <x v="1"/>
    <x v="0"/>
    <n v="7"/>
    <x v="5"/>
    <x v="1"/>
  </r>
  <r>
    <x v="1"/>
    <x v="0"/>
    <n v="15"/>
    <x v="5"/>
    <x v="1"/>
  </r>
  <r>
    <x v="3"/>
    <x v="0"/>
    <n v="10"/>
    <x v="5"/>
    <x v="1"/>
  </r>
  <r>
    <x v="1"/>
    <x v="0"/>
    <n v="7.5"/>
    <x v="5"/>
    <x v="1"/>
  </r>
  <r>
    <x v="1"/>
    <x v="0"/>
    <n v="2"/>
    <x v="5"/>
    <x v="1"/>
  </r>
  <r>
    <x v="1"/>
    <x v="0"/>
    <n v="5"/>
    <x v="5"/>
    <x v="1"/>
  </r>
  <r>
    <x v="1"/>
    <x v="0"/>
    <n v="1.6"/>
    <x v="5"/>
    <x v="1"/>
  </r>
  <r>
    <x v="1"/>
    <x v="0"/>
    <n v="8.9"/>
    <x v="5"/>
    <x v="1"/>
  </r>
  <r>
    <x v="1"/>
    <x v="0"/>
    <n v="5"/>
    <x v="5"/>
    <x v="1"/>
  </r>
  <r>
    <x v="1"/>
    <x v="0"/>
    <n v="6"/>
    <x v="5"/>
    <x v="1"/>
  </r>
  <r>
    <x v="1"/>
    <x v="0"/>
    <n v="20"/>
    <x v="5"/>
    <x v="1"/>
  </r>
  <r>
    <x v="1"/>
    <x v="0"/>
    <n v="21.5"/>
    <x v="5"/>
    <x v="1"/>
  </r>
  <r>
    <x v="1"/>
    <x v="0"/>
    <n v="15"/>
    <x v="5"/>
    <x v="1"/>
  </r>
  <r>
    <x v="1"/>
    <x v="0"/>
    <n v="3"/>
    <x v="5"/>
    <x v="1"/>
  </r>
  <r>
    <x v="1"/>
    <x v="0"/>
    <n v="30.82"/>
    <x v="5"/>
    <x v="1"/>
  </r>
  <r>
    <x v="2"/>
    <x v="0"/>
    <n v="15.9"/>
    <x v="5"/>
    <x v="1"/>
  </r>
  <r>
    <x v="1"/>
    <x v="0"/>
    <n v="11.7"/>
    <x v="5"/>
    <x v="1"/>
  </r>
  <r>
    <x v="0"/>
    <x v="0"/>
    <n v="47.1"/>
    <x v="5"/>
    <x v="1"/>
  </r>
  <r>
    <x v="1"/>
    <x v="0"/>
    <n v="11.4"/>
    <x v="5"/>
    <x v="1"/>
  </r>
  <r>
    <x v="2"/>
    <x v="0"/>
    <n v="3.8"/>
    <x v="5"/>
    <x v="1"/>
  </r>
  <r>
    <x v="4"/>
    <x v="1"/>
    <n v="300"/>
    <x v="5"/>
    <x v="1"/>
  </r>
  <r>
    <x v="1"/>
    <x v="0"/>
    <n v="24.9"/>
    <x v="5"/>
    <x v="1"/>
  </r>
  <r>
    <x v="1"/>
    <x v="0"/>
    <n v="3"/>
    <x v="5"/>
    <x v="1"/>
  </r>
  <r>
    <x v="1"/>
    <x v="0"/>
    <n v="10.5"/>
    <x v="5"/>
    <x v="1"/>
  </r>
  <r>
    <x v="1"/>
    <x v="0"/>
    <n v="13.8"/>
    <x v="5"/>
    <x v="1"/>
  </r>
  <r>
    <x v="1"/>
    <x v="0"/>
    <n v="4.9000000000000004"/>
    <x v="5"/>
    <x v="1"/>
  </r>
  <r>
    <x v="1"/>
    <x v="0"/>
    <n v="22.3"/>
    <x v="5"/>
    <x v="1"/>
  </r>
  <r>
    <x v="0"/>
    <x v="0"/>
    <n v="34.5"/>
    <x v="5"/>
    <x v="1"/>
  </r>
  <r>
    <x v="1"/>
    <x v="0"/>
    <n v="3.6"/>
    <x v="5"/>
    <x v="1"/>
  </r>
  <r>
    <x v="1"/>
    <x v="0"/>
    <n v="14.05"/>
    <x v="5"/>
    <x v="1"/>
  </r>
  <r>
    <x v="1"/>
    <x v="0"/>
    <n v="10"/>
    <x v="5"/>
    <x v="1"/>
  </r>
  <r>
    <x v="1"/>
    <x v="0"/>
    <n v="2.7"/>
    <x v="5"/>
    <x v="1"/>
  </r>
  <r>
    <x v="3"/>
    <x v="0"/>
    <n v="5"/>
    <x v="5"/>
    <x v="1"/>
  </r>
  <r>
    <x v="0"/>
    <x v="0"/>
    <n v="15"/>
    <x v="5"/>
    <x v="1"/>
  </r>
  <r>
    <x v="1"/>
    <x v="0"/>
    <n v="9.8000000000000007"/>
    <x v="5"/>
    <x v="1"/>
  </r>
  <r>
    <x v="1"/>
    <x v="0"/>
    <n v="5"/>
    <x v="5"/>
    <x v="1"/>
  </r>
  <r>
    <x v="1"/>
    <x v="0"/>
    <n v="12.55"/>
    <x v="5"/>
    <x v="1"/>
  </r>
  <r>
    <x v="1"/>
    <x v="0"/>
    <n v="14.8"/>
    <x v="5"/>
    <x v="1"/>
  </r>
  <r>
    <x v="2"/>
    <x v="0"/>
    <n v="119"/>
    <x v="5"/>
    <x v="1"/>
  </r>
  <r>
    <x v="2"/>
    <x v="0"/>
    <n v="14.9"/>
    <x v="5"/>
    <x v="1"/>
  </r>
  <r>
    <x v="1"/>
    <x v="0"/>
    <n v="53.1"/>
    <x v="5"/>
    <x v="1"/>
  </r>
  <r>
    <x v="1"/>
    <x v="0"/>
    <n v="11"/>
    <x v="5"/>
    <x v="1"/>
  </r>
  <r>
    <x v="1"/>
    <x v="0"/>
    <n v="8.25"/>
    <x v="5"/>
    <x v="1"/>
  </r>
  <r>
    <x v="1"/>
    <x v="0"/>
    <n v="12.4"/>
    <x v="5"/>
    <x v="1"/>
  </r>
  <r>
    <x v="1"/>
    <x v="0"/>
    <n v="11"/>
    <x v="5"/>
    <x v="1"/>
  </r>
  <r>
    <x v="1"/>
    <x v="0"/>
    <n v="20.9"/>
    <x v="5"/>
    <x v="1"/>
  </r>
  <r>
    <x v="1"/>
    <x v="0"/>
    <n v="5.9"/>
    <x v="5"/>
    <x v="1"/>
  </r>
  <r>
    <x v="1"/>
    <x v="0"/>
    <n v="8"/>
    <x v="5"/>
    <x v="1"/>
  </r>
  <r>
    <x v="5"/>
    <x v="0"/>
    <n v="23.99"/>
    <x v="6"/>
    <x v="1"/>
  </r>
  <r>
    <x v="6"/>
    <x v="0"/>
    <n v="83"/>
    <x v="6"/>
    <x v="1"/>
  </r>
  <r>
    <x v="1"/>
    <x v="0"/>
    <n v="10.7"/>
    <x v="6"/>
    <x v="1"/>
  </r>
  <r>
    <x v="6"/>
    <x v="0"/>
    <n v="10"/>
    <x v="6"/>
    <x v="1"/>
  </r>
  <r>
    <x v="5"/>
    <x v="0"/>
    <n v="39.9"/>
    <x v="6"/>
    <x v="1"/>
  </r>
  <r>
    <x v="5"/>
    <x v="0"/>
    <n v="19.899999999999999"/>
    <x v="6"/>
    <x v="1"/>
  </r>
  <r>
    <x v="4"/>
    <x v="1"/>
    <n v="100"/>
    <x v="6"/>
    <x v="1"/>
  </r>
  <r>
    <x v="0"/>
    <x v="0"/>
    <n v="40"/>
    <x v="6"/>
    <x v="1"/>
  </r>
  <r>
    <x v="1"/>
    <x v="0"/>
    <n v="2.5"/>
    <x v="6"/>
    <x v="1"/>
  </r>
  <r>
    <x v="5"/>
    <x v="0"/>
    <n v="23.9"/>
    <x v="6"/>
    <x v="1"/>
  </r>
  <r>
    <x v="1"/>
    <x v="0"/>
    <n v="12.3"/>
    <x v="6"/>
    <x v="1"/>
  </r>
  <r>
    <x v="2"/>
    <x v="0"/>
    <n v="3"/>
    <x v="6"/>
    <x v="1"/>
  </r>
  <r>
    <x v="1"/>
    <x v="0"/>
    <n v="23"/>
    <x v="6"/>
    <x v="1"/>
  </r>
  <r>
    <x v="6"/>
    <x v="0"/>
    <n v="20.07"/>
    <x v="6"/>
    <x v="1"/>
  </r>
  <r>
    <x v="0"/>
    <x v="0"/>
    <n v="29"/>
    <x v="6"/>
    <x v="1"/>
  </r>
  <r>
    <x v="3"/>
    <x v="0"/>
    <n v="7"/>
    <x v="6"/>
    <x v="1"/>
  </r>
  <r>
    <x v="2"/>
    <x v="0"/>
    <n v="2"/>
    <x v="6"/>
    <x v="1"/>
  </r>
  <r>
    <x v="1"/>
    <x v="0"/>
    <n v="3.8"/>
    <x v="6"/>
    <x v="1"/>
  </r>
  <r>
    <x v="3"/>
    <x v="0"/>
    <n v="7"/>
    <x v="6"/>
    <x v="1"/>
  </r>
  <r>
    <x v="1"/>
    <x v="0"/>
    <n v="22.55"/>
    <x v="6"/>
    <x v="1"/>
  </r>
  <r>
    <x v="1"/>
    <x v="0"/>
    <n v="13"/>
    <x v="6"/>
    <x v="1"/>
  </r>
  <r>
    <x v="5"/>
    <x v="0"/>
    <n v="21.99"/>
    <x v="6"/>
    <x v="1"/>
  </r>
  <r>
    <x v="1"/>
    <x v="0"/>
    <n v="11.4"/>
    <x v="6"/>
    <x v="1"/>
  </r>
  <r>
    <x v="1"/>
    <x v="0"/>
    <n v="8.4"/>
    <x v="6"/>
    <x v="1"/>
  </r>
  <r>
    <x v="4"/>
    <x v="1"/>
    <n v="300"/>
    <x v="6"/>
    <x v="1"/>
  </r>
  <r>
    <x v="4"/>
    <x v="1"/>
    <n v="200"/>
    <x v="6"/>
    <x v="1"/>
  </r>
  <r>
    <x v="0"/>
    <x v="0"/>
    <n v="6.99"/>
    <x v="6"/>
    <x v="1"/>
  </r>
  <r>
    <x v="3"/>
    <x v="0"/>
    <n v="4"/>
    <x v="6"/>
    <x v="1"/>
  </r>
  <r>
    <x v="1"/>
    <x v="0"/>
    <n v="22.9"/>
    <x v="6"/>
    <x v="1"/>
  </r>
  <r>
    <x v="6"/>
    <x v="0"/>
    <n v="23"/>
    <x v="6"/>
    <x v="1"/>
  </r>
  <r>
    <x v="1"/>
    <x v="0"/>
    <n v="5"/>
    <x v="6"/>
    <x v="1"/>
  </r>
  <r>
    <x v="1"/>
    <x v="0"/>
    <n v="30"/>
    <x v="6"/>
    <x v="1"/>
  </r>
  <r>
    <x v="6"/>
    <x v="0"/>
    <n v="3"/>
    <x v="7"/>
    <x v="1"/>
  </r>
  <r>
    <x v="5"/>
    <x v="0"/>
    <n v="19.899999999999999"/>
    <x v="7"/>
    <x v="1"/>
  </r>
  <r>
    <x v="4"/>
    <x v="1"/>
    <n v="1500"/>
    <x v="7"/>
    <x v="1"/>
  </r>
  <r>
    <x v="1"/>
    <x v="0"/>
    <n v="3"/>
    <x v="7"/>
    <x v="1"/>
  </r>
  <r>
    <x v="1"/>
    <x v="0"/>
    <n v="24.41"/>
    <x v="7"/>
    <x v="1"/>
  </r>
  <r>
    <x v="5"/>
    <x v="0"/>
    <n v="3.9"/>
    <x v="7"/>
    <x v="1"/>
  </r>
  <r>
    <x v="1"/>
    <x v="0"/>
    <n v="63.95"/>
    <x v="7"/>
    <x v="1"/>
  </r>
  <r>
    <x v="4"/>
    <x v="1"/>
    <n v="10"/>
    <x v="7"/>
    <x v="1"/>
  </r>
  <r>
    <x v="3"/>
    <x v="0"/>
    <n v="14"/>
    <x v="7"/>
    <x v="1"/>
  </r>
  <r>
    <x v="6"/>
    <x v="0"/>
    <n v="15"/>
    <x v="7"/>
    <x v="1"/>
  </r>
  <r>
    <x v="1"/>
    <x v="0"/>
    <n v="8"/>
    <x v="7"/>
    <x v="1"/>
  </r>
  <r>
    <x v="2"/>
    <x v="0"/>
    <n v="20.9"/>
    <x v="7"/>
    <x v="1"/>
  </r>
  <r>
    <x v="1"/>
    <x v="0"/>
    <n v="10"/>
    <x v="7"/>
    <x v="1"/>
  </r>
  <r>
    <x v="5"/>
    <x v="0"/>
    <n v="23.8"/>
    <x v="7"/>
    <x v="1"/>
  </r>
  <r>
    <x v="3"/>
    <x v="0"/>
    <n v="2"/>
    <x v="7"/>
    <x v="1"/>
  </r>
  <r>
    <x v="3"/>
    <x v="0"/>
    <n v="9"/>
    <x v="7"/>
    <x v="1"/>
  </r>
  <r>
    <x v="0"/>
    <x v="0"/>
    <n v="34.5"/>
    <x v="7"/>
    <x v="1"/>
  </r>
  <r>
    <x v="3"/>
    <x v="0"/>
    <n v="8"/>
    <x v="7"/>
    <x v="1"/>
  </r>
  <r>
    <x v="3"/>
    <x v="0"/>
    <n v="3"/>
    <x v="7"/>
    <x v="1"/>
  </r>
  <r>
    <x v="4"/>
    <x v="1"/>
    <n v="50"/>
    <x v="7"/>
    <x v="1"/>
  </r>
  <r>
    <x v="6"/>
    <x v="0"/>
    <n v="20"/>
    <x v="7"/>
    <x v="1"/>
  </r>
  <r>
    <x v="1"/>
    <x v="0"/>
    <n v="18"/>
    <x v="7"/>
    <x v="1"/>
  </r>
  <r>
    <x v="6"/>
    <x v="0"/>
    <n v="10"/>
    <x v="7"/>
    <x v="1"/>
  </r>
  <r>
    <x v="2"/>
    <x v="0"/>
    <n v="65"/>
    <x v="7"/>
    <x v="1"/>
  </r>
  <r>
    <x v="4"/>
    <x v="1"/>
    <n v="100"/>
    <x v="7"/>
    <x v="1"/>
  </r>
  <r>
    <x v="4"/>
    <x v="1"/>
    <n v="50"/>
    <x v="7"/>
    <x v="1"/>
  </r>
  <r>
    <x v="4"/>
    <x v="1"/>
    <n v="200"/>
    <x v="7"/>
    <x v="1"/>
  </r>
  <r>
    <x v="5"/>
    <x v="0"/>
    <n v="19.899999999999999"/>
    <x v="7"/>
    <x v="1"/>
  </r>
  <r>
    <x v="0"/>
    <x v="1"/>
    <n v="30"/>
    <x v="7"/>
    <x v="1"/>
  </r>
  <r>
    <x v="1"/>
    <x v="0"/>
    <n v="26"/>
    <x v="7"/>
    <x v="1"/>
  </r>
  <r>
    <x v="0"/>
    <x v="1"/>
    <n v="10"/>
    <x v="7"/>
    <x v="1"/>
  </r>
  <r>
    <x v="6"/>
    <x v="0"/>
    <n v="10"/>
    <x v="7"/>
    <x v="1"/>
  </r>
  <r>
    <x v="3"/>
    <x v="0"/>
    <n v="25"/>
    <x v="7"/>
    <x v="1"/>
  </r>
  <r>
    <x v="1"/>
    <x v="0"/>
    <n v="14.9"/>
    <x v="8"/>
    <x v="1"/>
  </r>
  <r>
    <x v="6"/>
    <x v="0"/>
    <n v="90"/>
    <x v="8"/>
    <x v="1"/>
  </r>
  <r>
    <x v="0"/>
    <x v="0"/>
    <n v="46.75"/>
    <x v="8"/>
    <x v="1"/>
  </r>
  <r>
    <x v="6"/>
    <x v="0"/>
    <n v="20"/>
    <x v="8"/>
    <x v="1"/>
  </r>
  <r>
    <x v="0"/>
    <x v="0"/>
    <n v="15"/>
    <x v="8"/>
    <x v="1"/>
  </r>
  <r>
    <x v="4"/>
    <x v="1"/>
    <n v="100"/>
    <x v="8"/>
    <x v="1"/>
  </r>
  <r>
    <x v="4"/>
    <x v="1"/>
    <n v="200"/>
    <x v="8"/>
    <x v="1"/>
  </r>
  <r>
    <x v="5"/>
    <x v="0"/>
    <n v="19.899999999999999"/>
    <x v="8"/>
    <x v="1"/>
  </r>
  <r>
    <x v="6"/>
    <x v="0"/>
    <n v="15"/>
    <x v="8"/>
    <x v="1"/>
  </r>
  <r>
    <x v="6"/>
    <x v="0"/>
    <n v="5"/>
    <x v="8"/>
    <x v="1"/>
  </r>
  <r>
    <x v="6"/>
    <x v="0"/>
    <n v="15"/>
    <x v="8"/>
    <x v="1"/>
  </r>
  <r>
    <x v="1"/>
    <x v="0"/>
    <n v="17.899999999999999"/>
    <x v="8"/>
    <x v="1"/>
  </r>
  <r>
    <x v="2"/>
    <x v="0"/>
    <n v="5"/>
    <x v="8"/>
    <x v="1"/>
  </r>
  <r>
    <x v="6"/>
    <x v="0"/>
    <n v="7"/>
    <x v="8"/>
    <x v="1"/>
  </r>
  <r>
    <x v="5"/>
    <x v="0"/>
    <n v="21.99"/>
    <x v="8"/>
    <x v="1"/>
  </r>
  <r>
    <x v="2"/>
    <x v="0"/>
    <n v="24.35"/>
    <x v="8"/>
    <x v="1"/>
  </r>
  <r>
    <x v="6"/>
    <x v="0"/>
    <n v="5"/>
    <x v="8"/>
    <x v="1"/>
  </r>
  <r>
    <x v="1"/>
    <x v="0"/>
    <n v="7"/>
    <x v="8"/>
    <x v="1"/>
  </r>
  <r>
    <x v="4"/>
    <x v="1"/>
    <n v="10"/>
    <x v="8"/>
    <x v="1"/>
  </r>
  <r>
    <x v="5"/>
    <x v="0"/>
    <n v="19.899999999999999"/>
    <x v="8"/>
    <x v="1"/>
  </r>
  <r>
    <x v="4"/>
    <x v="1"/>
    <n v="200"/>
    <x v="8"/>
    <x v="1"/>
  </r>
  <r>
    <x v="6"/>
    <x v="0"/>
    <n v="83"/>
    <x v="9"/>
    <x v="1"/>
  </r>
  <r>
    <x v="0"/>
    <x v="0"/>
    <n v="10"/>
    <x v="9"/>
    <x v="1"/>
  </r>
  <r>
    <x v="4"/>
    <x v="1"/>
    <n v="200"/>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C6971-0921-45E6-A1E7-F6C004D40B41}" name="Income Expenditure / Month"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13" firstHeaderRow="1" firstDataRow="2" firstDataCol="1"/>
  <pivotFields count="6">
    <pivotField showAll="0">
      <items count="23">
        <item x="4"/>
        <item m="1" x="16"/>
        <item m="1" x="21"/>
        <item m="1" x="8"/>
        <item m="1" x="10"/>
        <item x="6"/>
        <item m="1" x="17"/>
        <item m="1" x="9"/>
        <item m="1" x="12"/>
        <item m="1" x="14"/>
        <item m="1" x="13"/>
        <item m="1" x="15"/>
        <item x="5"/>
        <item x="2"/>
        <item m="1" x="11"/>
        <item x="1"/>
        <item m="1" x="19"/>
        <item x="0"/>
        <item m="1" x="20"/>
        <item m="1" x="18"/>
        <item x="3"/>
        <item m="1" x="7"/>
        <item t="default"/>
      </items>
    </pivotField>
    <pivotField axis="axisCol" showAll="0">
      <items count="4">
        <item x="0"/>
        <item h="1" x="1"/>
        <item h="1" m="1" x="2"/>
        <item t="default"/>
      </items>
    </pivotField>
    <pivotField dataField="1" showAll="0"/>
    <pivotField axis="axisRow" showAll="0">
      <items count="11">
        <item x="3"/>
        <item x="2"/>
        <item x="1"/>
        <item x="0"/>
        <item x="9"/>
        <item x="8"/>
        <item x="7"/>
        <item x="6"/>
        <item x="5"/>
        <item x="4"/>
        <item t="default"/>
      </items>
    </pivotField>
    <pivotField showAll="0">
      <items count="3">
        <item x="1"/>
        <item x="0"/>
        <item t="default"/>
      </items>
    </pivotField>
    <pivotField dragToRow="0" dragToCol="0" dragToPage="0" showAll="0" defaultSubtotal="0"/>
  </pivotFields>
  <rowFields count="1">
    <field x="3"/>
  </rowFields>
  <rowItems count="11">
    <i>
      <x/>
    </i>
    <i>
      <x v="1"/>
    </i>
    <i>
      <x v="2"/>
    </i>
    <i>
      <x v="3"/>
    </i>
    <i>
      <x v="4"/>
    </i>
    <i>
      <x v="5"/>
    </i>
    <i>
      <x v="6"/>
    </i>
    <i>
      <x v="7"/>
    </i>
    <i>
      <x v="8"/>
    </i>
    <i>
      <x v="9"/>
    </i>
    <i t="grand">
      <x/>
    </i>
  </rowItems>
  <colFields count="1">
    <field x="1"/>
  </colFields>
  <colItems count="2">
    <i>
      <x/>
    </i>
    <i t="grand">
      <x/>
    </i>
  </colItems>
  <dataFields count="1">
    <dataField name="Sum of Amount" fld="2" baseField="0" baseItem="0" numFmtId="2"/>
  </dataFields>
  <formats count="1">
    <format dxfId="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4EF7E-A8CF-4341-B68B-79A8E3A9F083}"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5" firstHeaderRow="1" firstDataRow="2" firstDataCol="1" rowPageCount="1" colPageCount="1"/>
  <pivotFields count="6">
    <pivotField axis="axisCol" showAll="0">
      <items count="23">
        <item x="4"/>
        <item m="1" x="16"/>
        <item m="1" x="21"/>
        <item m="1" x="8"/>
        <item m="1" x="10"/>
        <item x="6"/>
        <item m="1" x="17"/>
        <item m="1" x="9"/>
        <item m="1" x="12"/>
        <item m="1" x="14"/>
        <item m="1" x="13"/>
        <item x="5"/>
        <item x="2"/>
        <item m="1" x="11"/>
        <item m="1" x="19"/>
        <item x="0"/>
        <item m="1" x="20"/>
        <item m="1" x="18"/>
        <item x="3"/>
        <item m="1" x="7"/>
        <item m="1" x="15"/>
        <item x="1"/>
        <item t="default"/>
      </items>
    </pivotField>
    <pivotField axis="axisPage" showAll="0">
      <items count="4">
        <item x="0"/>
        <item x="1"/>
        <item m="1" x="2"/>
        <item t="default"/>
      </items>
    </pivotField>
    <pivotField dataField="1" showAll="0"/>
    <pivotField showAll="0"/>
    <pivotField showAll="0">
      <items count="3">
        <item x="1"/>
        <item x="0"/>
        <item t="default"/>
      </items>
    </pivotField>
    <pivotField dragToRow="0" dragToCol="0" dragToPage="0" showAll="0" defaultSubtotal="0"/>
  </pivotFields>
  <rowItems count="1">
    <i/>
  </rowItems>
  <colFields count="1">
    <field x="0"/>
  </colFields>
  <colItems count="7">
    <i>
      <x v="5"/>
    </i>
    <i>
      <x v="11"/>
    </i>
    <i>
      <x v="12"/>
    </i>
    <i>
      <x v="15"/>
    </i>
    <i>
      <x v="18"/>
    </i>
    <i>
      <x v="21"/>
    </i>
    <i t="grand">
      <x/>
    </i>
  </colItems>
  <pageFields count="1">
    <pageField fld="1" item="0" hier="-1"/>
  </pageFields>
  <dataFields count="1">
    <dataField name="Sum of Amount" fld="2" baseField="0" baseItem="0" numFmtId="2"/>
  </dataFields>
  <formats count="1">
    <format dxfId="4">
      <pivotArea outline="0" collapsedLevelsAreSubtotals="1" fieldPosition="0"/>
    </format>
  </formats>
  <chartFormats count="4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2" format="40" series="1">
      <pivotArea type="data" outline="0" fieldPosition="0">
        <references count="2">
          <reference field="4294967294" count="1" selected="0">
            <x v="0"/>
          </reference>
          <reference field="0" count="1" selected="0">
            <x v="0"/>
          </reference>
        </references>
      </pivotArea>
    </chartFormat>
    <chartFormat chart="2" format="41" series="1">
      <pivotArea type="data" outline="0" fieldPosition="0">
        <references count="2">
          <reference field="4294967294" count="1" selected="0">
            <x v="0"/>
          </reference>
          <reference field="0" count="1" selected="0">
            <x v="1"/>
          </reference>
        </references>
      </pivotArea>
    </chartFormat>
    <chartFormat chart="2" format="42" series="1">
      <pivotArea type="data" outline="0" fieldPosition="0">
        <references count="2">
          <reference field="4294967294" count="1" selected="0">
            <x v="0"/>
          </reference>
          <reference field="0" count="1" selected="0">
            <x v="2"/>
          </reference>
        </references>
      </pivotArea>
    </chartFormat>
    <chartFormat chart="2" format="43" series="1">
      <pivotArea type="data" outline="0" fieldPosition="0">
        <references count="2">
          <reference field="4294967294" count="1" selected="0">
            <x v="0"/>
          </reference>
          <reference field="0" count="1" selected="0">
            <x v="3"/>
          </reference>
        </references>
      </pivotArea>
    </chartFormat>
    <chartFormat chart="2" format="44" series="1">
      <pivotArea type="data" outline="0" fieldPosition="0">
        <references count="2">
          <reference field="4294967294" count="1" selected="0">
            <x v="0"/>
          </reference>
          <reference field="0" count="1" selected="0">
            <x v="4"/>
          </reference>
        </references>
      </pivotArea>
    </chartFormat>
    <chartFormat chart="2" format="45" series="1">
      <pivotArea type="data" outline="0" fieldPosition="0">
        <references count="2">
          <reference field="4294967294" count="1" selected="0">
            <x v="0"/>
          </reference>
          <reference field="0" count="1" selected="0">
            <x v="5"/>
          </reference>
        </references>
      </pivotArea>
    </chartFormat>
    <chartFormat chart="2" format="46" series="1">
      <pivotArea type="data" outline="0" fieldPosition="0">
        <references count="2">
          <reference field="4294967294" count="1" selected="0">
            <x v="0"/>
          </reference>
          <reference field="0" count="1" selected="0">
            <x v="6"/>
          </reference>
        </references>
      </pivotArea>
    </chartFormat>
    <chartFormat chart="2" format="47" series="1">
      <pivotArea type="data" outline="0" fieldPosition="0">
        <references count="2">
          <reference field="4294967294" count="1" selected="0">
            <x v="0"/>
          </reference>
          <reference field="0" count="1" selected="0">
            <x v="7"/>
          </reference>
        </references>
      </pivotArea>
    </chartFormat>
    <chartFormat chart="2" format="48" series="1">
      <pivotArea type="data" outline="0" fieldPosition="0">
        <references count="2">
          <reference field="4294967294" count="1" selected="0">
            <x v="0"/>
          </reference>
          <reference field="0" count="1" selected="0">
            <x v="8"/>
          </reference>
        </references>
      </pivotArea>
    </chartFormat>
    <chartFormat chart="2" format="49" series="1">
      <pivotArea type="data" outline="0" fieldPosition="0">
        <references count="2">
          <reference field="4294967294" count="1" selected="0">
            <x v="0"/>
          </reference>
          <reference field="0" count="1" selected="0">
            <x v="9"/>
          </reference>
        </references>
      </pivotArea>
    </chartFormat>
    <chartFormat chart="2" format="50" series="1">
      <pivotArea type="data" outline="0" fieldPosition="0">
        <references count="2">
          <reference field="4294967294" count="1" selected="0">
            <x v="0"/>
          </reference>
          <reference field="0" count="1" selected="0">
            <x v="10"/>
          </reference>
        </references>
      </pivotArea>
    </chartFormat>
    <chartFormat chart="2" format="51" series="1">
      <pivotArea type="data" outline="0" fieldPosition="0">
        <references count="2">
          <reference field="4294967294" count="1" selected="0">
            <x v="0"/>
          </reference>
          <reference field="0" count="1" selected="0">
            <x v="11"/>
          </reference>
        </references>
      </pivotArea>
    </chartFormat>
    <chartFormat chart="2" format="52" series="1">
      <pivotArea type="data" outline="0" fieldPosition="0">
        <references count="2">
          <reference field="4294967294" count="1" selected="0">
            <x v="0"/>
          </reference>
          <reference field="0" count="1" selected="0">
            <x v="12"/>
          </reference>
        </references>
      </pivotArea>
    </chartFormat>
    <chartFormat chart="2" format="53" series="1">
      <pivotArea type="data" outline="0" fieldPosition="0">
        <references count="2">
          <reference field="4294967294" count="1" selected="0">
            <x v="0"/>
          </reference>
          <reference field="0" count="1" selected="0">
            <x v="13"/>
          </reference>
        </references>
      </pivotArea>
    </chartFormat>
    <chartFormat chart="2" format="54" series="1">
      <pivotArea type="data" outline="0" fieldPosition="0">
        <references count="2">
          <reference field="4294967294" count="1" selected="0">
            <x v="0"/>
          </reference>
          <reference field="0" count="1" selected="0">
            <x v="14"/>
          </reference>
        </references>
      </pivotArea>
    </chartFormat>
    <chartFormat chart="2" format="55" series="1">
      <pivotArea type="data" outline="0" fieldPosition="0">
        <references count="2">
          <reference field="4294967294" count="1" selected="0">
            <x v="0"/>
          </reference>
          <reference field="0" count="1" selected="0">
            <x v="15"/>
          </reference>
        </references>
      </pivotArea>
    </chartFormat>
    <chartFormat chart="2" format="56" series="1">
      <pivotArea type="data" outline="0" fieldPosition="0">
        <references count="2">
          <reference field="4294967294" count="1" selected="0">
            <x v="0"/>
          </reference>
          <reference field="0" count="1" selected="0">
            <x v="16"/>
          </reference>
        </references>
      </pivotArea>
    </chartFormat>
    <chartFormat chart="2" format="57" series="1">
      <pivotArea type="data" outline="0" fieldPosition="0">
        <references count="2">
          <reference field="4294967294" count="1" selected="0">
            <x v="0"/>
          </reference>
          <reference field="0" count="1" selected="0">
            <x v="17"/>
          </reference>
        </references>
      </pivotArea>
    </chartFormat>
    <chartFormat chart="2" format="58" series="1">
      <pivotArea type="data" outline="0" fieldPosition="0">
        <references count="2">
          <reference field="4294967294" count="1" selected="0">
            <x v="0"/>
          </reference>
          <reference field="0" count="1" selected="0">
            <x v="18"/>
          </reference>
        </references>
      </pivotArea>
    </chartFormat>
    <chartFormat chart="2" format="5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0"/>
          </reference>
        </references>
      </pivotArea>
    </chartFormat>
    <chartFormat chart="2" format="6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0"/>
          </reference>
        </references>
      </pivotArea>
    </chartFormat>
    <chartFormat chart="2" format="6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0" count="1" selected="0">
            <x v="21"/>
          </reference>
        </references>
      </pivotArea>
    </chartFormat>
    <chartFormat chart="2" format="62" series="1">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CFCCF-A9A4-4676-B030-DACE15259791}" name="Amount Per Year"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6">
    <pivotField showAll="0">
      <items count="23">
        <item x="4"/>
        <item m="1" x="16"/>
        <item m="1" x="21"/>
        <item m="1" x="8"/>
        <item m="1" x="10"/>
        <item x="6"/>
        <item m="1" x="17"/>
        <item m="1" x="9"/>
        <item m="1" x="12"/>
        <item m="1" x="14"/>
        <item m="1" x="13"/>
        <item m="1" x="15"/>
        <item x="5"/>
        <item x="2"/>
        <item m="1" x="11"/>
        <item x="1"/>
        <item m="1" x="19"/>
        <item x="0"/>
        <item m="1" x="20"/>
        <item m="1" x="18"/>
        <item x="3"/>
        <item m="1" x="7"/>
        <item t="default"/>
      </items>
    </pivotField>
    <pivotField axis="axisRow" showAll="0">
      <items count="4">
        <item x="0"/>
        <item h="1" x="1"/>
        <item h="1" m="1" x="2"/>
        <item t="default"/>
      </items>
    </pivotField>
    <pivotField dataField="1" showAll="0"/>
    <pivotField showAll="0"/>
    <pivotField axis="axisCol" showAll="0">
      <items count="3">
        <item x="1"/>
        <item x="0"/>
        <item t="default"/>
      </items>
    </pivotField>
    <pivotField dragToRow="0" dragToCol="0" dragToPage="0" showAll="0" defaultSubtotal="0"/>
  </pivotFields>
  <rowFields count="1">
    <field x="1"/>
  </rowFields>
  <rowItems count="2">
    <i>
      <x/>
    </i>
    <i t="grand">
      <x/>
    </i>
  </rowItems>
  <colFields count="1">
    <field x="4"/>
  </colFields>
  <colItems count="3">
    <i>
      <x/>
    </i>
    <i>
      <x v="1"/>
    </i>
    <i t="grand">
      <x/>
    </i>
  </colItems>
  <dataFields count="1">
    <dataField name="Sum of Amount" fld="2" baseField="0" baseItem="0" numFmtId="2"/>
  </dataFields>
  <formats count="1">
    <format dxfId="3">
      <pivotArea outline="0" collapsedLevelsAreSubtotals="1" fieldPosition="0"/>
    </format>
  </formats>
  <chartFormats count="10">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0"/>
          </reference>
        </references>
      </pivotArea>
    </chartFormat>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EE7EB-E5CE-4443-852D-06BBC93C605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6">
    <pivotField showAll="0"/>
    <pivotField axis="axisRow" showAll="0">
      <items count="4">
        <item x="0"/>
        <item h="1" x="1"/>
        <item h="1" m="1" x="2"/>
        <item t="default"/>
      </items>
    </pivotField>
    <pivotField dataField="1" showAll="0"/>
    <pivotField showAll="0"/>
    <pivotField showAll="0">
      <items count="3">
        <item x="1"/>
        <item x="0"/>
        <item t="default"/>
      </items>
    </pivotField>
    <pivotField dragToRow="0" dragToCol="0" dragToPage="0" showAll="0" defaultSubtotal="0"/>
  </pivotFields>
  <rowFields count="1">
    <field x="1"/>
  </rowFields>
  <rowItems count="2">
    <i>
      <x/>
    </i>
    <i t="grand">
      <x/>
    </i>
  </rowItems>
  <colItems count="1">
    <i/>
  </colItems>
  <dataFields count="1">
    <dataField name="Sum of Amount" fld="2" baseField="0" baseItem="0" numFmtId="2"/>
  </dataFields>
  <formats count="1">
    <format dxfId="2">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22">
      <pivotArea type="data" outline="0" fieldPosition="0">
        <references count="2">
          <reference field="4294967294" count="1" selected="0">
            <x v="0"/>
          </reference>
          <reference field="1" count="1" selected="0">
            <x v="0"/>
          </reference>
        </references>
      </pivotArea>
    </chartFormat>
    <chartFormat chart="0" format="23">
      <pivotArea type="data" outline="0" fieldPosition="0">
        <references count="2">
          <reference field="4294967294" count="1" selected="0">
            <x v="0"/>
          </reference>
          <reference field="1" count="1" selected="0">
            <x v="1"/>
          </reference>
        </references>
      </pivotArea>
    </chartFormat>
    <chartFormat chart="0" format="24">
      <pivotArea type="data" outline="0" fieldPosition="0">
        <references count="2">
          <reference field="4294967294" count="1" selected="0">
            <x v="0"/>
          </reference>
          <reference field="1" count="1" selected="0">
            <x v="2"/>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 count="1" selected="0">
            <x v="0"/>
          </reference>
        </references>
      </pivotArea>
    </chartFormat>
    <chartFormat chart="2" format="31">
      <pivotArea type="data" outline="0" fieldPosition="0">
        <references count="2">
          <reference field="4294967294" count="1" selected="0">
            <x v="0"/>
          </reference>
          <reference field="1" count="1" selected="0">
            <x v="1"/>
          </reference>
        </references>
      </pivotArea>
    </chartFormat>
    <chartFormat chart="2" format="32">
      <pivotArea type="data" outline="0" fieldPosition="0">
        <references count="2">
          <reference field="4294967294" count="1" selected="0">
            <x v="0"/>
          </reference>
          <reference field="1" count="1" selected="0">
            <x v="2"/>
          </reference>
        </references>
      </pivotArea>
    </chartFormat>
    <chartFormat chart="0" format="2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A1D0E0-D518-4E11-BB65-F94F44B4246D}"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8" firstHeaderRow="1" firstDataRow="1" firstDataCol="1"/>
  <pivotFields count="6">
    <pivotField axis="axisRow" showAll="0">
      <items count="23">
        <item x="4"/>
        <item m="1" x="16"/>
        <item m="1" x="21"/>
        <item m="1" x="8"/>
        <item m="1" x="10"/>
        <item x="6"/>
        <item m="1" x="17"/>
        <item m="1" x="9"/>
        <item m="1" x="12"/>
        <item m="1" x="14"/>
        <item m="1" x="13"/>
        <item x="5"/>
        <item x="2"/>
        <item m="1" x="11"/>
        <item m="1" x="19"/>
        <item x="0"/>
        <item m="1" x="20"/>
        <item m="1" x="18"/>
        <item x="3"/>
        <item m="1" x="7"/>
        <item m="1" x="15"/>
        <item x="1"/>
        <item t="default"/>
      </items>
    </pivotField>
    <pivotField showAll="0">
      <items count="4">
        <item x="0"/>
        <item h="1" x="1"/>
        <item h="1" m="1" x="2"/>
        <item t="default"/>
      </items>
    </pivotField>
    <pivotField dataField="1" showAll="0"/>
    <pivotField showAll="0"/>
    <pivotField showAll="0">
      <items count="3">
        <item x="1"/>
        <item x="0"/>
        <item t="default"/>
      </items>
    </pivotField>
    <pivotField dragToRow="0" dragToCol="0" dragToPage="0" showAll="0" defaultSubtotal="0"/>
  </pivotFields>
  <rowFields count="1">
    <field x="0"/>
  </rowFields>
  <rowItems count="7">
    <i>
      <x v="5"/>
    </i>
    <i>
      <x v="11"/>
    </i>
    <i>
      <x v="12"/>
    </i>
    <i>
      <x v="15"/>
    </i>
    <i>
      <x v="18"/>
    </i>
    <i>
      <x v="21"/>
    </i>
    <i t="grand">
      <x/>
    </i>
  </rowItems>
  <colItems count="1">
    <i/>
  </colItems>
  <dataFields count="1">
    <dataField name="Sum of Amount" fld="2" baseField="0" baseItem="0" numFmtId="2"/>
  </dataFields>
  <formats count="1">
    <format dxfId="1">
      <pivotArea outline="0" collapsedLevelsAreSubtotals="1" fieldPosition="0"/>
    </format>
  </formats>
  <chartFormats count="48">
    <chartFormat chart="0" format="0" series="1">
      <pivotArea type="data" outline="0" fieldPosition="0">
        <references count="1">
          <reference field="4294967294" count="1" selected="0">
            <x v="0"/>
          </reference>
        </references>
      </pivotArea>
    </chartFormat>
    <chartFormat chart="1" format="22" series="1">
      <pivotArea type="data" outline="0" fieldPosition="0">
        <references count="1">
          <reference field="4294967294" count="1" selected="0">
            <x v="0"/>
          </reference>
        </references>
      </pivotArea>
    </chartFormat>
    <chartFormat chart="1" format="26">
      <pivotArea type="data" outline="0" fieldPosition="0">
        <references count="2">
          <reference field="4294967294" count="1" selected="0">
            <x v="0"/>
          </reference>
          <reference field="0" count="1" selected="0">
            <x v="0"/>
          </reference>
        </references>
      </pivotArea>
    </chartFormat>
    <chartFormat chart="1" format="27">
      <pivotArea type="data" outline="0" fieldPosition="0">
        <references count="2">
          <reference field="4294967294" count="1" selected="0">
            <x v="0"/>
          </reference>
          <reference field="0" count="1" selected="0">
            <x v="1"/>
          </reference>
        </references>
      </pivotArea>
    </chartFormat>
    <chartFormat chart="1" format="28">
      <pivotArea type="data" outline="0" fieldPosition="0">
        <references count="2">
          <reference field="4294967294" count="1" selected="0">
            <x v="0"/>
          </reference>
          <reference field="0" count="1" selected="0">
            <x v="2"/>
          </reference>
        </references>
      </pivotArea>
    </chartFormat>
    <chartFormat chart="1" format="29">
      <pivotArea type="data" outline="0" fieldPosition="0">
        <references count="2">
          <reference field="4294967294" count="1" selected="0">
            <x v="0"/>
          </reference>
          <reference field="0" count="1" selected="0">
            <x v="3"/>
          </reference>
        </references>
      </pivotArea>
    </chartFormat>
    <chartFormat chart="1" format="30">
      <pivotArea type="data" outline="0" fieldPosition="0">
        <references count="2">
          <reference field="4294967294" count="1" selected="0">
            <x v="0"/>
          </reference>
          <reference field="0" count="1" selected="0">
            <x v="4"/>
          </reference>
        </references>
      </pivotArea>
    </chartFormat>
    <chartFormat chart="1" format="31">
      <pivotArea type="data" outline="0" fieldPosition="0">
        <references count="2">
          <reference field="4294967294" count="1" selected="0">
            <x v="0"/>
          </reference>
          <reference field="0" count="1" selected="0">
            <x v="5"/>
          </reference>
        </references>
      </pivotArea>
    </chartFormat>
    <chartFormat chart="1" format="32">
      <pivotArea type="data" outline="0" fieldPosition="0">
        <references count="2">
          <reference field="4294967294" count="1" selected="0">
            <x v="0"/>
          </reference>
          <reference field="0" count="1" selected="0">
            <x v="6"/>
          </reference>
        </references>
      </pivotArea>
    </chartFormat>
    <chartFormat chart="1" format="33">
      <pivotArea type="data" outline="0" fieldPosition="0">
        <references count="2">
          <reference field="4294967294" count="1" selected="0">
            <x v="0"/>
          </reference>
          <reference field="0" count="1" selected="0">
            <x v="7"/>
          </reference>
        </references>
      </pivotArea>
    </chartFormat>
    <chartFormat chart="1" format="34">
      <pivotArea type="data" outline="0" fieldPosition="0">
        <references count="2">
          <reference field="4294967294" count="1" selected="0">
            <x v="0"/>
          </reference>
          <reference field="0" count="1" selected="0">
            <x v="8"/>
          </reference>
        </references>
      </pivotArea>
    </chartFormat>
    <chartFormat chart="1" format="35">
      <pivotArea type="data" outline="0" fieldPosition="0">
        <references count="2">
          <reference field="4294967294" count="1" selected="0">
            <x v="0"/>
          </reference>
          <reference field="0" count="1" selected="0">
            <x v="9"/>
          </reference>
        </references>
      </pivotArea>
    </chartFormat>
    <chartFormat chart="1" format="36">
      <pivotArea type="data" outline="0" fieldPosition="0">
        <references count="2">
          <reference field="4294967294" count="1" selected="0">
            <x v="0"/>
          </reference>
          <reference field="0" count="1" selected="0">
            <x v="10"/>
          </reference>
        </references>
      </pivotArea>
    </chartFormat>
    <chartFormat chart="1" format="37">
      <pivotArea type="data" outline="0" fieldPosition="0">
        <references count="2">
          <reference field="4294967294" count="1" selected="0">
            <x v="0"/>
          </reference>
          <reference field="0" count="1" selected="0">
            <x v="11"/>
          </reference>
        </references>
      </pivotArea>
    </chartFormat>
    <chartFormat chart="1" format="38">
      <pivotArea type="data" outline="0" fieldPosition="0">
        <references count="2">
          <reference field="4294967294" count="1" selected="0">
            <x v="0"/>
          </reference>
          <reference field="0" count="1" selected="0">
            <x v="12"/>
          </reference>
        </references>
      </pivotArea>
    </chartFormat>
    <chartFormat chart="1" format="39">
      <pivotArea type="data" outline="0" fieldPosition="0">
        <references count="2">
          <reference field="4294967294" count="1" selected="0">
            <x v="0"/>
          </reference>
          <reference field="0" count="1" selected="0">
            <x v="13"/>
          </reference>
        </references>
      </pivotArea>
    </chartFormat>
    <chartFormat chart="1" format="40">
      <pivotArea type="data" outline="0" fieldPosition="0">
        <references count="2">
          <reference field="4294967294" count="1" selected="0">
            <x v="0"/>
          </reference>
          <reference field="0" count="1" selected="0">
            <x v="14"/>
          </reference>
        </references>
      </pivotArea>
    </chartFormat>
    <chartFormat chart="1" format="41">
      <pivotArea type="data" outline="0" fieldPosition="0">
        <references count="2">
          <reference field="4294967294" count="1" selected="0">
            <x v="0"/>
          </reference>
          <reference field="0" count="1" selected="0">
            <x v="15"/>
          </reference>
        </references>
      </pivotArea>
    </chartFormat>
    <chartFormat chart="1" format="42">
      <pivotArea type="data" outline="0" fieldPosition="0">
        <references count="2">
          <reference field="4294967294" count="1" selected="0">
            <x v="0"/>
          </reference>
          <reference field="0" count="1" selected="0">
            <x v="16"/>
          </reference>
        </references>
      </pivotArea>
    </chartFormat>
    <chartFormat chart="1" format="43">
      <pivotArea type="data" outline="0" fieldPosition="0">
        <references count="2">
          <reference field="4294967294" count="1" selected="0">
            <x v="0"/>
          </reference>
          <reference field="0" count="1" selected="0">
            <x v="17"/>
          </reference>
        </references>
      </pivotArea>
    </chartFormat>
    <chartFormat chart="1" format="44">
      <pivotArea type="data" outline="0" fieldPosition="0">
        <references count="2">
          <reference field="4294967294" count="1" selected="0">
            <x v="0"/>
          </reference>
          <reference field="0" count="1" selected="0">
            <x v="18"/>
          </reference>
        </references>
      </pivotArea>
    </chartFormat>
    <chartFormat chart="1" format="45">
      <pivotArea type="data" outline="0" fieldPosition="0">
        <references count="2">
          <reference field="4294967294" count="1" selected="0">
            <x v="0"/>
          </reference>
          <reference field="0" count="1" selected="0">
            <x v="19"/>
          </reference>
        </references>
      </pivotArea>
    </chartFormat>
    <chartFormat chart="3" format="67" series="1">
      <pivotArea type="data" outline="0" fieldPosition="0">
        <references count="1">
          <reference field="4294967294" count="1" selected="0">
            <x v="0"/>
          </reference>
        </references>
      </pivotArea>
    </chartFormat>
    <chartFormat chart="3" format="68">
      <pivotArea type="data" outline="0" fieldPosition="0">
        <references count="2">
          <reference field="4294967294" count="1" selected="0">
            <x v="0"/>
          </reference>
          <reference field="0" count="1" selected="0">
            <x v="0"/>
          </reference>
        </references>
      </pivotArea>
    </chartFormat>
    <chartFormat chart="3" format="69">
      <pivotArea type="data" outline="0" fieldPosition="0">
        <references count="2">
          <reference field="4294967294" count="1" selected="0">
            <x v="0"/>
          </reference>
          <reference field="0" count="1" selected="0">
            <x v="1"/>
          </reference>
        </references>
      </pivotArea>
    </chartFormat>
    <chartFormat chart="3" format="70">
      <pivotArea type="data" outline="0" fieldPosition="0">
        <references count="2">
          <reference field="4294967294" count="1" selected="0">
            <x v="0"/>
          </reference>
          <reference field="0" count="1" selected="0">
            <x v="2"/>
          </reference>
        </references>
      </pivotArea>
    </chartFormat>
    <chartFormat chart="3" format="71">
      <pivotArea type="data" outline="0" fieldPosition="0">
        <references count="2">
          <reference field="4294967294" count="1" selected="0">
            <x v="0"/>
          </reference>
          <reference field="0" count="1" selected="0">
            <x v="3"/>
          </reference>
        </references>
      </pivotArea>
    </chartFormat>
    <chartFormat chart="3" format="72">
      <pivotArea type="data" outline="0" fieldPosition="0">
        <references count="2">
          <reference field="4294967294" count="1" selected="0">
            <x v="0"/>
          </reference>
          <reference field="0" count="1" selected="0">
            <x v="4"/>
          </reference>
        </references>
      </pivotArea>
    </chartFormat>
    <chartFormat chart="3" format="73">
      <pivotArea type="data" outline="0" fieldPosition="0">
        <references count="2">
          <reference field="4294967294" count="1" selected="0">
            <x v="0"/>
          </reference>
          <reference field="0" count="1" selected="0">
            <x v="5"/>
          </reference>
        </references>
      </pivotArea>
    </chartFormat>
    <chartFormat chart="3" format="74">
      <pivotArea type="data" outline="0" fieldPosition="0">
        <references count="2">
          <reference field="4294967294" count="1" selected="0">
            <x v="0"/>
          </reference>
          <reference field="0" count="1" selected="0">
            <x v="6"/>
          </reference>
        </references>
      </pivotArea>
    </chartFormat>
    <chartFormat chart="3" format="75">
      <pivotArea type="data" outline="0" fieldPosition="0">
        <references count="2">
          <reference field="4294967294" count="1" selected="0">
            <x v="0"/>
          </reference>
          <reference field="0" count="1" selected="0">
            <x v="7"/>
          </reference>
        </references>
      </pivotArea>
    </chartFormat>
    <chartFormat chart="3" format="76">
      <pivotArea type="data" outline="0" fieldPosition="0">
        <references count="2">
          <reference field="4294967294" count="1" selected="0">
            <x v="0"/>
          </reference>
          <reference field="0" count="1" selected="0">
            <x v="8"/>
          </reference>
        </references>
      </pivotArea>
    </chartFormat>
    <chartFormat chart="3" format="77">
      <pivotArea type="data" outline="0" fieldPosition="0">
        <references count="2">
          <reference field="4294967294" count="1" selected="0">
            <x v="0"/>
          </reference>
          <reference field="0" count="1" selected="0">
            <x v="9"/>
          </reference>
        </references>
      </pivotArea>
    </chartFormat>
    <chartFormat chart="3" format="78">
      <pivotArea type="data" outline="0" fieldPosition="0">
        <references count="2">
          <reference field="4294967294" count="1" selected="0">
            <x v="0"/>
          </reference>
          <reference field="0" count="1" selected="0">
            <x v="10"/>
          </reference>
        </references>
      </pivotArea>
    </chartFormat>
    <chartFormat chart="3" format="79">
      <pivotArea type="data" outline="0" fieldPosition="0">
        <references count="2">
          <reference field="4294967294" count="1" selected="0">
            <x v="0"/>
          </reference>
          <reference field="0" count="1" selected="0">
            <x v="11"/>
          </reference>
        </references>
      </pivotArea>
    </chartFormat>
    <chartFormat chart="3" format="80">
      <pivotArea type="data" outline="0" fieldPosition="0">
        <references count="2">
          <reference field="4294967294" count="1" selected="0">
            <x v="0"/>
          </reference>
          <reference field="0" count="1" selected="0">
            <x v="12"/>
          </reference>
        </references>
      </pivotArea>
    </chartFormat>
    <chartFormat chart="3" format="81">
      <pivotArea type="data" outline="0" fieldPosition="0">
        <references count="2">
          <reference field="4294967294" count="1" selected="0">
            <x v="0"/>
          </reference>
          <reference field="0" count="1" selected="0">
            <x v="13"/>
          </reference>
        </references>
      </pivotArea>
    </chartFormat>
    <chartFormat chart="3" format="82">
      <pivotArea type="data" outline="0" fieldPosition="0">
        <references count="2">
          <reference field="4294967294" count="1" selected="0">
            <x v="0"/>
          </reference>
          <reference field="0" count="1" selected="0">
            <x v="14"/>
          </reference>
        </references>
      </pivotArea>
    </chartFormat>
    <chartFormat chart="3" format="83">
      <pivotArea type="data" outline="0" fieldPosition="0">
        <references count="2">
          <reference field="4294967294" count="1" selected="0">
            <x v="0"/>
          </reference>
          <reference field="0" count="1" selected="0">
            <x v="15"/>
          </reference>
        </references>
      </pivotArea>
    </chartFormat>
    <chartFormat chart="3" format="84">
      <pivotArea type="data" outline="0" fieldPosition="0">
        <references count="2">
          <reference field="4294967294" count="1" selected="0">
            <x v="0"/>
          </reference>
          <reference field="0" count="1" selected="0">
            <x v="16"/>
          </reference>
        </references>
      </pivotArea>
    </chartFormat>
    <chartFormat chart="3" format="85">
      <pivotArea type="data" outline="0" fieldPosition="0">
        <references count="2">
          <reference field="4294967294" count="1" selected="0">
            <x v="0"/>
          </reference>
          <reference field="0" count="1" selected="0">
            <x v="17"/>
          </reference>
        </references>
      </pivotArea>
    </chartFormat>
    <chartFormat chart="3" format="86">
      <pivotArea type="data" outline="0" fieldPosition="0">
        <references count="2">
          <reference field="4294967294" count="1" selected="0">
            <x v="0"/>
          </reference>
          <reference field="0" count="1" selected="0">
            <x v="18"/>
          </reference>
        </references>
      </pivotArea>
    </chartFormat>
    <chartFormat chart="3" format="87">
      <pivotArea type="data" outline="0" fieldPosition="0">
        <references count="2">
          <reference field="4294967294" count="1" selected="0">
            <x v="0"/>
          </reference>
          <reference field="0" count="1" selected="0">
            <x v="19"/>
          </reference>
        </references>
      </pivotArea>
    </chartFormat>
    <chartFormat chart="3" format="88">
      <pivotArea type="data" outline="0" fieldPosition="0">
        <references count="2">
          <reference field="4294967294" count="1" selected="0">
            <x v="0"/>
          </reference>
          <reference field="0" count="1" selected="0">
            <x v="20"/>
          </reference>
        </references>
      </pivotArea>
    </chartFormat>
    <chartFormat chart="1" format="46">
      <pivotArea type="data" outline="0" fieldPosition="0">
        <references count="2">
          <reference field="4294967294" count="1" selected="0">
            <x v="0"/>
          </reference>
          <reference field="0" count="1" selected="0">
            <x v="20"/>
          </reference>
        </references>
      </pivotArea>
    </chartFormat>
    <chartFormat chart="1" format="47">
      <pivotArea type="data" outline="0" fieldPosition="0">
        <references count="1">
          <reference field="4294967294" count="1" selected="0">
            <x v="0"/>
          </reference>
        </references>
      </pivotArea>
    </chartFormat>
    <chartFormat chart="3" format="89">
      <pivotArea type="data" outline="0" fieldPosition="0">
        <references count="2">
          <reference field="4294967294" count="1" selected="0">
            <x v="0"/>
          </reference>
          <reference field="0" count="1" selected="0">
            <x v="21"/>
          </reference>
        </references>
      </pivotArea>
    </chartFormat>
    <chartFormat chart="1" format="48">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A61A0D0-5F12-4375-8B8B-EA620125E803}" autoFormatId="16" applyNumberFormats="0" applyBorderFormats="0" applyFontFormats="0" applyPatternFormats="0" applyAlignmentFormats="0" applyWidthHeightFormats="0">
  <queryTableRefresh nextId="6">
    <queryTableFields count="5">
      <queryTableField id="1" name="Category" tableColumnId="1"/>
      <queryTableField id="2" name="Income/Expense" tableColumnId="2"/>
      <queryTableField id="3" name="Amount" tableColumnId="3"/>
      <queryTableField id="4" name="Month" tableColumnId="4"/>
      <queryTableField id="5" name="Year"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045C157-5313-48C8-A62B-0D7BF8FF28B2}" sourceName="Year">
  <pivotTables>
    <pivotTable tabId="14" name="PivotTable5"/>
    <pivotTable tabId="15" name="Amount Per Year"/>
    <pivotTable tabId="18" name="PivotTable5"/>
    <pivotTable tabId="16" name="PivotTable5"/>
    <pivotTable tabId="13" name="Income Expenditure / Month"/>
  </pivotTables>
  <data>
    <tabular pivotCacheId="69864301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1E1C00DE-6415-4FED-99ED-F4003F70D434}" sourceName="Category">
  <pivotTables>
    <pivotTable tabId="14" name="PivotTable5"/>
    <pivotTable tabId="15" name="Amount Per Year"/>
    <pivotTable tabId="18" name="PivotTable5"/>
    <pivotTable tabId="13" name="Income Expenditure / Month"/>
  </pivotTables>
  <data>
    <tabular pivotCacheId="698643017">
      <items count="22">
        <i x="6" s="1"/>
        <i x="5" s="1"/>
        <i x="2" s="1"/>
        <i x="1" s="1"/>
        <i x="0" s="1"/>
        <i x="3" s="1"/>
        <i x="4" s="1" nd="1"/>
        <i x="16" s="1" nd="1"/>
        <i x="21" s="1" nd="1"/>
        <i x="8" s="1" nd="1"/>
        <i x="10" s="1" nd="1"/>
        <i x="17" s="1" nd="1"/>
        <i x="9" s="1" nd="1"/>
        <i x="12" s="1" nd="1"/>
        <i x="14" s="1" nd="1"/>
        <i x="13" s="1" nd="1"/>
        <i x="15" s="1" nd="1"/>
        <i x="11" s="1" nd="1"/>
        <i x="19" s="1" nd="1"/>
        <i x="20" s="1" nd="1"/>
        <i x="18"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Expense2" xr10:uid="{3456B832-86D4-49CF-A8A6-7155C6B4240E}" sourceName="Income/Expense">
  <pivotTables>
    <pivotTable tabId="14" name="PivotTable5"/>
    <pivotTable tabId="15" name="Amount Per Year"/>
    <pivotTable tabId="18" name="PivotTable5"/>
    <pivotTable tabId="16" name="PivotTable5"/>
    <pivotTable tabId="13" name="Income Expenditure / Month"/>
  </pivotTables>
  <data>
    <tabular pivotCacheId="698643017">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6C55AAE-155D-4025-B204-51C91841F771}" cache="Slicer_Year2" caption="Year" rowHeight="241300"/>
  <slicer name="Category" xr10:uid="{F5E568A2-8DFD-460A-B4DE-3F1C3695C59E}" cache="Slicer_Category2" caption="Category" columnCount="2" rowHeight="241300"/>
  <slicer name="Income/Expense" xr10:uid="{05C32A1B-F042-4DF2-9491-A0EDFA488FB3}" cache="Slicer_Income_Expense2" caption="Income/Expens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N477" totalsRowShown="0">
  <autoFilter ref="A1:N477" xr:uid="{00000000-0009-0000-0100-000002000000}"/>
  <tableColumns count="14">
    <tableColumn id="1" xr3:uid="{00000000-0010-0000-0100-000001000000}" name="Date"/>
    <tableColumn id="2" xr3:uid="{00000000-0010-0000-0100-000002000000}" name="Account"/>
    <tableColumn id="3" xr3:uid="{00000000-0010-0000-0100-000003000000}" name="Category"/>
    <tableColumn id="4" xr3:uid="{00000000-0010-0000-0100-000004000000}" name="Subcategory"/>
    <tableColumn id="5" xr3:uid="{00000000-0010-0000-0100-000005000000}" name="Note"/>
    <tableColumn id="6" xr3:uid="{00000000-0010-0000-0100-000006000000}" name="MYR"/>
    <tableColumn id="7" xr3:uid="{00000000-0010-0000-0100-000007000000}" name="Income/Expense"/>
    <tableColumn id="8" xr3:uid="{00000000-0010-0000-0100-000008000000}" name="Note2"/>
    <tableColumn id="9" xr3:uid="{00000000-0010-0000-0100-000009000000}" name="Amount"/>
    <tableColumn id="10" xr3:uid="{00000000-0010-0000-0100-00000A000000}" name="Currency"/>
    <tableColumn id="11" xr3:uid="{00000000-0010-0000-0100-00000B000000}" name="Account3"/>
    <tableColumn id="12" xr3:uid="{00000000-0010-0000-0100-00000C000000}" name="Day"/>
    <tableColumn id="13" xr3:uid="{00000000-0010-0000-0100-00000D000000}" name="Month"/>
    <tableColumn id="14" xr3:uid="{00000000-0010-0000-0100-00000E000000}" name="Year"/>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270A12-1B43-4091-AC91-E442EC22F4EE}" name="Power_Query" displayName="Power_Query" ref="A1:E438" tableType="queryTable" totalsRowShown="0">
  <autoFilter ref="A1:E438" xr:uid="{5F270A12-1B43-4091-AC91-E442EC22F4EE}"/>
  <tableColumns count="5">
    <tableColumn id="1" xr3:uid="{E70A1489-4612-41B9-8C23-921CF06F0657}" uniqueName="1" name="Category" queryTableFieldId="1" dataDxfId="8"/>
    <tableColumn id="2" xr3:uid="{68F069E5-7DBA-41A1-A87C-24CBDF336490}" uniqueName="2" name="Income/Expense" queryTableFieldId="2" dataDxfId="7"/>
    <tableColumn id="3" xr3:uid="{F0C23327-E18D-4E5B-939C-2305C671AD1C}" uniqueName="3" name="Amount" queryTableFieldId="3" dataDxfId="0" dataCellStyle="Currency"/>
    <tableColumn id="4" xr3:uid="{A7B522A3-5E9E-41F2-B4BC-C90E1A5C3CD3}" uniqueName="4" name="Month" queryTableFieldId="4" dataDxfId="6"/>
    <tableColumn id="5" xr3:uid="{773B99D2-8E79-408E-88A9-589332BF9F22}" uniqueName="5" name="Year"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7"/>
  <sheetViews>
    <sheetView workbookViewId="0">
      <selection activeCell="F455" sqref="F455"/>
    </sheetView>
  </sheetViews>
  <sheetFormatPr defaultRowHeight="15" x14ac:dyDescent="0.25"/>
  <cols>
    <col min="1" max="1" width="20" bestFit="1" customWidth="1"/>
    <col min="2" max="3" width="15" bestFit="1" customWidth="1"/>
    <col min="4" max="4" width="16.140625" bestFit="1" customWidth="1"/>
    <col min="5" max="5" width="30" bestFit="1" customWidth="1"/>
    <col min="6" max="6" width="14.28515625" customWidth="1"/>
    <col min="7" max="7" width="21.28515625" customWidth="1"/>
    <col min="8" max="8" width="30" bestFit="1" customWidth="1"/>
    <col min="9" max="9" width="13" customWidth="1"/>
    <col min="10" max="10" width="11.140625" customWidth="1"/>
    <col min="11" max="11" width="12.42578125" customWidth="1"/>
    <col min="12" max="12" width="9.140625" customWidth="1"/>
    <col min="13" max="13" width="12.42578125" customWidth="1"/>
    <col min="14" max="16" width="9.140625" customWidth="1"/>
  </cols>
  <sheetData>
    <row r="1" spans="1:14" x14ac:dyDescent="0.25">
      <c r="A1" s="1" t="s">
        <v>47</v>
      </c>
      <c r="B1" s="2" t="s">
        <v>39</v>
      </c>
      <c r="C1" s="2" t="s">
        <v>40</v>
      </c>
      <c r="D1" s="2" t="s">
        <v>48</v>
      </c>
      <c r="E1" s="2" t="s">
        <v>49</v>
      </c>
      <c r="F1" s="2" t="s">
        <v>50</v>
      </c>
      <c r="G1" s="2" t="s">
        <v>3</v>
      </c>
      <c r="H1" s="2" t="s">
        <v>51</v>
      </c>
      <c r="I1" s="2" t="s">
        <v>41</v>
      </c>
      <c r="J1" s="2" t="s">
        <v>52</v>
      </c>
      <c r="K1" s="2" t="s">
        <v>53</v>
      </c>
      <c r="L1" s="3" t="s">
        <v>54</v>
      </c>
      <c r="M1" s="3" t="s">
        <v>2</v>
      </c>
      <c r="N1" s="3" t="s">
        <v>0</v>
      </c>
    </row>
    <row r="2" spans="1:14" x14ac:dyDescent="0.25">
      <c r="A2" s="4" t="s">
        <v>55</v>
      </c>
      <c r="B2" s="5" t="s">
        <v>42</v>
      </c>
      <c r="C2" s="5" t="s">
        <v>26</v>
      </c>
      <c r="D2" s="5"/>
      <c r="E2" s="5"/>
      <c r="F2" s="5">
        <v>100</v>
      </c>
      <c r="G2" s="5" t="s">
        <v>17</v>
      </c>
      <c r="H2" s="5"/>
      <c r="I2" s="6">
        <v>100</v>
      </c>
      <c r="J2" s="5" t="s">
        <v>50</v>
      </c>
      <c r="K2" s="6">
        <v>100</v>
      </c>
      <c r="L2">
        <f t="shared" ref="L2:L65" si="0">DAY(A2)</f>
        <v>9</v>
      </c>
      <c r="M2" t="str">
        <f t="shared" ref="M2:M65" si="1">TEXT(A2,"mmmm")</f>
        <v>April</v>
      </c>
      <c r="N2">
        <f t="shared" ref="N2:N65" si="2">YEAR(A2)</f>
        <v>2023</v>
      </c>
    </row>
    <row r="3" spans="1:14" x14ac:dyDescent="0.25">
      <c r="A3" s="4" t="s">
        <v>56</v>
      </c>
      <c r="B3" s="5" t="s">
        <v>43</v>
      </c>
      <c r="C3" s="5" t="s">
        <v>34</v>
      </c>
      <c r="D3" s="5"/>
      <c r="E3" s="5" t="s">
        <v>57</v>
      </c>
      <c r="F3" s="5">
        <v>60</v>
      </c>
      <c r="G3" s="5" t="s">
        <v>15</v>
      </c>
      <c r="H3" s="5"/>
      <c r="I3" s="6">
        <v>60</v>
      </c>
      <c r="J3" s="5" t="s">
        <v>50</v>
      </c>
      <c r="K3" s="6">
        <v>60</v>
      </c>
      <c r="L3">
        <f t="shared" si="0"/>
        <v>9</v>
      </c>
      <c r="M3" t="str">
        <f t="shared" si="1"/>
        <v>April</v>
      </c>
      <c r="N3">
        <f t="shared" si="2"/>
        <v>2023</v>
      </c>
    </row>
    <row r="4" spans="1:14" x14ac:dyDescent="0.25">
      <c r="A4" s="4" t="s">
        <v>58</v>
      </c>
      <c r="B4" s="5" t="s">
        <v>44</v>
      </c>
      <c r="C4" s="5" t="s">
        <v>29</v>
      </c>
      <c r="D4" s="5" t="s">
        <v>59</v>
      </c>
      <c r="E4" s="5"/>
      <c r="F4" s="5">
        <v>6</v>
      </c>
      <c r="G4" s="5" t="s">
        <v>15</v>
      </c>
      <c r="H4" s="5"/>
      <c r="I4" s="6">
        <v>6</v>
      </c>
      <c r="J4" s="5" t="s">
        <v>50</v>
      </c>
      <c r="K4" s="6">
        <v>6</v>
      </c>
      <c r="L4">
        <f t="shared" si="0"/>
        <v>8</v>
      </c>
      <c r="M4" t="str">
        <f t="shared" si="1"/>
        <v>April</v>
      </c>
      <c r="N4">
        <f t="shared" si="2"/>
        <v>2023</v>
      </c>
    </row>
    <row r="5" spans="1:14" x14ac:dyDescent="0.25">
      <c r="A5" s="4" t="s">
        <v>60</v>
      </c>
      <c r="B5" s="5" t="s">
        <v>44</v>
      </c>
      <c r="C5" s="5" t="s">
        <v>23</v>
      </c>
      <c r="D5" s="5" t="s">
        <v>61</v>
      </c>
      <c r="E5" s="5"/>
      <c r="F5" s="5">
        <v>34.200000000000003</v>
      </c>
      <c r="G5" s="5" t="s">
        <v>15</v>
      </c>
      <c r="H5" s="5"/>
      <c r="I5" s="6">
        <v>34.200000000000003</v>
      </c>
      <c r="J5" s="5" t="s">
        <v>50</v>
      </c>
      <c r="K5" s="6">
        <v>34.200000000000003</v>
      </c>
      <c r="L5">
        <f t="shared" si="0"/>
        <v>8</v>
      </c>
      <c r="M5" t="str">
        <f t="shared" si="1"/>
        <v>April</v>
      </c>
      <c r="N5">
        <f t="shared" si="2"/>
        <v>2023</v>
      </c>
    </row>
    <row r="6" spans="1:14" x14ac:dyDescent="0.25">
      <c r="A6" s="4" t="s">
        <v>62</v>
      </c>
      <c r="B6" s="5" t="s">
        <v>44</v>
      </c>
      <c r="C6" s="5" t="s">
        <v>37</v>
      </c>
      <c r="D6" s="5" t="s">
        <v>63</v>
      </c>
      <c r="E6" s="5"/>
      <c r="F6" s="5">
        <v>4</v>
      </c>
      <c r="G6" s="5" t="s">
        <v>15</v>
      </c>
      <c r="H6" s="5"/>
      <c r="I6" s="6">
        <v>4</v>
      </c>
      <c r="J6" s="5" t="s">
        <v>50</v>
      </c>
      <c r="K6" s="6">
        <v>4</v>
      </c>
      <c r="L6">
        <f t="shared" si="0"/>
        <v>6</v>
      </c>
      <c r="M6" t="str">
        <f t="shared" si="1"/>
        <v>April</v>
      </c>
      <c r="N6">
        <f t="shared" si="2"/>
        <v>2023</v>
      </c>
    </row>
    <row r="7" spans="1:14" x14ac:dyDescent="0.25">
      <c r="A7" s="4" t="s">
        <v>64</v>
      </c>
      <c r="B7" s="5" t="s">
        <v>44</v>
      </c>
      <c r="C7" s="5" t="s">
        <v>37</v>
      </c>
      <c r="D7" s="5" t="s">
        <v>63</v>
      </c>
      <c r="E7" s="5"/>
      <c r="F7" s="5">
        <v>4</v>
      </c>
      <c r="G7" s="5" t="s">
        <v>15</v>
      </c>
      <c r="H7" s="5"/>
      <c r="I7" s="6">
        <v>4</v>
      </c>
      <c r="J7" s="5" t="s">
        <v>50</v>
      </c>
      <c r="K7" s="6">
        <v>4</v>
      </c>
      <c r="L7">
        <f t="shared" si="0"/>
        <v>4</v>
      </c>
      <c r="M7" t="str">
        <f t="shared" si="1"/>
        <v>April</v>
      </c>
      <c r="N7">
        <f t="shared" si="2"/>
        <v>2023</v>
      </c>
    </row>
    <row r="8" spans="1:14" x14ac:dyDescent="0.25">
      <c r="A8" s="4" t="s">
        <v>65</v>
      </c>
      <c r="B8" s="5" t="s">
        <v>44</v>
      </c>
      <c r="C8" s="5" t="s">
        <v>23</v>
      </c>
      <c r="D8" s="5" t="s">
        <v>61</v>
      </c>
      <c r="E8" s="5"/>
      <c r="F8" s="5">
        <v>16.149999999999999</v>
      </c>
      <c r="G8" s="5" t="s">
        <v>15</v>
      </c>
      <c r="H8" s="5"/>
      <c r="I8" s="6">
        <v>16.149999999999999</v>
      </c>
      <c r="J8" s="5" t="s">
        <v>50</v>
      </c>
      <c r="K8" s="6">
        <v>16.149999999999999</v>
      </c>
      <c r="L8">
        <f t="shared" si="0"/>
        <v>2</v>
      </c>
      <c r="M8" t="str">
        <f t="shared" si="1"/>
        <v>April</v>
      </c>
      <c r="N8">
        <f t="shared" si="2"/>
        <v>2023</v>
      </c>
    </row>
    <row r="9" spans="1:14" x14ac:dyDescent="0.25">
      <c r="A9" s="4" t="s">
        <v>66</v>
      </c>
      <c r="B9" s="5" t="s">
        <v>44</v>
      </c>
      <c r="C9" s="5" t="s">
        <v>20</v>
      </c>
      <c r="D9" s="5"/>
      <c r="E9" s="5"/>
      <c r="F9" s="5">
        <v>100</v>
      </c>
      <c r="G9" s="5" t="s">
        <v>16</v>
      </c>
      <c r="H9" s="5"/>
      <c r="I9" s="6">
        <v>100</v>
      </c>
      <c r="J9" s="5" t="s">
        <v>50</v>
      </c>
      <c r="K9" s="6">
        <v>100</v>
      </c>
      <c r="L9">
        <f t="shared" si="0"/>
        <v>1</v>
      </c>
      <c r="M9" t="str">
        <f t="shared" si="1"/>
        <v>April</v>
      </c>
      <c r="N9">
        <f t="shared" si="2"/>
        <v>2023</v>
      </c>
    </row>
    <row r="10" spans="1:14" x14ac:dyDescent="0.25">
      <c r="A10" s="4" t="s">
        <v>67</v>
      </c>
      <c r="B10" s="5" t="s">
        <v>43</v>
      </c>
      <c r="C10" s="5" t="s">
        <v>30</v>
      </c>
      <c r="D10" s="5" t="s">
        <v>68</v>
      </c>
      <c r="E10" s="5"/>
      <c r="F10" s="5">
        <v>19.989999999999998</v>
      </c>
      <c r="G10" s="5" t="s">
        <v>15</v>
      </c>
      <c r="H10" s="5"/>
      <c r="I10" s="6">
        <v>19.989999999999998</v>
      </c>
      <c r="J10" s="5" t="s">
        <v>50</v>
      </c>
      <c r="K10" s="6">
        <v>19.989999999999998</v>
      </c>
      <c r="L10">
        <f t="shared" si="0"/>
        <v>1</v>
      </c>
      <c r="M10" t="str">
        <f t="shared" si="1"/>
        <v>April</v>
      </c>
      <c r="N10">
        <f t="shared" si="2"/>
        <v>2023</v>
      </c>
    </row>
    <row r="11" spans="1:14" x14ac:dyDescent="0.25">
      <c r="A11" s="4" t="s">
        <v>69</v>
      </c>
      <c r="B11" s="5" t="s">
        <v>42</v>
      </c>
      <c r="C11" s="5" t="s">
        <v>20</v>
      </c>
      <c r="D11" s="5"/>
      <c r="E11" s="5"/>
      <c r="F11" s="5">
        <v>200</v>
      </c>
      <c r="G11" s="5" t="s">
        <v>16</v>
      </c>
      <c r="H11" s="5"/>
      <c r="I11" s="6">
        <v>200</v>
      </c>
      <c r="J11" s="5" t="s">
        <v>50</v>
      </c>
      <c r="K11" s="6">
        <v>200</v>
      </c>
      <c r="L11">
        <f t="shared" si="0"/>
        <v>31</v>
      </c>
      <c r="M11" t="str">
        <f t="shared" si="1"/>
        <v>March</v>
      </c>
      <c r="N11">
        <f t="shared" si="2"/>
        <v>2023</v>
      </c>
    </row>
    <row r="12" spans="1:14" x14ac:dyDescent="0.25">
      <c r="A12" s="4" t="s">
        <v>70</v>
      </c>
      <c r="B12" s="5" t="s">
        <v>44</v>
      </c>
      <c r="C12" s="5" t="s">
        <v>37</v>
      </c>
      <c r="D12" s="5" t="s">
        <v>63</v>
      </c>
      <c r="E12" s="5"/>
      <c r="F12" s="5">
        <v>6</v>
      </c>
      <c r="G12" s="5" t="s">
        <v>15</v>
      </c>
      <c r="H12" s="5"/>
      <c r="I12" s="6">
        <v>6</v>
      </c>
      <c r="J12" s="5" t="s">
        <v>50</v>
      </c>
      <c r="K12" s="6">
        <v>6</v>
      </c>
      <c r="L12">
        <f t="shared" si="0"/>
        <v>31</v>
      </c>
      <c r="M12" t="str">
        <f t="shared" si="1"/>
        <v>March</v>
      </c>
      <c r="N12">
        <f t="shared" si="2"/>
        <v>2023</v>
      </c>
    </row>
    <row r="13" spans="1:14" x14ac:dyDescent="0.25">
      <c r="A13" s="4" t="s">
        <v>71</v>
      </c>
      <c r="B13" s="5" t="s">
        <v>43</v>
      </c>
      <c r="C13" s="5" t="s">
        <v>30</v>
      </c>
      <c r="D13" s="5" t="s">
        <v>72</v>
      </c>
      <c r="E13" s="5"/>
      <c r="F13" s="5">
        <v>23.99</v>
      </c>
      <c r="G13" s="5" t="s">
        <v>15</v>
      </c>
      <c r="H13" s="5"/>
      <c r="I13" s="6">
        <v>23.99</v>
      </c>
      <c r="J13" s="5" t="s">
        <v>50</v>
      </c>
      <c r="K13" s="6">
        <v>23.99</v>
      </c>
      <c r="L13">
        <f t="shared" si="0"/>
        <v>28</v>
      </c>
      <c r="M13" t="str">
        <f t="shared" si="1"/>
        <v>March</v>
      </c>
      <c r="N13">
        <f t="shared" si="2"/>
        <v>2023</v>
      </c>
    </row>
    <row r="14" spans="1:14" x14ac:dyDescent="0.25">
      <c r="A14" s="4" t="s">
        <v>73</v>
      </c>
      <c r="B14" s="5" t="s">
        <v>44</v>
      </c>
      <c r="C14" s="5" t="s">
        <v>37</v>
      </c>
      <c r="D14" s="5" t="s">
        <v>63</v>
      </c>
      <c r="E14" s="5"/>
      <c r="F14" s="5">
        <v>4</v>
      </c>
      <c r="G14" s="5" t="s">
        <v>15</v>
      </c>
      <c r="H14" s="5"/>
      <c r="I14" s="6">
        <v>4</v>
      </c>
      <c r="J14" s="5" t="s">
        <v>50</v>
      </c>
      <c r="K14" s="6">
        <v>4</v>
      </c>
      <c r="L14">
        <f t="shared" si="0"/>
        <v>28</v>
      </c>
      <c r="M14" t="str">
        <f t="shared" si="1"/>
        <v>March</v>
      </c>
      <c r="N14">
        <f t="shared" si="2"/>
        <v>2023</v>
      </c>
    </row>
    <row r="15" spans="1:14" x14ac:dyDescent="0.25">
      <c r="A15" s="4" t="s">
        <v>74</v>
      </c>
      <c r="B15" s="5" t="s">
        <v>44</v>
      </c>
      <c r="C15" s="5" t="s">
        <v>27</v>
      </c>
      <c r="D15" s="5"/>
      <c r="E15" s="5"/>
      <c r="F15" s="5">
        <v>6</v>
      </c>
      <c r="G15" s="5" t="s">
        <v>15</v>
      </c>
      <c r="H15" s="5"/>
      <c r="I15" s="6">
        <v>6</v>
      </c>
      <c r="J15" s="5" t="s">
        <v>50</v>
      </c>
      <c r="K15" s="6">
        <v>6</v>
      </c>
      <c r="L15">
        <f t="shared" si="0"/>
        <v>26</v>
      </c>
      <c r="M15" t="str">
        <f t="shared" si="1"/>
        <v>March</v>
      </c>
      <c r="N15">
        <f t="shared" si="2"/>
        <v>2023</v>
      </c>
    </row>
    <row r="16" spans="1:14" x14ac:dyDescent="0.25">
      <c r="A16" s="4" t="s">
        <v>75</v>
      </c>
      <c r="B16" s="5" t="s">
        <v>44</v>
      </c>
      <c r="C16" s="5" t="s">
        <v>29</v>
      </c>
      <c r="D16" s="5" t="s">
        <v>59</v>
      </c>
      <c r="E16" s="5"/>
      <c r="F16" s="5">
        <v>10</v>
      </c>
      <c r="G16" s="5" t="s">
        <v>15</v>
      </c>
      <c r="H16" s="5"/>
      <c r="I16" s="6">
        <v>10</v>
      </c>
      <c r="J16" s="5" t="s">
        <v>50</v>
      </c>
      <c r="K16" s="6">
        <v>10</v>
      </c>
      <c r="L16">
        <f t="shared" si="0"/>
        <v>26</v>
      </c>
      <c r="M16" t="str">
        <f t="shared" si="1"/>
        <v>March</v>
      </c>
      <c r="N16">
        <f t="shared" si="2"/>
        <v>2023</v>
      </c>
    </row>
    <row r="17" spans="1:14" x14ac:dyDescent="0.25">
      <c r="A17" s="4" t="s">
        <v>76</v>
      </c>
      <c r="B17" s="5" t="s">
        <v>43</v>
      </c>
      <c r="C17" s="5" t="s">
        <v>34</v>
      </c>
      <c r="D17" s="5"/>
      <c r="E17" s="5"/>
      <c r="F17" s="5">
        <v>20.5</v>
      </c>
      <c r="G17" s="5" t="s">
        <v>15</v>
      </c>
      <c r="H17" s="5"/>
      <c r="I17" s="6">
        <v>20.5</v>
      </c>
      <c r="J17" s="5" t="s">
        <v>50</v>
      </c>
      <c r="K17" s="6">
        <v>20.5</v>
      </c>
      <c r="L17">
        <f t="shared" si="0"/>
        <v>26</v>
      </c>
      <c r="M17" t="str">
        <f t="shared" si="1"/>
        <v>March</v>
      </c>
      <c r="N17">
        <f t="shared" si="2"/>
        <v>2023</v>
      </c>
    </row>
    <row r="18" spans="1:14" x14ac:dyDescent="0.25">
      <c r="A18" s="4" t="s">
        <v>77</v>
      </c>
      <c r="B18" s="5" t="s">
        <v>43</v>
      </c>
      <c r="C18" s="5" t="s">
        <v>25</v>
      </c>
      <c r="D18" s="5" t="s">
        <v>38</v>
      </c>
      <c r="E18" s="5"/>
      <c r="F18" s="5">
        <v>83</v>
      </c>
      <c r="G18" s="5" t="s">
        <v>15</v>
      </c>
      <c r="H18" s="5"/>
      <c r="I18" s="6">
        <v>83</v>
      </c>
      <c r="J18" s="5" t="s">
        <v>50</v>
      </c>
      <c r="K18" s="6">
        <v>83</v>
      </c>
      <c r="L18">
        <f t="shared" si="0"/>
        <v>25</v>
      </c>
      <c r="M18" t="str">
        <f t="shared" si="1"/>
        <v>March</v>
      </c>
      <c r="N18">
        <f t="shared" si="2"/>
        <v>2023</v>
      </c>
    </row>
    <row r="19" spans="1:14" x14ac:dyDescent="0.25">
      <c r="A19" s="4" t="s">
        <v>78</v>
      </c>
      <c r="B19" s="5" t="s">
        <v>44</v>
      </c>
      <c r="C19" s="5" t="s">
        <v>37</v>
      </c>
      <c r="D19" s="5" t="s">
        <v>63</v>
      </c>
      <c r="E19" s="5"/>
      <c r="F19" s="5">
        <v>3</v>
      </c>
      <c r="G19" s="5" t="s">
        <v>15</v>
      </c>
      <c r="H19" s="5"/>
      <c r="I19" s="6">
        <v>3</v>
      </c>
      <c r="J19" s="5" t="s">
        <v>50</v>
      </c>
      <c r="K19" s="6">
        <v>3</v>
      </c>
      <c r="L19">
        <f t="shared" si="0"/>
        <v>25</v>
      </c>
      <c r="M19" t="str">
        <f t="shared" si="1"/>
        <v>March</v>
      </c>
      <c r="N19">
        <f t="shared" si="2"/>
        <v>2023</v>
      </c>
    </row>
    <row r="20" spans="1:14" x14ac:dyDescent="0.25">
      <c r="A20" s="4" t="s">
        <v>79</v>
      </c>
      <c r="B20" s="5" t="s">
        <v>43</v>
      </c>
      <c r="C20" s="5" t="s">
        <v>25</v>
      </c>
      <c r="D20" s="5" t="s">
        <v>38</v>
      </c>
      <c r="E20" s="5"/>
      <c r="F20" s="5">
        <v>15</v>
      </c>
      <c r="G20" s="5" t="s">
        <v>15</v>
      </c>
      <c r="H20" s="5"/>
      <c r="I20" s="6">
        <v>15</v>
      </c>
      <c r="J20" s="5" t="s">
        <v>50</v>
      </c>
      <c r="K20" s="6">
        <v>15</v>
      </c>
      <c r="L20">
        <f t="shared" si="0"/>
        <v>25</v>
      </c>
      <c r="M20" t="str">
        <f t="shared" si="1"/>
        <v>March</v>
      </c>
      <c r="N20">
        <f t="shared" si="2"/>
        <v>2023</v>
      </c>
    </row>
    <row r="21" spans="1:14" x14ac:dyDescent="0.25">
      <c r="A21" s="4" t="s">
        <v>80</v>
      </c>
      <c r="B21" s="5" t="s">
        <v>44</v>
      </c>
      <c r="C21" s="5" t="s">
        <v>27</v>
      </c>
      <c r="D21" s="5"/>
      <c r="E21" s="5"/>
      <c r="F21" s="5">
        <v>4.3</v>
      </c>
      <c r="G21" s="5" t="s">
        <v>15</v>
      </c>
      <c r="H21" s="5"/>
      <c r="I21" s="6">
        <v>4.3</v>
      </c>
      <c r="J21" s="5" t="s">
        <v>50</v>
      </c>
      <c r="K21" s="6">
        <v>4.3</v>
      </c>
      <c r="L21">
        <f t="shared" si="0"/>
        <v>24</v>
      </c>
      <c r="M21" t="str">
        <f t="shared" si="1"/>
        <v>March</v>
      </c>
      <c r="N21">
        <f t="shared" si="2"/>
        <v>2023</v>
      </c>
    </row>
    <row r="22" spans="1:14" x14ac:dyDescent="0.25">
      <c r="A22" s="4" t="s">
        <v>81</v>
      </c>
      <c r="B22" s="5" t="s">
        <v>44</v>
      </c>
      <c r="C22" s="5" t="s">
        <v>29</v>
      </c>
      <c r="D22" s="5" t="s">
        <v>59</v>
      </c>
      <c r="E22" s="5"/>
      <c r="F22" s="5">
        <v>6</v>
      </c>
      <c r="G22" s="5" t="s">
        <v>15</v>
      </c>
      <c r="H22" s="5"/>
      <c r="I22" s="6">
        <v>6</v>
      </c>
      <c r="J22" s="5" t="s">
        <v>50</v>
      </c>
      <c r="K22" s="6">
        <v>6</v>
      </c>
      <c r="L22">
        <f t="shared" si="0"/>
        <v>24</v>
      </c>
      <c r="M22" t="str">
        <f t="shared" si="1"/>
        <v>March</v>
      </c>
      <c r="N22">
        <f t="shared" si="2"/>
        <v>2023</v>
      </c>
    </row>
    <row r="23" spans="1:14" x14ac:dyDescent="0.25">
      <c r="A23" s="4" t="s">
        <v>82</v>
      </c>
      <c r="B23" s="5" t="s">
        <v>43</v>
      </c>
      <c r="C23" s="5" t="s">
        <v>20</v>
      </c>
      <c r="D23" s="5"/>
      <c r="E23" s="5"/>
      <c r="F23" s="5">
        <v>300</v>
      </c>
      <c r="G23" s="5" t="s">
        <v>16</v>
      </c>
      <c r="H23" s="5"/>
      <c r="I23" s="6">
        <v>300</v>
      </c>
      <c r="J23" s="5" t="s">
        <v>50</v>
      </c>
      <c r="K23" s="6">
        <v>300</v>
      </c>
      <c r="L23">
        <f t="shared" si="0"/>
        <v>24</v>
      </c>
      <c r="M23" t="str">
        <f t="shared" si="1"/>
        <v>March</v>
      </c>
      <c r="N23">
        <f t="shared" si="2"/>
        <v>2023</v>
      </c>
    </row>
    <row r="24" spans="1:14" x14ac:dyDescent="0.25">
      <c r="A24" s="4" t="s">
        <v>83</v>
      </c>
      <c r="B24" s="5" t="s">
        <v>43</v>
      </c>
      <c r="C24" s="5" t="s">
        <v>30</v>
      </c>
      <c r="D24" s="5" t="s">
        <v>68</v>
      </c>
      <c r="E24" s="5"/>
      <c r="F24" s="5">
        <v>29.99</v>
      </c>
      <c r="G24" s="5" t="s">
        <v>15</v>
      </c>
      <c r="H24" s="5"/>
      <c r="I24" s="6">
        <v>29.99</v>
      </c>
      <c r="J24" s="5" t="s">
        <v>50</v>
      </c>
      <c r="K24" s="6">
        <v>29.99</v>
      </c>
      <c r="L24">
        <f t="shared" si="0"/>
        <v>22</v>
      </c>
      <c r="M24" t="str">
        <f t="shared" si="1"/>
        <v>March</v>
      </c>
      <c r="N24">
        <f t="shared" si="2"/>
        <v>2023</v>
      </c>
    </row>
    <row r="25" spans="1:14" x14ac:dyDescent="0.25">
      <c r="A25" s="4" t="s">
        <v>84</v>
      </c>
      <c r="B25" s="5" t="s">
        <v>44</v>
      </c>
      <c r="C25" s="5" t="s">
        <v>37</v>
      </c>
      <c r="D25" s="5" t="s">
        <v>63</v>
      </c>
      <c r="E25" s="5"/>
      <c r="F25" s="5">
        <v>4</v>
      </c>
      <c r="G25" s="5" t="s">
        <v>15</v>
      </c>
      <c r="H25" s="5"/>
      <c r="I25" s="6">
        <v>4</v>
      </c>
      <c r="J25" s="5" t="s">
        <v>50</v>
      </c>
      <c r="K25" s="6">
        <v>4</v>
      </c>
      <c r="L25">
        <f t="shared" si="0"/>
        <v>21</v>
      </c>
      <c r="M25" t="str">
        <f t="shared" si="1"/>
        <v>March</v>
      </c>
      <c r="N25">
        <f t="shared" si="2"/>
        <v>2023</v>
      </c>
    </row>
    <row r="26" spans="1:14" x14ac:dyDescent="0.25">
      <c r="A26" s="4" t="s">
        <v>85</v>
      </c>
      <c r="B26" s="5" t="s">
        <v>43</v>
      </c>
      <c r="C26" s="5" t="s">
        <v>37</v>
      </c>
      <c r="D26" s="5" t="s">
        <v>86</v>
      </c>
      <c r="E26" s="5"/>
      <c r="F26" s="5">
        <v>6</v>
      </c>
      <c r="G26" s="5" t="s">
        <v>15</v>
      </c>
      <c r="H26" s="5"/>
      <c r="I26" s="6">
        <v>6</v>
      </c>
      <c r="J26" s="5" t="s">
        <v>50</v>
      </c>
      <c r="K26" s="6">
        <v>6</v>
      </c>
      <c r="L26">
        <f t="shared" si="0"/>
        <v>21</v>
      </c>
      <c r="M26" t="str">
        <f t="shared" si="1"/>
        <v>March</v>
      </c>
      <c r="N26">
        <f t="shared" si="2"/>
        <v>2023</v>
      </c>
    </row>
    <row r="27" spans="1:14" x14ac:dyDescent="0.25">
      <c r="A27" s="4" t="s">
        <v>87</v>
      </c>
      <c r="B27" s="5" t="s">
        <v>42</v>
      </c>
      <c r="C27" s="5" t="s">
        <v>29</v>
      </c>
      <c r="D27" s="5" t="s">
        <v>88</v>
      </c>
      <c r="E27" s="5"/>
      <c r="F27" s="5">
        <v>24.5</v>
      </c>
      <c r="G27" s="5" t="s">
        <v>15</v>
      </c>
      <c r="H27" s="5"/>
      <c r="I27" s="6">
        <v>24.5</v>
      </c>
      <c r="J27" s="5" t="s">
        <v>50</v>
      </c>
      <c r="K27" s="6">
        <v>24.5</v>
      </c>
      <c r="L27">
        <f t="shared" si="0"/>
        <v>21</v>
      </c>
      <c r="M27" t="str">
        <f t="shared" si="1"/>
        <v>March</v>
      </c>
      <c r="N27">
        <f t="shared" si="2"/>
        <v>2023</v>
      </c>
    </row>
    <row r="28" spans="1:14" x14ac:dyDescent="0.25">
      <c r="A28" s="4" t="s">
        <v>89</v>
      </c>
      <c r="B28" s="5" t="s">
        <v>43</v>
      </c>
      <c r="C28" s="5" t="s">
        <v>37</v>
      </c>
      <c r="D28" s="5" t="s">
        <v>86</v>
      </c>
      <c r="E28" s="5"/>
      <c r="F28" s="5">
        <v>7</v>
      </c>
      <c r="G28" s="5" t="s">
        <v>15</v>
      </c>
      <c r="H28" s="5"/>
      <c r="I28" s="6">
        <v>7</v>
      </c>
      <c r="J28" s="5" t="s">
        <v>50</v>
      </c>
      <c r="K28" s="6">
        <v>7</v>
      </c>
      <c r="L28">
        <f t="shared" si="0"/>
        <v>21</v>
      </c>
      <c r="M28" t="str">
        <f t="shared" si="1"/>
        <v>March</v>
      </c>
      <c r="N28">
        <f t="shared" si="2"/>
        <v>2023</v>
      </c>
    </row>
    <row r="29" spans="1:14" x14ac:dyDescent="0.25">
      <c r="A29" s="4" t="s">
        <v>90</v>
      </c>
      <c r="B29" s="5" t="s">
        <v>44</v>
      </c>
      <c r="C29" s="5" t="s">
        <v>29</v>
      </c>
      <c r="D29" s="5" t="s">
        <v>91</v>
      </c>
      <c r="E29" s="5"/>
      <c r="F29" s="5">
        <v>1.25</v>
      </c>
      <c r="G29" s="5" t="s">
        <v>15</v>
      </c>
      <c r="H29" s="5"/>
      <c r="I29" s="6">
        <v>1.25</v>
      </c>
      <c r="J29" s="5" t="s">
        <v>50</v>
      </c>
      <c r="K29" s="6">
        <v>1.25</v>
      </c>
      <c r="L29">
        <f t="shared" si="0"/>
        <v>19</v>
      </c>
      <c r="M29" t="str">
        <f t="shared" si="1"/>
        <v>March</v>
      </c>
      <c r="N29">
        <f t="shared" si="2"/>
        <v>2023</v>
      </c>
    </row>
    <row r="30" spans="1:14" x14ac:dyDescent="0.25">
      <c r="A30" s="4" t="s">
        <v>92</v>
      </c>
      <c r="B30" s="5" t="s">
        <v>44</v>
      </c>
      <c r="C30" s="5" t="s">
        <v>29</v>
      </c>
      <c r="D30" s="5" t="s">
        <v>88</v>
      </c>
      <c r="E30" s="5"/>
      <c r="F30" s="5">
        <v>29.95</v>
      </c>
      <c r="G30" s="5" t="s">
        <v>15</v>
      </c>
      <c r="H30" s="5"/>
      <c r="I30" s="6">
        <v>29.95</v>
      </c>
      <c r="J30" s="5" t="s">
        <v>50</v>
      </c>
      <c r="K30" s="6">
        <v>29.95</v>
      </c>
      <c r="L30">
        <f t="shared" si="0"/>
        <v>19</v>
      </c>
      <c r="M30" t="str">
        <f t="shared" si="1"/>
        <v>March</v>
      </c>
      <c r="N30">
        <f t="shared" si="2"/>
        <v>2023</v>
      </c>
    </row>
    <row r="31" spans="1:14" x14ac:dyDescent="0.25">
      <c r="A31" s="4" t="s">
        <v>93</v>
      </c>
      <c r="B31" s="5" t="s">
        <v>44</v>
      </c>
      <c r="C31" s="5" t="s">
        <v>27</v>
      </c>
      <c r="D31" s="5"/>
      <c r="E31" s="5"/>
      <c r="F31" s="5">
        <v>15</v>
      </c>
      <c r="G31" s="5" t="s">
        <v>15</v>
      </c>
      <c r="H31" s="5"/>
      <c r="I31" s="6">
        <v>15</v>
      </c>
      <c r="J31" s="5" t="s">
        <v>50</v>
      </c>
      <c r="K31" s="6">
        <v>15</v>
      </c>
      <c r="L31">
        <f t="shared" si="0"/>
        <v>19</v>
      </c>
      <c r="M31" t="str">
        <f t="shared" si="1"/>
        <v>March</v>
      </c>
      <c r="N31">
        <f t="shared" si="2"/>
        <v>2023</v>
      </c>
    </row>
    <row r="32" spans="1:14" x14ac:dyDescent="0.25">
      <c r="A32" s="4" t="s">
        <v>94</v>
      </c>
      <c r="B32" s="5" t="s">
        <v>44</v>
      </c>
      <c r="C32" s="5" t="s">
        <v>29</v>
      </c>
      <c r="D32" s="5" t="s">
        <v>95</v>
      </c>
      <c r="E32" s="5"/>
      <c r="F32" s="5">
        <v>1.85</v>
      </c>
      <c r="G32" s="5" t="s">
        <v>15</v>
      </c>
      <c r="H32" s="5"/>
      <c r="I32" s="6">
        <v>1.85</v>
      </c>
      <c r="J32" s="5" t="s">
        <v>50</v>
      </c>
      <c r="K32" s="6">
        <v>1.85</v>
      </c>
      <c r="L32">
        <f t="shared" si="0"/>
        <v>19</v>
      </c>
      <c r="M32" t="str">
        <f t="shared" si="1"/>
        <v>March</v>
      </c>
      <c r="N32">
        <f t="shared" si="2"/>
        <v>2023</v>
      </c>
    </row>
    <row r="33" spans="1:14" x14ac:dyDescent="0.25">
      <c r="A33" s="4" t="s">
        <v>96</v>
      </c>
      <c r="B33" s="5" t="s">
        <v>44</v>
      </c>
      <c r="C33" s="5" t="s">
        <v>21</v>
      </c>
      <c r="D33" s="5" t="s">
        <v>97</v>
      </c>
      <c r="E33" s="5"/>
      <c r="F33" s="5">
        <v>179</v>
      </c>
      <c r="G33" s="5" t="s">
        <v>15</v>
      </c>
      <c r="H33" s="5"/>
      <c r="I33" s="6">
        <v>179</v>
      </c>
      <c r="J33" s="5" t="s">
        <v>50</v>
      </c>
      <c r="K33" s="6">
        <v>179</v>
      </c>
      <c r="L33">
        <f t="shared" si="0"/>
        <v>18</v>
      </c>
      <c r="M33" t="str">
        <f t="shared" si="1"/>
        <v>March</v>
      </c>
      <c r="N33">
        <f t="shared" si="2"/>
        <v>2023</v>
      </c>
    </row>
    <row r="34" spans="1:14" x14ac:dyDescent="0.25">
      <c r="A34" s="4" t="s">
        <v>98</v>
      </c>
      <c r="B34" s="5" t="s">
        <v>42</v>
      </c>
      <c r="C34" s="5" t="s">
        <v>26</v>
      </c>
      <c r="D34" s="5"/>
      <c r="E34" s="5"/>
      <c r="F34" s="5">
        <v>100</v>
      </c>
      <c r="G34" s="5" t="s">
        <v>17</v>
      </c>
      <c r="H34" s="5"/>
      <c r="I34" s="6">
        <v>100</v>
      </c>
      <c r="J34" s="5" t="s">
        <v>50</v>
      </c>
      <c r="K34" s="6">
        <v>100</v>
      </c>
      <c r="L34">
        <f t="shared" si="0"/>
        <v>18</v>
      </c>
      <c r="M34" t="str">
        <f t="shared" si="1"/>
        <v>March</v>
      </c>
      <c r="N34">
        <f t="shared" si="2"/>
        <v>2023</v>
      </c>
    </row>
    <row r="35" spans="1:14" x14ac:dyDescent="0.25">
      <c r="A35" s="4" t="s">
        <v>99</v>
      </c>
      <c r="B35" s="5" t="s">
        <v>43</v>
      </c>
      <c r="C35" s="5" t="s">
        <v>26</v>
      </c>
      <c r="D35" s="5"/>
      <c r="E35" s="5"/>
      <c r="F35" s="5">
        <v>150</v>
      </c>
      <c r="G35" s="5" t="s">
        <v>17</v>
      </c>
      <c r="H35" s="5"/>
      <c r="I35" s="6">
        <v>150</v>
      </c>
      <c r="J35" s="5" t="s">
        <v>50</v>
      </c>
      <c r="K35" s="6">
        <v>150</v>
      </c>
      <c r="L35">
        <f t="shared" si="0"/>
        <v>18</v>
      </c>
      <c r="M35" t="str">
        <f t="shared" si="1"/>
        <v>March</v>
      </c>
      <c r="N35">
        <f t="shared" si="2"/>
        <v>2023</v>
      </c>
    </row>
    <row r="36" spans="1:14" x14ac:dyDescent="0.25">
      <c r="A36" s="4" t="s">
        <v>100</v>
      </c>
      <c r="B36" s="5" t="s">
        <v>43</v>
      </c>
      <c r="C36" s="5" t="s">
        <v>20</v>
      </c>
      <c r="D36" s="5"/>
      <c r="E36" s="5"/>
      <c r="F36" s="5">
        <v>200</v>
      </c>
      <c r="G36" s="5" t="s">
        <v>16</v>
      </c>
      <c r="H36" s="5"/>
      <c r="I36" s="6">
        <v>200</v>
      </c>
      <c r="J36" s="5" t="s">
        <v>50</v>
      </c>
      <c r="K36" s="6">
        <v>200</v>
      </c>
      <c r="L36">
        <f t="shared" si="0"/>
        <v>18</v>
      </c>
      <c r="M36" t="str">
        <f t="shared" si="1"/>
        <v>March</v>
      </c>
      <c r="N36">
        <f t="shared" si="2"/>
        <v>2023</v>
      </c>
    </row>
    <row r="37" spans="1:14" x14ac:dyDescent="0.25">
      <c r="A37" s="4" t="s">
        <v>101</v>
      </c>
      <c r="B37" s="5" t="s">
        <v>44</v>
      </c>
      <c r="C37" s="5" t="s">
        <v>37</v>
      </c>
      <c r="D37" s="5" t="s">
        <v>86</v>
      </c>
      <c r="E37" s="5"/>
      <c r="F37" s="5">
        <v>2</v>
      </c>
      <c r="G37" s="5" t="s">
        <v>15</v>
      </c>
      <c r="H37" s="5"/>
      <c r="I37" s="6">
        <v>2</v>
      </c>
      <c r="J37" s="5" t="s">
        <v>50</v>
      </c>
      <c r="K37" s="6">
        <v>2</v>
      </c>
      <c r="L37">
        <f t="shared" si="0"/>
        <v>16</v>
      </c>
      <c r="M37" t="str">
        <f t="shared" si="1"/>
        <v>March</v>
      </c>
      <c r="N37">
        <f t="shared" si="2"/>
        <v>2023</v>
      </c>
    </row>
    <row r="38" spans="1:14" x14ac:dyDescent="0.25">
      <c r="A38" s="4" t="s">
        <v>102</v>
      </c>
      <c r="B38" s="5" t="s">
        <v>44</v>
      </c>
      <c r="C38" s="5" t="s">
        <v>37</v>
      </c>
      <c r="D38" s="5" t="s">
        <v>63</v>
      </c>
      <c r="E38" s="5"/>
      <c r="F38" s="5">
        <v>2</v>
      </c>
      <c r="G38" s="5" t="s">
        <v>15</v>
      </c>
      <c r="H38" s="5"/>
      <c r="I38" s="6">
        <v>2</v>
      </c>
      <c r="J38" s="5" t="s">
        <v>50</v>
      </c>
      <c r="K38" s="6">
        <v>2</v>
      </c>
      <c r="L38">
        <f t="shared" si="0"/>
        <v>15</v>
      </c>
      <c r="M38" t="str">
        <f t="shared" si="1"/>
        <v>March</v>
      </c>
      <c r="N38">
        <f t="shared" si="2"/>
        <v>2023</v>
      </c>
    </row>
    <row r="39" spans="1:14" x14ac:dyDescent="0.25">
      <c r="A39" s="4" t="s">
        <v>103</v>
      </c>
      <c r="B39" s="5" t="s">
        <v>44</v>
      </c>
      <c r="C39" s="5" t="s">
        <v>34</v>
      </c>
      <c r="D39" s="5"/>
      <c r="E39" s="5"/>
      <c r="F39" s="5">
        <v>15</v>
      </c>
      <c r="G39" s="5" t="s">
        <v>15</v>
      </c>
      <c r="H39" s="5"/>
      <c r="I39" s="6">
        <v>15</v>
      </c>
      <c r="J39" s="5" t="s">
        <v>50</v>
      </c>
      <c r="K39" s="6">
        <v>15</v>
      </c>
      <c r="L39">
        <f t="shared" si="0"/>
        <v>14</v>
      </c>
      <c r="M39" t="str">
        <f t="shared" si="1"/>
        <v>March</v>
      </c>
      <c r="N39">
        <f t="shared" si="2"/>
        <v>2023</v>
      </c>
    </row>
    <row r="40" spans="1:14" x14ac:dyDescent="0.25">
      <c r="A40" s="4" t="s">
        <v>104</v>
      </c>
      <c r="B40" s="5" t="s">
        <v>44</v>
      </c>
      <c r="C40" s="5" t="s">
        <v>29</v>
      </c>
      <c r="D40" s="5" t="s">
        <v>91</v>
      </c>
      <c r="E40" s="5"/>
      <c r="F40" s="5">
        <v>4.5999999999999996</v>
      </c>
      <c r="G40" s="5" t="s">
        <v>15</v>
      </c>
      <c r="H40" s="5"/>
      <c r="I40" s="6">
        <v>4.5999999999999996</v>
      </c>
      <c r="J40" s="5" t="s">
        <v>50</v>
      </c>
      <c r="K40" s="6">
        <v>4.5999999999999996</v>
      </c>
      <c r="L40">
        <f t="shared" si="0"/>
        <v>13</v>
      </c>
      <c r="M40" t="str">
        <f t="shared" si="1"/>
        <v>March</v>
      </c>
      <c r="N40">
        <f t="shared" si="2"/>
        <v>2023</v>
      </c>
    </row>
    <row r="41" spans="1:14" x14ac:dyDescent="0.25">
      <c r="A41" s="4" t="s">
        <v>105</v>
      </c>
      <c r="B41" s="5" t="s">
        <v>44</v>
      </c>
      <c r="C41" s="5" t="s">
        <v>37</v>
      </c>
      <c r="D41" s="5" t="s">
        <v>63</v>
      </c>
      <c r="E41" s="5"/>
      <c r="F41" s="5">
        <v>2</v>
      </c>
      <c r="G41" s="5" t="s">
        <v>15</v>
      </c>
      <c r="H41" s="5"/>
      <c r="I41" s="6">
        <v>2</v>
      </c>
      <c r="J41" s="5" t="s">
        <v>50</v>
      </c>
      <c r="K41" s="6">
        <v>2</v>
      </c>
      <c r="L41">
        <f t="shared" si="0"/>
        <v>13</v>
      </c>
      <c r="M41" t="str">
        <f t="shared" si="1"/>
        <v>March</v>
      </c>
      <c r="N41">
        <f t="shared" si="2"/>
        <v>2023</v>
      </c>
    </row>
    <row r="42" spans="1:14" x14ac:dyDescent="0.25">
      <c r="A42" s="4" t="s">
        <v>106</v>
      </c>
      <c r="B42" s="5" t="s">
        <v>43</v>
      </c>
      <c r="C42" s="5" t="s">
        <v>37</v>
      </c>
      <c r="D42" s="5" t="s">
        <v>86</v>
      </c>
      <c r="E42" s="5"/>
      <c r="F42" s="5">
        <v>6</v>
      </c>
      <c r="G42" s="5" t="s">
        <v>15</v>
      </c>
      <c r="H42" s="5"/>
      <c r="I42" s="6">
        <v>6</v>
      </c>
      <c r="J42" s="5" t="s">
        <v>50</v>
      </c>
      <c r="K42" s="6">
        <v>6</v>
      </c>
      <c r="L42">
        <f t="shared" si="0"/>
        <v>13</v>
      </c>
      <c r="M42" t="str">
        <f t="shared" si="1"/>
        <v>March</v>
      </c>
      <c r="N42">
        <f t="shared" si="2"/>
        <v>2023</v>
      </c>
    </row>
    <row r="43" spans="1:14" x14ac:dyDescent="0.25">
      <c r="A43" s="4" t="s">
        <v>107</v>
      </c>
      <c r="B43" s="5" t="s">
        <v>42</v>
      </c>
      <c r="C43" s="5" t="s">
        <v>26</v>
      </c>
      <c r="D43" s="5"/>
      <c r="E43" s="5"/>
      <c r="F43" s="5">
        <v>50</v>
      </c>
      <c r="G43" s="5" t="s">
        <v>17</v>
      </c>
      <c r="H43" s="5"/>
      <c r="I43" s="6">
        <v>50</v>
      </c>
      <c r="J43" s="5" t="s">
        <v>50</v>
      </c>
      <c r="K43" s="6">
        <v>50</v>
      </c>
      <c r="L43">
        <f t="shared" si="0"/>
        <v>13</v>
      </c>
      <c r="M43" t="str">
        <f t="shared" si="1"/>
        <v>March</v>
      </c>
      <c r="N43">
        <f t="shared" si="2"/>
        <v>2023</v>
      </c>
    </row>
    <row r="44" spans="1:14" x14ac:dyDescent="0.25">
      <c r="A44" s="4" t="s">
        <v>108</v>
      </c>
      <c r="B44" s="5" t="s">
        <v>43</v>
      </c>
      <c r="C44" s="5" t="s">
        <v>29</v>
      </c>
      <c r="D44" s="5" t="s">
        <v>88</v>
      </c>
      <c r="E44" s="5"/>
      <c r="F44" s="5">
        <v>24.5</v>
      </c>
      <c r="G44" s="5" t="s">
        <v>15</v>
      </c>
      <c r="H44" s="5"/>
      <c r="I44" s="6">
        <v>24.5</v>
      </c>
      <c r="J44" s="5" t="s">
        <v>50</v>
      </c>
      <c r="K44" s="6">
        <v>24.5</v>
      </c>
      <c r="L44">
        <f t="shared" si="0"/>
        <v>13</v>
      </c>
      <c r="M44" t="str">
        <f t="shared" si="1"/>
        <v>March</v>
      </c>
      <c r="N44">
        <f t="shared" si="2"/>
        <v>2023</v>
      </c>
    </row>
    <row r="45" spans="1:14" x14ac:dyDescent="0.25">
      <c r="A45" s="4" t="s">
        <v>109</v>
      </c>
      <c r="B45" s="5" t="s">
        <v>43</v>
      </c>
      <c r="C45" s="5" t="s">
        <v>34</v>
      </c>
      <c r="D45" s="5"/>
      <c r="E45" s="5"/>
      <c r="F45" s="5">
        <v>26</v>
      </c>
      <c r="G45" s="5" t="s">
        <v>15</v>
      </c>
      <c r="H45" s="5"/>
      <c r="I45" s="6">
        <v>26</v>
      </c>
      <c r="J45" s="5" t="s">
        <v>50</v>
      </c>
      <c r="K45" s="6">
        <v>26</v>
      </c>
      <c r="L45">
        <f t="shared" si="0"/>
        <v>13</v>
      </c>
      <c r="M45" t="str">
        <f t="shared" si="1"/>
        <v>March</v>
      </c>
      <c r="N45">
        <f t="shared" si="2"/>
        <v>2023</v>
      </c>
    </row>
    <row r="46" spans="1:14" x14ac:dyDescent="0.25">
      <c r="A46" s="4" t="s">
        <v>110</v>
      </c>
      <c r="B46" s="5" t="s">
        <v>44</v>
      </c>
      <c r="C46" s="5" t="s">
        <v>37</v>
      </c>
      <c r="D46" s="5" t="s">
        <v>111</v>
      </c>
      <c r="E46" s="5"/>
      <c r="F46" s="5">
        <v>10</v>
      </c>
      <c r="G46" s="5" t="s">
        <v>15</v>
      </c>
      <c r="H46" s="5"/>
      <c r="I46" s="6">
        <v>10</v>
      </c>
      <c r="J46" s="5" t="s">
        <v>50</v>
      </c>
      <c r="K46" s="6">
        <v>10</v>
      </c>
      <c r="L46">
        <f t="shared" si="0"/>
        <v>13</v>
      </c>
      <c r="M46" t="str">
        <f t="shared" si="1"/>
        <v>March</v>
      </c>
      <c r="N46">
        <f t="shared" si="2"/>
        <v>2023</v>
      </c>
    </row>
    <row r="47" spans="1:14" x14ac:dyDescent="0.25">
      <c r="A47" s="4" t="s">
        <v>112</v>
      </c>
      <c r="B47" s="5" t="s">
        <v>44</v>
      </c>
      <c r="C47" s="5" t="s">
        <v>37</v>
      </c>
      <c r="D47" s="5" t="s">
        <v>63</v>
      </c>
      <c r="E47" s="5"/>
      <c r="F47" s="5">
        <v>1</v>
      </c>
      <c r="G47" s="5" t="s">
        <v>15</v>
      </c>
      <c r="H47" s="5"/>
      <c r="I47" s="6">
        <v>1</v>
      </c>
      <c r="J47" s="5" t="s">
        <v>50</v>
      </c>
      <c r="K47" s="6">
        <v>1</v>
      </c>
      <c r="L47">
        <f t="shared" si="0"/>
        <v>13</v>
      </c>
      <c r="M47" t="str">
        <f t="shared" si="1"/>
        <v>March</v>
      </c>
      <c r="N47">
        <f t="shared" si="2"/>
        <v>2023</v>
      </c>
    </row>
    <row r="48" spans="1:14" x14ac:dyDescent="0.25">
      <c r="A48" s="4" t="s">
        <v>113</v>
      </c>
      <c r="B48" s="5" t="s">
        <v>43</v>
      </c>
      <c r="C48" s="5" t="s">
        <v>37</v>
      </c>
      <c r="D48" s="5" t="s">
        <v>86</v>
      </c>
      <c r="E48" s="5"/>
      <c r="F48" s="5">
        <v>5</v>
      </c>
      <c r="G48" s="5" t="s">
        <v>15</v>
      </c>
      <c r="H48" s="5"/>
      <c r="I48" s="6">
        <v>5</v>
      </c>
      <c r="J48" s="5" t="s">
        <v>50</v>
      </c>
      <c r="K48" s="6">
        <v>5</v>
      </c>
      <c r="L48">
        <f t="shared" si="0"/>
        <v>13</v>
      </c>
      <c r="M48" t="str">
        <f t="shared" si="1"/>
        <v>March</v>
      </c>
      <c r="N48">
        <f t="shared" si="2"/>
        <v>2023</v>
      </c>
    </row>
    <row r="49" spans="1:14" x14ac:dyDescent="0.25">
      <c r="A49" s="4" t="s">
        <v>114</v>
      </c>
      <c r="B49" s="5" t="s">
        <v>42</v>
      </c>
      <c r="C49" s="5" t="s">
        <v>20</v>
      </c>
      <c r="D49" s="5"/>
      <c r="E49" s="5"/>
      <c r="F49" s="5">
        <v>200</v>
      </c>
      <c r="G49" s="5" t="s">
        <v>16</v>
      </c>
      <c r="H49" s="5"/>
      <c r="I49" s="6">
        <v>200</v>
      </c>
      <c r="J49" s="5" t="s">
        <v>50</v>
      </c>
      <c r="K49" s="6">
        <v>200</v>
      </c>
      <c r="L49">
        <f t="shared" si="0"/>
        <v>11</v>
      </c>
      <c r="M49" t="str">
        <f t="shared" si="1"/>
        <v>March</v>
      </c>
      <c r="N49">
        <f t="shared" si="2"/>
        <v>2023</v>
      </c>
    </row>
    <row r="50" spans="1:14" x14ac:dyDescent="0.25">
      <c r="A50" s="4" t="s">
        <v>115</v>
      </c>
      <c r="B50" s="5" t="s">
        <v>44</v>
      </c>
      <c r="C50" s="5" t="s">
        <v>27</v>
      </c>
      <c r="D50" s="5"/>
      <c r="E50" s="5"/>
      <c r="F50" s="5">
        <v>5</v>
      </c>
      <c r="G50" s="5" t="s">
        <v>15</v>
      </c>
      <c r="H50" s="5"/>
      <c r="I50" s="6">
        <v>5</v>
      </c>
      <c r="J50" s="5" t="s">
        <v>50</v>
      </c>
      <c r="K50" s="6">
        <v>5</v>
      </c>
      <c r="L50">
        <f t="shared" si="0"/>
        <v>10</v>
      </c>
      <c r="M50" t="str">
        <f t="shared" si="1"/>
        <v>March</v>
      </c>
      <c r="N50">
        <f t="shared" si="2"/>
        <v>2023</v>
      </c>
    </row>
    <row r="51" spans="1:14" x14ac:dyDescent="0.25">
      <c r="A51" s="4" t="s">
        <v>115</v>
      </c>
      <c r="B51" s="5" t="s">
        <v>44</v>
      </c>
      <c r="C51" s="5" t="s">
        <v>34</v>
      </c>
      <c r="D51" s="5"/>
      <c r="E51" s="5"/>
      <c r="F51" s="5">
        <v>10</v>
      </c>
      <c r="G51" s="5" t="s">
        <v>15</v>
      </c>
      <c r="H51" s="5"/>
      <c r="I51" s="6">
        <v>10</v>
      </c>
      <c r="J51" s="5" t="s">
        <v>50</v>
      </c>
      <c r="K51" s="6">
        <v>10</v>
      </c>
      <c r="L51">
        <f t="shared" si="0"/>
        <v>10</v>
      </c>
      <c r="M51" t="str">
        <f t="shared" si="1"/>
        <v>March</v>
      </c>
      <c r="N51">
        <f t="shared" si="2"/>
        <v>2023</v>
      </c>
    </row>
    <row r="52" spans="1:14" x14ac:dyDescent="0.25">
      <c r="A52" s="4" t="s">
        <v>116</v>
      </c>
      <c r="B52" s="5" t="s">
        <v>44</v>
      </c>
      <c r="C52" s="5" t="s">
        <v>31</v>
      </c>
      <c r="D52" s="5" t="s">
        <v>117</v>
      </c>
      <c r="E52" s="5"/>
      <c r="F52" s="5">
        <v>4</v>
      </c>
      <c r="G52" s="5" t="s">
        <v>15</v>
      </c>
      <c r="H52" s="5"/>
      <c r="I52" s="6">
        <v>4</v>
      </c>
      <c r="J52" s="5" t="s">
        <v>50</v>
      </c>
      <c r="K52" s="6">
        <v>4</v>
      </c>
      <c r="L52">
        <f t="shared" si="0"/>
        <v>9</v>
      </c>
      <c r="M52" t="str">
        <f t="shared" si="1"/>
        <v>March</v>
      </c>
      <c r="N52">
        <f t="shared" si="2"/>
        <v>2023</v>
      </c>
    </row>
    <row r="53" spans="1:14" x14ac:dyDescent="0.25">
      <c r="A53" s="4" t="s">
        <v>118</v>
      </c>
      <c r="B53" s="5" t="s">
        <v>44</v>
      </c>
      <c r="C53" s="5" t="s">
        <v>34</v>
      </c>
      <c r="D53" s="5"/>
      <c r="E53" s="5"/>
      <c r="F53" s="5">
        <v>10</v>
      </c>
      <c r="G53" s="5" t="s">
        <v>15</v>
      </c>
      <c r="H53" s="5"/>
      <c r="I53" s="6">
        <v>10</v>
      </c>
      <c r="J53" s="5" t="s">
        <v>50</v>
      </c>
      <c r="K53" s="6">
        <v>10</v>
      </c>
      <c r="L53">
        <f t="shared" si="0"/>
        <v>9</v>
      </c>
      <c r="M53" t="str">
        <f t="shared" si="1"/>
        <v>March</v>
      </c>
      <c r="N53">
        <f t="shared" si="2"/>
        <v>2023</v>
      </c>
    </row>
    <row r="54" spans="1:14" x14ac:dyDescent="0.25">
      <c r="A54" s="4" t="s">
        <v>119</v>
      </c>
      <c r="B54" s="5" t="s">
        <v>42</v>
      </c>
      <c r="C54" s="5" t="s">
        <v>21</v>
      </c>
      <c r="D54" s="5" t="s">
        <v>120</v>
      </c>
      <c r="E54" s="5"/>
      <c r="F54" s="5">
        <v>19.350000000000001</v>
      </c>
      <c r="G54" s="5" t="s">
        <v>15</v>
      </c>
      <c r="H54" s="5"/>
      <c r="I54" s="6">
        <v>19.350000000000001</v>
      </c>
      <c r="J54" s="5" t="s">
        <v>50</v>
      </c>
      <c r="K54" s="6">
        <v>19.350000000000001</v>
      </c>
      <c r="L54">
        <f t="shared" si="0"/>
        <v>9</v>
      </c>
      <c r="M54" t="str">
        <f t="shared" si="1"/>
        <v>March</v>
      </c>
      <c r="N54">
        <f t="shared" si="2"/>
        <v>2023</v>
      </c>
    </row>
    <row r="55" spans="1:14" x14ac:dyDescent="0.25">
      <c r="A55" s="4" t="s">
        <v>121</v>
      </c>
      <c r="B55" s="5" t="s">
        <v>44</v>
      </c>
      <c r="C55" s="5" t="s">
        <v>27</v>
      </c>
      <c r="D55" s="5"/>
      <c r="E55" s="5"/>
      <c r="F55" s="5">
        <v>4</v>
      </c>
      <c r="G55" s="5" t="s">
        <v>15</v>
      </c>
      <c r="H55" s="5"/>
      <c r="I55" s="6">
        <v>4</v>
      </c>
      <c r="J55" s="5" t="s">
        <v>50</v>
      </c>
      <c r="K55" s="6">
        <v>4</v>
      </c>
      <c r="L55">
        <f t="shared" si="0"/>
        <v>9</v>
      </c>
      <c r="M55" t="str">
        <f t="shared" si="1"/>
        <v>March</v>
      </c>
      <c r="N55">
        <f t="shared" si="2"/>
        <v>2023</v>
      </c>
    </row>
    <row r="56" spans="1:14" x14ac:dyDescent="0.25">
      <c r="A56" s="4" t="s">
        <v>122</v>
      </c>
      <c r="B56" s="5" t="s">
        <v>42</v>
      </c>
      <c r="C56" s="5" t="s">
        <v>20</v>
      </c>
      <c r="D56" s="5"/>
      <c r="E56" s="5"/>
      <c r="F56" s="5">
        <v>50</v>
      </c>
      <c r="G56" s="5" t="s">
        <v>16</v>
      </c>
      <c r="H56" s="5"/>
      <c r="I56" s="6">
        <v>50</v>
      </c>
      <c r="J56" s="5" t="s">
        <v>50</v>
      </c>
      <c r="K56" s="6">
        <v>50</v>
      </c>
      <c r="L56">
        <f t="shared" si="0"/>
        <v>9</v>
      </c>
      <c r="M56" t="str">
        <f t="shared" si="1"/>
        <v>March</v>
      </c>
      <c r="N56">
        <f t="shared" si="2"/>
        <v>2023</v>
      </c>
    </row>
    <row r="57" spans="1:14" x14ac:dyDescent="0.25">
      <c r="A57" s="4" t="s">
        <v>123</v>
      </c>
      <c r="B57" s="5" t="s">
        <v>44</v>
      </c>
      <c r="C57" s="5" t="s">
        <v>37</v>
      </c>
      <c r="D57" s="5" t="s">
        <v>86</v>
      </c>
      <c r="E57" s="5"/>
      <c r="F57" s="5">
        <v>14</v>
      </c>
      <c r="G57" s="5" t="s">
        <v>15</v>
      </c>
      <c r="H57" s="5"/>
      <c r="I57" s="6">
        <v>14</v>
      </c>
      <c r="J57" s="5" t="s">
        <v>50</v>
      </c>
      <c r="K57" s="6">
        <v>14</v>
      </c>
      <c r="L57">
        <f t="shared" si="0"/>
        <v>6</v>
      </c>
      <c r="M57" t="str">
        <f t="shared" si="1"/>
        <v>March</v>
      </c>
      <c r="N57">
        <f t="shared" si="2"/>
        <v>2023</v>
      </c>
    </row>
    <row r="58" spans="1:14" x14ac:dyDescent="0.25">
      <c r="A58" s="4" t="s">
        <v>124</v>
      </c>
      <c r="B58" s="5" t="s">
        <v>42</v>
      </c>
      <c r="C58" s="5" t="s">
        <v>26</v>
      </c>
      <c r="D58" s="5"/>
      <c r="E58" s="5"/>
      <c r="F58" s="5">
        <v>50</v>
      </c>
      <c r="G58" s="5" t="s">
        <v>17</v>
      </c>
      <c r="H58" s="5"/>
      <c r="I58" s="6">
        <v>50</v>
      </c>
      <c r="J58" s="5" t="s">
        <v>50</v>
      </c>
      <c r="K58" s="6">
        <v>50</v>
      </c>
      <c r="L58">
        <f t="shared" si="0"/>
        <v>6</v>
      </c>
      <c r="M58" t="str">
        <f t="shared" si="1"/>
        <v>March</v>
      </c>
      <c r="N58">
        <f t="shared" si="2"/>
        <v>2023</v>
      </c>
    </row>
    <row r="59" spans="1:14" x14ac:dyDescent="0.25">
      <c r="A59" s="4" t="s">
        <v>125</v>
      </c>
      <c r="B59" s="5" t="s">
        <v>43</v>
      </c>
      <c r="C59" s="5" t="s">
        <v>29</v>
      </c>
      <c r="D59" s="5" t="s">
        <v>88</v>
      </c>
      <c r="E59" s="5"/>
      <c r="F59" s="5">
        <v>26.57</v>
      </c>
      <c r="G59" s="5" t="s">
        <v>15</v>
      </c>
      <c r="H59" s="5"/>
      <c r="I59" s="6">
        <v>26.57</v>
      </c>
      <c r="J59" s="5" t="s">
        <v>50</v>
      </c>
      <c r="K59" s="6">
        <v>26.57</v>
      </c>
      <c r="L59">
        <f t="shared" si="0"/>
        <v>6</v>
      </c>
      <c r="M59" t="str">
        <f t="shared" si="1"/>
        <v>March</v>
      </c>
      <c r="N59">
        <f t="shared" si="2"/>
        <v>2023</v>
      </c>
    </row>
    <row r="60" spans="1:14" x14ac:dyDescent="0.25">
      <c r="A60" s="4" t="s">
        <v>126</v>
      </c>
      <c r="B60" s="5" t="s">
        <v>44</v>
      </c>
      <c r="C60" s="5" t="s">
        <v>29</v>
      </c>
      <c r="D60" s="5" t="s">
        <v>95</v>
      </c>
      <c r="E60" s="5"/>
      <c r="F60" s="5">
        <v>16.399999999999999</v>
      </c>
      <c r="G60" s="5" t="s">
        <v>15</v>
      </c>
      <c r="H60" s="5"/>
      <c r="I60" s="6">
        <v>16.399999999999999</v>
      </c>
      <c r="J60" s="5" t="s">
        <v>50</v>
      </c>
      <c r="K60" s="6">
        <v>16.399999999999999</v>
      </c>
      <c r="L60">
        <f t="shared" si="0"/>
        <v>5</v>
      </c>
      <c r="M60" t="str">
        <f t="shared" si="1"/>
        <v>March</v>
      </c>
      <c r="N60">
        <f t="shared" si="2"/>
        <v>2023</v>
      </c>
    </row>
    <row r="61" spans="1:14" x14ac:dyDescent="0.25">
      <c r="A61" s="4" t="s">
        <v>127</v>
      </c>
      <c r="B61" s="5" t="s">
        <v>44</v>
      </c>
      <c r="C61" s="5" t="s">
        <v>29</v>
      </c>
      <c r="D61" s="5" t="s">
        <v>59</v>
      </c>
      <c r="E61" s="5"/>
      <c r="F61" s="5">
        <v>11</v>
      </c>
      <c r="G61" s="5" t="s">
        <v>15</v>
      </c>
      <c r="H61" s="5"/>
      <c r="I61" s="6">
        <v>11</v>
      </c>
      <c r="J61" s="5" t="s">
        <v>50</v>
      </c>
      <c r="K61" s="6">
        <v>11</v>
      </c>
      <c r="L61">
        <f t="shared" si="0"/>
        <v>4</v>
      </c>
      <c r="M61" t="str">
        <f t="shared" si="1"/>
        <v>March</v>
      </c>
      <c r="N61">
        <f t="shared" si="2"/>
        <v>2023</v>
      </c>
    </row>
    <row r="62" spans="1:14" x14ac:dyDescent="0.25">
      <c r="A62" s="4" t="s">
        <v>127</v>
      </c>
      <c r="B62" s="5" t="s">
        <v>44</v>
      </c>
      <c r="C62" s="5" t="s">
        <v>31</v>
      </c>
      <c r="D62" s="5" t="s">
        <v>128</v>
      </c>
      <c r="E62" s="5"/>
      <c r="F62" s="5">
        <v>10</v>
      </c>
      <c r="G62" s="5" t="s">
        <v>15</v>
      </c>
      <c r="H62" s="5"/>
      <c r="I62" s="6">
        <v>10</v>
      </c>
      <c r="J62" s="5" t="s">
        <v>50</v>
      </c>
      <c r="K62" s="6">
        <v>10</v>
      </c>
      <c r="L62">
        <f t="shared" si="0"/>
        <v>4</v>
      </c>
      <c r="M62" t="str">
        <f t="shared" si="1"/>
        <v>March</v>
      </c>
      <c r="N62">
        <f t="shared" si="2"/>
        <v>2023</v>
      </c>
    </row>
    <row r="63" spans="1:14" x14ac:dyDescent="0.25">
      <c r="A63" s="4" t="s">
        <v>129</v>
      </c>
      <c r="B63" s="5" t="s">
        <v>44</v>
      </c>
      <c r="C63" s="5" t="s">
        <v>29</v>
      </c>
      <c r="D63" s="5" t="s">
        <v>88</v>
      </c>
      <c r="E63" s="5"/>
      <c r="F63" s="5">
        <v>24.9</v>
      </c>
      <c r="G63" s="5" t="s">
        <v>15</v>
      </c>
      <c r="H63" s="5"/>
      <c r="I63" s="6">
        <v>24.9</v>
      </c>
      <c r="J63" s="5" t="s">
        <v>50</v>
      </c>
      <c r="K63" s="6">
        <v>24.9</v>
      </c>
      <c r="L63">
        <f t="shared" si="0"/>
        <v>1</v>
      </c>
      <c r="M63" t="str">
        <f t="shared" si="1"/>
        <v>March</v>
      </c>
      <c r="N63">
        <f t="shared" si="2"/>
        <v>2023</v>
      </c>
    </row>
    <row r="64" spans="1:14" x14ac:dyDescent="0.25">
      <c r="A64" s="4" t="s">
        <v>130</v>
      </c>
      <c r="B64" s="5" t="s">
        <v>44</v>
      </c>
      <c r="C64" s="5" t="s">
        <v>37</v>
      </c>
      <c r="D64" s="5" t="s">
        <v>63</v>
      </c>
      <c r="E64" s="5"/>
      <c r="F64" s="5">
        <v>4</v>
      </c>
      <c r="G64" s="5" t="s">
        <v>15</v>
      </c>
      <c r="H64" s="5"/>
      <c r="I64" s="6">
        <v>4</v>
      </c>
      <c r="J64" s="5" t="s">
        <v>50</v>
      </c>
      <c r="K64" s="6">
        <v>4</v>
      </c>
      <c r="L64">
        <f t="shared" si="0"/>
        <v>1</v>
      </c>
      <c r="M64" t="str">
        <f t="shared" si="1"/>
        <v>March</v>
      </c>
      <c r="N64">
        <f t="shared" si="2"/>
        <v>2023</v>
      </c>
    </row>
    <row r="65" spans="1:14" x14ac:dyDescent="0.25">
      <c r="A65" s="4" t="s">
        <v>131</v>
      </c>
      <c r="B65" s="5" t="s">
        <v>43</v>
      </c>
      <c r="C65" s="5" t="s">
        <v>37</v>
      </c>
      <c r="D65" s="5" t="s">
        <v>86</v>
      </c>
      <c r="E65" s="5"/>
      <c r="F65" s="5">
        <v>7</v>
      </c>
      <c r="G65" s="5" t="s">
        <v>15</v>
      </c>
      <c r="H65" s="5"/>
      <c r="I65" s="6">
        <v>7</v>
      </c>
      <c r="J65" s="5" t="s">
        <v>50</v>
      </c>
      <c r="K65" s="6">
        <v>7</v>
      </c>
      <c r="L65">
        <f t="shared" si="0"/>
        <v>1</v>
      </c>
      <c r="M65" t="str">
        <f t="shared" si="1"/>
        <v>March</v>
      </c>
      <c r="N65">
        <f t="shared" si="2"/>
        <v>2023</v>
      </c>
    </row>
    <row r="66" spans="1:14" x14ac:dyDescent="0.25">
      <c r="A66" s="4" t="s">
        <v>132</v>
      </c>
      <c r="B66" s="5" t="s">
        <v>42</v>
      </c>
      <c r="C66" s="5" t="s">
        <v>26</v>
      </c>
      <c r="D66" s="5"/>
      <c r="E66" s="5"/>
      <c r="F66" s="5">
        <v>50</v>
      </c>
      <c r="G66" s="5" t="s">
        <v>17</v>
      </c>
      <c r="H66" s="5"/>
      <c r="I66" s="6">
        <v>50</v>
      </c>
      <c r="J66" s="5" t="s">
        <v>50</v>
      </c>
      <c r="K66" s="6">
        <v>50</v>
      </c>
      <c r="L66">
        <f t="shared" ref="L66:L129" si="3">DAY(A66)</f>
        <v>1</v>
      </c>
      <c r="M66" t="str">
        <f t="shared" ref="M66:M129" si="4">TEXT(A66,"mmmm")</f>
        <v>March</v>
      </c>
      <c r="N66">
        <f t="shared" ref="N66:N129" si="5">YEAR(A66)</f>
        <v>2023</v>
      </c>
    </row>
    <row r="67" spans="1:14" x14ac:dyDescent="0.25">
      <c r="A67" s="4" t="s">
        <v>133</v>
      </c>
      <c r="B67" s="5" t="s">
        <v>42</v>
      </c>
      <c r="C67" s="5" t="s">
        <v>35</v>
      </c>
      <c r="D67" s="5"/>
      <c r="E67" s="5"/>
      <c r="F67" s="5">
        <v>8</v>
      </c>
      <c r="G67" s="5" t="s">
        <v>16</v>
      </c>
      <c r="H67" s="5"/>
      <c r="I67" s="6">
        <v>8</v>
      </c>
      <c r="J67" s="5" t="s">
        <v>50</v>
      </c>
      <c r="K67" s="6">
        <v>8</v>
      </c>
      <c r="L67">
        <f t="shared" si="3"/>
        <v>28</v>
      </c>
      <c r="M67" t="str">
        <f t="shared" si="4"/>
        <v>February</v>
      </c>
      <c r="N67">
        <f t="shared" si="5"/>
        <v>2023</v>
      </c>
    </row>
    <row r="68" spans="1:14" x14ac:dyDescent="0.25">
      <c r="A68" s="4" t="s">
        <v>134</v>
      </c>
      <c r="B68" s="5" t="s">
        <v>44</v>
      </c>
      <c r="C68" s="5" t="s">
        <v>37</v>
      </c>
      <c r="D68" s="5" t="s">
        <v>63</v>
      </c>
      <c r="E68" s="5"/>
      <c r="F68" s="5">
        <v>2</v>
      </c>
      <c r="G68" s="5" t="s">
        <v>15</v>
      </c>
      <c r="H68" s="5"/>
      <c r="I68" s="6">
        <v>2</v>
      </c>
      <c r="J68" s="5" t="s">
        <v>50</v>
      </c>
      <c r="K68" s="6">
        <v>2</v>
      </c>
      <c r="L68">
        <f t="shared" si="3"/>
        <v>27</v>
      </c>
      <c r="M68" t="str">
        <f t="shared" si="4"/>
        <v>February</v>
      </c>
      <c r="N68">
        <f t="shared" si="5"/>
        <v>2023</v>
      </c>
    </row>
    <row r="69" spans="1:14" x14ac:dyDescent="0.25">
      <c r="A69" s="4" t="s">
        <v>135</v>
      </c>
      <c r="B69" s="5" t="s">
        <v>44</v>
      </c>
      <c r="C69" s="5" t="s">
        <v>34</v>
      </c>
      <c r="D69" s="5"/>
      <c r="E69" s="5"/>
      <c r="F69" s="5">
        <v>8.4</v>
      </c>
      <c r="G69" s="5" t="s">
        <v>15</v>
      </c>
      <c r="H69" s="5"/>
      <c r="I69" s="6">
        <v>8.4</v>
      </c>
      <c r="J69" s="5" t="s">
        <v>50</v>
      </c>
      <c r="K69" s="6">
        <v>8.4</v>
      </c>
      <c r="L69">
        <f t="shared" si="3"/>
        <v>27</v>
      </c>
      <c r="M69" t="str">
        <f t="shared" si="4"/>
        <v>February</v>
      </c>
      <c r="N69">
        <f t="shared" si="5"/>
        <v>2023</v>
      </c>
    </row>
    <row r="70" spans="1:14" x14ac:dyDescent="0.25">
      <c r="A70" s="4" t="s">
        <v>136</v>
      </c>
      <c r="B70" s="5" t="s">
        <v>43</v>
      </c>
      <c r="C70" s="5" t="s">
        <v>37</v>
      </c>
      <c r="D70" s="5" t="s">
        <v>86</v>
      </c>
      <c r="E70" s="5"/>
      <c r="F70" s="5">
        <v>14</v>
      </c>
      <c r="G70" s="5" t="s">
        <v>15</v>
      </c>
      <c r="H70" s="5"/>
      <c r="I70" s="6">
        <v>14</v>
      </c>
      <c r="J70" s="5" t="s">
        <v>50</v>
      </c>
      <c r="K70" s="6">
        <v>14</v>
      </c>
      <c r="L70">
        <f t="shared" si="3"/>
        <v>27</v>
      </c>
      <c r="M70" t="str">
        <f t="shared" si="4"/>
        <v>February</v>
      </c>
      <c r="N70">
        <f t="shared" si="5"/>
        <v>2023</v>
      </c>
    </row>
    <row r="71" spans="1:14" x14ac:dyDescent="0.25">
      <c r="A71" s="4" t="s">
        <v>137</v>
      </c>
      <c r="B71" s="5" t="s">
        <v>43</v>
      </c>
      <c r="C71" s="5" t="s">
        <v>34</v>
      </c>
      <c r="D71" s="5"/>
      <c r="E71" s="5" t="s">
        <v>138</v>
      </c>
      <c r="F71" s="5">
        <v>10</v>
      </c>
      <c r="G71" s="5" t="s">
        <v>15</v>
      </c>
      <c r="H71" s="5"/>
      <c r="I71" s="6">
        <v>10</v>
      </c>
      <c r="J71" s="5" t="s">
        <v>50</v>
      </c>
      <c r="K71" s="6">
        <v>10</v>
      </c>
      <c r="L71">
        <f t="shared" si="3"/>
        <v>27</v>
      </c>
      <c r="M71" t="str">
        <f t="shared" si="4"/>
        <v>February</v>
      </c>
      <c r="N71">
        <f t="shared" si="5"/>
        <v>2023</v>
      </c>
    </row>
    <row r="72" spans="1:14" x14ac:dyDescent="0.25">
      <c r="A72" s="4" t="s">
        <v>139</v>
      </c>
      <c r="B72" s="5" t="s">
        <v>42</v>
      </c>
      <c r="C72" s="5" t="s">
        <v>36</v>
      </c>
      <c r="D72" s="5"/>
      <c r="E72" s="5"/>
      <c r="F72" s="5">
        <v>150</v>
      </c>
      <c r="G72" s="5" t="s">
        <v>17</v>
      </c>
      <c r="H72" s="5"/>
      <c r="I72" s="6">
        <v>150</v>
      </c>
      <c r="J72" s="5" t="s">
        <v>50</v>
      </c>
      <c r="K72" s="6">
        <v>150</v>
      </c>
      <c r="L72">
        <f t="shared" si="3"/>
        <v>25</v>
      </c>
      <c r="M72" t="str">
        <f t="shared" si="4"/>
        <v>February</v>
      </c>
      <c r="N72">
        <f t="shared" si="5"/>
        <v>2023</v>
      </c>
    </row>
    <row r="73" spans="1:14" x14ac:dyDescent="0.25">
      <c r="A73" s="4" t="s">
        <v>140</v>
      </c>
      <c r="B73" s="5" t="s">
        <v>43</v>
      </c>
      <c r="C73" s="5" t="s">
        <v>34</v>
      </c>
      <c r="D73" s="5"/>
      <c r="E73" s="5" t="s">
        <v>141</v>
      </c>
      <c r="F73" s="5">
        <v>129</v>
      </c>
      <c r="G73" s="5" t="s">
        <v>15</v>
      </c>
      <c r="H73" s="5"/>
      <c r="I73" s="6">
        <v>129</v>
      </c>
      <c r="J73" s="5" t="s">
        <v>50</v>
      </c>
      <c r="K73" s="6">
        <v>129</v>
      </c>
      <c r="L73">
        <f t="shared" si="3"/>
        <v>25</v>
      </c>
      <c r="M73" t="str">
        <f t="shared" si="4"/>
        <v>February</v>
      </c>
      <c r="N73">
        <f t="shared" si="5"/>
        <v>2023</v>
      </c>
    </row>
    <row r="74" spans="1:14" x14ac:dyDescent="0.25">
      <c r="A74" s="4" t="s">
        <v>142</v>
      </c>
      <c r="B74" s="5" t="s">
        <v>44</v>
      </c>
      <c r="C74" s="5" t="s">
        <v>29</v>
      </c>
      <c r="D74" s="5" t="s">
        <v>59</v>
      </c>
      <c r="E74" s="5"/>
      <c r="F74" s="5">
        <v>5</v>
      </c>
      <c r="G74" s="5" t="s">
        <v>15</v>
      </c>
      <c r="H74" s="5"/>
      <c r="I74" s="6">
        <v>5</v>
      </c>
      <c r="J74" s="5" t="s">
        <v>50</v>
      </c>
      <c r="K74" s="6">
        <v>5</v>
      </c>
      <c r="L74">
        <f t="shared" si="3"/>
        <v>24</v>
      </c>
      <c r="M74" t="str">
        <f t="shared" si="4"/>
        <v>February</v>
      </c>
      <c r="N74">
        <f t="shared" si="5"/>
        <v>2023</v>
      </c>
    </row>
    <row r="75" spans="1:14" x14ac:dyDescent="0.25">
      <c r="A75" s="4" t="s">
        <v>143</v>
      </c>
      <c r="B75" s="5" t="s">
        <v>44</v>
      </c>
      <c r="C75" s="5" t="s">
        <v>29</v>
      </c>
      <c r="D75" s="5" t="s">
        <v>27</v>
      </c>
      <c r="E75" s="5"/>
      <c r="F75" s="5">
        <v>2</v>
      </c>
      <c r="G75" s="5" t="s">
        <v>15</v>
      </c>
      <c r="H75" s="5"/>
      <c r="I75" s="6">
        <v>2</v>
      </c>
      <c r="J75" s="5" t="s">
        <v>50</v>
      </c>
      <c r="K75" s="6">
        <v>2</v>
      </c>
      <c r="L75">
        <f t="shared" si="3"/>
        <v>24</v>
      </c>
      <c r="M75" t="str">
        <f t="shared" si="4"/>
        <v>February</v>
      </c>
      <c r="N75">
        <f t="shared" si="5"/>
        <v>2023</v>
      </c>
    </row>
    <row r="76" spans="1:14" x14ac:dyDescent="0.25">
      <c r="A76" s="4" t="s">
        <v>144</v>
      </c>
      <c r="B76" s="5" t="s">
        <v>44</v>
      </c>
      <c r="C76" s="5" t="s">
        <v>29</v>
      </c>
      <c r="D76" s="5" t="s">
        <v>88</v>
      </c>
      <c r="E76" s="5"/>
      <c r="F76" s="5">
        <v>12.5</v>
      </c>
      <c r="G76" s="5" t="s">
        <v>15</v>
      </c>
      <c r="H76" s="5"/>
      <c r="I76" s="6">
        <v>12.5</v>
      </c>
      <c r="J76" s="5" t="s">
        <v>50</v>
      </c>
      <c r="K76" s="6">
        <v>12.5</v>
      </c>
      <c r="L76">
        <f t="shared" si="3"/>
        <v>24</v>
      </c>
      <c r="M76" t="str">
        <f t="shared" si="4"/>
        <v>February</v>
      </c>
      <c r="N76">
        <f t="shared" si="5"/>
        <v>2023</v>
      </c>
    </row>
    <row r="77" spans="1:14" x14ac:dyDescent="0.25">
      <c r="A77" s="4" t="s">
        <v>145</v>
      </c>
      <c r="B77" s="5" t="s">
        <v>42</v>
      </c>
      <c r="C77" s="5" t="s">
        <v>20</v>
      </c>
      <c r="D77" s="5"/>
      <c r="E77" s="5"/>
      <c r="F77" s="5">
        <v>200</v>
      </c>
      <c r="G77" s="5" t="s">
        <v>16</v>
      </c>
      <c r="H77" s="5"/>
      <c r="I77" s="6">
        <v>200</v>
      </c>
      <c r="J77" s="5" t="s">
        <v>50</v>
      </c>
      <c r="K77" s="6">
        <v>200</v>
      </c>
      <c r="L77">
        <f t="shared" si="3"/>
        <v>24</v>
      </c>
      <c r="M77" t="str">
        <f t="shared" si="4"/>
        <v>February</v>
      </c>
      <c r="N77">
        <f t="shared" si="5"/>
        <v>2023</v>
      </c>
    </row>
    <row r="78" spans="1:14" x14ac:dyDescent="0.25">
      <c r="A78" s="4" t="s">
        <v>146</v>
      </c>
      <c r="B78" s="5" t="s">
        <v>43</v>
      </c>
      <c r="C78" s="5" t="s">
        <v>34</v>
      </c>
      <c r="D78" s="5"/>
      <c r="E78" s="5" t="s">
        <v>141</v>
      </c>
      <c r="F78" s="5">
        <v>150</v>
      </c>
      <c r="G78" s="5" t="s">
        <v>16</v>
      </c>
      <c r="H78" s="5"/>
      <c r="I78" s="6">
        <v>150</v>
      </c>
      <c r="J78" s="5" t="s">
        <v>50</v>
      </c>
      <c r="K78" s="6">
        <v>150</v>
      </c>
      <c r="L78">
        <f t="shared" si="3"/>
        <v>24</v>
      </c>
      <c r="M78" t="str">
        <f t="shared" si="4"/>
        <v>February</v>
      </c>
      <c r="N78">
        <f t="shared" si="5"/>
        <v>2023</v>
      </c>
    </row>
    <row r="79" spans="1:14" x14ac:dyDescent="0.25">
      <c r="A79" s="4" t="s">
        <v>147</v>
      </c>
      <c r="B79" s="5" t="s">
        <v>44</v>
      </c>
      <c r="C79" s="5" t="s">
        <v>29</v>
      </c>
      <c r="D79" s="5" t="s">
        <v>59</v>
      </c>
      <c r="E79" s="5"/>
      <c r="F79" s="5">
        <v>5.5</v>
      </c>
      <c r="G79" s="5" t="s">
        <v>15</v>
      </c>
      <c r="H79" s="5"/>
      <c r="I79" s="6">
        <v>5.5</v>
      </c>
      <c r="J79" s="5" t="s">
        <v>50</v>
      </c>
      <c r="K79" s="6">
        <v>5.5</v>
      </c>
      <c r="L79">
        <f t="shared" si="3"/>
        <v>23</v>
      </c>
      <c r="M79" t="str">
        <f t="shared" si="4"/>
        <v>February</v>
      </c>
      <c r="N79">
        <f t="shared" si="5"/>
        <v>2023</v>
      </c>
    </row>
    <row r="80" spans="1:14" x14ac:dyDescent="0.25">
      <c r="A80" s="4" t="s">
        <v>148</v>
      </c>
      <c r="B80" s="5" t="s">
        <v>45</v>
      </c>
      <c r="C80" s="5" t="s">
        <v>29</v>
      </c>
      <c r="D80" s="5" t="s">
        <v>27</v>
      </c>
      <c r="E80" s="5"/>
      <c r="F80" s="5">
        <v>4</v>
      </c>
      <c r="G80" s="5" t="s">
        <v>15</v>
      </c>
      <c r="H80" s="5"/>
      <c r="I80" s="6">
        <v>4</v>
      </c>
      <c r="J80" s="5" t="s">
        <v>50</v>
      </c>
      <c r="K80" s="6">
        <v>4</v>
      </c>
      <c r="L80">
        <f t="shared" si="3"/>
        <v>23</v>
      </c>
      <c r="M80" t="str">
        <f t="shared" si="4"/>
        <v>February</v>
      </c>
      <c r="N80">
        <f t="shared" si="5"/>
        <v>2023</v>
      </c>
    </row>
    <row r="81" spans="1:14" x14ac:dyDescent="0.25">
      <c r="A81" s="4" t="s">
        <v>149</v>
      </c>
      <c r="B81" s="5" t="s">
        <v>43</v>
      </c>
      <c r="C81" s="5" t="s">
        <v>20</v>
      </c>
      <c r="D81" s="5"/>
      <c r="E81" s="5"/>
      <c r="F81" s="5">
        <v>50</v>
      </c>
      <c r="G81" s="5" t="s">
        <v>16</v>
      </c>
      <c r="H81" s="5"/>
      <c r="I81" s="6">
        <v>50</v>
      </c>
      <c r="J81" s="5" t="s">
        <v>50</v>
      </c>
      <c r="K81" s="6">
        <v>50</v>
      </c>
      <c r="L81">
        <f t="shared" si="3"/>
        <v>21</v>
      </c>
      <c r="M81" t="str">
        <f t="shared" si="4"/>
        <v>February</v>
      </c>
      <c r="N81">
        <f t="shared" si="5"/>
        <v>2023</v>
      </c>
    </row>
    <row r="82" spans="1:14" x14ac:dyDescent="0.25">
      <c r="A82" s="4" t="s">
        <v>150</v>
      </c>
      <c r="B82" s="5" t="s">
        <v>44</v>
      </c>
      <c r="C82" s="5" t="s">
        <v>29</v>
      </c>
      <c r="D82" s="5" t="s">
        <v>27</v>
      </c>
      <c r="E82" s="5"/>
      <c r="F82" s="5">
        <v>1</v>
      </c>
      <c r="G82" s="5" t="s">
        <v>15</v>
      </c>
      <c r="H82" s="5"/>
      <c r="I82" s="6">
        <v>1</v>
      </c>
      <c r="J82" s="5" t="s">
        <v>50</v>
      </c>
      <c r="K82" s="6">
        <v>1</v>
      </c>
      <c r="L82">
        <f t="shared" si="3"/>
        <v>21</v>
      </c>
      <c r="M82" t="str">
        <f t="shared" si="4"/>
        <v>February</v>
      </c>
      <c r="N82">
        <f t="shared" si="5"/>
        <v>2023</v>
      </c>
    </row>
    <row r="83" spans="1:14" x14ac:dyDescent="0.25">
      <c r="A83" s="4" t="s">
        <v>151</v>
      </c>
      <c r="B83" s="5" t="s">
        <v>44</v>
      </c>
      <c r="C83" s="5" t="s">
        <v>29</v>
      </c>
      <c r="D83" s="5" t="s">
        <v>59</v>
      </c>
      <c r="E83" s="5"/>
      <c r="F83" s="5">
        <v>5</v>
      </c>
      <c r="G83" s="5" t="s">
        <v>15</v>
      </c>
      <c r="H83" s="5"/>
      <c r="I83" s="6">
        <v>5</v>
      </c>
      <c r="J83" s="5" t="s">
        <v>50</v>
      </c>
      <c r="K83" s="6">
        <v>5</v>
      </c>
      <c r="L83">
        <f t="shared" si="3"/>
        <v>21</v>
      </c>
      <c r="M83" t="str">
        <f t="shared" si="4"/>
        <v>February</v>
      </c>
      <c r="N83">
        <f t="shared" si="5"/>
        <v>2023</v>
      </c>
    </row>
    <row r="84" spans="1:14" x14ac:dyDescent="0.25">
      <c r="A84" s="4" t="s">
        <v>152</v>
      </c>
      <c r="B84" s="5" t="s">
        <v>44</v>
      </c>
      <c r="C84" s="5" t="s">
        <v>29</v>
      </c>
      <c r="D84" s="5" t="s">
        <v>88</v>
      </c>
      <c r="E84" s="5"/>
      <c r="F84" s="5">
        <v>10</v>
      </c>
      <c r="G84" s="5" t="s">
        <v>15</v>
      </c>
      <c r="H84" s="5"/>
      <c r="I84" s="6">
        <v>10</v>
      </c>
      <c r="J84" s="5" t="s">
        <v>50</v>
      </c>
      <c r="K84" s="6">
        <v>10</v>
      </c>
      <c r="L84">
        <f t="shared" si="3"/>
        <v>21</v>
      </c>
      <c r="M84" t="str">
        <f t="shared" si="4"/>
        <v>February</v>
      </c>
      <c r="N84">
        <f t="shared" si="5"/>
        <v>2023</v>
      </c>
    </row>
    <row r="85" spans="1:14" x14ac:dyDescent="0.25">
      <c r="A85" s="4" t="s">
        <v>153</v>
      </c>
      <c r="B85" s="5" t="s">
        <v>44</v>
      </c>
      <c r="C85" s="5" t="s">
        <v>29</v>
      </c>
      <c r="D85" s="5" t="s">
        <v>27</v>
      </c>
      <c r="E85" s="5"/>
      <c r="F85" s="5">
        <v>2.5</v>
      </c>
      <c r="G85" s="5" t="s">
        <v>15</v>
      </c>
      <c r="H85" s="5"/>
      <c r="I85" s="6">
        <v>2.5</v>
      </c>
      <c r="J85" s="5" t="s">
        <v>50</v>
      </c>
      <c r="K85" s="6">
        <v>2.5</v>
      </c>
      <c r="L85">
        <f t="shared" si="3"/>
        <v>21</v>
      </c>
      <c r="M85" t="str">
        <f t="shared" si="4"/>
        <v>February</v>
      </c>
      <c r="N85">
        <f t="shared" si="5"/>
        <v>2023</v>
      </c>
    </row>
    <row r="86" spans="1:14" x14ac:dyDescent="0.25">
      <c r="A86" s="4" t="s">
        <v>154</v>
      </c>
      <c r="B86" s="5" t="s">
        <v>44</v>
      </c>
      <c r="C86" s="5" t="s">
        <v>29</v>
      </c>
      <c r="D86" s="5" t="s">
        <v>91</v>
      </c>
      <c r="E86" s="5"/>
      <c r="F86" s="5">
        <v>23.1</v>
      </c>
      <c r="G86" s="5" t="s">
        <v>15</v>
      </c>
      <c r="H86" s="5"/>
      <c r="I86" s="6">
        <v>23.1</v>
      </c>
      <c r="J86" s="5" t="s">
        <v>50</v>
      </c>
      <c r="K86" s="6">
        <v>23.1</v>
      </c>
      <c r="L86">
        <f t="shared" si="3"/>
        <v>21</v>
      </c>
      <c r="M86" t="str">
        <f t="shared" si="4"/>
        <v>February</v>
      </c>
      <c r="N86">
        <f t="shared" si="5"/>
        <v>2023</v>
      </c>
    </row>
    <row r="87" spans="1:14" x14ac:dyDescent="0.25">
      <c r="A87" s="4" t="s">
        <v>155</v>
      </c>
      <c r="B87" s="5" t="s">
        <v>43</v>
      </c>
      <c r="C87" s="5" t="s">
        <v>37</v>
      </c>
      <c r="D87" s="5" t="s">
        <v>86</v>
      </c>
      <c r="E87" s="5"/>
      <c r="F87" s="5">
        <v>5</v>
      </c>
      <c r="G87" s="5" t="s">
        <v>15</v>
      </c>
      <c r="H87" s="5"/>
      <c r="I87" s="6">
        <v>5</v>
      </c>
      <c r="J87" s="5" t="s">
        <v>50</v>
      </c>
      <c r="K87" s="6">
        <v>5</v>
      </c>
      <c r="L87">
        <f t="shared" si="3"/>
        <v>21</v>
      </c>
      <c r="M87" t="str">
        <f t="shared" si="4"/>
        <v>February</v>
      </c>
      <c r="N87">
        <f t="shared" si="5"/>
        <v>2023</v>
      </c>
    </row>
    <row r="88" spans="1:14" x14ac:dyDescent="0.25">
      <c r="A88" s="4" t="s">
        <v>156</v>
      </c>
      <c r="B88" s="5" t="s">
        <v>43</v>
      </c>
      <c r="C88" s="5" t="s">
        <v>37</v>
      </c>
      <c r="D88" s="5" t="s">
        <v>86</v>
      </c>
      <c r="E88" s="5"/>
      <c r="F88" s="5">
        <v>5</v>
      </c>
      <c r="G88" s="5" t="s">
        <v>15</v>
      </c>
      <c r="H88" s="5"/>
      <c r="I88" s="6">
        <v>5</v>
      </c>
      <c r="J88" s="5" t="s">
        <v>50</v>
      </c>
      <c r="K88" s="6">
        <v>5</v>
      </c>
      <c r="L88">
        <f t="shared" si="3"/>
        <v>21</v>
      </c>
      <c r="M88" t="str">
        <f t="shared" si="4"/>
        <v>February</v>
      </c>
      <c r="N88">
        <f t="shared" si="5"/>
        <v>2023</v>
      </c>
    </row>
    <row r="89" spans="1:14" x14ac:dyDescent="0.25">
      <c r="A89" s="4" t="s">
        <v>157</v>
      </c>
      <c r="B89" s="5" t="s">
        <v>44</v>
      </c>
      <c r="C89" s="5" t="s">
        <v>29</v>
      </c>
      <c r="D89" s="5" t="s">
        <v>59</v>
      </c>
      <c r="E89" s="5"/>
      <c r="F89" s="5">
        <v>10</v>
      </c>
      <c r="G89" s="5" t="s">
        <v>15</v>
      </c>
      <c r="H89" s="5"/>
      <c r="I89" s="6">
        <v>10</v>
      </c>
      <c r="J89" s="5" t="s">
        <v>50</v>
      </c>
      <c r="K89" s="6">
        <v>10</v>
      </c>
      <c r="L89">
        <f t="shared" si="3"/>
        <v>20</v>
      </c>
      <c r="M89" t="str">
        <f t="shared" si="4"/>
        <v>February</v>
      </c>
      <c r="N89">
        <f t="shared" si="5"/>
        <v>2023</v>
      </c>
    </row>
    <row r="90" spans="1:14" x14ac:dyDescent="0.25">
      <c r="A90" s="4" t="s">
        <v>158</v>
      </c>
      <c r="B90" s="5" t="s">
        <v>44</v>
      </c>
      <c r="C90" s="5" t="s">
        <v>29</v>
      </c>
      <c r="D90" s="5" t="s">
        <v>27</v>
      </c>
      <c r="E90" s="5"/>
      <c r="F90" s="5">
        <v>1</v>
      </c>
      <c r="G90" s="5" t="s">
        <v>15</v>
      </c>
      <c r="H90" s="5"/>
      <c r="I90" s="6">
        <v>1</v>
      </c>
      <c r="J90" s="5" t="s">
        <v>50</v>
      </c>
      <c r="K90" s="6">
        <v>1</v>
      </c>
      <c r="L90">
        <f t="shared" si="3"/>
        <v>20</v>
      </c>
      <c r="M90" t="str">
        <f t="shared" si="4"/>
        <v>February</v>
      </c>
      <c r="N90">
        <f t="shared" si="5"/>
        <v>2023</v>
      </c>
    </row>
    <row r="91" spans="1:14" x14ac:dyDescent="0.25">
      <c r="A91" s="4" t="s">
        <v>159</v>
      </c>
      <c r="B91" s="5" t="s">
        <v>44</v>
      </c>
      <c r="C91" s="5" t="s">
        <v>29</v>
      </c>
      <c r="D91" s="5" t="s">
        <v>88</v>
      </c>
      <c r="E91" s="5"/>
      <c r="F91" s="5">
        <v>3</v>
      </c>
      <c r="G91" s="5" t="s">
        <v>15</v>
      </c>
      <c r="H91" s="5"/>
      <c r="I91" s="6">
        <v>3</v>
      </c>
      <c r="J91" s="5" t="s">
        <v>50</v>
      </c>
      <c r="K91" s="6">
        <v>3</v>
      </c>
      <c r="L91">
        <f t="shared" si="3"/>
        <v>20</v>
      </c>
      <c r="M91" t="str">
        <f t="shared" si="4"/>
        <v>February</v>
      </c>
      <c r="N91">
        <f t="shared" si="5"/>
        <v>2023</v>
      </c>
    </row>
    <row r="92" spans="1:14" x14ac:dyDescent="0.25">
      <c r="A92" s="4" t="s">
        <v>160</v>
      </c>
      <c r="B92" s="5" t="s">
        <v>44</v>
      </c>
      <c r="C92" s="5" t="s">
        <v>29</v>
      </c>
      <c r="D92" s="5" t="s">
        <v>27</v>
      </c>
      <c r="E92" s="5"/>
      <c r="F92" s="5">
        <v>4</v>
      </c>
      <c r="G92" s="5" t="s">
        <v>15</v>
      </c>
      <c r="H92" s="5"/>
      <c r="I92" s="6">
        <v>4</v>
      </c>
      <c r="J92" s="5" t="s">
        <v>50</v>
      </c>
      <c r="K92" s="6">
        <v>4</v>
      </c>
      <c r="L92">
        <f t="shared" si="3"/>
        <v>19</v>
      </c>
      <c r="M92" t="str">
        <f t="shared" si="4"/>
        <v>February</v>
      </c>
      <c r="N92">
        <f t="shared" si="5"/>
        <v>2023</v>
      </c>
    </row>
    <row r="93" spans="1:14" x14ac:dyDescent="0.25">
      <c r="A93" s="4" t="s">
        <v>161</v>
      </c>
      <c r="B93" s="5" t="s">
        <v>44</v>
      </c>
      <c r="C93" s="5" t="s">
        <v>29</v>
      </c>
      <c r="D93" s="5" t="s">
        <v>59</v>
      </c>
      <c r="E93" s="5"/>
      <c r="F93" s="5">
        <v>2.5</v>
      </c>
      <c r="G93" s="5" t="s">
        <v>15</v>
      </c>
      <c r="H93" s="5"/>
      <c r="I93" s="6">
        <v>2.5</v>
      </c>
      <c r="J93" s="5" t="s">
        <v>50</v>
      </c>
      <c r="K93" s="6">
        <v>2.5</v>
      </c>
      <c r="L93">
        <f t="shared" si="3"/>
        <v>19</v>
      </c>
      <c r="M93" t="str">
        <f t="shared" si="4"/>
        <v>February</v>
      </c>
      <c r="N93">
        <f t="shared" si="5"/>
        <v>2023</v>
      </c>
    </row>
    <row r="94" spans="1:14" x14ac:dyDescent="0.25">
      <c r="A94" s="4" t="s">
        <v>162</v>
      </c>
      <c r="B94" s="5" t="s">
        <v>44</v>
      </c>
      <c r="C94" s="5" t="s">
        <v>34</v>
      </c>
      <c r="D94" s="5"/>
      <c r="E94" s="5"/>
      <c r="F94" s="5">
        <v>3</v>
      </c>
      <c r="G94" s="5" t="s">
        <v>15</v>
      </c>
      <c r="H94" s="5"/>
      <c r="I94" s="6">
        <v>3</v>
      </c>
      <c r="J94" s="5" t="s">
        <v>50</v>
      </c>
      <c r="K94" s="6">
        <v>3</v>
      </c>
      <c r="L94">
        <f t="shared" si="3"/>
        <v>19</v>
      </c>
      <c r="M94" t="str">
        <f t="shared" si="4"/>
        <v>February</v>
      </c>
      <c r="N94">
        <f t="shared" si="5"/>
        <v>2023</v>
      </c>
    </row>
    <row r="95" spans="1:14" x14ac:dyDescent="0.25">
      <c r="A95" s="4" t="s">
        <v>163</v>
      </c>
      <c r="B95" s="5" t="s">
        <v>44</v>
      </c>
      <c r="C95" s="5" t="s">
        <v>29</v>
      </c>
      <c r="D95" s="5" t="s">
        <v>88</v>
      </c>
      <c r="E95" s="5"/>
      <c r="F95" s="5">
        <v>3</v>
      </c>
      <c r="G95" s="5" t="s">
        <v>15</v>
      </c>
      <c r="H95" s="5"/>
      <c r="I95" s="6">
        <v>3</v>
      </c>
      <c r="J95" s="5" t="s">
        <v>50</v>
      </c>
      <c r="K95" s="6">
        <v>3</v>
      </c>
      <c r="L95">
        <f t="shared" si="3"/>
        <v>19</v>
      </c>
      <c r="M95" t="str">
        <f t="shared" si="4"/>
        <v>February</v>
      </c>
      <c r="N95">
        <f t="shared" si="5"/>
        <v>2023</v>
      </c>
    </row>
    <row r="96" spans="1:14" x14ac:dyDescent="0.25">
      <c r="A96" s="4" t="s">
        <v>164</v>
      </c>
      <c r="B96" s="5" t="s">
        <v>45</v>
      </c>
      <c r="C96" s="5" t="s">
        <v>29</v>
      </c>
      <c r="D96" s="5" t="s">
        <v>27</v>
      </c>
      <c r="E96" s="5"/>
      <c r="F96" s="5">
        <v>1</v>
      </c>
      <c r="G96" s="5" t="s">
        <v>15</v>
      </c>
      <c r="H96" s="5"/>
      <c r="I96" s="6">
        <v>1</v>
      </c>
      <c r="J96" s="5" t="s">
        <v>50</v>
      </c>
      <c r="K96" s="6">
        <v>1</v>
      </c>
      <c r="L96">
        <f t="shared" si="3"/>
        <v>19</v>
      </c>
      <c r="M96" t="str">
        <f t="shared" si="4"/>
        <v>February</v>
      </c>
      <c r="N96">
        <f t="shared" si="5"/>
        <v>2023</v>
      </c>
    </row>
    <row r="97" spans="1:14" x14ac:dyDescent="0.25">
      <c r="A97" s="4" t="s">
        <v>165</v>
      </c>
      <c r="B97" s="5" t="s">
        <v>45</v>
      </c>
      <c r="C97" s="5" t="s">
        <v>29</v>
      </c>
      <c r="D97" s="5" t="s">
        <v>88</v>
      </c>
      <c r="E97" s="5"/>
      <c r="F97" s="5">
        <v>3.5</v>
      </c>
      <c r="G97" s="5" t="s">
        <v>15</v>
      </c>
      <c r="H97" s="5"/>
      <c r="I97" s="6">
        <v>3.5</v>
      </c>
      <c r="J97" s="5" t="s">
        <v>50</v>
      </c>
      <c r="K97" s="6">
        <v>3.5</v>
      </c>
      <c r="L97">
        <f t="shared" si="3"/>
        <v>19</v>
      </c>
      <c r="M97" t="str">
        <f t="shared" si="4"/>
        <v>February</v>
      </c>
      <c r="N97">
        <f t="shared" si="5"/>
        <v>2023</v>
      </c>
    </row>
    <row r="98" spans="1:14" x14ac:dyDescent="0.25">
      <c r="A98" s="4" t="s">
        <v>166</v>
      </c>
      <c r="B98" s="5" t="s">
        <v>43</v>
      </c>
      <c r="C98" s="5" t="s">
        <v>29</v>
      </c>
      <c r="D98" s="5" t="s">
        <v>91</v>
      </c>
      <c r="E98" s="5"/>
      <c r="F98" s="5">
        <v>13.25</v>
      </c>
      <c r="G98" s="5" t="s">
        <v>15</v>
      </c>
      <c r="H98" s="5"/>
      <c r="I98" s="6">
        <v>13.25</v>
      </c>
      <c r="J98" s="5" t="s">
        <v>50</v>
      </c>
      <c r="K98" s="6">
        <v>13.25</v>
      </c>
      <c r="L98">
        <f t="shared" si="3"/>
        <v>18</v>
      </c>
      <c r="M98" t="str">
        <f t="shared" si="4"/>
        <v>February</v>
      </c>
      <c r="N98">
        <f t="shared" si="5"/>
        <v>2023</v>
      </c>
    </row>
    <row r="99" spans="1:14" x14ac:dyDescent="0.25">
      <c r="A99" s="4" t="s">
        <v>167</v>
      </c>
      <c r="B99" s="5" t="s">
        <v>43</v>
      </c>
      <c r="C99" s="5" t="s">
        <v>26</v>
      </c>
      <c r="D99" s="5"/>
      <c r="E99" s="5"/>
      <c r="F99" s="5">
        <v>50</v>
      </c>
      <c r="G99" s="5" t="s">
        <v>17</v>
      </c>
      <c r="H99" s="5"/>
      <c r="I99" s="6">
        <v>50</v>
      </c>
      <c r="J99" s="5" t="s">
        <v>50</v>
      </c>
      <c r="K99" s="6">
        <v>50</v>
      </c>
      <c r="L99">
        <f t="shared" si="3"/>
        <v>18</v>
      </c>
      <c r="M99" t="str">
        <f t="shared" si="4"/>
        <v>February</v>
      </c>
      <c r="N99">
        <f t="shared" si="5"/>
        <v>2023</v>
      </c>
    </row>
    <row r="100" spans="1:14" x14ac:dyDescent="0.25">
      <c r="A100" s="4" t="s">
        <v>168</v>
      </c>
      <c r="B100" s="5" t="s">
        <v>42</v>
      </c>
      <c r="C100" s="5" t="s">
        <v>26</v>
      </c>
      <c r="D100" s="5"/>
      <c r="E100" s="5"/>
      <c r="F100" s="5">
        <v>100</v>
      </c>
      <c r="G100" s="5" t="s">
        <v>17</v>
      </c>
      <c r="H100" s="5"/>
      <c r="I100" s="6">
        <v>100</v>
      </c>
      <c r="J100" s="5" t="s">
        <v>50</v>
      </c>
      <c r="K100" s="6">
        <v>100</v>
      </c>
      <c r="L100">
        <f t="shared" si="3"/>
        <v>18</v>
      </c>
      <c r="M100" t="str">
        <f t="shared" si="4"/>
        <v>February</v>
      </c>
      <c r="N100">
        <f t="shared" si="5"/>
        <v>2023</v>
      </c>
    </row>
    <row r="101" spans="1:14" x14ac:dyDescent="0.25">
      <c r="A101" s="4" t="s">
        <v>169</v>
      </c>
      <c r="B101" s="5" t="s">
        <v>43</v>
      </c>
      <c r="C101" s="5" t="s">
        <v>29</v>
      </c>
      <c r="D101" s="5" t="s">
        <v>88</v>
      </c>
      <c r="E101" s="5"/>
      <c r="F101" s="5">
        <v>23.3</v>
      </c>
      <c r="G101" s="5" t="s">
        <v>15</v>
      </c>
      <c r="H101" s="5"/>
      <c r="I101" s="6">
        <v>23.3</v>
      </c>
      <c r="J101" s="5" t="s">
        <v>50</v>
      </c>
      <c r="K101" s="6">
        <v>23.3</v>
      </c>
      <c r="L101">
        <f t="shared" si="3"/>
        <v>18</v>
      </c>
      <c r="M101" t="str">
        <f t="shared" si="4"/>
        <v>February</v>
      </c>
      <c r="N101">
        <f t="shared" si="5"/>
        <v>2023</v>
      </c>
    </row>
    <row r="102" spans="1:14" x14ac:dyDescent="0.25">
      <c r="A102" s="4" t="s">
        <v>170</v>
      </c>
      <c r="B102" s="5" t="s">
        <v>43</v>
      </c>
      <c r="C102" s="5" t="s">
        <v>34</v>
      </c>
      <c r="D102" s="5"/>
      <c r="E102" s="5"/>
      <c r="F102" s="5">
        <v>32</v>
      </c>
      <c r="G102" s="5" t="s">
        <v>15</v>
      </c>
      <c r="H102" s="5"/>
      <c r="I102" s="6">
        <v>32</v>
      </c>
      <c r="J102" s="5" t="s">
        <v>50</v>
      </c>
      <c r="K102" s="6">
        <v>32</v>
      </c>
      <c r="L102">
        <f t="shared" si="3"/>
        <v>18</v>
      </c>
      <c r="M102" t="str">
        <f t="shared" si="4"/>
        <v>February</v>
      </c>
      <c r="N102">
        <f t="shared" si="5"/>
        <v>2023</v>
      </c>
    </row>
    <row r="103" spans="1:14" x14ac:dyDescent="0.25">
      <c r="A103" s="4" t="s">
        <v>171</v>
      </c>
      <c r="B103" s="5" t="s">
        <v>42</v>
      </c>
      <c r="C103" s="5" t="s">
        <v>33</v>
      </c>
      <c r="D103" s="5"/>
      <c r="E103" s="5" t="s">
        <v>172</v>
      </c>
      <c r="F103" s="5">
        <v>112.06</v>
      </c>
      <c r="G103" s="5" t="s">
        <v>16</v>
      </c>
      <c r="H103" s="5"/>
      <c r="I103" s="6">
        <v>112.06</v>
      </c>
      <c r="J103" s="5" t="s">
        <v>50</v>
      </c>
      <c r="K103" s="6">
        <v>112.06</v>
      </c>
      <c r="L103">
        <f t="shared" si="3"/>
        <v>17</v>
      </c>
      <c r="M103" t="str">
        <f t="shared" si="4"/>
        <v>February</v>
      </c>
      <c r="N103">
        <f t="shared" si="5"/>
        <v>2023</v>
      </c>
    </row>
    <row r="104" spans="1:14" x14ac:dyDescent="0.25">
      <c r="A104" s="4" t="s">
        <v>173</v>
      </c>
      <c r="B104" s="5" t="s">
        <v>43</v>
      </c>
      <c r="C104" s="5" t="s">
        <v>30</v>
      </c>
      <c r="D104" s="5" t="s">
        <v>174</v>
      </c>
      <c r="E104" s="5"/>
      <c r="F104" s="5">
        <v>4.9000000000000004</v>
      </c>
      <c r="G104" s="5" t="s">
        <v>15</v>
      </c>
      <c r="H104" s="5"/>
      <c r="I104" s="6">
        <v>4.9000000000000004</v>
      </c>
      <c r="J104" s="5" t="s">
        <v>50</v>
      </c>
      <c r="K104" s="6">
        <v>4.9000000000000004</v>
      </c>
      <c r="L104">
        <f t="shared" si="3"/>
        <v>17</v>
      </c>
      <c r="M104" t="str">
        <f t="shared" si="4"/>
        <v>February</v>
      </c>
      <c r="N104">
        <f t="shared" si="5"/>
        <v>2023</v>
      </c>
    </row>
    <row r="105" spans="1:14" x14ac:dyDescent="0.25">
      <c r="A105" s="4" t="s">
        <v>175</v>
      </c>
      <c r="B105" s="5" t="s">
        <v>44</v>
      </c>
      <c r="C105" s="5" t="s">
        <v>33</v>
      </c>
      <c r="D105" s="5"/>
      <c r="E105" s="5" t="s">
        <v>172</v>
      </c>
      <c r="F105" s="5">
        <v>270.33</v>
      </c>
      <c r="G105" s="5" t="s">
        <v>15</v>
      </c>
      <c r="H105" s="5"/>
      <c r="I105" s="6">
        <v>270.33</v>
      </c>
      <c r="J105" s="5" t="s">
        <v>50</v>
      </c>
      <c r="K105" s="6">
        <v>270.33</v>
      </c>
      <c r="L105">
        <f t="shared" si="3"/>
        <v>17</v>
      </c>
      <c r="M105" t="str">
        <f t="shared" si="4"/>
        <v>February</v>
      </c>
      <c r="N105">
        <f t="shared" si="5"/>
        <v>2023</v>
      </c>
    </row>
    <row r="106" spans="1:14" x14ac:dyDescent="0.25">
      <c r="A106" s="4" t="s">
        <v>176</v>
      </c>
      <c r="B106" s="5" t="s">
        <v>44</v>
      </c>
      <c r="C106" s="5" t="s">
        <v>29</v>
      </c>
      <c r="D106" s="5" t="s">
        <v>59</v>
      </c>
      <c r="E106" s="5"/>
      <c r="F106" s="5">
        <v>1</v>
      </c>
      <c r="G106" s="5" t="s">
        <v>15</v>
      </c>
      <c r="H106" s="5"/>
      <c r="I106" s="6">
        <v>1</v>
      </c>
      <c r="J106" s="5" t="s">
        <v>50</v>
      </c>
      <c r="K106" s="6">
        <v>1</v>
      </c>
      <c r="L106">
        <f t="shared" si="3"/>
        <v>17</v>
      </c>
      <c r="M106" t="str">
        <f t="shared" si="4"/>
        <v>February</v>
      </c>
      <c r="N106">
        <f t="shared" si="5"/>
        <v>2023</v>
      </c>
    </row>
    <row r="107" spans="1:14" x14ac:dyDescent="0.25">
      <c r="A107" s="4" t="s">
        <v>177</v>
      </c>
      <c r="B107" s="5" t="s">
        <v>44</v>
      </c>
      <c r="C107" s="5" t="s">
        <v>29</v>
      </c>
      <c r="D107" s="5" t="s">
        <v>59</v>
      </c>
      <c r="E107" s="5"/>
      <c r="F107" s="5">
        <v>10.5</v>
      </c>
      <c r="G107" s="5" t="s">
        <v>15</v>
      </c>
      <c r="H107" s="5"/>
      <c r="I107" s="6">
        <v>10.5</v>
      </c>
      <c r="J107" s="5" t="s">
        <v>50</v>
      </c>
      <c r="K107" s="6">
        <v>10.5</v>
      </c>
      <c r="L107">
        <f t="shared" si="3"/>
        <v>17</v>
      </c>
      <c r="M107" t="str">
        <f t="shared" si="4"/>
        <v>February</v>
      </c>
      <c r="N107">
        <f t="shared" si="5"/>
        <v>2023</v>
      </c>
    </row>
    <row r="108" spans="1:14" x14ac:dyDescent="0.25">
      <c r="A108" s="4" t="s">
        <v>178</v>
      </c>
      <c r="B108" s="5" t="s">
        <v>43</v>
      </c>
      <c r="C108" s="5" t="s">
        <v>33</v>
      </c>
      <c r="D108" s="5"/>
      <c r="E108" s="5" t="s">
        <v>172</v>
      </c>
      <c r="F108" s="5">
        <v>758.37</v>
      </c>
      <c r="G108" s="5" t="s">
        <v>16</v>
      </c>
      <c r="H108" s="5"/>
      <c r="I108" s="6">
        <v>758.37</v>
      </c>
      <c r="J108" s="5" t="s">
        <v>50</v>
      </c>
      <c r="K108" s="6">
        <v>758.37</v>
      </c>
      <c r="L108">
        <f t="shared" si="3"/>
        <v>17</v>
      </c>
      <c r="M108" t="str">
        <f t="shared" si="4"/>
        <v>February</v>
      </c>
      <c r="N108">
        <f t="shared" si="5"/>
        <v>2023</v>
      </c>
    </row>
    <row r="109" spans="1:14" x14ac:dyDescent="0.25">
      <c r="A109" s="4" t="s">
        <v>179</v>
      </c>
      <c r="B109" s="5" t="s">
        <v>42</v>
      </c>
      <c r="C109" s="5" t="s">
        <v>20</v>
      </c>
      <c r="D109" s="5"/>
      <c r="E109" s="5"/>
      <c r="F109" s="5">
        <v>30</v>
      </c>
      <c r="G109" s="5" t="s">
        <v>16</v>
      </c>
      <c r="H109" s="5"/>
      <c r="I109" s="6">
        <v>30</v>
      </c>
      <c r="J109" s="5" t="s">
        <v>50</v>
      </c>
      <c r="K109" s="6">
        <v>30</v>
      </c>
      <c r="L109">
        <f t="shared" si="3"/>
        <v>17</v>
      </c>
      <c r="M109" t="str">
        <f t="shared" si="4"/>
        <v>February</v>
      </c>
      <c r="N109">
        <f t="shared" si="5"/>
        <v>2023</v>
      </c>
    </row>
    <row r="110" spans="1:14" x14ac:dyDescent="0.25">
      <c r="A110" s="4" t="s">
        <v>180</v>
      </c>
      <c r="B110" s="5" t="s">
        <v>44</v>
      </c>
      <c r="C110" s="5" t="s">
        <v>29</v>
      </c>
      <c r="D110" s="5" t="s">
        <v>27</v>
      </c>
      <c r="E110" s="5"/>
      <c r="F110" s="5">
        <v>4</v>
      </c>
      <c r="G110" s="5" t="s">
        <v>15</v>
      </c>
      <c r="H110" s="5"/>
      <c r="I110" s="6">
        <v>4</v>
      </c>
      <c r="J110" s="5" t="s">
        <v>50</v>
      </c>
      <c r="K110" s="6">
        <v>4</v>
      </c>
      <c r="L110">
        <f t="shared" si="3"/>
        <v>17</v>
      </c>
      <c r="M110" t="str">
        <f t="shared" si="4"/>
        <v>February</v>
      </c>
      <c r="N110">
        <f t="shared" si="5"/>
        <v>2023</v>
      </c>
    </row>
    <row r="111" spans="1:14" x14ac:dyDescent="0.25">
      <c r="A111" s="4" t="s">
        <v>181</v>
      </c>
      <c r="B111" s="5" t="s">
        <v>44</v>
      </c>
      <c r="C111" s="5" t="s">
        <v>29</v>
      </c>
      <c r="D111" s="5" t="s">
        <v>88</v>
      </c>
      <c r="E111" s="5"/>
      <c r="F111" s="5">
        <v>3</v>
      </c>
      <c r="G111" s="5" t="s">
        <v>15</v>
      </c>
      <c r="H111" s="5"/>
      <c r="I111" s="6">
        <v>3</v>
      </c>
      <c r="J111" s="5" t="s">
        <v>50</v>
      </c>
      <c r="K111" s="6">
        <v>3</v>
      </c>
      <c r="L111">
        <f t="shared" si="3"/>
        <v>17</v>
      </c>
      <c r="M111" t="str">
        <f t="shared" si="4"/>
        <v>February</v>
      </c>
      <c r="N111">
        <f t="shared" si="5"/>
        <v>2023</v>
      </c>
    </row>
    <row r="112" spans="1:14" x14ac:dyDescent="0.25">
      <c r="A112" s="4" t="s">
        <v>182</v>
      </c>
      <c r="B112" s="5" t="s">
        <v>43</v>
      </c>
      <c r="C112" s="5" t="s">
        <v>30</v>
      </c>
      <c r="D112" s="5" t="s">
        <v>174</v>
      </c>
      <c r="E112" s="5"/>
      <c r="F112" s="5">
        <v>23.9</v>
      </c>
      <c r="G112" s="5" t="s">
        <v>15</v>
      </c>
      <c r="H112" s="5"/>
      <c r="I112" s="6">
        <v>23.9</v>
      </c>
      <c r="J112" s="5" t="s">
        <v>50</v>
      </c>
      <c r="K112" s="6">
        <v>23.9</v>
      </c>
      <c r="L112">
        <f t="shared" si="3"/>
        <v>16</v>
      </c>
      <c r="M112" t="str">
        <f t="shared" si="4"/>
        <v>February</v>
      </c>
      <c r="N112">
        <f t="shared" si="5"/>
        <v>2023</v>
      </c>
    </row>
    <row r="113" spans="1:14" x14ac:dyDescent="0.25">
      <c r="A113" s="4" t="s">
        <v>183</v>
      </c>
      <c r="B113" s="5" t="s">
        <v>43</v>
      </c>
      <c r="C113" s="5" t="s">
        <v>20</v>
      </c>
      <c r="D113" s="5"/>
      <c r="E113" s="5"/>
      <c r="F113" s="5">
        <v>50</v>
      </c>
      <c r="G113" s="5" t="s">
        <v>16</v>
      </c>
      <c r="H113" s="5"/>
      <c r="I113" s="6">
        <v>50</v>
      </c>
      <c r="J113" s="5" t="s">
        <v>50</v>
      </c>
      <c r="K113" s="6">
        <v>50</v>
      </c>
      <c r="L113">
        <f t="shared" si="3"/>
        <v>16</v>
      </c>
      <c r="M113" t="str">
        <f t="shared" si="4"/>
        <v>February</v>
      </c>
      <c r="N113">
        <f t="shared" si="5"/>
        <v>2023</v>
      </c>
    </row>
    <row r="114" spans="1:14" x14ac:dyDescent="0.25">
      <c r="A114" s="4" t="s">
        <v>184</v>
      </c>
      <c r="B114" s="5" t="s">
        <v>44</v>
      </c>
      <c r="C114" s="5" t="s">
        <v>29</v>
      </c>
      <c r="D114" s="5" t="s">
        <v>59</v>
      </c>
      <c r="E114" s="5"/>
      <c r="F114" s="5">
        <v>38.07</v>
      </c>
      <c r="G114" s="5" t="s">
        <v>15</v>
      </c>
      <c r="H114" s="5"/>
      <c r="I114" s="6">
        <v>38.07</v>
      </c>
      <c r="J114" s="5" t="s">
        <v>50</v>
      </c>
      <c r="K114" s="6">
        <v>38.07</v>
      </c>
      <c r="L114">
        <f t="shared" si="3"/>
        <v>16</v>
      </c>
      <c r="M114" t="str">
        <f t="shared" si="4"/>
        <v>February</v>
      </c>
      <c r="N114">
        <f t="shared" si="5"/>
        <v>2023</v>
      </c>
    </row>
    <row r="115" spans="1:14" x14ac:dyDescent="0.25">
      <c r="A115" s="4" t="s">
        <v>185</v>
      </c>
      <c r="B115" s="5" t="s">
        <v>44</v>
      </c>
      <c r="C115" s="5" t="s">
        <v>29</v>
      </c>
      <c r="D115" s="5" t="s">
        <v>27</v>
      </c>
      <c r="E115" s="5"/>
      <c r="F115" s="5">
        <v>1</v>
      </c>
      <c r="G115" s="5" t="s">
        <v>15</v>
      </c>
      <c r="H115" s="5"/>
      <c r="I115" s="6">
        <v>1</v>
      </c>
      <c r="J115" s="5" t="s">
        <v>50</v>
      </c>
      <c r="K115" s="6">
        <v>1</v>
      </c>
      <c r="L115">
        <f t="shared" si="3"/>
        <v>16</v>
      </c>
      <c r="M115" t="str">
        <f t="shared" si="4"/>
        <v>February</v>
      </c>
      <c r="N115">
        <f t="shared" si="5"/>
        <v>2023</v>
      </c>
    </row>
    <row r="116" spans="1:14" x14ac:dyDescent="0.25">
      <c r="A116" s="4" t="s">
        <v>186</v>
      </c>
      <c r="B116" s="5" t="s">
        <v>44</v>
      </c>
      <c r="C116" s="5" t="s">
        <v>29</v>
      </c>
      <c r="D116" s="5" t="s">
        <v>88</v>
      </c>
      <c r="E116" s="5"/>
      <c r="F116" s="5">
        <v>5</v>
      </c>
      <c r="G116" s="5" t="s">
        <v>15</v>
      </c>
      <c r="H116" s="5"/>
      <c r="I116" s="6">
        <v>5</v>
      </c>
      <c r="J116" s="5" t="s">
        <v>50</v>
      </c>
      <c r="K116" s="6">
        <v>5</v>
      </c>
      <c r="L116">
        <f t="shared" si="3"/>
        <v>16</v>
      </c>
      <c r="M116" t="str">
        <f t="shared" si="4"/>
        <v>February</v>
      </c>
      <c r="N116">
        <f t="shared" si="5"/>
        <v>2023</v>
      </c>
    </row>
    <row r="117" spans="1:14" x14ac:dyDescent="0.25">
      <c r="A117" s="4" t="s">
        <v>187</v>
      </c>
      <c r="B117" s="5" t="s">
        <v>44</v>
      </c>
      <c r="C117" s="5" t="s">
        <v>29</v>
      </c>
      <c r="D117" s="5" t="s">
        <v>27</v>
      </c>
      <c r="E117" s="5"/>
      <c r="F117" s="5">
        <v>1</v>
      </c>
      <c r="G117" s="5" t="s">
        <v>15</v>
      </c>
      <c r="H117" s="5"/>
      <c r="I117" s="6">
        <v>1</v>
      </c>
      <c r="J117" s="5" t="s">
        <v>50</v>
      </c>
      <c r="K117" s="6">
        <v>1</v>
      </c>
      <c r="L117">
        <f t="shared" si="3"/>
        <v>15</v>
      </c>
      <c r="M117" t="str">
        <f t="shared" si="4"/>
        <v>February</v>
      </c>
      <c r="N117">
        <f t="shared" si="5"/>
        <v>2023</v>
      </c>
    </row>
    <row r="118" spans="1:14" x14ac:dyDescent="0.25">
      <c r="A118" s="4" t="s">
        <v>188</v>
      </c>
      <c r="B118" s="5" t="s">
        <v>44</v>
      </c>
      <c r="C118" s="5" t="s">
        <v>29</v>
      </c>
      <c r="D118" s="5" t="s">
        <v>88</v>
      </c>
      <c r="E118" s="5"/>
      <c r="F118" s="5">
        <v>5</v>
      </c>
      <c r="G118" s="5" t="s">
        <v>15</v>
      </c>
      <c r="H118" s="5"/>
      <c r="I118" s="6">
        <v>5</v>
      </c>
      <c r="J118" s="5" t="s">
        <v>50</v>
      </c>
      <c r="K118" s="6">
        <v>5</v>
      </c>
      <c r="L118">
        <f t="shared" si="3"/>
        <v>15</v>
      </c>
      <c r="M118" t="str">
        <f t="shared" si="4"/>
        <v>February</v>
      </c>
      <c r="N118">
        <f t="shared" si="5"/>
        <v>2023</v>
      </c>
    </row>
    <row r="119" spans="1:14" x14ac:dyDescent="0.25">
      <c r="A119" s="4" t="s">
        <v>189</v>
      </c>
      <c r="B119" s="5" t="s">
        <v>44</v>
      </c>
      <c r="C119" s="5" t="s">
        <v>29</v>
      </c>
      <c r="D119" s="5" t="s">
        <v>88</v>
      </c>
      <c r="E119" s="5"/>
      <c r="F119" s="5">
        <v>7.5</v>
      </c>
      <c r="G119" s="5" t="s">
        <v>15</v>
      </c>
      <c r="H119" s="5"/>
      <c r="I119" s="6">
        <v>7.5</v>
      </c>
      <c r="J119" s="5" t="s">
        <v>50</v>
      </c>
      <c r="K119" s="6">
        <v>7.5</v>
      </c>
      <c r="L119">
        <f t="shared" si="3"/>
        <v>15</v>
      </c>
      <c r="M119" t="str">
        <f t="shared" si="4"/>
        <v>February</v>
      </c>
      <c r="N119">
        <f t="shared" si="5"/>
        <v>2023</v>
      </c>
    </row>
    <row r="120" spans="1:14" x14ac:dyDescent="0.25">
      <c r="A120" s="4" t="s">
        <v>190</v>
      </c>
      <c r="B120" s="5" t="s">
        <v>44</v>
      </c>
      <c r="C120" s="5" t="s">
        <v>37</v>
      </c>
      <c r="D120" s="5" t="s">
        <v>86</v>
      </c>
      <c r="E120" s="5"/>
      <c r="F120" s="5">
        <v>4.5</v>
      </c>
      <c r="G120" s="5" t="s">
        <v>15</v>
      </c>
      <c r="H120" s="5"/>
      <c r="I120" s="6">
        <v>4.5</v>
      </c>
      <c r="J120" s="5" t="s">
        <v>50</v>
      </c>
      <c r="K120" s="6">
        <v>4.5</v>
      </c>
      <c r="L120">
        <f t="shared" si="3"/>
        <v>15</v>
      </c>
      <c r="M120" t="str">
        <f t="shared" si="4"/>
        <v>February</v>
      </c>
      <c r="N120">
        <f t="shared" si="5"/>
        <v>2023</v>
      </c>
    </row>
    <row r="121" spans="1:14" x14ac:dyDescent="0.25">
      <c r="A121" s="4" t="s">
        <v>191</v>
      </c>
      <c r="B121" s="5" t="s">
        <v>44</v>
      </c>
      <c r="C121" s="5" t="s">
        <v>37</v>
      </c>
      <c r="D121" s="5" t="s">
        <v>86</v>
      </c>
      <c r="E121" s="5"/>
      <c r="F121" s="5">
        <v>5</v>
      </c>
      <c r="G121" s="5" t="s">
        <v>15</v>
      </c>
      <c r="H121" s="5"/>
      <c r="I121" s="6">
        <v>5</v>
      </c>
      <c r="J121" s="5" t="s">
        <v>50</v>
      </c>
      <c r="K121" s="6">
        <v>5</v>
      </c>
      <c r="L121">
        <f t="shared" si="3"/>
        <v>15</v>
      </c>
      <c r="M121" t="str">
        <f t="shared" si="4"/>
        <v>February</v>
      </c>
      <c r="N121">
        <f t="shared" si="5"/>
        <v>2023</v>
      </c>
    </row>
    <row r="122" spans="1:14" x14ac:dyDescent="0.25">
      <c r="A122" s="4" t="s">
        <v>192</v>
      </c>
      <c r="B122" s="5" t="s">
        <v>44</v>
      </c>
      <c r="C122" s="5" t="s">
        <v>29</v>
      </c>
      <c r="D122" s="5" t="s">
        <v>59</v>
      </c>
      <c r="E122" s="5"/>
      <c r="F122" s="5">
        <v>7.5</v>
      </c>
      <c r="G122" s="5" t="s">
        <v>15</v>
      </c>
      <c r="H122" s="5"/>
      <c r="I122" s="6">
        <v>7.5</v>
      </c>
      <c r="J122" s="5" t="s">
        <v>50</v>
      </c>
      <c r="K122" s="6">
        <v>7.5</v>
      </c>
      <c r="L122">
        <f t="shared" si="3"/>
        <v>14</v>
      </c>
      <c r="M122" t="str">
        <f t="shared" si="4"/>
        <v>February</v>
      </c>
      <c r="N122">
        <f t="shared" si="5"/>
        <v>2023</v>
      </c>
    </row>
    <row r="123" spans="1:14" x14ac:dyDescent="0.25">
      <c r="A123" s="4" t="s">
        <v>193</v>
      </c>
      <c r="B123" s="5" t="s">
        <v>44</v>
      </c>
      <c r="C123" s="5" t="s">
        <v>34</v>
      </c>
      <c r="D123" s="5"/>
      <c r="E123" s="5"/>
      <c r="F123" s="5">
        <v>30</v>
      </c>
      <c r="G123" s="5" t="s">
        <v>15</v>
      </c>
      <c r="H123" s="5"/>
      <c r="I123" s="6">
        <v>30</v>
      </c>
      <c r="J123" s="5" t="s">
        <v>50</v>
      </c>
      <c r="K123" s="6">
        <v>30</v>
      </c>
      <c r="L123">
        <f t="shared" si="3"/>
        <v>14</v>
      </c>
      <c r="M123" t="str">
        <f t="shared" si="4"/>
        <v>February</v>
      </c>
      <c r="N123">
        <f t="shared" si="5"/>
        <v>2023</v>
      </c>
    </row>
    <row r="124" spans="1:14" x14ac:dyDescent="0.25">
      <c r="A124" s="4" t="s">
        <v>194</v>
      </c>
      <c r="B124" s="5" t="s">
        <v>44</v>
      </c>
      <c r="C124" s="5" t="s">
        <v>29</v>
      </c>
      <c r="D124" s="5" t="s">
        <v>88</v>
      </c>
      <c r="E124" s="5"/>
      <c r="F124" s="5">
        <v>2.5</v>
      </c>
      <c r="G124" s="5" t="s">
        <v>15</v>
      </c>
      <c r="H124" s="5"/>
      <c r="I124" s="6">
        <v>2.5</v>
      </c>
      <c r="J124" s="5" t="s">
        <v>50</v>
      </c>
      <c r="K124" s="6">
        <v>2.5</v>
      </c>
      <c r="L124">
        <f t="shared" si="3"/>
        <v>14</v>
      </c>
      <c r="M124" t="str">
        <f t="shared" si="4"/>
        <v>February</v>
      </c>
      <c r="N124">
        <f t="shared" si="5"/>
        <v>2023</v>
      </c>
    </row>
    <row r="125" spans="1:14" x14ac:dyDescent="0.25">
      <c r="A125" s="4" t="s">
        <v>195</v>
      </c>
      <c r="B125" s="5" t="s">
        <v>44</v>
      </c>
      <c r="C125" s="5" t="s">
        <v>29</v>
      </c>
      <c r="D125" s="5" t="s">
        <v>27</v>
      </c>
      <c r="E125" s="5"/>
      <c r="F125" s="5">
        <v>1</v>
      </c>
      <c r="G125" s="5" t="s">
        <v>15</v>
      </c>
      <c r="H125" s="5"/>
      <c r="I125" s="6">
        <v>1</v>
      </c>
      <c r="J125" s="5" t="s">
        <v>50</v>
      </c>
      <c r="K125" s="6">
        <v>1</v>
      </c>
      <c r="L125">
        <f t="shared" si="3"/>
        <v>14</v>
      </c>
      <c r="M125" t="str">
        <f t="shared" si="4"/>
        <v>February</v>
      </c>
      <c r="N125">
        <f t="shared" si="5"/>
        <v>2023</v>
      </c>
    </row>
    <row r="126" spans="1:14" x14ac:dyDescent="0.25">
      <c r="A126" s="4" t="s">
        <v>196</v>
      </c>
      <c r="B126" s="5" t="s">
        <v>44</v>
      </c>
      <c r="C126" s="5" t="s">
        <v>29</v>
      </c>
      <c r="D126" s="5" t="s">
        <v>27</v>
      </c>
      <c r="E126" s="5"/>
      <c r="F126" s="5">
        <v>1</v>
      </c>
      <c r="G126" s="5" t="s">
        <v>15</v>
      </c>
      <c r="H126" s="5"/>
      <c r="I126" s="6">
        <v>1</v>
      </c>
      <c r="J126" s="5" t="s">
        <v>50</v>
      </c>
      <c r="K126" s="6">
        <v>1</v>
      </c>
      <c r="L126">
        <f t="shared" si="3"/>
        <v>14</v>
      </c>
      <c r="M126" t="str">
        <f t="shared" si="4"/>
        <v>February</v>
      </c>
      <c r="N126">
        <f t="shared" si="5"/>
        <v>2023</v>
      </c>
    </row>
    <row r="127" spans="1:14" x14ac:dyDescent="0.25">
      <c r="A127" s="4" t="s">
        <v>197</v>
      </c>
      <c r="B127" s="5" t="s">
        <v>44</v>
      </c>
      <c r="C127" s="5" t="s">
        <v>29</v>
      </c>
      <c r="D127" s="5" t="s">
        <v>59</v>
      </c>
      <c r="E127" s="5"/>
      <c r="F127" s="5">
        <v>5.5</v>
      </c>
      <c r="G127" s="5" t="s">
        <v>15</v>
      </c>
      <c r="H127" s="5"/>
      <c r="I127" s="6">
        <v>5.5</v>
      </c>
      <c r="J127" s="5" t="s">
        <v>50</v>
      </c>
      <c r="K127" s="6">
        <v>5.5</v>
      </c>
      <c r="L127">
        <f t="shared" si="3"/>
        <v>13</v>
      </c>
      <c r="M127" t="str">
        <f t="shared" si="4"/>
        <v>February</v>
      </c>
      <c r="N127">
        <f t="shared" si="5"/>
        <v>2023</v>
      </c>
    </row>
    <row r="128" spans="1:14" x14ac:dyDescent="0.25">
      <c r="A128" s="4" t="s">
        <v>198</v>
      </c>
      <c r="B128" s="5" t="s">
        <v>44</v>
      </c>
      <c r="C128" s="5" t="s">
        <v>29</v>
      </c>
      <c r="D128" s="5" t="s">
        <v>27</v>
      </c>
      <c r="E128" s="5"/>
      <c r="F128" s="5">
        <v>1</v>
      </c>
      <c r="G128" s="5" t="s">
        <v>15</v>
      </c>
      <c r="H128" s="5"/>
      <c r="I128" s="6">
        <v>1</v>
      </c>
      <c r="J128" s="5" t="s">
        <v>50</v>
      </c>
      <c r="K128" s="6">
        <v>1</v>
      </c>
      <c r="L128">
        <f t="shared" si="3"/>
        <v>12</v>
      </c>
      <c r="M128" t="str">
        <f t="shared" si="4"/>
        <v>February</v>
      </c>
      <c r="N128">
        <f t="shared" si="5"/>
        <v>2023</v>
      </c>
    </row>
    <row r="129" spans="1:14" x14ac:dyDescent="0.25">
      <c r="A129" s="4" t="s">
        <v>199</v>
      </c>
      <c r="B129" s="5" t="s">
        <v>44</v>
      </c>
      <c r="C129" s="5" t="s">
        <v>29</v>
      </c>
      <c r="D129" s="5" t="s">
        <v>59</v>
      </c>
      <c r="E129" s="5"/>
      <c r="F129" s="5">
        <v>5</v>
      </c>
      <c r="G129" s="5" t="s">
        <v>15</v>
      </c>
      <c r="H129" s="5"/>
      <c r="I129" s="6">
        <v>5</v>
      </c>
      <c r="J129" s="5" t="s">
        <v>50</v>
      </c>
      <c r="K129" s="6">
        <v>5</v>
      </c>
      <c r="L129">
        <f t="shared" si="3"/>
        <v>12</v>
      </c>
      <c r="M129" t="str">
        <f t="shared" si="4"/>
        <v>February</v>
      </c>
      <c r="N129">
        <f t="shared" si="5"/>
        <v>2023</v>
      </c>
    </row>
    <row r="130" spans="1:14" x14ac:dyDescent="0.25">
      <c r="A130" s="4" t="s">
        <v>200</v>
      </c>
      <c r="B130" s="5" t="s">
        <v>44</v>
      </c>
      <c r="C130" s="5" t="s">
        <v>29</v>
      </c>
      <c r="D130" s="5" t="s">
        <v>27</v>
      </c>
      <c r="E130" s="5"/>
      <c r="F130" s="5">
        <v>1</v>
      </c>
      <c r="G130" s="5" t="s">
        <v>15</v>
      </c>
      <c r="H130" s="5"/>
      <c r="I130" s="6">
        <v>1</v>
      </c>
      <c r="J130" s="5" t="s">
        <v>50</v>
      </c>
      <c r="K130" s="6">
        <v>1</v>
      </c>
      <c r="L130">
        <f t="shared" ref="L130:L193" si="6">DAY(A130)</f>
        <v>11</v>
      </c>
      <c r="M130" t="str">
        <f t="shared" ref="M130:M193" si="7">TEXT(A130,"mmmm")</f>
        <v>February</v>
      </c>
      <c r="N130">
        <f t="shared" ref="N130:N193" si="8">YEAR(A130)</f>
        <v>2023</v>
      </c>
    </row>
    <row r="131" spans="1:14" x14ac:dyDescent="0.25">
      <c r="A131" s="4" t="s">
        <v>201</v>
      </c>
      <c r="B131" s="5" t="s">
        <v>44</v>
      </c>
      <c r="C131" s="5" t="s">
        <v>29</v>
      </c>
      <c r="D131" s="5" t="s">
        <v>59</v>
      </c>
      <c r="E131" s="5"/>
      <c r="F131" s="5">
        <v>5</v>
      </c>
      <c r="G131" s="5" t="s">
        <v>15</v>
      </c>
      <c r="H131" s="5"/>
      <c r="I131" s="6">
        <v>5</v>
      </c>
      <c r="J131" s="5" t="s">
        <v>50</v>
      </c>
      <c r="K131" s="6">
        <v>5</v>
      </c>
      <c r="L131">
        <f t="shared" si="6"/>
        <v>11</v>
      </c>
      <c r="M131" t="str">
        <f t="shared" si="7"/>
        <v>February</v>
      </c>
      <c r="N131">
        <f t="shared" si="8"/>
        <v>2023</v>
      </c>
    </row>
    <row r="132" spans="1:14" x14ac:dyDescent="0.25">
      <c r="A132" s="4" t="s">
        <v>202</v>
      </c>
      <c r="B132" s="5" t="s">
        <v>44</v>
      </c>
      <c r="C132" s="5" t="s">
        <v>29</v>
      </c>
      <c r="D132" s="5" t="s">
        <v>27</v>
      </c>
      <c r="E132" s="5"/>
      <c r="F132" s="5">
        <v>1</v>
      </c>
      <c r="G132" s="5" t="s">
        <v>15</v>
      </c>
      <c r="H132" s="5"/>
      <c r="I132" s="6">
        <v>1</v>
      </c>
      <c r="J132" s="5" t="s">
        <v>50</v>
      </c>
      <c r="K132" s="6">
        <v>1</v>
      </c>
      <c r="L132">
        <f t="shared" si="6"/>
        <v>11</v>
      </c>
      <c r="M132" t="str">
        <f t="shared" si="7"/>
        <v>February</v>
      </c>
      <c r="N132">
        <f t="shared" si="8"/>
        <v>2023</v>
      </c>
    </row>
    <row r="133" spans="1:14" x14ac:dyDescent="0.25">
      <c r="A133" s="4" t="s">
        <v>203</v>
      </c>
      <c r="B133" s="5" t="s">
        <v>44</v>
      </c>
      <c r="C133" s="5" t="s">
        <v>29</v>
      </c>
      <c r="D133" s="5" t="s">
        <v>88</v>
      </c>
      <c r="E133" s="5"/>
      <c r="F133" s="5">
        <v>10</v>
      </c>
      <c r="G133" s="5" t="s">
        <v>15</v>
      </c>
      <c r="H133" s="5"/>
      <c r="I133" s="6">
        <v>10</v>
      </c>
      <c r="J133" s="5" t="s">
        <v>50</v>
      </c>
      <c r="K133" s="6">
        <v>10</v>
      </c>
      <c r="L133">
        <f t="shared" si="6"/>
        <v>11</v>
      </c>
      <c r="M133" t="str">
        <f t="shared" si="7"/>
        <v>February</v>
      </c>
      <c r="N133">
        <f t="shared" si="8"/>
        <v>2023</v>
      </c>
    </row>
    <row r="134" spans="1:14" x14ac:dyDescent="0.25">
      <c r="A134" s="4" t="s">
        <v>204</v>
      </c>
      <c r="B134" s="5" t="s">
        <v>44</v>
      </c>
      <c r="C134" s="5" t="s">
        <v>29</v>
      </c>
      <c r="D134" s="5" t="s">
        <v>91</v>
      </c>
      <c r="E134" s="5"/>
      <c r="F134" s="5">
        <v>24.4</v>
      </c>
      <c r="G134" s="5" t="s">
        <v>15</v>
      </c>
      <c r="H134" s="5"/>
      <c r="I134" s="6">
        <v>24.4</v>
      </c>
      <c r="J134" s="5" t="s">
        <v>50</v>
      </c>
      <c r="K134" s="6">
        <v>24.4</v>
      </c>
      <c r="L134">
        <f t="shared" si="6"/>
        <v>10</v>
      </c>
      <c r="M134" t="str">
        <f t="shared" si="7"/>
        <v>February</v>
      </c>
      <c r="N134">
        <f t="shared" si="8"/>
        <v>2023</v>
      </c>
    </row>
    <row r="135" spans="1:14" x14ac:dyDescent="0.25">
      <c r="A135" s="4" t="s">
        <v>205</v>
      </c>
      <c r="B135" s="5" t="s">
        <v>44</v>
      </c>
      <c r="C135" s="5" t="s">
        <v>29</v>
      </c>
      <c r="D135" s="5" t="s">
        <v>27</v>
      </c>
      <c r="E135" s="5"/>
      <c r="F135" s="5">
        <v>1</v>
      </c>
      <c r="G135" s="5" t="s">
        <v>15</v>
      </c>
      <c r="H135" s="5"/>
      <c r="I135" s="6">
        <v>1</v>
      </c>
      <c r="J135" s="5" t="s">
        <v>50</v>
      </c>
      <c r="K135" s="6">
        <v>1</v>
      </c>
      <c r="L135">
        <f t="shared" si="6"/>
        <v>9</v>
      </c>
      <c r="M135" t="str">
        <f t="shared" si="7"/>
        <v>February</v>
      </c>
      <c r="N135">
        <f t="shared" si="8"/>
        <v>2023</v>
      </c>
    </row>
    <row r="136" spans="1:14" x14ac:dyDescent="0.25">
      <c r="A136" s="4" t="s">
        <v>206</v>
      </c>
      <c r="B136" s="5" t="s">
        <v>44</v>
      </c>
      <c r="C136" s="5" t="s">
        <v>29</v>
      </c>
      <c r="D136" s="5" t="s">
        <v>59</v>
      </c>
      <c r="E136" s="5"/>
      <c r="F136" s="5">
        <v>5</v>
      </c>
      <c r="G136" s="5" t="s">
        <v>15</v>
      </c>
      <c r="H136" s="5"/>
      <c r="I136" s="6">
        <v>5</v>
      </c>
      <c r="J136" s="5" t="s">
        <v>50</v>
      </c>
      <c r="K136" s="6">
        <v>5</v>
      </c>
      <c r="L136">
        <f t="shared" si="6"/>
        <v>9</v>
      </c>
      <c r="M136" t="str">
        <f t="shared" si="7"/>
        <v>February</v>
      </c>
      <c r="N136">
        <f t="shared" si="8"/>
        <v>2023</v>
      </c>
    </row>
    <row r="137" spans="1:14" x14ac:dyDescent="0.25">
      <c r="A137" s="4" t="s">
        <v>207</v>
      </c>
      <c r="B137" s="5" t="s">
        <v>44</v>
      </c>
      <c r="C137" s="5" t="s">
        <v>29</v>
      </c>
      <c r="D137" s="5" t="s">
        <v>88</v>
      </c>
      <c r="E137" s="5"/>
      <c r="F137" s="5">
        <v>7</v>
      </c>
      <c r="G137" s="5" t="s">
        <v>15</v>
      </c>
      <c r="H137" s="5"/>
      <c r="I137" s="6">
        <v>7</v>
      </c>
      <c r="J137" s="5" t="s">
        <v>50</v>
      </c>
      <c r="K137" s="6">
        <v>7</v>
      </c>
      <c r="L137">
        <f t="shared" si="6"/>
        <v>9</v>
      </c>
      <c r="M137" t="str">
        <f t="shared" si="7"/>
        <v>February</v>
      </c>
      <c r="N137">
        <f t="shared" si="8"/>
        <v>2023</v>
      </c>
    </row>
    <row r="138" spans="1:14" x14ac:dyDescent="0.25">
      <c r="A138" s="4" t="s">
        <v>208</v>
      </c>
      <c r="B138" s="5" t="s">
        <v>44</v>
      </c>
      <c r="C138" s="5" t="s">
        <v>29</v>
      </c>
      <c r="D138" s="5" t="s">
        <v>27</v>
      </c>
      <c r="E138" s="5"/>
      <c r="F138" s="5">
        <v>1</v>
      </c>
      <c r="G138" s="5" t="s">
        <v>15</v>
      </c>
      <c r="H138" s="5"/>
      <c r="I138" s="6">
        <v>1</v>
      </c>
      <c r="J138" s="5" t="s">
        <v>50</v>
      </c>
      <c r="K138" s="6">
        <v>1</v>
      </c>
      <c r="L138">
        <f t="shared" si="6"/>
        <v>8</v>
      </c>
      <c r="M138" t="str">
        <f t="shared" si="7"/>
        <v>February</v>
      </c>
      <c r="N138">
        <f t="shared" si="8"/>
        <v>2023</v>
      </c>
    </row>
    <row r="139" spans="1:14" x14ac:dyDescent="0.25">
      <c r="A139" s="4" t="s">
        <v>209</v>
      </c>
      <c r="B139" s="5" t="s">
        <v>44</v>
      </c>
      <c r="C139" s="5" t="s">
        <v>29</v>
      </c>
      <c r="D139" s="5" t="s">
        <v>59</v>
      </c>
      <c r="E139" s="5"/>
      <c r="F139" s="5">
        <v>5</v>
      </c>
      <c r="G139" s="5" t="s">
        <v>15</v>
      </c>
      <c r="H139" s="5"/>
      <c r="I139" s="6">
        <v>5</v>
      </c>
      <c r="J139" s="5" t="s">
        <v>50</v>
      </c>
      <c r="K139" s="6">
        <v>5</v>
      </c>
      <c r="L139">
        <f t="shared" si="6"/>
        <v>8</v>
      </c>
      <c r="M139" t="str">
        <f t="shared" si="7"/>
        <v>February</v>
      </c>
      <c r="N139">
        <f t="shared" si="8"/>
        <v>2023</v>
      </c>
    </row>
    <row r="140" spans="1:14" x14ac:dyDescent="0.25">
      <c r="A140" s="4" t="s">
        <v>210</v>
      </c>
      <c r="B140" s="5" t="s">
        <v>44</v>
      </c>
      <c r="C140" s="5" t="s">
        <v>29</v>
      </c>
      <c r="D140" s="5" t="s">
        <v>91</v>
      </c>
      <c r="E140" s="5"/>
      <c r="F140" s="5">
        <v>29.4</v>
      </c>
      <c r="G140" s="5" t="s">
        <v>15</v>
      </c>
      <c r="H140" s="5"/>
      <c r="I140" s="6">
        <v>29.4</v>
      </c>
      <c r="J140" s="5" t="s">
        <v>50</v>
      </c>
      <c r="K140" s="6">
        <v>29.4</v>
      </c>
      <c r="L140">
        <f t="shared" si="6"/>
        <v>8</v>
      </c>
      <c r="M140" t="str">
        <f t="shared" si="7"/>
        <v>February</v>
      </c>
      <c r="N140">
        <f t="shared" si="8"/>
        <v>2023</v>
      </c>
    </row>
    <row r="141" spans="1:14" x14ac:dyDescent="0.25">
      <c r="A141" s="4" t="s">
        <v>211</v>
      </c>
      <c r="B141" s="5" t="s">
        <v>42</v>
      </c>
      <c r="C141" s="5" t="s">
        <v>26</v>
      </c>
      <c r="D141" s="5"/>
      <c r="E141" s="5"/>
      <c r="F141" s="5">
        <v>100</v>
      </c>
      <c r="G141" s="5" t="s">
        <v>17</v>
      </c>
      <c r="H141" s="5"/>
      <c r="I141" s="6">
        <v>100</v>
      </c>
      <c r="J141" s="5" t="s">
        <v>50</v>
      </c>
      <c r="K141" s="6">
        <v>100</v>
      </c>
      <c r="L141">
        <f t="shared" si="6"/>
        <v>8</v>
      </c>
      <c r="M141" t="str">
        <f t="shared" si="7"/>
        <v>February</v>
      </c>
      <c r="N141">
        <f t="shared" si="8"/>
        <v>2023</v>
      </c>
    </row>
    <row r="142" spans="1:14" x14ac:dyDescent="0.25">
      <c r="A142" s="4" t="s">
        <v>212</v>
      </c>
      <c r="B142" s="5" t="s">
        <v>43</v>
      </c>
      <c r="C142" s="5" t="s">
        <v>26</v>
      </c>
      <c r="D142" s="5"/>
      <c r="E142" s="5"/>
      <c r="F142" s="5">
        <v>100</v>
      </c>
      <c r="G142" s="5" t="s">
        <v>17</v>
      </c>
      <c r="H142" s="5"/>
      <c r="I142" s="6">
        <v>100</v>
      </c>
      <c r="J142" s="5" t="s">
        <v>50</v>
      </c>
      <c r="K142" s="6">
        <v>100</v>
      </c>
      <c r="L142">
        <f t="shared" si="6"/>
        <v>8</v>
      </c>
      <c r="M142" t="str">
        <f t="shared" si="7"/>
        <v>February</v>
      </c>
      <c r="N142">
        <f t="shared" si="8"/>
        <v>2023</v>
      </c>
    </row>
    <row r="143" spans="1:14" x14ac:dyDescent="0.25">
      <c r="A143" s="4" t="s">
        <v>213</v>
      </c>
      <c r="B143" s="5" t="s">
        <v>44</v>
      </c>
      <c r="C143" s="5" t="s">
        <v>29</v>
      </c>
      <c r="D143" s="5" t="s">
        <v>27</v>
      </c>
      <c r="E143" s="5"/>
      <c r="F143" s="5">
        <v>1</v>
      </c>
      <c r="G143" s="5" t="s">
        <v>15</v>
      </c>
      <c r="H143" s="5"/>
      <c r="I143" s="6">
        <v>1</v>
      </c>
      <c r="J143" s="5" t="s">
        <v>50</v>
      </c>
      <c r="K143" s="6">
        <v>1</v>
      </c>
      <c r="L143">
        <f t="shared" si="6"/>
        <v>8</v>
      </c>
      <c r="M143" t="str">
        <f t="shared" si="7"/>
        <v>February</v>
      </c>
      <c r="N143">
        <f t="shared" si="8"/>
        <v>2023</v>
      </c>
    </row>
    <row r="144" spans="1:14" x14ac:dyDescent="0.25">
      <c r="A144" s="4" t="s">
        <v>214</v>
      </c>
      <c r="B144" s="5" t="s">
        <v>44</v>
      </c>
      <c r="C144" s="5" t="s">
        <v>29</v>
      </c>
      <c r="D144" s="5" t="s">
        <v>88</v>
      </c>
      <c r="E144" s="5"/>
      <c r="F144" s="5">
        <v>5</v>
      </c>
      <c r="G144" s="5" t="s">
        <v>15</v>
      </c>
      <c r="H144" s="5"/>
      <c r="I144" s="6">
        <v>5</v>
      </c>
      <c r="J144" s="5" t="s">
        <v>50</v>
      </c>
      <c r="K144" s="6">
        <v>5</v>
      </c>
      <c r="L144">
        <f t="shared" si="6"/>
        <v>8</v>
      </c>
      <c r="M144" t="str">
        <f t="shared" si="7"/>
        <v>February</v>
      </c>
      <c r="N144">
        <f t="shared" si="8"/>
        <v>2023</v>
      </c>
    </row>
    <row r="145" spans="1:14" x14ac:dyDescent="0.25">
      <c r="A145" s="4" t="s">
        <v>215</v>
      </c>
      <c r="B145" s="5" t="s">
        <v>44</v>
      </c>
      <c r="C145" s="5" t="s">
        <v>34</v>
      </c>
      <c r="D145" s="5"/>
      <c r="E145" s="5"/>
      <c r="F145" s="5">
        <v>3</v>
      </c>
      <c r="G145" s="5" t="s">
        <v>15</v>
      </c>
      <c r="H145" s="5"/>
      <c r="I145" s="6">
        <v>3</v>
      </c>
      <c r="J145" s="5" t="s">
        <v>50</v>
      </c>
      <c r="K145" s="6">
        <v>3</v>
      </c>
      <c r="L145">
        <f t="shared" si="6"/>
        <v>8</v>
      </c>
      <c r="M145" t="str">
        <f t="shared" si="7"/>
        <v>February</v>
      </c>
      <c r="N145">
        <f t="shared" si="8"/>
        <v>2023</v>
      </c>
    </row>
    <row r="146" spans="1:14" x14ac:dyDescent="0.25">
      <c r="A146" s="4" t="s">
        <v>216</v>
      </c>
      <c r="B146" s="5" t="s">
        <v>44</v>
      </c>
      <c r="C146" s="5" t="s">
        <v>29</v>
      </c>
      <c r="D146" s="5" t="s">
        <v>27</v>
      </c>
      <c r="E146" s="5"/>
      <c r="F146" s="5">
        <v>2</v>
      </c>
      <c r="G146" s="5" t="s">
        <v>15</v>
      </c>
      <c r="H146" s="5"/>
      <c r="I146" s="6">
        <v>2</v>
      </c>
      <c r="J146" s="5" t="s">
        <v>50</v>
      </c>
      <c r="K146" s="6">
        <v>2</v>
      </c>
      <c r="L146">
        <f t="shared" si="6"/>
        <v>7</v>
      </c>
      <c r="M146" t="str">
        <f t="shared" si="7"/>
        <v>February</v>
      </c>
      <c r="N146">
        <f t="shared" si="8"/>
        <v>2023</v>
      </c>
    </row>
    <row r="147" spans="1:14" x14ac:dyDescent="0.25">
      <c r="A147" s="4" t="s">
        <v>217</v>
      </c>
      <c r="B147" s="5" t="s">
        <v>44</v>
      </c>
      <c r="C147" s="5" t="s">
        <v>29</v>
      </c>
      <c r="D147" s="5" t="s">
        <v>59</v>
      </c>
      <c r="E147" s="5"/>
      <c r="F147" s="5">
        <v>5.5</v>
      </c>
      <c r="G147" s="5" t="s">
        <v>15</v>
      </c>
      <c r="H147" s="5"/>
      <c r="I147" s="6">
        <v>5.5</v>
      </c>
      <c r="J147" s="5" t="s">
        <v>50</v>
      </c>
      <c r="K147" s="6">
        <v>5.5</v>
      </c>
      <c r="L147">
        <f t="shared" si="6"/>
        <v>7</v>
      </c>
      <c r="M147" t="str">
        <f t="shared" si="7"/>
        <v>February</v>
      </c>
      <c r="N147">
        <f t="shared" si="8"/>
        <v>2023</v>
      </c>
    </row>
    <row r="148" spans="1:14" x14ac:dyDescent="0.25">
      <c r="A148" s="4" t="s">
        <v>218</v>
      </c>
      <c r="B148" s="5" t="s">
        <v>44</v>
      </c>
      <c r="C148" s="5" t="s">
        <v>29</v>
      </c>
      <c r="D148" s="5" t="s">
        <v>27</v>
      </c>
      <c r="E148" s="5"/>
      <c r="F148" s="5">
        <v>6</v>
      </c>
      <c r="G148" s="5" t="s">
        <v>15</v>
      </c>
      <c r="H148" s="5"/>
      <c r="I148" s="6">
        <v>6</v>
      </c>
      <c r="J148" s="5" t="s">
        <v>50</v>
      </c>
      <c r="K148" s="6">
        <v>6</v>
      </c>
      <c r="L148">
        <f t="shared" si="6"/>
        <v>7</v>
      </c>
      <c r="M148" t="str">
        <f t="shared" si="7"/>
        <v>February</v>
      </c>
      <c r="N148">
        <f t="shared" si="8"/>
        <v>2023</v>
      </c>
    </row>
    <row r="149" spans="1:14" x14ac:dyDescent="0.25">
      <c r="A149" s="4" t="s">
        <v>219</v>
      </c>
      <c r="B149" s="5" t="s">
        <v>44</v>
      </c>
      <c r="C149" s="5" t="s">
        <v>29</v>
      </c>
      <c r="D149" s="5" t="s">
        <v>88</v>
      </c>
      <c r="E149" s="5"/>
      <c r="F149" s="5">
        <v>4</v>
      </c>
      <c r="G149" s="5" t="s">
        <v>15</v>
      </c>
      <c r="H149" s="5"/>
      <c r="I149" s="6">
        <v>4</v>
      </c>
      <c r="J149" s="5" t="s">
        <v>50</v>
      </c>
      <c r="K149" s="6">
        <v>4</v>
      </c>
      <c r="L149">
        <f t="shared" si="6"/>
        <v>7</v>
      </c>
      <c r="M149" t="str">
        <f t="shared" si="7"/>
        <v>February</v>
      </c>
      <c r="N149">
        <f t="shared" si="8"/>
        <v>2023</v>
      </c>
    </row>
    <row r="150" spans="1:14" x14ac:dyDescent="0.25">
      <c r="A150" s="4" t="s">
        <v>220</v>
      </c>
      <c r="B150" s="5" t="s">
        <v>44</v>
      </c>
      <c r="C150" s="5" t="s">
        <v>29</v>
      </c>
      <c r="D150" s="5" t="s">
        <v>88</v>
      </c>
      <c r="E150" s="5"/>
      <c r="F150" s="5">
        <v>5.5</v>
      </c>
      <c r="G150" s="5" t="s">
        <v>15</v>
      </c>
      <c r="H150" s="5"/>
      <c r="I150" s="6">
        <v>5.5</v>
      </c>
      <c r="J150" s="5" t="s">
        <v>50</v>
      </c>
      <c r="K150" s="6">
        <v>5.5</v>
      </c>
      <c r="L150">
        <f t="shared" si="6"/>
        <v>7</v>
      </c>
      <c r="M150" t="str">
        <f t="shared" si="7"/>
        <v>February</v>
      </c>
      <c r="N150">
        <f t="shared" si="8"/>
        <v>2023</v>
      </c>
    </row>
    <row r="151" spans="1:14" x14ac:dyDescent="0.25">
      <c r="A151" s="4" t="s">
        <v>221</v>
      </c>
      <c r="B151" s="5" t="s">
        <v>42</v>
      </c>
      <c r="C151" s="5" t="s">
        <v>26</v>
      </c>
      <c r="D151" s="5"/>
      <c r="E151" s="5"/>
      <c r="F151" s="5">
        <v>100</v>
      </c>
      <c r="G151" s="5" t="s">
        <v>17</v>
      </c>
      <c r="H151" s="5"/>
      <c r="I151" s="6">
        <v>100</v>
      </c>
      <c r="J151" s="5" t="s">
        <v>50</v>
      </c>
      <c r="K151" s="6">
        <v>100</v>
      </c>
      <c r="L151">
        <f t="shared" si="6"/>
        <v>7</v>
      </c>
      <c r="M151" t="str">
        <f t="shared" si="7"/>
        <v>February</v>
      </c>
      <c r="N151">
        <f t="shared" si="8"/>
        <v>2023</v>
      </c>
    </row>
    <row r="152" spans="1:14" x14ac:dyDescent="0.25">
      <c r="A152" s="4" t="s">
        <v>222</v>
      </c>
      <c r="B152" s="5" t="s">
        <v>44</v>
      </c>
      <c r="C152" s="5" t="s">
        <v>29</v>
      </c>
      <c r="D152" s="5" t="s">
        <v>59</v>
      </c>
      <c r="E152" s="5"/>
      <c r="F152" s="5">
        <v>2.8</v>
      </c>
      <c r="G152" s="5" t="s">
        <v>15</v>
      </c>
      <c r="H152" s="5"/>
      <c r="I152" s="6">
        <v>2.8</v>
      </c>
      <c r="J152" s="5" t="s">
        <v>50</v>
      </c>
      <c r="K152" s="6">
        <v>2.8</v>
      </c>
      <c r="L152">
        <f t="shared" si="6"/>
        <v>6</v>
      </c>
      <c r="M152" t="str">
        <f t="shared" si="7"/>
        <v>February</v>
      </c>
      <c r="N152">
        <f t="shared" si="8"/>
        <v>2023</v>
      </c>
    </row>
    <row r="153" spans="1:14" x14ac:dyDescent="0.25">
      <c r="A153" s="4" t="s">
        <v>223</v>
      </c>
      <c r="B153" s="5" t="s">
        <v>44</v>
      </c>
      <c r="C153" s="5" t="s">
        <v>29</v>
      </c>
      <c r="D153" s="5" t="s">
        <v>59</v>
      </c>
      <c r="E153" s="5"/>
      <c r="F153" s="5">
        <v>6.5</v>
      </c>
      <c r="G153" s="5" t="s">
        <v>15</v>
      </c>
      <c r="H153" s="5"/>
      <c r="I153" s="6">
        <v>6.5</v>
      </c>
      <c r="J153" s="5" t="s">
        <v>50</v>
      </c>
      <c r="K153" s="6">
        <v>6.5</v>
      </c>
      <c r="L153">
        <f t="shared" si="6"/>
        <v>6</v>
      </c>
      <c r="M153" t="str">
        <f t="shared" si="7"/>
        <v>February</v>
      </c>
      <c r="N153">
        <f t="shared" si="8"/>
        <v>2023</v>
      </c>
    </row>
    <row r="154" spans="1:14" x14ac:dyDescent="0.25">
      <c r="A154" s="4" t="s">
        <v>224</v>
      </c>
      <c r="B154" s="5" t="s">
        <v>44</v>
      </c>
      <c r="C154" s="5" t="s">
        <v>29</v>
      </c>
      <c r="D154" s="5" t="s">
        <v>91</v>
      </c>
      <c r="E154" s="5"/>
      <c r="F154" s="5">
        <v>8</v>
      </c>
      <c r="G154" s="5" t="s">
        <v>15</v>
      </c>
      <c r="H154" s="5"/>
      <c r="I154" s="6">
        <v>8</v>
      </c>
      <c r="J154" s="5" t="s">
        <v>50</v>
      </c>
      <c r="K154" s="6">
        <v>8</v>
      </c>
      <c r="L154">
        <f t="shared" si="6"/>
        <v>6</v>
      </c>
      <c r="M154" t="str">
        <f t="shared" si="7"/>
        <v>February</v>
      </c>
      <c r="N154">
        <f t="shared" si="8"/>
        <v>2023</v>
      </c>
    </row>
    <row r="155" spans="1:14" x14ac:dyDescent="0.25">
      <c r="A155" s="4" t="s">
        <v>225</v>
      </c>
      <c r="B155" s="5" t="s">
        <v>44</v>
      </c>
      <c r="C155" s="5" t="s">
        <v>29</v>
      </c>
      <c r="D155" s="5" t="s">
        <v>88</v>
      </c>
      <c r="E155" s="5"/>
      <c r="F155" s="5">
        <v>10</v>
      </c>
      <c r="G155" s="5" t="s">
        <v>15</v>
      </c>
      <c r="H155" s="5"/>
      <c r="I155" s="6">
        <v>10</v>
      </c>
      <c r="J155" s="5" t="s">
        <v>50</v>
      </c>
      <c r="K155" s="6">
        <v>10</v>
      </c>
      <c r="L155">
        <f t="shared" si="6"/>
        <v>6</v>
      </c>
      <c r="M155" t="str">
        <f t="shared" si="7"/>
        <v>February</v>
      </c>
      <c r="N155">
        <f t="shared" si="8"/>
        <v>2023</v>
      </c>
    </row>
    <row r="156" spans="1:14" x14ac:dyDescent="0.25">
      <c r="A156" s="4" t="s">
        <v>226</v>
      </c>
      <c r="B156" s="5" t="s">
        <v>44</v>
      </c>
      <c r="C156" s="5" t="s">
        <v>31</v>
      </c>
      <c r="D156" s="5" t="s">
        <v>117</v>
      </c>
      <c r="E156" s="5"/>
      <c r="F156" s="5">
        <v>50</v>
      </c>
      <c r="G156" s="5" t="s">
        <v>15</v>
      </c>
      <c r="H156" s="5"/>
      <c r="I156" s="6">
        <v>50</v>
      </c>
      <c r="J156" s="5" t="s">
        <v>50</v>
      </c>
      <c r="K156" s="6">
        <v>50</v>
      </c>
      <c r="L156">
        <f t="shared" si="6"/>
        <v>6</v>
      </c>
      <c r="M156" t="str">
        <f t="shared" si="7"/>
        <v>February</v>
      </c>
      <c r="N156">
        <f t="shared" si="8"/>
        <v>2023</v>
      </c>
    </row>
    <row r="157" spans="1:14" x14ac:dyDescent="0.25">
      <c r="A157" s="4" t="s">
        <v>227</v>
      </c>
      <c r="B157" s="5" t="s">
        <v>44</v>
      </c>
      <c r="C157" s="5" t="s">
        <v>29</v>
      </c>
      <c r="D157" s="5" t="s">
        <v>27</v>
      </c>
      <c r="E157" s="5"/>
      <c r="F157" s="5">
        <v>3</v>
      </c>
      <c r="G157" s="5" t="s">
        <v>15</v>
      </c>
      <c r="H157" s="5"/>
      <c r="I157" s="6">
        <v>3</v>
      </c>
      <c r="J157" s="5" t="s">
        <v>50</v>
      </c>
      <c r="K157" s="6">
        <v>3</v>
      </c>
      <c r="L157">
        <f t="shared" si="6"/>
        <v>4</v>
      </c>
      <c r="M157" t="str">
        <f t="shared" si="7"/>
        <v>February</v>
      </c>
      <c r="N157">
        <f t="shared" si="8"/>
        <v>2023</v>
      </c>
    </row>
    <row r="158" spans="1:14" x14ac:dyDescent="0.25">
      <c r="A158" s="4" t="s">
        <v>228</v>
      </c>
      <c r="B158" s="5" t="s">
        <v>44</v>
      </c>
      <c r="C158" s="5" t="s">
        <v>29</v>
      </c>
      <c r="D158" s="5" t="s">
        <v>59</v>
      </c>
      <c r="E158" s="5"/>
      <c r="F158" s="5">
        <v>4</v>
      </c>
      <c r="G158" s="5" t="s">
        <v>15</v>
      </c>
      <c r="H158" s="5"/>
      <c r="I158" s="6">
        <v>4</v>
      </c>
      <c r="J158" s="5" t="s">
        <v>50</v>
      </c>
      <c r="K158" s="6">
        <v>4</v>
      </c>
      <c r="L158">
        <f t="shared" si="6"/>
        <v>4</v>
      </c>
      <c r="M158" t="str">
        <f t="shared" si="7"/>
        <v>February</v>
      </c>
      <c r="N158">
        <f t="shared" si="8"/>
        <v>2023</v>
      </c>
    </row>
    <row r="159" spans="1:14" x14ac:dyDescent="0.25">
      <c r="A159" s="4" t="s">
        <v>229</v>
      </c>
      <c r="B159" s="5" t="s">
        <v>44</v>
      </c>
      <c r="C159" s="5" t="s">
        <v>29</v>
      </c>
      <c r="D159" s="5" t="s">
        <v>59</v>
      </c>
      <c r="E159" s="5"/>
      <c r="F159" s="5">
        <v>5.5</v>
      </c>
      <c r="G159" s="5" t="s">
        <v>15</v>
      </c>
      <c r="H159" s="5"/>
      <c r="I159" s="6">
        <v>5.5</v>
      </c>
      <c r="J159" s="5" t="s">
        <v>50</v>
      </c>
      <c r="K159" s="6">
        <v>5.5</v>
      </c>
      <c r="L159">
        <f t="shared" si="6"/>
        <v>3</v>
      </c>
      <c r="M159" t="str">
        <f t="shared" si="7"/>
        <v>February</v>
      </c>
      <c r="N159">
        <f t="shared" si="8"/>
        <v>2023</v>
      </c>
    </row>
    <row r="160" spans="1:14" x14ac:dyDescent="0.25">
      <c r="A160" s="4" t="s">
        <v>230</v>
      </c>
      <c r="B160" s="5" t="s">
        <v>44</v>
      </c>
      <c r="C160" s="5" t="s">
        <v>29</v>
      </c>
      <c r="D160" s="5" t="s">
        <v>27</v>
      </c>
      <c r="E160" s="5"/>
      <c r="F160" s="5">
        <v>3</v>
      </c>
      <c r="G160" s="5" t="s">
        <v>15</v>
      </c>
      <c r="H160" s="5"/>
      <c r="I160" s="6">
        <v>3</v>
      </c>
      <c r="J160" s="5" t="s">
        <v>50</v>
      </c>
      <c r="K160" s="6">
        <v>3</v>
      </c>
      <c r="L160">
        <f t="shared" si="6"/>
        <v>3</v>
      </c>
      <c r="M160" t="str">
        <f t="shared" si="7"/>
        <v>February</v>
      </c>
      <c r="N160">
        <f t="shared" si="8"/>
        <v>2023</v>
      </c>
    </row>
    <row r="161" spans="1:14" x14ac:dyDescent="0.25">
      <c r="A161" s="4" t="s">
        <v>231</v>
      </c>
      <c r="B161" s="5" t="s">
        <v>44</v>
      </c>
      <c r="C161" s="5" t="s">
        <v>29</v>
      </c>
      <c r="D161" s="5" t="s">
        <v>88</v>
      </c>
      <c r="E161" s="5"/>
      <c r="F161" s="5">
        <v>5</v>
      </c>
      <c r="G161" s="5" t="s">
        <v>15</v>
      </c>
      <c r="H161" s="5"/>
      <c r="I161" s="6">
        <v>5</v>
      </c>
      <c r="J161" s="5" t="s">
        <v>50</v>
      </c>
      <c r="K161" s="6">
        <v>5</v>
      </c>
      <c r="L161">
        <f t="shared" si="6"/>
        <v>3</v>
      </c>
      <c r="M161" t="str">
        <f t="shared" si="7"/>
        <v>February</v>
      </c>
      <c r="N161">
        <f t="shared" si="8"/>
        <v>2023</v>
      </c>
    </row>
    <row r="162" spans="1:14" x14ac:dyDescent="0.25">
      <c r="A162" s="4" t="s">
        <v>232</v>
      </c>
      <c r="B162" s="5" t="s">
        <v>43</v>
      </c>
      <c r="C162" s="5" t="s">
        <v>29</v>
      </c>
      <c r="D162" s="5" t="s">
        <v>59</v>
      </c>
      <c r="E162" s="5"/>
      <c r="F162" s="5">
        <v>44.52</v>
      </c>
      <c r="G162" s="5" t="s">
        <v>15</v>
      </c>
      <c r="H162" s="5"/>
      <c r="I162" s="6">
        <v>44.52</v>
      </c>
      <c r="J162" s="5" t="s">
        <v>50</v>
      </c>
      <c r="K162" s="6">
        <v>44.52</v>
      </c>
      <c r="L162">
        <f t="shared" si="6"/>
        <v>2</v>
      </c>
      <c r="M162" t="str">
        <f t="shared" si="7"/>
        <v>February</v>
      </c>
      <c r="N162">
        <f t="shared" si="8"/>
        <v>2023</v>
      </c>
    </row>
    <row r="163" spans="1:14" x14ac:dyDescent="0.25">
      <c r="A163" s="4" t="s">
        <v>233</v>
      </c>
      <c r="B163" s="5" t="s">
        <v>44</v>
      </c>
      <c r="C163" s="5" t="s">
        <v>29</v>
      </c>
      <c r="D163" s="5" t="s">
        <v>27</v>
      </c>
      <c r="E163" s="5"/>
      <c r="F163" s="5">
        <v>1</v>
      </c>
      <c r="G163" s="5" t="s">
        <v>15</v>
      </c>
      <c r="H163" s="5"/>
      <c r="I163" s="6">
        <v>1</v>
      </c>
      <c r="J163" s="5" t="s">
        <v>50</v>
      </c>
      <c r="K163" s="6">
        <v>1</v>
      </c>
      <c r="L163">
        <f t="shared" si="6"/>
        <v>2</v>
      </c>
      <c r="M163" t="str">
        <f t="shared" si="7"/>
        <v>February</v>
      </c>
      <c r="N163">
        <f t="shared" si="8"/>
        <v>2023</v>
      </c>
    </row>
    <row r="164" spans="1:14" x14ac:dyDescent="0.25">
      <c r="A164" s="4" t="s">
        <v>234</v>
      </c>
      <c r="B164" s="5" t="s">
        <v>44</v>
      </c>
      <c r="C164" s="5" t="s">
        <v>29</v>
      </c>
      <c r="D164" s="5" t="s">
        <v>59</v>
      </c>
      <c r="E164" s="5"/>
      <c r="F164" s="5">
        <v>2</v>
      </c>
      <c r="G164" s="5" t="s">
        <v>15</v>
      </c>
      <c r="H164" s="5"/>
      <c r="I164" s="6">
        <v>2</v>
      </c>
      <c r="J164" s="5" t="s">
        <v>50</v>
      </c>
      <c r="K164" s="6">
        <v>2</v>
      </c>
      <c r="L164">
        <f t="shared" si="6"/>
        <v>2</v>
      </c>
      <c r="M164" t="str">
        <f t="shared" si="7"/>
        <v>February</v>
      </c>
      <c r="N164">
        <f t="shared" si="8"/>
        <v>2023</v>
      </c>
    </row>
    <row r="165" spans="1:14" x14ac:dyDescent="0.25">
      <c r="A165" s="4" t="s">
        <v>235</v>
      </c>
      <c r="B165" s="5" t="s">
        <v>42</v>
      </c>
      <c r="C165" s="5" t="s">
        <v>26</v>
      </c>
      <c r="D165" s="5"/>
      <c r="E165" s="5"/>
      <c r="F165" s="5">
        <v>100</v>
      </c>
      <c r="G165" s="5" t="s">
        <v>17</v>
      </c>
      <c r="H165" s="5"/>
      <c r="I165" s="6">
        <v>100</v>
      </c>
      <c r="J165" s="5" t="s">
        <v>50</v>
      </c>
      <c r="K165" s="6">
        <v>100</v>
      </c>
      <c r="L165">
        <f t="shared" si="6"/>
        <v>2</v>
      </c>
      <c r="M165" t="str">
        <f t="shared" si="7"/>
        <v>February</v>
      </c>
      <c r="N165">
        <f t="shared" si="8"/>
        <v>2023</v>
      </c>
    </row>
    <row r="166" spans="1:14" x14ac:dyDescent="0.25">
      <c r="A166" s="4" t="s">
        <v>236</v>
      </c>
      <c r="B166" s="5" t="s">
        <v>43</v>
      </c>
      <c r="C166" s="5" t="s">
        <v>26</v>
      </c>
      <c r="D166" s="5"/>
      <c r="E166" s="5"/>
      <c r="F166" s="5">
        <v>50</v>
      </c>
      <c r="G166" s="5" t="s">
        <v>17</v>
      </c>
      <c r="H166" s="5"/>
      <c r="I166" s="6">
        <v>50</v>
      </c>
      <c r="J166" s="5" t="s">
        <v>50</v>
      </c>
      <c r="K166" s="6">
        <v>50</v>
      </c>
      <c r="L166">
        <f t="shared" si="6"/>
        <v>2</v>
      </c>
      <c r="M166" t="str">
        <f t="shared" si="7"/>
        <v>February</v>
      </c>
      <c r="N166">
        <f t="shared" si="8"/>
        <v>2023</v>
      </c>
    </row>
    <row r="167" spans="1:14" x14ac:dyDescent="0.25">
      <c r="A167" s="4" t="s">
        <v>237</v>
      </c>
      <c r="B167" s="5" t="s">
        <v>43</v>
      </c>
      <c r="C167" s="5" t="s">
        <v>30</v>
      </c>
      <c r="D167" s="5" t="s">
        <v>238</v>
      </c>
      <c r="E167" s="5"/>
      <c r="F167" s="5">
        <v>14.99</v>
      </c>
      <c r="G167" s="5" t="s">
        <v>15</v>
      </c>
      <c r="H167" s="5"/>
      <c r="I167" s="6">
        <v>14.99</v>
      </c>
      <c r="J167" s="5" t="s">
        <v>50</v>
      </c>
      <c r="K167" s="6">
        <v>14.99</v>
      </c>
      <c r="L167">
        <f t="shared" si="6"/>
        <v>2</v>
      </c>
      <c r="M167" t="str">
        <f t="shared" si="7"/>
        <v>February</v>
      </c>
      <c r="N167">
        <f t="shared" si="8"/>
        <v>2023</v>
      </c>
    </row>
    <row r="168" spans="1:14" x14ac:dyDescent="0.25">
      <c r="A168" s="4" t="s">
        <v>239</v>
      </c>
      <c r="B168" s="5" t="s">
        <v>44</v>
      </c>
      <c r="C168" s="5" t="s">
        <v>29</v>
      </c>
      <c r="D168" s="5" t="s">
        <v>27</v>
      </c>
      <c r="E168" s="5"/>
      <c r="F168" s="5">
        <v>1</v>
      </c>
      <c r="G168" s="5" t="s">
        <v>15</v>
      </c>
      <c r="H168" s="5"/>
      <c r="I168" s="6">
        <v>1</v>
      </c>
      <c r="J168" s="5" t="s">
        <v>50</v>
      </c>
      <c r="K168" s="6">
        <v>1</v>
      </c>
      <c r="L168">
        <f t="shared" si="6"/>
        <v>1</v>
      </c>
      <c r="M168" t="str">
        <f t="shared" si="7"/>
        <v>February</v>
      </c>
      <c r="N168">
        <f t="shared" si="8"/>
        <v>2023</v>
      </c>
    </row>
    <row r="169" spans="1:14" x14ac:dyDescent="0.25">
      <c r="A169" s="4" t="s">
        <v>240</v>
      </c>
      <c r="B169" s="5" t="s">
        <v>44</v>
      </c>
      <c r="C169" s="5" t="s">
        <v>29</v>
      </c>
      <c r="D169" s="5" t="s">
        <v>59</v>
      </c>
      <c r="E169" s="5"/>
      <c r="F169" s="5">
        <v>5.5</v>
      </c>
      <c r="G169" s="5" t="s">
        <v>15</v>
      </c>
      <c r="H169" s="5"/>
      <c r="I169" s="6">
        <v>5.5</v>
      </c>
      <c r="J169" s="5" t="s">
        <v>50</v>
      </c>
      <c r="K169" s="6">
        <v>5.5</v>
      </c>
      <c r="L169">
        <f t="shared" si="6"/>
        <v>1</v>
      </c>
      <c r="M169" t="str">
        <f t="shared" si="7"/>
        <v>February</v>
      </c>
      <c r="N169">
        <f t="shared" si="8"/>
        <v>2023</v>
      </c>
    </row>
    <row r="170" spans="1:14" x14ac:dyDescent="0.25">
      <c r="A170" s="4" t="s">
        <v>241</v>
      </c>
      <c r="B170" s="5" t="s">
        <v>44</v>
      </c>
      <c r="C170" s="5" t="s">
        <v>29</v>
      </c>
      <c r="D170" s="5" t="s">
        <v>95</v>
      </c>
      <c r="E170" s="5"/>
      <c r="F170" s="5">
        <v>4</v>
      </c>
      <c r="G170" s="5" t="s">
        <v>15</v>
      </c>
      <c r="H170" s="5"/>
      <c r="I170" s="6">
        <v>4</v>
      </c>
      <c r="J170" s="5" t="s">
        <v>50</v>
      </c>
      <c r="K170" s="6">
        <v>4</v>
      </c>
      <c r="L170">
        <f t="shared" si="6"/>
        <v>1</v>
      </c>
      <c r="M170" t="str">
        <f t="shared" si="7"/>
        <v>February</v>
      </c>
      <c r="N170">
        <f t="shared" si="8"/>
        <v>2023</v>
      </c>
    </row>
    <row r="171" spans="1:14" x14ac:dyDescent="0.25">
      <c r="A171" s="4" t="s">
        <v>242</v>
      </c>
      <c r="B171" s="5" t="s">
        <v>44</v>
      </c>
      <c r="C171" s="5" t="s">
        <v>29</v>
      </c>
      <c r="D171" s="5" t="s">
        <v>88</v>
      </c>
      <c r="E171" s="5"/>
      <c r="F171" s="5">
        <v>4</v>
      </c>
      <c r="G171" s="5" t="s">
        <v>15</v>
      </c>
      <c r="H171" s="5"/>
      <c r="I171" s="6">
        <v>4</v>
      </c>
      <c r="J171" s="5" t="s">
        <v>50</v>
      </c>
      <c r="K171" s="6">
        <v>4</v>
      </c>
      <c r="L171">
        <f t="shared" si="6"/>
        <v>1</v>
      </c>
      <c r="M171" t="str">
        <f t="shared" si="7"/>
        <v>February</v>
      </c>
      <c r="N171">
        <f t="shared" si="8"/>
        <v>2023</v>
      </c>
    </row>
    <row r="172" spans="1:14" x14ac:dyDescent="0.25">
      <c r="A172" s="4" t="s">
        <v>243</v>
      </c>
      <c r="B172" s="5" t="s">
        <v>43</v>
      </c>
      <c r="C172" s="5" t="s">
        <v>20</v>
      </c>
      <c r="D172" s="5"/>
      <c r="E172" s="5"/>
      <c r="F172" s="5">
        <v>200</v>
      </c>
      <c r="G172" s="5" t="s">
        <v>16</v>
      </c>
      <c r="H172" s="5"/>
      <c r="I172" s="6">
        <v>200</v>
      </c>
      <c r="J172" s="5" t="s">
        <v>50</v>
      </c>
      <c r="K172" s="6">
        <v>200</v>
      </c>
      <c r="L172">
        <f t="shared" si="6"/>
        <v>31</v>
      </c>
      <c r="M172" t="str">
        <f t="shared" si="7"/>
        <v>January</v>
      </c>
      <c r="N172">
        <f t="shared" si="8"/>
        <v>2023</v>
      </c>
    </row>
    <row r="173" spans="1:14" x14ac:dyDescent="0.25">
      <c r="A173" s="4" t="s">
        <v>244</v>
      </c>
      <c r="B173" s="5" t="s">
        <v>44</v>
      </c>
      <c r="C173" s="5" t="s">
        <v>29</v>
      </c>
      <c r="D173" s="5" t="s">
        <v>27</v>
      </c>
      <c r="E173" s="5"/>
      <c r="F173" s="5">
        <v>4</v>
      </c>
      <c r="G173" s="5" t="s">
        <v>15</v>
      </c>
      <c r="H173" s="5"/>
      <c r="I173" s="6">
        <v>4</v>
      </c>
      <c r="J173" s="5" t="s">
        <v>50</v>
      </c>
      <c r="K173" s="6">
        <v>4</v>
      </c>
      <c r="L173">
        <f t="shared" si="6"/>
        <v>31</v>
      </c>
      <c r="M173" t="str">
        <f t="shared" si="7"/>
        <v>January</v>
      </c>
      <c r="N173">
        <f t="shared" si="8"/>
        <v>2023</v>
      </c>
    </row>
    <row r="174" spans="1:14" x14ac:dyDescent="0.25">
      <c r="A174" s="4" t="s">
        <v>245</v>
      </c>
      <c r="B174" s="5" t="s">
        <v>44</v>
      </c>
      <c r="C174" s="5" t="s">
        <v>29</v>
      </c>
      <c r="D174" s="5" t="s">
        <v>59</v>
      </c>
      <c r="E174" s="5"/>
      <c r="F174" s="5">
        <v>5</v>
      </c>
      <c r="G174" s="5" t="s">
        <v>15</v>
      </c>
      <c r="H174" s="5"/>
      <c r="I174" s="6">
        <v>5</v>
      </c>
      <c r="J174" s="5" t="s">
        <v>50</v>
      </c>
      <c r="K174" s="6">
        <v>5</v>
      </c>
      <c r="L174">
        <f t="shared" si="6"/>
        <v>31</v>
      </c>
      <c r="M174" t="str">
        <f t="shared" si="7"/>
        <v>January</v>
      </c>
      <c r="N174">
        <f t="shared" si="8"/>
        <v>2023</v>
      </c>
    </row>
    <row r="175" spans="1:14" x14ac:dyDescent="0.25">
      <c r="A175" s="4" t="s">
        <v>246</v>
      </c>
      <c r="B175" s="5" t="s">
        <v>44</v>
      </c>
      <c r="C175" s="5" t="s">
        <v>29</v>
      </c>
      <c r="D175" s="5" t="s">
        <v>88</v>
      </c>
      <c r="E175" s="5"/>
      <c r="F175" s="5">
        <v>5</v>
      </c>
      <c r="G175" s="5" t="s">
        <v>15</v>
      </c>
      <c r="H175" s="5"/>
      <c r="I175" s="6">
        <v>5</v>
      </c>
      <c r="J175" s="5" t="s">
        <v>50</v>
      </c>
      <c r="K175" s="6">
        <v>5</v>
      </c>
      <c r="L175">
        <f t="shared" si="6"/>
        <v>31</v>
      </c>
      <c r="M175" t="str">
        <f t="shared" si="7"/>
        <v>January</v>
      </c>
      <c r="N175">
        <f t="shared" si="8"/>
        <v>2023</v>
      </c>
    </row>
    <row r="176" spans="1:14" x14ac:dyDescent="0.25">
      <c r="A176" s="4" t="s">
        <v>247</v>
      </c>
      <c r="B176" s="5" t="s">
        <v>44</v>
      </c>
      <c r="C176" s="5" t="s">
        <v>29</v>
      </c>
      <c r="D176" s="5" t="s">
        <v>59</v>
      </c>
      <c r="E176" s="5"/>
      <c r="F176" s="5">
        <v>6.5</v>
      </c>
      <c r="G176" s="5" t="s">
        <v>15</v>
      </c>
      <c r="H176" s="5"/>
      <c r="I176" s="6">
        <v>6.5</v>
      </c>
      <c r="J176" s="5" t="s">
        <v>50</v>
      </c>
      <c r="K176" s="6">
        <v>6.5</v>
      </c>
      <c r="L176">
        <f t="shared" si="6"/>
        <v>30</v>
      </c>
      <c r="M176" t="str">
        <f t="shared" si="7"/>
        <v>January</v>
      </c>
      <c r="N176">
        <f t="shared" si="8"/>
        <v>2023</v>
      </c>
    </row>
    <row r="177" spans="1:14" x14ac:dyDescent="0.25">
      <c r="A177" s="4" t="s">
        <v>248</v>
      </c>
      <c r="B177" s="5" t="s">
        <v>44</v>
      </c>
      <c r="C177" s="5" t="s">
        <v>29</v>
      </c>
      <c r="D177" s="5" t="s">
        <v>59</v>
      </c>
      <c r="E177" s="5"/>
      <c r="F177" s="5">
        <v>5</v>
      </c>
      <c r="G177" s="5" t="s">
        <v>15</v>
      </c>
      <c r="H177" s="5"/>
      <c r="I177" s="6">
        <v>5</v>
      </c>
      <c r="J177" s="5" t="s">
        <v>50</v>
      </c>
      <c r="K177" s="6">
        <v>5</v>
      </c>
      <c r="L177">
        <f t="shared" si="6"/>
        <v>29</v>
      </c>
      <c r="M177" t="str">
        <f t="shared" si="7"/>
        <v>January</v>
      </c>
      <c r="N177">
        <f t="shared" si="8"/>
        <v>2023</v>
      </c>
    </row>
    <row r="178" spans="1:14" x14ac:dyDescent="0.25">
      <c r="A178" s="4" t="s">
        <v>249</v>
      </c>
      <c r="B178" s="5" t="s">
        <v>44</v>
      </c>
      <c r="C178" s="5" t="s">
        <v>29</v>
      </c>
      <c r="D178" s="5" t="s">
        <v>88</v>
      </c>
      <c r="E178" s="5"/>
      <c r="F178" s="5">
        <v>3.5</v>
      </c>
      <c r="G178" s="5" t="s">
        <v>15</v>
      </c>
      <c r="H178" s="5"/>
      <c r="I178" s="6">
        <v>3.5</v>
      </c>
      <c r="J178" s="5" t="s">
        <v>50</v>
      </c>
      <c r="K178" s="6">
        <v>3.5</v>
      </c>
      <c r="L178">
        <f t="shared" si="6"/>
        <v>29</v>
      </c>
      <c r="M178" t="str">
        <f t="shared" si="7"/>
        <v>January</v>
      </c>
      <c r="N178">
        <f t="shared" si="8"/>
        <v>2023</v>
      </c>
    </row>
    <row r="179" spans="1:14" x14ac:dyDescent="0.25">
      <c r="A179" s="4" t="s">
        <v>250</v>
      </c>
      <c r="B179" s="5" t="s">
        <v>44</v>
      </c>
      <c r="C179" s="5" t="s">
        <v>29</v>
      </c>
      <c r="D179" s="5" t="s">
        <v>59</v>
      </c>
      <c r="E179" s="5"/>
      <c r="F179" s="5">
        <v>6</v>
      </c>
      <c r="G179" s="5" t="s">
        <v>15</v>
      </c>
      <c r="H179" s="5"/>
      <c r="I179" s="6">
        <v>6</v>
      </c>
      <c r="J179" s="5" t="s">
        <v>50</v>
      </c>
      <c r="K179" s="6">
        <v>6</v>
      </c>
      <c r="L179">
        <f t="shared" si="6"/>
        <v>28</v>
      </c>
      <c r="M179" t="str">
        <f t="shared" si="7"/>
        <v>January</v>
      </c>
      <c r="N179">
        <f t="shared" si="8"/>
        <v>2023</v>
      </c>
    </row>
    <row r="180" spans="1:14" x14ac:dyDescent="0.25">
      <c r="A180" s="4" t="s">
        <v>251</v>
      </c>
      <c r="B180" s="5" t="s">
        <v>44</v>
      </c>
      <c r="C180" s="5" t="s">
        <v>29</v>
      </c>
      <c r="D180" s="5" t="s">
        <v>27</v>
      </c>
      <c r="E180" s="5"/>
      <c r="F180" s="5">
        <v>4</v>
      </c>
      <c r="G180" s="5" t="s">
        <v>15</v>
      </c>
      <c r="H180" s="5"/>
      <c r="I180" s="6">
        <v>4</v>
      </c>
      <c r="J180" s="5" t="s">
        <v>50</v>
      </c>
      <c r="K180" s="6">
        <v>4</v>
      </c>
      <c r="L180">
        <f t="shared" si="6"/>
        <v>27</v>
      </c>
      <c r="M180" t="str">
        <f t="shared" si="7"/>
        <v>January</v>
      </c>
      <c r="N180">
        <f t="shared" si="8"/>
        <v>2023</v>
      </c>
    </row>
    <row r="181" spans="1:14" x14ac:dyDescent="0.25">
      <c r="A181" s="4" t="s">
        <v>252</v>
      </c>
      <c r="B181" s="5" t="s">
        <v>44</v>
      </c>
      <c r="C181" s="5" t="s">
        <v>29</v>
      </c>
      <c r="D181" s="5" t="s">
        <v>88</v>
      </c>
      <c r="E181" s="5"/>
      <c r="F181" s="5">
        <v>5</v>
      </c>
      <c r="G181" s="5" t="s">
        <v>15</v>
      </c>
      <c r="H181" s="5"/>
      <c r="I181" s="6">
        <v>5</v>
      </c>
      <c r="J181" s="5" t="s">
        <v>50</v>
      </c>
      <c r="K181" s="6">
        <v>5</v>
      </c>
      <c r="L181">
        <f t="shared" si="6"/>
        <v>27</v>
      </c>
      <c r="M181" t="str">
        <f t="shared" si="7"/>
        <v>January</v>
      </c>
      <c r="N181">
        <f t="shared" si="8"/>
        <v>2023</v>
      </c>
    </row>
    <row r="182" spans="1:14" x14ac:dyDescent="0.25">
      <c r="A182" s="4" t="s">
        <v>253</v>
      </c>
      <c r="B182" s="5" t="s">
        <v>43</v>
      </c>
      <c r="C182" s="5" t="s">
        <v>25</v>
      </c>
      <c r="D182" s="5" t="s">
        <v>38</v>
      </c>
      <c r="E182" s="5"/>
      <c r="F182" s="5">
        <v>63</v>
      </c>
      <c r="G182" s="5" t="s">
        <v>15</v>
      </c>
      <c r="H182" s="5"/>
      <c r="I182" s="6">
        <v>63</v>
      </c>
      <c r="J182" s="5" t="s">
        <v>50</v>
      </c>
      <c r="K182" s="6">
        <v>63</v>
      </c>
      <c r="L182">
        <f t="shared" si="6"/>
        <v>26</v>
      </c>
      <c r="M182" t="str">
        <f t="shared" si="7"/>
        <v>January</v>
      </c>
      <c r="N182">
        <f t="shared" si="8"/>
        <v>2023</v>
      </c>
    </row>
    <row r="183" spans="1:14" x14ac:dyDescent="0.25">
      <c r="A183" s="4" t="s">
        <v>254</v>
      </c>
      <c r="B183" s="5" t="s">
        <v>44</v>
      </c>
      <c r="C183" s="5" t="s">
        <v>29</v>
      </c>
      <c r="D183" s="5" t="s">
        <v>59</v>
      </c>
      <c r="E183" s="5"/>
      <c r="F183" s="5">
        <v>3</v>
      </c>
      <c r="G183" s="5" t="s">
        <v>15</v>
      </c>
      <c r="H183" s="5"/>
      <c r="I183" s="6">
        <v>3</v>
      </c>
      <c r="J183" s="5" t="s">
        <v>50</v>
      </c>
      <c r="K183" s="6">
        <v>3</v>
      </c>
      <c r="L183">
        <f t="shared" si="6"/>
        <v>26</v>
      </c>
      <c r="M183" t="str">
        <f t="shared" si="7"/>
        <v>January</v>
      </c>
      <c r="N183">
        <f t="shared" si="8"/>
        <v>2023</v>
      </c>
    </row>
    <row r="184" spans="1:14" x14ac:dyDescent="0.25">
      <c r="A184" s="4" t="s">
        <v>255</v>
      </c>
      <c r="B184" s="5" t="s">
        <v>44</v>
      </c>
      <c r="C184" s="5" t="s">
        <v>29</v>
      </c>
      <c r="D184" s="5" t="s">
        <v>59</v>
      </c>
      <c r="E184" s="5"/>
      <c r="F184" s="5">
        <v>9</v>
      </c>
      <c r="G184" s="5" t="s">
        <v>15</v>
      </c>
      <c r="H184" s="5"/>
      <c r="I184" s="6">
        <v>9</v>
      </c>
      <c r="J184" s="5" t="s">
        <v>50</v>
      </c>
      <c r="K184" s="6">
        <v>9</v>
      </c>
      <c r="L184">
        <f t="shared" si="6"/>
        <v>26</v>
      </c>
      <c r="M184" t="str">
        <f t="shared" si="7"/>
        <v>January</v>
      </c>
      <c r="N184">
        <f t="shared" si="8"/>
        <v>2023</v>
      </c>
    </row>
    <row r="185" spans="1:14" x14ac:dyDescent="0.25">
      <c r="A185" s="4" t="s">
        <v>256</v>
      </c>
      <c r="B185" s="5" t="s">
        <v>44</v>
      </c>
      <c r="C185" s="5" t="s">
        <v>29</v>
      </c>
      <c r="D185" s="5" t="s">
        <v>59</v>
      </c>
      <c r="E185" s="5"/>
      <c r="F185" s="5">
        <v>5</v>
      </c>
      <c r="G185" s="5" t="s">
        <v>15</v>
      </c>
      <c r="H185" s="5"/>
      <c r="I185" s="6">
        <v>5</v>
      </c>
      <c r="J185" s="5" t="s">
        <v>50</v>
      </c>
      <c r="K185" s="6">
        <v>5</v>
      </c>
      <c r="L185">
        <f t="shared" si="6"/>
        <v>26</v>
      </c>
      <c r="M185" t="str">
        <f t="shared" si="7"/>
        <v>January</v>
      </c>
      <c r="N185">
        <f t="shared" si="8"/>
        <v>2023</v>
      </c>
    </row>
    <row r="186" spans="1:14" x14ac:dyDescent="0.25">
      <c r="A186" s="4" t="s">
        <v>257</v>
      </c>
      <c r="B186" s="5" t="s">
        <v>44</v>
      </c>
      <c r="C186" s="5" t="s">
        <v>29</v>
      </c>
      <c r="D186" s="5" t="s">
        <v>59</v>
      </c>
      <c r="E186" s="5"/>
      <c r="F186" s="5">
        <v>5</v>
      </c>
      <c r="G186" s="5" t="s">
        <v>15</v>
      </c>
      <c r="H186" s="5"/>
      <c r="I186" s="6">
        <v>5</v>
      </c>
      <c r="J186" s="5" t="s">
        <v>50</v>
      </c>
      <c r="K186" s="6">
        <v>5</v>
      </c>
      <c r="L186">
        <f t="shared" si="6"/>
        <v>25</v>
      </c>
      <c r="M186" t="str">
        <f t="shared" si="7"/>
        <v>January</v>
      </c>
      <c r="N186">
        <f t="shared" si="8"/>
        <v>2023</v>
      </c>
    </row>
    <row r="187" spans="1:14" x14ac:dyDescent="0.25">
      <c r="A187" s="4" t="s">
        <v>258</v>
      </c>
      <c r="B187" s="5" t="s">
        <v>44</v>
      </c>
      <c r="C187" s="5" t="s">
        <v>29</v>
      </c>
      <c r="D187" s="5" t="s">
        <v>91</v>
      </c>
      <c r="E187" s="5"/>
      <c r="F187" s="5">
        <v>9.4</v>
      </c>
      <c r="G187" s="5" t="s">
        <v>15</v>
      </c>
      <c r="H187" s="5"/>
      <c r="I187" s="6">
        <v>9.4</v>
      </c>
      <c r="J187" s="5" t="s">
        <v>50</v>
      </c>
      <c r="K187" s="6">
        <v>9.4</v>
      </c>
      <c r="L187">
        <f t="shared" si="6"/>
        <v>24</v>
      </c>
      <c r="M187" t="str">
        <f t="shared" si="7"/>
        <v>January</v>
      </c>
      <c r="N187">
        <f t="shared" si="8"/>
        <v>2023</v>
      </c>
    </row>
    <row r="188" spans="1:14" x14ac:dyDescent="0.25">
      <c r="A188" s="4" t="s">
        <v>259</v>
      </c>
      <c r="B188" s="5" t="s">
        <v>44</v>
      </c>
      <c r="C188" s="5" t="s">
        <v>29</v>
      </c>
      <c r="D188" s="5" t="s">
        <v>27</v>
      </c>
      <c r="E188" s="5"/>
      <c r="F188" s="5">
        <v>11.3</v>
      </c>
      <c r="G188" s="5" t="s">
        <v>15</v>
      </c>
      <c r="H188" s="5"/>
      <c r="I188" s="6">
        <v>11.3</v>
      </c>
      <c r="J188" s="5" t="s">
        <v>50</v>
      </c>
      <c r="K188" s="6">
        <v>11.3</v>
      </c>
      <c r="L188">
        <f t="shared" si="6"/>
        <v>24</v>
      </c>
      <c r="M188" t="str">
        <f t="shared" si="7"/>
        <v>January</v>
      </c>
      <c r="N188">
        <f t="shared" si="8"/>
        <v>2023</v>
      </c>
    </row>
    <row r="189" spans="1:14" x14ac:dyDescent="0.25">
      <c r="A189" s="4" t="s">
        <v>260</v>
      </c>
      <c r="B189" s="5" t="s">
        <v>44</v>
      </c>
      <c r="C189" s="5" t="s">
        <v>21</v>
      </c>
      <c r="D189" s="5" t="s">
        <v>261</v>
      </c>
      <c r="E189" s="5"/>
      <c r="F189" s="5">
        <v>20</v>
      </c>
      <c r="G189" s="5" t="s">
        <v>15</v>
      </c>
      <c r="H189" s="5"/>
      <c r="I189" s="6">
        <v>20</v>
      </c>
      <c r="J189" s="5" t="s">
        <v>50</v>
      </c>
      <c r="K189" s="6">
        <v>20</v>
      </c>
      <c r="L189">
        <f t="shared" si="6"/>
        <v>24</v>
      </c>
      <c r="M189" t="str">
        <f t="shared" si="7"/>
        <v>January</v>
      </c>
      <c r="N189">
        <f t="shared" si="8"/>
        <v>2023</v>
      </c>
    </row>
    <row r="190" spans="1:14" x14ac:dyDescent="0.25">
      <c r="A190" s="4" t="s">
        <v>262</v>
      </c>
      <c r="B190" s="5" t="s">
        <v>44</v>
      </c>
      <c r="C190" s="5" t="s">
        <v>29</v>
      </c>
      <c r="D190" s="5" t="s">
        <v>59</v>
      </c>
      <c r="E190" s="5"/>
      <c r="F190" s="5">
        <v>4</v>
      </c>
      <c r="G190" s="5" t="s">
        <v>15</v>
      </c>
      <c r="H190" s="5"/>
      <c r="I190" s="6">
        <v>4</v>
      </c>
      <c r="J190" s="5" t="s">
        <v>50</v>
      </c>
      <c r="K190" s="6">
        <v>4</v>
      </c>
      <c r="L190">
        <f t="shared" si="6"/>
        <v>21</v>
      </c>
      <c r="M190" t="str">
        <f t="shared" si="7"/>
        <v>January</v>
      </c>
      <c r="N190">
        <f t="shared" si="8"/>
        <v>2023</v>
      </c>
    </row>
    <row r="191" spans="1:14" x14ac:dyDescent="0.25">
      <c r="A191" s="4" t="s">
        <v>263</v>
      </c>
      <c r="B191" s="5" t="s">
        <v>44</v>
      </c>
      <c r="C191" s="5" t="s">
        <v>29</v>
      </c>
      <c r="D191" s="5" t="s">
        <v>59</v>
      </c>
      <c r="E191" s="5"/>
      <c r="F191" s="5">
        <v>2.5</v>
      </c>
      <c r="G191" s="5" t="s">
        <v>15</v>
      </c>
      <c r="H191" s="5"/>
      <c r="I191" s="6">
        <v>2.5</v>
      </c>
      <c r="J191" s="5" t="s">
        <v>50</v>
      </c>
      <c r="K191" s="6">
        <v>2.5</v>
      </c>
      <c r="L191">
        <f t="shared" si="6"/>
        <v>21</v>
      </c>
      <c r="M191" t="str">
        <f t="shared" si="7"/>
        <v>January</v>
      </c>
      <c r="N191">
        <f t="shared" si="8"/>
        <v>2023</v>
      </c>
    </row>
    <row r="192" spans="1:14" x14ac:dyDescent="0.25">
      <c r="A192" s="4" t="s">
        <v>264</v>
      </c>
      <c r="B192" s="5" t="s">
        <v>44</v>
      </c>
      <c r="C192" s="5" t="s">
        <v>29</v>
      </c>
      <c r="D192" s="5" t="s">
        <v>88</v>
      </c>
      <c r="E192" s="5"/>
      <c r="F192" s="5">
        <v>3.5</v>
      </c>
      <c r="G192" s="5" t="s">
        <v>15</v>
      </c>
      <c r="H192" s="5"/>
      <c r="I192" s="6">
        <v>3.5</v>
      </c>
      <c r="J192" s="5" t="s">
        <v>50</v>
      </c>
      <c r="K192" s="6">
        <v>3.5</v>
      </c>
      <c r="L192">
        <f t="shared" si="6"/>
        <v>21</v>
      </c>
      <c r="M192" t="str">
        <f t="shared" si="7"/>
        <v>January</v>
      </c>
      <c r="N192">
        <f t="shared" si="8"/>
        <v>2023</v>
      </c>
    </row>
    <row r="193" spans="1:14" x14ac:dyDescent="0.25">
      <c r="A193" s="4" t="s">
        <v>265</v>
      </c>
      <c r="B193" s="5" t="s">
        <v>44</v>
      </c>
      <c r="C193" s="5" t="s">
        <v>29</v>
      </c>
      <c r="D193" s="5" t="s">
        <v>27</v>
      </c>
      <c r="E193" s="5"/>
      <c r="F193" s="5">
        <v>4</v>
      </c>
      <c r="G193" s="5" t="s">
        <v>15</v>
      </c>
      <c r="H193" s="5"/>
      <c r="I193" s="6">
        <v>4</v>
      </c>
      <c r="J193" s="5" t="s">
        <v>50</v>
      </c>
      <c r="K193" s="6">
        <v>4</v>
      </c>
      <c r="L193">
        <f t="shared" si="6"/>
        <v>20</v>
      </c>
      <c r="M193" t="str">
        <f t="shared" si="7"/>
        <v>January</v>
      </c>
      <c r="N193">
        <f t="shared" si="8"/>
        <v>2023</v>
      </c>
    </row>
    <row r="194" spans="1:14" x14ac:dyDescent="0.25">
      <c r="A194" s="4" t="s">
        <v>266</v>
      </c>
      <c r="B194" s="5" t="s">
        <v>44</v>
      </c>
      <c r="C194" s="5" t="s">
        <v>29</v>
      </c>
      <c r="D194" s="5" t="s">
        <v>59</v>
      </c>
      <c r="E194" s="5"/>
      <c r="F194" s="5">
        <v>5.5</v>
      </c>
      <c r="G194" s="5" t="s">
        <v>15</v>
      </c>
      <c r="H194" s="5"/>
      <c r="I194" s="6">
        <v>5.5</v>
      </c>
      <c r="J194" s="5" t="s">
        <v>50</v>
      </c>
      <c r="K194" s="6">
        <v>5.5</v>
      </c>
      <c r="L194">
        <f t="shared" ref="L194:L257" si="9">DAY(A194)</f>
        <v>20</v>
      </c>
      <c r="M194" t="str">
        <f t="shared" ref="M194:M257" si="10">TEXT(A194,"mmmm")</f>
        <v>January</v>
      </c>
      <c r="N194">
        <f t="shared" ref="N194:N257" si="11">YEAR(A194)</f>
        <v>2023</v>
      </c>
    </row>
    <row r="195" spans="1:14" x14ac:dyDescent="0.25">
      <c r="A195" s="4" t="s">
        <v>267</v>
      </c>
      <c r="B195" s="5" t="s">
        <v>44</v>
      </c>
      <c r="C195" s="5" t="s">
        <v>29</v>
      </c>
      <c r="D195" s="5" t="s">
        <v>88</v>
      </c>
      <c r="E195" s="5"/>
      <c r="F195" s="5">
        <v>10</v>
      </c>
      <c r="G195" s="5" t="s">
        <v>15</v>
      </c>
      <c r="H195" s="5"/>
      <c r="I195" s="6">
        <v>10</v>
      </c>
      <c r="J195" s="5" t="s">
        <v>50</v>
      </c>
      <c r="K195" s="6">
        <v>10</v>
      </c>
      <c r="L195">
        <f t="shared" si="9"/>
        <v>20</v>
      </c>
      <c r="M195" t="str">
        <f t="shared" si="10"/>
        <v>January</v>
      </c>
      <c r="N195">
        <f t="shared" si="11"/>
        <v>2023</v>
      </c>
    </row>
    <row r="196" spans="1:14" x14ac:dyDescent="0.25">
      <c r="A196" s="4" t="s">
        <v>268</v>
      </c>
      <c r="B196" s="5" t="s">
        <v>44</v>
      </c>
      <c r="C196" s="5" t="s">
        <v>29</v>
      </c>
      <c r="D196" s="5" t="s">
        <v>59</v>
      </c>
      <c r="E196" s="5"/>
      <c r="F196" s="5">
        <v>3</v>
      </c>
      <c r="G196" s="5" t="s">
        <v>15</v>
      </c>
      <c r="H196" s="5"/>
      <c r="I196" s="6">
        <v>3</v>
      </c>
      <c r="J196" s="5" t="s">
        <v>50</v>
      </c>
      <c r="K196" s="6">
        <v>3</v>
      </c>
      <c r="L196">
        <f t="shared" si="9"/>
        <v>19</v>
      </c>
      <c r="M196" t="str">
        <f t="shared" si="10"/>
        <v>January</v>
      </c>
      <c r="N196">
        <f t="shared" si="11"/>
        <v>2023</v>
      </c>
    </row>
    <row r="197" spans="1:14" x14ac:dyDescent="0.25">
      <c r="A197" s="4" t="s">
        <v>269</v>
      </c>
      <c r="B197" s="5" t="s">
        <v>44</v>
      </c>
      <c r="C197" s="5" t="s">
        <v>29</v>
      </c>
      <c r="D197" s="5" t="s">
        <v>59</v>
      </c>
      <c r="E197" s="5"/>
      <c r="F197" s="5">
        <v>19</v>
      </c>
      <c r="G197" s="5" t="s">
        <v>15</v>
      </c>
      <c r="H197" s="5"/>
      <c r="I197" s="6">
        <v>19</v>
      </c>
      <c r="J197" s="5" t="s">
        <v>50</v>
      </c>
      <c r="K197" s="6">
        <v>19</v>
      </c>
      <c r="L197">
        <f t="shared" si="9"/>
        <v>19</v>
      </c>
      <c r="M197" t="str">
        <f t="shared" si="10"/>
        <v>January</v>
      </c>
      <c r="N197">
        <f t="shared" si="11"/>
        <v>2023</v>
      </c>
    </row>
    <row r="198" spans="1:14" x14ac:dyDescent="0.25">
      <c r="A198" s="4" t="s">
        <v>270</v>
      </c>
      <c r="B198" s="5" t="s">
        <v>42</v>
      </c>
      <c r="C198" s="5" t="s">
        <v>26</v>
      </c>
      <c r="D198" s="5"/>
      <c r="E198" s="5"/>
      <c r="F198" s="5">
        <v>50</v>
      </c>
      <c r="G198" s="5" t="s">
        <v>17</v>
      </c>
      <c r="H198" s="5"/>
      <c r="I198" s="6">
        <v>50</v>
      </c>
      <c r="J198" s="5" t="s">
        <v>50</v>
      </c>
      <c r="K198" s="6">
        <v>50</v>
      </c>
      <c r="L198">
        <f t="shared" si="9"/>
        <v>19</v>
      </c>
      <c r="M198" t="str">
        <f t="shared" si="10"/>
        <v>January</v>
      </c>
      <c r="N198">
        <f t="shared" si="11"/>
        <v>2023</v>
      </c>
    </row>
    <row r="199" spans="1:14" x14ac:dyDescent="0.25">
      <c r="A199" s="4" t="s">
        <v>271</v>
      </c>
      <c r="B199" s="5" t="s">
        <v>43</v>
      </c>
      <c r="C199" s="5" t="s">
        <v>26</v>
      </c>
      <c r="D199" s="5"/>
      <c r="E199" s="5"/>
      <c r="F199" s="5">
        <v>100</v>
      </c>
      <c r="G199" s="5" t="s">
        <v>17</v>
      </c>
      <c r="H199" s="5"/>
      <c r="I199" s="6">
        <v>100</v>
      </c>
      <c r="J199" s="5" t="s">
        <v>50</v>
      </c>
      <c r="K199" s="6">
        <v>100</v>
      </c>
      <c r="L199">
        <f t="shared" si="9"/>
        <v>19</v>
      </c>
      <c r="M199" t="str">
        <f t="shared" si="10"/>
        <v>January</v>
      </c>
      <c r="N199">
        <f t="shared" si="11"/>
        <v>2023</v>
      </c>
    </row>
    <row r="200" spans="1:14" x14ac:dyDescent="0.25">
      <c r="A200" s="4" t="s">
        <v>272</v>
      </c>
      <c r="B200" s="5" t="s">
        <v>43</v>
      </c>
      <c r="C200" s="5" t="s">
        <v>30</v>
      </c>
      <c r="D200" s="5" t="s">
        <v>273</v>
      </c>
      <c r="E200" s="5" t="s">
        <v>274</v>
      </c>
      <c r="F200" s="5">
        <v>19.899999999999999</v>
      </c>
      <c r="G200" s="5" t="s">
        <v>15</v>
      </c>
      <c r="H200" s="5"/>
      <c r="I200" s="6">
        <v>19.899999999999999</v>
      </c>
      <c r="J200" s="5" t="s">
        <v>50</v>
      </c>
      <c r="K200" s="6">
        <v>19.899999999999999</v>
      </c>
      <c r="L200">
        <f t="shared" si="9"/>
        <v>19</v>
      </c>
      <c r="M200" t="str">
        <f t="shared" si="10"/>
        <v>January</v>
      </c>
      <c r="N200">
        <f t="shared" si="11"/>
        <v>2023</v>
      </c>
    </row>
    <row r="201" spans="1:14" x14ac:dyDescent="0.25">
      <c r="A201" s="4" t="s">
        <v>275</v>
      </c>
      <c r="B201" s="5" t="s">
        <v>44</v>
      </c>
      <c r="C201" s="5" t="s">
        <v>29</v>
      </c>
      <c r="D201" s="5" t="s">
        <v>27</v>
      </c>
      <c r="E201" s="5"/>
      <c r="F201" s="5">
        <v>3</v>
      </c>
      <c r="G201" s="5" t="s">
        <v>15</v>
      </c>
      <c r="H201" s="5"/>
      <c r="I201" s="6">
        <v>3</v>
      </c>
      <c r="J201" s="5" t="s">
        <v>50</v>
      </c>
      <c r="K201" s="6">
        <v>3</v>
      </c>
      <c r="L201">
        <f t="shared" si="9"/>
        <v>19</v>
      </c>
      <c r="M201" t="str">
        <f t="shared" si="10"/>
        <v>January</v>
      </c>
      <c r="N201">
        <f t="shared" si="11"/>
        <v>2023</v>
      </c>
    </row>
    <row r="202" spans="1:14" x14ac:dyDescent="0.25">
      <c r="A202" s="4" t="s">
        <v>276</v>
      </c>
      <c r="B202" s="5" t="s">
        <v>44</v>
      </c>
      <c r="C202" s="5" t="s">
        <v>29</v>
      </c>
      <c r="D202" s="5" t="s">
        <v>88</v>
      </c>
      <c r="E202" s="5"/>
      <c r="F202" s="5">
        <v>5</v>
      </c>
      <c r="G202" s="5" t="s">
        <v>15</v>
      </c>
      <c r="H202" s="5"/>
      <c r="I202" s="6">
        <v>5</v>
      </c>
      <c r="J202" s="5" t="s">
        <v>50</v>
      </c>
      <c r="K202" s="6">
        <v>5</v>
      </c>
      <c r="L202">
        <f t="shared" si="9"/>
        <v>19</v>
      </c>
      <c r="M202" t="str">
        <f t="shared" si="10"/>
        <v>January</v>
      </c>
      <c r="N202">
        <f t="shared" si="11"/>
        <v>2023</v>
      </c>
    </row>
    <row r="203" spans="1:14" x14ac:dyDescent="0.25">
      <c r="A203" s="4" t="s">
        <v>277</v>
      </c>
      <c r="B203" s="5" t="s">
        <v>44</v>
      </c>
      <c r="C203" s="5" t="s">
        <v>29</v>
      </c>
      <c r="D203" s="5" t="s">
        <v>27</v>
      </c>
      <c r="E203" s="5"/>
      <c r="F203" s="5">
        <v>4</v>
      </c>
      <c r="G203" s="5" t="s">
        <v>15</v>
      </c>
      <c r="H203" s="5"/>
      <c r="I203" s="6">
        <v>4</v>
      </c>
      <c r="J203" s="5" t="s">
        <v>50</v>
      </c>
      <c r="K203" s="6">
        <v>4</v>
      </c>
      <c r="L203">
        <f t="shared" si="9"/>
        <v>18</v>
      </c>
      <c r="M203" t="str">
        <f t="shared" si="10"/>
        <v>January</v>
      </c>
      <c r="N203">
        <f t="shared" si="11"/>
        <v>2023</v>
      </c>
    </row>
    <row r="204" spans="1:14" x14ac:dyDescent="0.25">
      <c r="A204" s="4" t="s">
        <v>277</v>
      </c>
      <c r="B204" s="5" t="s">
        <v>44</v>
      </c>
      <c r="C204" s="5" t="s">
        <v>29</v>
      </c>
      <c r="D204" s="5" t="s">
        <v>27</v>
      </c>
      <c r="E204" s="5"/>
      <c r="F204" s="5">
        <v>4</v>
      </c>
      <c r="G204" s="5" t="s">
        <v>15</v>
      </c>
      <c r="H204" s="5"/>
      <c r="I204" s="6">
        <v>4</v>
      </c>
      <c r="J204" s="5" t="s">
        <v>50</v>
      </c>
      <c r="K204" s="6">
        <v>4</v>
      </c>
      <c r="L204">
        <f t="shared" si="9"/>
        <v>18</v>
      </c>
      <c r="M204" t="str">
        <f t="shared" si="10"/>
        <v>January</v>
      </c>
      <c r="N204">
        <f t="shared" si="11"/>
        <v>2023</v>
      </c>
    </row>
    <row r="205" spans="1:14" x14ac:dyDescent="0.25">
      <c r="A205" s="4" t="s">
        <v>277</v>
      </c>
      <c r="B205" s="5" t="s">
        <v>44</v>
      </c>
      <c r="C205" s="5" t="s">
        <v>29</v>
      </c>
      <c r="D205" s="5" t="s">
        <v>59</v>
      </c>
      <c r="E205" s="5"/>
      <c r="F205" s="5">
        <v>3</v>
      </c>
      <c r="G205" s="5" t="s">
        <v>15</v>
      </c>
      <c r="H205" s="5"/>
      <c r="I205" s="6">
        <v>3</v>
      </c>
      <c r="J205" s="5" t="s">
        <v>50</v>
      </c>
      <c r="K205" s="6">
        <v>3</v>
      </c>
      <c r="L205">
        <f t="shared" si="9"/>
        <v>18</v>
      </c>
      <c r="M205" t="str">
        <f t="shared" si="10"/>
        <v>January</v>
      </c>
      <c r="N205">
        <f t="shared" si="11"/>
        <v>2023</v>
      </c>
    </row>
    <row r="206" spans="1:14" x14ac:dyDescent="0.25">
      <c r="A206" s="4" t="s">
        <v>278</v>
      </c>
      <c r="B206" s="5" t="s">
        <v>44</v>
      </c>
      <c r="C206" s="5" t="s">
        <v>29</v>
      </c>
      <c r="D206" s="5" t="s">
        <v>88</v>
      </c>
      <c r="E206" s="5"/>
      <c r="F206" s="5">
        <v>5</v>
      </c>
      <c r="G206" s="5" t="s">
        <v>15</v>
      </c>
      <c r="H206" s="5"/>
      <c r="I206" s="6">
        <v>5</v>
      </c>
      <c r="J206" s="5" t="s">
        <v>50</v>
      </c>
      <c r="K206" s="6">
        <v>5</v>
      </c>
      <c r="L206">
        <f t="shared" si="9"/>
        <v>17</v>
      </c>
      <c r="M206" t="str">
        <f t="shared" si="10"/>
        <v>January</v>
      </c>
      <c r="N206">
        <f t="shared" si="11"/>
        <v>2023</v>
      </c>
    </row>
    <row r="207" spans="1:14" x14ac:dyDescent="0.25">
      <c r="A207" s="4" t="s">
        <v>279</v>
      </c>
      <c r="B207" s="5" t="s">
        <v>43</v>
      </c>
      <c r="C207" s="5" t="s">
        <v>24</v>
      </c>
      <c r="D207" s="5"/>
      <c r="E207" s="5"/>
      <c r="F207" s="5">
        <v>20</v>
      </c>
      <c r="G207" s="5" t="s">
        <v>17</v>
      </c>
      <c r="H207" s="5"/>
      <c r="I207" s="6">
        <v>20</v>
      </c>
      <c r="J207" s="5" t="s">
        <v>50</v>
      </c>
      <c r="K207" s="6">
        <v>20</v>
      </c>
      <c r="L207">
        <f t="shared" si="9"/>
        <v>17</v>
      </c>
      <c r="M207" t="str">
        <f t="shared" si="10"/>
        <v>January</v>
      </c>
      <c r="N207">
        <f t="shared" si="11"/>
        <v>2023</v>
      </c>
    </row>
    <row r="208" spans="1:14" x14ac:dyDescent="0.25">
      <c r="A208" s="4" t="s">
        <v>280</v>
      </c>
      <c r="B208" s="5" t="s">
        <v>45</v>
      </c>
      <c r="C208" s="5" t="s">
        <v>29</v>
      </c>
      <c r="D208" s="5" t="s">
        <v>88</v>
      </c>
      <c r="E208" s="5"/>
      <c r="F208" s="5">
        <v>4</v>
      </c>
      <c r="G208" s="5" t="s">
        <v>15</v>
      </c>
      <c r="H208" s="5"/>
      <c r="I208" s="6">
        <v>4</v>
      </c>
      <c r="J208" s="5" t="s">
        <v>50</v>
      </c>
      <c r="K208" s="6">
        <v>4</v>
      </c>
      <c r="L208">
        <f t="shared" si="9"/>
        <v>17</v>
      </c>
      <c r="M208" t="str">
        <f t="shared" si="10"/>
        <v>January</v>
      </c>
      <c r="N208">
        <f t="shared" si="11"/>
        <v>2023</v>
      </c>
    </row>
    <row r="209" spans="1:14" x14ac:dyDescent="0.25">
      <c r="A209" s="4" t="s">
        <v>281</v>
      </c>
      <c r="B209" s="5" t="s">
        <v>42</v>
      </c>
      <c r="C209" s="5" t="s">
        <v>20</v>
      </c>
      <c r="D209" s="5"/>
      <c r="E209" s="5"/>
      <c r="F209" s="5">
        <v>300</v>
      </c>
      <c r="G209" s="5" t="s">
        <v>16</v>
      </c>
      <c r="H209" s="5"/>
      <c r="I209" s="6">
        <v>300</v>
      </c>
      <c r="J209" s="5" t="s">
        <v>50</v>
      </c>
      <c r="K209" s="6">
        <v>300</v>
      </c>
      <c r="L209">
        <f t="shared" si="9"/>
        <v>17</v>
      </c>
      <c r="M209" t="str">
        <f t="shared" si="10"/>
        <v>January</v>
      </c>
      <c r="N209">
        <f t="shared" si="11"/>
        <v>2023</v>
      </c>
    </row>
    <row r="210" spans="1:14" x14ac:dyDescent="0.25">
      <c r="A210" s="4" t="s">
        <v>282</v>
      </c>
      <c r="B210" s="5" t="s">
        <v>44</v>
      </c>
      <c r="C210" s="5" t="s">
        <v>29</v>
      </c>
      <c r="D210" s="5" t="s">
        <v>59</v>
      </c>
      <c r="E210" s="5"/>
      <c r="F210" s="5">
        <v>5</v>
      </c>
      <c r="G210" s="5" t="s">
        <v>15</v>
      </c>
      <c r="H210" s="5"/>
      <c r="I210" s="6">
        <v>5</v>
      </c>
      <c r="J210" s="5" t="s">
        <v>50</v>
      </c>
      <c r="K210" s="6">
        <v>5</v>
      </c>
      <c r="L210">
        <f t="shared" si="9"/>
        <v>16</v>
      </c>
      <c r="M210" t="str">
        <f t="shared" si="10"/>
        <v>January</v>
      </c>
      <c r="N210">
        <f t="shared" si="11"/>
        <v>2023</v>
      </c>
    </row>
    <row r="211" spans="1:14" x14ac:dyDescent="0.25">
      <c r="A211" s="4" t="s">
        <v>282</v>
      </c>
      <c r="B211" s="5" t="s">
        <v>45</v>
      </c>
      <c r="C211" s="5" t="s">
        <v>29</v>
      </c>
      <c r="D211" s="5" t="s">
        <v>59</v>
      </c>
      <c r="E211" s="5"/>
      <c r="F211" s="5">
        <v>4</v>
      </c>
      <c r="G211" s="5" t="s">
        <v>15</v>
      </c>
      <c r="H211" s="5"/>
      <c r="I211" s="6">
        <v>4</v>
      </c>
      <c r="J211" s="5" t="s">
        <v>50</v>
      </c>
      <c r="K211" s="6">
        <v>4</v>
      </c>
      <c r="L211">
        <f t="shared" si="9"/>
        <v>16</v>
      </c>
      <c r="M211" t="str">
        <f t="shared" si="10"/>
        <v>January</v>
      </c>
      <c r="N211">
        <f t="shared" si="11"/>
        <v>2023</v>
      </c>
    </row>
    <row r="212" spans="1:14" x14ac:dyDescent="0.25">
      <c r="A212" s="4" t="s">
        <v>283</v>
      </c>
      <c r="B212" s="5" t="s">
        <v>43</v>
      </c>
      <c r="C212" s="5" t="s">
        <v>30</v>
      </c>
      <c r="D212" s="5" t="s">
        <v>174</v>
      </c>
      <c r="E212" s="5"/>
      <c r="F212" s="5">
        <v>23.9</v>
      </c>
      <c r="G212" s="5" t="s">
        <v>15</v>
      </c>
      <c r="H212" s="5"/>
      <c r="I212" s="6">
        <v>23.9</v>
      </c>
      <c r="J212" s="5" t="s">
        <v>50</v>
      </c>
      <c r="K212" s="6">
        <v>23.9</v>
      </c>
      <c r="L212">
        <f t="shared" si="9"/>
        <v>16</v>
      </c>
      <c r="M212" t="str">
        <f t="shared" si="10"/>
        <v>January</v>
      </c>
      <c r="N212">
        <f t="shared" si="11"/>
        <v>2023</v>
      </c>
    </row>
    <row r="213" spans="1:14" x14ac:dyDescent="0.25">
      <c r="A213" s="4" t="s">
        <v>284</v>
      </c>
      <c r="B213" s="5" t="s">
        <v>45</v>
      </c>
      <c r="C213" s="5" t="s">
        <v>34</v>
      </c>
      <c r="D213" s="5"/>
      <c r="E213" s="5"/>
      <c r="F213" s="5">
        <v>8</v>
      </c>
      <c r="G213" s="5" t="s">
        <v>15</v>
      </c>
      <c r="H213" s="5"/>
      <c r="I213" s="6">
        <v>8</v>
      </c>
      <c r="J213" s="5" t="s">
        <v>50</v>
      </c>
      <c r="K213" s="6">
        <v>8</v>
      </c>
      <c r="L213">
        <f t="shared" si="9"/>
        <v>15</v>
      </c>
      <c r="M213" t="str">
        <f t="shared" si="10"/>
        <v>January</v>
      </c>
      <c r="N213">
        <f t="shared" si="11"/>
        <v>2023</v>
      </c>
    </row>
    <row r="214" spans="1:14" x14ac:dyDescent="0.25">
      <c r="A214" s="4" t="s">
        <v>285</v>
      </c>
      <c r="B214" s="5" t="s">
        <v>44</v>
      </c>
      <c r="C214" s="5" t="s">
        <v>29</v>
      </c>
      <c r="D214" s="5" t="s">
        <v>59</v>
      </c>
      <c r="E214" s="5"/>
      <c r="F214" s="5">
        <v>5</v>
      </c>
      <c r="G214" s="5" t="s">
        <v>15</v>
      </c>
      <c r="H214" s="5"/>
      <c r="I214" s="6">
        <v>5</v>
      </c>
      <c r="J214" s="5" t="s">
        <v>50</v>
      </c>
      <c r="K214" s="6">
        <v>5</v>
      </c>
      <c r="L214">
        <f t="shared" si="9"/>
        <v>15</v>
      </c>
      <c r="M214" t="str">
        <f t="shared" si="10"/>
        <v>January</v>
      </c>
      <c r="N214">
        <f t="shared" si="11"/>
        <v>2023</v>
      </c>
    </row>
    <row r="215" spans="1:14" x14ac:dyDescent="0.25">
      <c r="A215" s="4" t="s">
        <v>286</v>
      </c>
      <c r="B215" s="5" t="s">
        <v>43</v>
      </c>
      <c r="C215" s="5" t="s">
        <v>24</v>
      </c>
      <c r="D215" s="5"/>
      <c r="E215" s="5"/>
      <c r="F215" s="5">
        <v>20</v>
      </c>
      <c r="G215" s="5" t="s">
        <v>17</v>
      </c>
      <c r="H215" s="5"/>
      <c r="I215" s="6">
        <v>20</v>
      </c>
      <c r="J215" s="5" t="s">
        <v>50</v>
      </c>
      <c r="K215" s="6">
        <v>20</v>
      </c>
      <c r="L215">
        <f t="shared" si="9"/>
        <v>15</v>
      </c>
      <c r="M215" t="str">
        <f t="shared" si="10"/>
        <v>January</v>
      </c>
      <c r="N215">
        <f t="shared" si="11"/>
        <v>2023</v>
      </c>
    </row>
    <row r="216" spans="1:14" x14ac:dyDescent="0.25">
      <c r="A216" s="4" t="s">
        <v>287</v>
      </c>
      <c r="B216" s="5" t="s">
        <v>45</v>
      </c>
      <c r="C216" s="5" t="s">
        <v>29</v>
      </c>
      <c r="D216" s="5" t="s">
        <v>88</v>
      </c>
      <c r="E216" s="5"/>
      <c r="F216" s="5">
        <v>6.5</v>
      </c>
      <c r="G216" s="5" t="s">
        <v>15</v>
      </c>
      <c r="H216" s="5"/>
      <c r="I216" s="6">
        <v>6.5</v>
      </c>
      <c r="J216" s="5" t="s">
        <v>50</v>
      </c>
      <c r="K216" s="6">
        <v>6.5</v>
      </c>
      <c r="L216">
        <f t="shared" si="9"/>
        <v>15</v>
      </c>
      <c r="M216" t="str">
        <f t="shared" si="10"/>
        <v>January</v>
      </c>
      <c r="N216">
        <f t="shared" si="11"/>
        <v>2023</v>
      </c>
    </row>
    <row r="217" spans="1:14" x14ac:dyDescent="0.25">
      <c r="A217" s="4" t="s">
        <v>288</v>
      </c>
      <c r="B217" s="5" t="s">
        <v>44</v>
      </c>
      <c r="C217" s="5" t="s">
        <v>29</v>
      </c>
      <c r="D217" s="5" t="s">
        <v>59</v>
      </c>
      <c r="E217" s="5"/>
      <c r="F217" s="5">
        <v>5</v>
      </c>
      <c r="G217" s="5" t="s">
        <v>15</v>
      </c>
      <c r="H217" s="5"/>
      <c r="I217" s="6">
        <v>5</v>
      </c>
      <c r="J217" s="5" t="s">
        <v>50</v>
      </c>
      <c r="K217" s="6">
        <v>5</v>
      </c>
      <c r="L217">
        <f t="shared" si="9"/>
        <v>14</v>
      </c>
      <c r="M217" t="str">
        <f t="shared" si="10"/>
        <v>January</v>
      </c>
      <c r="N217">
        <f t="shared" si="11"/>
        <v>2023</v>
      </c>
    </row>
    <row r="218" spans="1:14" x14ac:dyDescent="0.25">
      <c r="A218" s="4" t="s">
        <v>289</v>
      </c>
      <c r="B218" s="5" t="s">
        <v>44</v>
      </c>
      <c r="C218" s="5" t="s">
        <v>29</v>
      </c>
      <c r="D218" s="5" t="s">
        <v>88</v>
      </c>
      <c r="E218" s="5"/>
      <c r="F218" s="5">
        <v>8</v>
      </c>
      <c r="G218" s="5" t="s">
        <v>15</v>
      </c>
      <c r="H218" s="5"/>
      <c r="I218" s="6">
        <v>8</v>
      </c>
      <c r="J218" s="5" t="s">
        <v>50</v>
      </c>
      <c r="K218" s="6">
        <v>8</v>
      </c>
      <c r="L218">
        <f t="shared" si="9"/>
        <v>14</v>
      </c>
      <c r="M218" t="str">
        <f t="shared" si="10"/>
        <v>January</v>
      </c>
      <c r="N218">
        <f t="shared" si="11"/>
        <v>2023</v>
      </c>
    </row>
    <row r="219" spans="1:14" x14ac:dyDescent="0.25">
      <c r="A219" s="4" t="s">
        <v>290</v>
      </c>
      <c r="B219" s="5" t="s">
        <v>42</v>
      </c>
      <c r="C219" s="5" t="s">
        <v>20</v>
      </c>
      <c r="D219" s="5"/>
      <c r="E219" s="5"/>
      <c r="F219" s="5">
        <v>200</v>
      </c>
      <c r="G219" s="5" t="s">
        <v>16</v>
      </c>
      <c r="H219" s="5"/>
      <c r="I219" s="6">
        <v>200</v>
      </c>
      <c r="J219" s="5" t="s">
        <v>50</v>
      </c>
      <c r="K219" s="6">
        <v>200</v>
      </c>
      <c r="L219">
        <f t="shared" si="9"/>
        <v>14</v>
      </c>
      <c r="M219" t="str">
        <f t="shared" si="10"/>
        <v>January</v>
      </c>
      <c r="N219">
        <f t="shared" si="11"/>
        <v>2023</v>
      </c>
    </row>
    <row r="220" spans="1:14" x14ac:dyDescent="0.25">
      <c r="A220" s="4" t="s">
        <v>291</v>
      </c>
      <c r="B220" s="5" t="s">
        <v>44</v>
      </c>
      <c r="C220" s="5" t="s">
        <v>29</v>
      </c>
      <c r="D220" s="5" t="s">
        <v>91</v>
      </c>
      <c r="E220" s="5"/>
      <c r="F220" s="5">
        <v>24</v>
      </c>
      <c r="G220" s="5" t="s">
        <v>15</v>
      </c>
      <c r="H220" s="5"/>
      <c r="I220" s="6">
        <v>24</v>
      </c>
      <c r="J220" s="5" t="s">
        <v>50</v>
      </c>
      <c r="K220" s="6">
        <v>24</v>
      </c>
      <c r="L220">
        <f t="shared" si="9"/>
        <v>13</v>
      </c>
      <c r="M220" t="str">
        <f t="shared" si="10"/>
        <v>January</v>
      </c>
      <c r="N220">
        <f t="shared" si="11"/>
        <v>2023</v>
      </c>
    </row>
    <row r="221" spans="1:14" x14ac:dyDescent="0.25">
      <c r="A221" s="4" t="s">
        <v>292</v>
      </c>
      <c r="B221" s="5" t="s">
        <v>44</v>
      </c>
      <c r="C221" s="5" t="s">
        <v>29</v>
      </c>
      <c r="D221" s="5" t="s">
        <v>59</v>
      </c>
      <c r="E221" s="5"/>
      <c r="F221" s="5">
        <v>15</v>
      </c>
      <c r="G221" s="5" t="s">
        <v>15</v>
      </c>
      <c r="H221" s="5"/>
      <c r="I221" s="6">
        <v>15</v>
      </c>
      <c r="J221" s="5" t="s">
        <v>50</v>
      </c>
      <c r="K221" s="6">
        <v>15</v>
      </c>
      <c r="L221">
        <f t="shared" si="9"/>
        <v>13</v>
      </c>
      <c r="M221" t="str">
        <f t="shared" si="10"/>
        <v>January</v>
      </c>
      <c r="N221">
        <f t="shared" si="11"/>
        <v>2023</v>
      </c>
    </row>
    <row r="222" spans="1:14" x14ac:dyDescent="0.25">
      <c r="A222" s="4" t="s">
        <v>293</v>
      </c>
      <c r="B222" s="5" t="s">
        <v>44</v>
      </c>
      <c r="C222" s="5" t="s">
        <v>29</v>
      </c>
      <c r="D222" s="5" t="s">
        <v>88</v>
      </c>
      <c r="E222" s="5"/>
      <c r="F222" s="5">
        <v>9</v>
      </c>
      <c r="G222" s="5" t="s">
        <v>15</v>
      </c>
      <c r="H222" s="5"/>
      <c r="I222" s="6">
        <v>9</v>
      </c>
      <c r="J222" s="5" t="s">
        <v>50</v>
      </c>
      <c r="K222" s="6">
        <v>9</v>
      </c>
      <c r="L222">
        <f t="shared" si="9"/>
        <v>13</v>
      </c>
      <c r="M222" t="str">
        <f t="shared" si="10"/>
        <v>January</v>
      </c>
      <c r="N222">
        <f t="shared" si="11"/>
        <v>2023</v>
      </c>
    </row>
    <row r="223" spans="1:14" x14ac:dyDescent="0.25">
      <c r="A223" s="4" t="s">
        <v>294</v>
      </c>
      <c r="B223" s="5" t="s">
        <v>44</v>
      </c>
      <c r="C223" s="5" t="s">
        <v>29</v>
      </c>
      <c r="D223" s="5" t="s">
        <v>59</v>
      </c>
      <c r="E223" s="5"/>
      <c r="F223" s="5">
        <v>4</v>
      </c>
      <c r="G223" s="5" t="s">
        <v>15</v>
      </c>
      <c r="H223" s="5"/>
      <c r="I223" s="6">
        <v>4</v>
      </c>
      <c r="J223" s="5" t="s">
        <v>50</v>
      </c>
      <c r="K223" s="6">
        <v>4</v>
      </c>
      <c r="L223">
        <f t="shared" si="9"/>
        <v>12</v>
      </c>
      <c r="M223" t="str">
        <f t="shared" si="10"/>
        <v>January</v>
      </c>
      <c r="N223">
        <f t="shared" si="11"/>
        <v>2023</v>
      </c>
    </row>
    <row r="224" spans="1:14" x14ac:dyDescent="0.25">
      <c r="A224" s="4" t="s">
        <v>295</v>
      </c>
      <c r="B224" s="5" t="s">
        <v>44</v>
      </c>
      <c r="C224" s="5" t="s">
        <v>29</v>
      </c>
      <c r="D224" s="5" t="s">
        <v>59</v>
      </c>
      <c r="E224" s="5"/>
      <c r="F224" s="5">
        <v>11</v>
      </c>
      <c r="G224" s="5" t="s">
        <v>15</v>
      </c>
      <c r="H224" s="5"/>
      <c r="I224" s="6">
        <v>11</v>
      </c>
      <c r="J224" s="5" t="s">
        <v>50</v>
      </c>
      <c r="K224" s="6">
        <v>11</v>
      </c>
      <c r="L224">
        <f t="shared" si="9"/>
        <v>12</v>
      </c>
      <c r="M224" t="str">
        <f t="shared" si="10"/>
        <v>January</v>
      </c>
      <c r="N224">
        <f t="shared" si="11"/>
        <v>2023</v>
      </c>
    </row>
    <row r="225" spans="1:14" x14ac:dyDescent="0.25">
      <c r="A225" s="4" t="s">
        <v>296</v>
      </c>
      <c r="B225" s="5" t="s">
        <v>42</v>
      </c>
      <c r="C225" s="5" t="s">
        <v>26</v>
      </c>
      <c r="D225" s="5"/>
      <c r="E225" s="5"/>
      <c r="F225" s="5">
        <v>50</v>
      </c>
      <c r="G225" s="5" t="s">
        <v>17</v>
      </c>
      <c r="H225" s="5"/>
      <c r="I225" s="6">
        <v>50</v>
      </c>
      <c r="J225" s="5" t="s">
        <v>50</v>
      </c>
      <c r="K225" s="6">
        <v>50</v>
      </c>
      <c r="L225">
        <f t="shared" si="9"/>
        <v>12</v>
      </c>
      <c r="M225" t="str">
        <f t="shared" si="10"/>
        <v>January</v>
      </c>
      <c r="N225">
        <f t="shared" si="11"/>
        <v>2023</v>
      </c>
    </row>
    <row r="226" spans="1:14" x14ac:dyDescent="0.25">
      <c r="A226" s="4" t="s">
        <v>297</v>
      </c>
      <c r="B226" s="5" t="s">
        <v>43</v>
      </c>
      <c r="C226" s="5" t="s">
        <v>26</v>
      </c>
      <c r="D226" s="5"/>
      <c r="E226" s="5"/>
      <c r="F226" s="5">
        <v>50</v>
      </c>
      <c r="G226" s="5" t="s">
        <v>17</v>
      </c>
      <c r="H226" s="5"/>
      <c r="I226" s="6">
        <v>50</v>
      </c>
      <c r="J226" s="5" t="s">
        <v>50</v>
      </c>
      <c r="K226" s="6">
        <v>50</v>
      </c>
      <c r="L226">
        <f t="shared" si="9"/>
        <v>12</v>
      </c>
      <c r="M226" t="str">
        <f t="shared" si="10"/>
        <v>January</v>
      </c>
      <c r="N226">
        <f t="shared" si="11"/>
        <v>2023</v>
      </c>
    </row>
    <row r="227" spans="1:14" x14ac:dyDescent="0.25">
      <c r="A227" s="4" t="s">
        <v>298</v>
      </c>
      <c r="B227" s="5" t="s">
        <v>44</v>
      </c>
      <c r="C227" s="5" t="s">
        <v>29</v>
      </c>
      <c r="D227" s="5" t="s">
        <v>88</v>
      </c>
      <c r="E227" s="5"/>
      <c r="F227" s="5">
        <v>8</v>
      </c>
      <c r="G227" s="5" t="s">
        <v>15</v>
      </c>
      <c r="H227" s="5"/>
      <c r="I227" s="6">
        <v>8</v>
      </c>
      <c r="J227" s="5" t="s">
        <v>50</v>
      </c>
      <c r="K227" s="6">
        <v>8</v>
      </c>
      <c r="L227">
        <f t="shared" si="9"/>
        <v>12</v>
      </c>
      <c r="M227" t="str">
        <f t="shared" si="10"/>
        <v>January</v>
      </c>
      <c r="N227">
        <f t="shared" si="11"/>
        <v>2023</v>
      </c>
    </row>
    <row r="228" spans="1:14" x14ac:dyDescent="0.25">
      <c r="A228" s="4" t="s">
        <v>299</v>
      </c>
      <c r="B228" s="5" t="s">
        <v>44</v>
      </c>
      <c r="C228" s="5" t="s">
        <v>29</v>
      </c>
      <c r="D228" s="5" t="s">
        <v>95</v>
      </c>
      <c r="E228" s="5"/>
      <c r="F228" s="5">
        <v>9.6999999999999993</v>
      </c>
      <c r="G228" s="5" t="s">
        <v>15</v>
      </c>
      <c r="H228" s="5"/>
      <c r="I228" s="6">
        <v>9.6999999999999993</v>
      </c>
      <c r="J228" s="5" t="s">
        <v>50</v>
      </c>
      <c r="K228" s="6">
        <v>9.6999999999999993</v>
      </c>
      <c r="L228">
        <f t="shared" si="9"/>
        <v>12</v>
      </c>
      <c r="M228" t="str">
        <f t="shared" si="10"/>
        <v>January</v>
      </c>
      <c r="N228">
        <f t="shared" si="11"/>
        <v>2023</v>
      </c>
    </row>
    <row r="229" spans="1:14" x14ac:dyDescent="0.25">
      <c r="A229" s="4" t="s">
        <v>300</v>
      </c>
      <c r="B229" s="5" t="s">
        <v>44</v>
      </c>
      <c r="C229" s="5" t="s">
        <v>34</v>
      </c>
      <c r="D229" s="5"/>
      <c r="E229" s="5"/>
      <c r="F229" s="5">
        <v>3</v>
      </c>
      <c r="G229" s="5" t="s">
        <v>15</v>
      </c>
      <c r="H229" s="5"/>
      <c r="I229" s="6">
        <v>3</v>
      </c>
      <c r="J229" s="5" t="s">
        <v>50</v>
      </c>
      <c r="K229" s="6">
        <v>3</v>
      </c>
      <c r="L229">
        <f t="shared" si="9"/>
        <v>11</v>
      </c>
      <c r="M229" t="str">
        <f t="shared" si="10"/>
        <v>January</v>
      </c>
      <c r="N229">
        <f t="shared" si="11"/>
        <v>2023</v>
      </c>
    </row>
    <row r="230" spans="1:14" x14ac:dyDescent="0.25">
      <c r="A230" s="4" t="s">
        <v>301</v>
      </c>
      <c r="B230" s="5" t="s">
        <v>44</v>
      </c>
      <c r="C230" s="5" t="s">
        <v>29</v>
      </c>
      <c r="D230" s="5" t="s">
        <v>88</v>
      </c>
      <c r="E230" s="5"/>
      <c r="F230" s="5">
        <v>5</v>
      </c>
      <c r="G230" s="5" t="s">
        <v>15</v>
      </c>
      <c r="H230" s="5"/>
      <c r="I230" s="6">
        <v>5</v>
      </c>
      <c r="J230" s="5" t="s">
        <v>50</v>
      </c>
      <c r="K230" s="6">
        <v>5</v>
      </c>
      <c r="L230">
        <f t="shared" si="9"/>
        <v>11</v>
      </c>
      <c r="M230" t="str">
        <f t="shared" si="10"/>
        <v>January</v>
      </c>
      <c r="N230">
        <f t="shared" si="11"/>
        <v>2023</v>
      </c>
    </row>
    <row r="231" spans="1:14" x14ac:dyDescent="0.25">
      <c r="A231" s="4" t="s">
        <v>302</v>
      </c>
      <c r="B231" s="5" t="s">
        <v>44</v>
      </c>
      <c r="C231" s="5" t="s">
        <v>29</v>
      </c>
      <c r="D231" s="5" t="s">
        <v>59</v>
      </c>
      <c r="E231" s="5"/>
      <c r="F231" s="5">
        <v>8.5</v>
      </c>
      <c r="G231" s="5" t="s">
        <v>15</v>
      </c>
      <c r="H231" s="5"/>
      <c r="I231" s="6">
        <v>8.5</v>
      </c>
      <c r="J231" s="5" t="s">
        <v>50</v>
      </c>
      <c r="K231" s="6">
        <v>8.5</v>
      </c>
      <c r="L231">
        <f t="shared" si="9"/>
        <v>10</v>
      </c>
      <c r="M231" t="str">
        <f t="shared" si="10"/>
        <v>January</v>
      </c>
      <c r="N231">
        <f t="shared" si="11"/>
        <v>2023</v>
      </c>
    </row>
    <row r="232" spans="1:14" x14ac:dyDescent="0.25">
      <c r="A232" s="4" t="s">
        <v>303</v>
      </c>
      <c r="B232" s="5" t="s">
        <v>44</v>
      </c>
      <c r="C232" s="5" t="s">
        <v>29</v>
      </c>
      <c r="D232" s="5" t="s">
        <v>88</v>
      </c>
      <c r="E232" s="5"/>
      <c r="F232" s="5">
        <v>11.5</v>
      </c>
      <c r="G232" s="5" t="s">
        <v>15</v>
      </c>
      <c r="H232" s="5"/>
      <c r="I232" s="6">
        <v>11.5</v>
      </c>
      <c r="J232" s="5" t="s">
        <v>50</v>
      </c>
      <c r="K232" s="6">
        <v>11.5</v>
      </c>
      <c r="L232">
        <f t="shared" si="9"/>
        <v>10</v>
      </c>
      <c r="M232" t="str">
        <f t="shared" si="10"/>
        <v>January</v>
      </c>
      <c r="N232">
        <f t="shared" si="11"/>
        <v>2023</v>
      </c>
    </row>
    <row r="233" spans="1:14" x14ac:dyDescent="0.25">
      <c r="A233" s="4" t="s">
        <v>304</v>
      </c>
      <c r="B233" s="5" t="s">
        <v>44</v>
      </c>
      <c r="C233" s="5" t="s">
        <v>29</v>
      </c>
      <c r="D233" s="5" t="s">
        <v>59</v>
      </c>
      <c r="E233" s="5"/>
      <c r="F233" s="5">
        <v>6.5</v>
      </c>
      <c r="G233" s="5" t="s">
        <v>15</v>
      </c>
      <c r="H233" s="5"/>
      <c r="I233" s="6">
        <v>6.5</v>
      </c>
      <c r="J233" s="5" t="s">
        <v>50</v>
      </c>
      <c r="K233" s="6">
        <v>6.5</v>
      </c>
      <c r="L233">
        <f t="shared" si="9"/>
        <v>9</v>
      </c>
      <c r="M233" t="str">
        <f t="shared" si="10"/>
        <v>January</v>
      </c>
      <c r="N233">
        <f t="shared" si="11"/>
        <v>2023</v>
      </c>
    </row>
    <row r="234" spans="1:14" x14ac:dyDescent="0.25">
      <c r="A234" s="4" t="s">
        <v>305</v>
      </c>
      <c r="B234" s="5" t="s">
        <v>44</v>
      </c>
      <c r="C234" s="5" t="s">
        <v>20</v>
      </c>
      <c r="D234" s="5"/>
      <c r="E234" s="5"/>
      <c r="F234" s="5">
        <v>70</v>
      </c>
      <c r="G234" s="5" t="s">
        <v>16</v>
      </c>
      <c r="H234" s="5"/>
      <c r="I234" s="6">
        <v>70</v>
      </c>
      <c r="J234" s="5" t="s">
        <v>50</v>
      </c>
      <c r="K234" s="6">
        <v>70</v>
      </c>
      <c r="L234">
        <f t="shared" si="9"/>
        <v>9</v>
      </c>
      <c r="M234" t="str">
        <f t="shared" si="10"/>
        <v>January</v>
      </c>
      <c r="N234">
        <f t="shared" si="11"/>
        <v>2023</v>
      </c>
    </row>
    <row r="235" spans="1:14" x14ac:dyDescent="0.25">
      <c r="A235" s="4" t="s">
        <v>306</v>
      </c>
      <c r="B235" s="5" t="s">
        <v>44</v>
      </c>
      <c r="C235" s="5" t="s">
        <v>29</v>
      </c>
      <c r="D235" s="5" t="s">
        <v>59</v>
      </c>
      <c r="E235" s="5"/>
      <c r="F235" s="5">
        <v>6.5</v>
      </c>
      <c r="G235" s="5" t="s">
        <v>15</v>
      </c>
      <c r="H235" s="5"/>
      <c r="I235" s="6">
        <v>6.5</v>
      </c>
      <c r="J235" s="5" t="s">
        <v>50</v>
      </c>
      <c r="K235" s="6">
        <v>6.5</v>
      </c>
      <c r="L235">
        <f t="shared" si="9"/>
        <v>8</v>
      </c>
      <c r="M235" t="str">
        <f t="shared" si="10"/>
        <v>January</v>
      </c>
      <c r="N235">
        <f t="shared" si="11"/>
        <v>2023</v>
      </c>
    </row>
    <row r="236" spans="1:14" x14ac:dyDescent="0.25">
      <c r="A236" s="4" t="s">
        <v>307</v>
      </c>
      <c r="B236" s="5" t="s">
        <v>44</v>
      </c>
      <c r="C236" s="5" t="s">
        <v>29</v>
      </c>
      <c r="D236" s="5" t="s">
        <v>88</v>
      </c>
      <c r="E236" s="5"/>
      <c r="F236" s="5">
        <v>8</v>
      </c>
      <c r="G236" s="5" t="s">
        <v>15</v>
      </c>
      <c r="H236" s="5"/>
      <c r="I236" s="6">
        <v>8</v>
      </c>
      <c r="J236" s="5" t="s">
        <v>50</v>
      </c>
      <c r="K236" s="6">
        <v>8</v>
      </c>
      <c r="L236">
        <f t="shared" si="9"/>
        <v>8</v>
      </c>
      <c r="M236" t="str">
        <f t="shared" si="10"/>
        <v>January</v>
      </c>
      <c r="N236">
        <f t="shared" si="11"/>
        <v>2023</v>
      </c>
    </row>
    <row r="237" spans="1:14" x14ac:dyDescent="0.25">
      <c r="A237" s="4" t="s">
        <v>308</v>
      </c>
      <c r="B237" s="5" t="s">
        <v>44</v>
      </c>
      <c r="C237" s="5" t="s">
        <v>29</v>
      </c>
      <c r="D237" s="5" t="s">
        <v>59</v>
      </c>
      <c r="E237" s="5"/>
      <c r="F237" s="5">
        <v>6</v>
      </c>
      <c r="G237" s="5" t="s">
        <v>15</v>
      </c>
      <c r="H237" s="5"/>
      <c r="I237" s="6">
        <v>6</v>
      </c>
      <c r="J237" s="5" t="s">
        <v>50</v>
      </c>
      <c r="K237" s="6">
        <v>6</v>
      </c>
      <c r="L237">
        <f t="shared" si="9"/>
        <v>7</v>
      </c>
      <c r="M237" t="str">
        <f t="shared" si="10"/>
        <v>January</v>
      </c>
      <c r="N237">
        <f t="shared" si="11"/>
        <v>2023</v>
      </c>
    </row>
    <row r="238" spans="1:14" x14ac:dyDescent="0.25">
      <c r="A238" s="4" t="s">
        <v>309</v>
      </c>
      <c r="B238" s="5" t="s">
        <v>44</v>
      </c>
      <c r="C238" s="5" t="s">
        <v>29</v>
      </c>
      <c r="D238" s="5" t="s">
        <v>88</v>
      </c>
      <c r="E238" s="5"/>
      <c r="F238" s="5">
        <v>8</v>
      </c>
      <c r="G238" s="5" t="s">
        <v>15</v>
      </c>
      <c r="H238" s="5"/>
      <c r="I238" s="6">
        <v>8</v>
      </c>
      <c r="J238" s="5" t="s">
        <v>50</v>
      </c>
      <c r="K238" s="6">
        <v>8</v>
      </c>
      <c r="L238">
        <f t="shared" si="9"/>
        <v>7</v>
      </c>
      <c r="M238" t="str">
        <f t="shared" si="10"/>
        <v>January</v>
      </c>
      <c r="N238">
        <f t="shared" si="11"/>
        <v>2023</v>
      </c>
    </row>
    <row r="239" spans="1:14" x14ac:dyDescent="0.25">
      <c r="A239" s="4" t="s">
        <v>310</v>
      </c>
      <c r="B239" s="5" t="s">
        <v>43</v>
      </c>
      <c r="C239" s="5" t="s">
        <v>20</v>
      </c>
      <c r="D239" s="5"/>
      <c r="E239" s="5"/>
      <c r="F239" s="5">
        <v>100</v>
      </c>
      <c r="G239" s="5" t="s">
        <v>16</v>
      </c>
      <c r="H239" s="5"/>
      <c r="I239" s="6">
        <v>100</v>
      </c>
      <c r="J239" s="5" t="s">
        <v>50</v>
      </c>
      <c r="K239" s="6">
        <v>100</v>
      </c>
      <c r="L239">
        <f t="shared" si="9"/>
        <v>7</v>
      </c>
      <c r="M239" t="str">
        <f t="shared" si="10"/>
        <v>January</v>
      </c>
      <c r="N239">
        <f t="shared" si="11"/>
        <v>2023</v>
      </c>
    </row>
    <row r="240" spans="1:14" x14ac:dyDescent="0.25">
      <c r="A240" s="4" t="s">
        <v>311</v>
      </c>
      <c r="B240" s="5" t="s">
        <v>44</v>
      </c>
      <c r="C240" s="5" t="s">
        <v>29</v>
      </c>
      <c r="D240" s="5" t="s">
        <v>59</v>
      </c>
      <c r="E240" s="5"/>
      <c r="F240" s="5">
        <v>4</v>
      </c>
      <c r="G240" s="5" t="s">
        <v>15</v>
      </c>
      <c r="H240" s="5"/>
      <c r="I240" s="6">
        <v>4</v>
      </c>
      <c r="J240" s="5" t="s">
        <v>50</v>
      </c>
      <c r="K240" s="6">
        <v>4</v>
      </c>
      <c r="L240">
        <f t="shared" si="9"/>
        <v>6</v>
      </c>
      <c r="M240" t="str">
        <f t="shared" si="10"/>
        <v>January</v>
      </c>
      <c r="N240">
        <f t="shared" si="11"/>
        <v>2023</v>
      </c>
    </row>
    <row r="241" spans="1:14" x14ac:dyDescent="0.25">
      <c r="A241" s="4" t="s">
        <v>312</v>
      </c>
      <c r="B241" s="5" t="s">
        <v>44</v>
      </c>
      <c r="C241" s="5" t="s">
        <v>29</v>
      </c>
      <c r="D241" s="5" t="s">
        <v>59</v>
      </c>
      <c r="E241" s="5"/>
      <c r="F241" s="5">
        <v>5.5</v>
      </c>
      <c r="G241" s="5" t="s">
        <v>15</v>
      </c>
      <c r="H241" s="5"/>
      <c r="I241" s="6">
        <v>5.5</v>
      </c>
      <c r="J241" s="5" t="s">
        <v>50</v>
      </c>
      <c r="K241" s="6">
        <v>5.5</v>
      </c>
      <c r="L241">
        <f t="shared" si="9"/>
        <v>6</v>
      </c>
      <c r="M241" t="str">
        <f t="shared" si="10"/>
        <v>January</v>
      </c>
      <c r="N241">
        <f t="shared" si="11"/>
        <v>2023</v>
      </c>
    </row>
    <row r="242" spans="1:14" x14ac:dyDescent="0.25">
      <c r="A242" s="4" t="s">
        <v>313</v>
      </c>
      <c r="B242" s="5" t="s">
        <v>44</v>
      </c>
      <c r="C242" s="5" t="s">
        <v>29</v>
      </c>
      <c r="D242" s="5" t="s">
        <v>91</v>
      </c>
      <c r="E242" s="5"/>
      <c r="F242" s="5">
        <v>8.8000000000000007</v>
      </c>
      <c r="G242" s="5" t="s">
        <v>15</v>
      </c>
      <c r="H242" s="5"/>
      <c r="I242" s="6">
        <v>8.8000000000000007</v>
      </c>
      <c r="J242" s="5" t="s">
        <v>50</v>
      </c>
      <c r="K242" s="6">
        <v>8.8000000000000007</v>
      </c>
      <c r="L242">
        <f t="shared" si="9"/>
        <v>6</v>
      </c>
      <c r="M242" t="str">
        <f t="shared" si="10"/>
        <v>January</v>
      </c>
      <c r="N242">
        <f t="shared" si="11"/>
        <v>2023</v>
      </c>
    </row>
    <row r="243" spans="1:14" x14ac:dyDescent="0.25">
      <c r="A243" s="4" t="s">
        <v>314</v>
      </c>
      <c r="B243" s="5" t="s">
        <v>44</v>
      </c>
      <c r="C243" s="5" t="s">
        <v>29</v>
      </c>
      <c r="D243" s="5" t="s">
        <v>88</v>
      </c>
      <c r="E243" s="5"/>
      <c r="F243" s="5">
        <v>10</v>
      </c>
      <c r="G243" s="5" t="s">
        <v>15</v>
      </c>
      <c r="H243" s="5"/>
      <c r="I243" s="6">
        <v>10</v>
      </c>
      <c r="J243" s="5" t="s">
        <v>50</v>
      </c>
      <c r="K243" s="6">
        <v>10</v>
      </c>
      <c r="L243">
        <f t="shared" si="9"/>
        <v>6</v>
      </c>
      <c r="M243" t="str">
        <f t="shared" si="10"/>
        <v>January</v>
      </c>
      <c r="N243">
        <f t="shared" si="11"/>
        <v>2023</v>
      </c>
    </row>
    <row r="244" spans="1:14" x14ac:dyDescent="0.25">
      <c r="A244" s="4" t="s">
        <v>315</v>
      </c>
      <c r="B244" s="5" t="s">
        <v>43</v>
      </c>
      <c r="C244" s="5" t="s">
        <v>30</v>
      </c>
      <c r="D244" s="5" t="s">
        <v>22</v>
      </c>
      <c r="E244" s="5"/>
      <c r="F244" s="5">
        <v>21.99</v>
      </c>
      <c r="G244" s="5" t="s">
        <v>15</v>
      </c>
      <c r="H244" s="5"/>
      <c r="I244" s="6">
        <v>21.99</v>
      </c>
      <c r="J244" s="5" t="s">
        <v>50</v>
      </c>
      <c r="K244" s="6">
        <v>21.99</v>
      </c>
      <c r="L244">
        <f t="shared" si="9"/>
        <v>6</v>
      </c>
      <c r="M244" t="str">
        <f t="shared" si="10"/>
        <v>January</v>
      </c>
      <c r="N244">
        <f t="shared" si="11"/>
        <v>2023</v>
      </c>
    </row>
    <row r="245" spans="1:14" x14ac:dyDescent="0.25">
      <c r="A245" s="4" t="s">
        <v>316</v>
      </c>
      <c r="B245" s="5" t="s">
        <v>43</v>
      </c>
      <c r="C245" s="5" t="s">
        <v>30</v>
      </c>
      <c r="D245" s="5" t="s">
        <v>68</v>
      </c>
      <c r="E245" s="5"/>
      <c r="F245" s="5">
        <v>29.9</v>
      </c>
      <c r="G245" s="5" t="s">
        <v>15</v>
      </c>
      <c r="H245" s="5"/>
      <c r="I245" s="6">
        <v>29.9</v>
      </c>
      <c r="J245" s="5" t="s">
        <v>50</v>
      </c>
      <c r="K245" s="6">
        <v>29.9</v>
      </c>
      <c r="L245">
        <f t="shared" si="9"/>
        <v>5</v>
      </c>
      <c r="M245" t="str">
        <f t="shared" si="10"/>
        <v>January</v>
      </c>
      <c r="N245">
        <f t="shared" si="11"/>
        <v>2023</v>
      </c>
    </row>
    <row r="246" spans="1:14" x14ac:dyDescent="0.25">
      <c r="A246" s="4" t="s">
        <v>317</v>
      </c>
      <c r="B246" s="5" t="s">
        <v>44</v>
      </c>
      <c r="C246" s="5" t="s">
        <v>29</v>
      </c>
      <c r="D246" s="5" t="s">
        <v>59</v>
      </c>
      <c r="E246" s="5"/>
      <c r="F246" s="5">
        <v>4</v>
      </c>
      <c r="G246" s="5" t="s">
        <v>15</v>
      </c>
      <c r="H246" s="5"/>
      <c r="I246" s="6">
        <v>4</v>
      </c>
      <c r="J246" s="5" t="s">
        <v>50</v>
      </c>
      <c r="K246" s="6">
        <v>4</v>
      </c>
      <c r="L246">
        <f t="shared" si="9"/>
        <v>5</v>
      </c>
      <c r="M246" t="str">
        <f t="shared" si="10"/>
        <v>January</v>
      </c>
      <c r="N246">
        <f t="shared" si="11"/>
        <v>2023</v>
      </c>
    </row>
    <row r="247" spans="1:14" x14ac:dyDescent="0.25">
      <c r="A247" s="4" t="s">
        <v>318</v>
      </c>
      <c r="B247" s="5" t="s">
        <v>44</v>
      </c>
      <c r="C247" s="5" t="s">
        <v>29</v>
      </c>
      <c r="D247" s="5" t="s">
        <v>59</v>
      </c>
      <c r="E247" s="5"/>
      <c r="F247" s="5">
        <v>13</v>
      </c>
      <c r="G247" s="5" t="s">
        <v>15</v>
      </c>
      <c r="H247" s="5"/>
      <c r="I247" s="6">
        <v>13</v>
      </c>
      <c r="J247" s="5" t="s">
        <v>50</v>
      </c>
      <c r="K247" s="6">
        <v>13</v>
      </c>
      <c r="L247">
        <f t="shared" si="9"/>
        <v>5</v>
      </c>
      <c r="M247" t="str">
        <f t="shared" si="10"/>
        <v>January</v>
      </c>
      <c r="N247">
        <f t="shared" si="11"/>
        <v>2023</v>
      </c>
    </row>
    <row r="248" spans="1:14" x14ac:dyDescent="0.25">
      <c r="A248" s="4" t="s">
        <v>319</v>
      </c>
      <c r="B248" s="5" t="s">
        <v>44</v>
      </c>
      <c r="C248" s="5" t="s">
        <v>29</v>
      </c>
      <c r="D248" s="5" t="s">
        <v>59</v>
      </c>
      <c r="E248" s="5"/>
      <c r="F248" s="5">
        <v>9.5</v>
      </c>
      <c r="G248" s="5" t="s">
        <v>15</v>
      </c>
      <c r="H248" s="5"/>
      <c r="I248" s="6">
        <v>9.5</v>
      </c>
      <c r="J248" s="5" t="s">
        <v>50</v>
      </c>
      <c r="K248" s="6">
        <v>9.5</v>
      </c>
      <c r="L248">
        <f t="shared" si="9"/>
        <v>4</v>
      </c>
      <c r="M248" t="str">
        <f t="shared" si="10"/>
        <v>January</v>
      </c>
      <c r="N248">
        <f t="shared" si="11"/>
        <v>2023</v>
      </c>
    </row>
    <row r="249" spans="1:14" x14ac:dyDescent="0.25">
      <c r="A249" s="4" t="s">
        <v>320</v>
      </c>
      <c r="B249" s="5" t="s">
        <v>44</v>
      </c>
      <c r="C249" s="5" t="s">
        <v>29</v>
      </c>
      <c r="D249" s="5" t="s">
        <v>88</v>
      </c>
      <c r="E249" s="5"/>
      <c r="F249" s="5">
        <v>6</v>
      </c>
      <c r="G249" s="5" t="s">
        <v>15</v>
      </c>
      <c r="H249" s="5"/>
      <c r="I249" s="6">
        <v>6</v>
      </c>
      <c r="J249" s="5" t="s">
        <v>50</v>
      </c>
      <c r="K249" s="6">
        <v>6</v>
      </c>
      <c r="L249">
        <f t="shared" si="9"/>
        <v>4</v>
      </c>
      <c r="M249" t="str">
        <f t="shared" si="10"/>
        <v>January</v>
      </c>
      <c r="N249">
        <f t="shared" si="11"/>
        <v>2023</v>
      </c>
    </row>
    <row r="250" spans="1:14" x14ac:dyDescent="0.25">
      <c r="A250" s="4" t="s">
        <v>321</v>
      </c>
      <c r="B250" s="5" t="s">
        <v>45</v>
      </c>
      <c r="C250" s="5" t="s">
        <v>29</v>
      </c>
      <c r="D250" s="5" t="s">
        <v>88</v>
      </c>
      <c r="E250" s="5"/>
      <c r="F250" s="5">
        <v>4</v>
      </c>
      <c r="G250" s="5" t="s">
        <v>15</v>
      </c>
      <c r="H250" s="5"/>
      <c r="I250" s="6">
        <v>4</v>
      </c>
      <c r="J250" s="5" t="s">
        <v>50</v>
      </c>
      <c r="K250" s="6">
        <v>4</v>
      </c>
      <c r="L250">
        <f t="shared" si="9"/>
        <v>4</v>
      </c>
      <c r="M250" t="str">
        <f t="shared" si="10"/>
        <v>January</v>
      </c>
      <c r="N250">
        <f t="shared" si="11"/>
        <v>2023</v>
      </c>
    </row>
    <row r="251" spans="1:14" x14ac:dyDescent="0.25">
      <c r="A251" s="4" t="s">
        <v>322</v>
      </c>
      <c r="B251" s="5" t="s">
        <v>43</v>
      </c>
      <c r="C251" s="5" t="s">
        <v>20</v>
      </c>
      <c r="D251" s="5"/>
      <c r="E251" s="5"/>
      <c r="F251" s="5">
        <v>100</v>
      </c>
      <c r="G251" s="5" t="s">
        <v>16</v>
      </c>
      <c r="H251" s="5"/>
      <c r="I251" s="6">
        <v>100</v>
      </c>
      <c r="J251" s="5" t="s">
        <v>50</v>
      </c>
      <c r="K251" s="6">
        <v>100</v>
      </c>
      <c r="L251">
        <f t="shared" si="9"/>
        <v>2</v>
      </c>
      <c r="M251" t="str">
        <f t="shared" si="10"/>
        <v>January</v>
      </c>
      <c r="N251">
        <f t="shared" si="11"/>
        <v>2023</v>
      </c>
    </row>
    <row r="252" spans="1:14" x14ac:dyDescent="0.25">
      <c r="A252" s="4" t="s">
        <v>323</v>
      </c>
      <c r="B252" s="5" t="s">
        <v>44</v>
      </c>
      <c r="C252" s="5" t="s">
        <v>29</v>
      </c>
      <c r="D252" s="5" t="s">
        <v>59</v>
      </c>
      <c r="E252" s="5"/>
      <c r="F252" s="5">
        <v>9</v>
      </c>
      <c r="G252" s="5" t="s">
        <v>15</v>
      </c>
      <c r="H252" s="5"/>
      <c r="I252" s="6">
        <v>9</v>
      </c>
      <c r="J252" s="5" t="s">
        <v>50</v>
      </c>
      <c r="K252" s="6">
        <v>9</v>
      </c>
      <c r="L252">
        <f t="shared" si="9"/>
        <v>31</v>
      </c>
      <c r="M252" t="str">
        <f t="shared" si="10"/>
        <v>December</v>
      </c>
      <c r="N252">
        <f t="shared" si="11"/>
        <v>2022</v>
      </c>
    </row>
    <row r="253" spans="1:14" x14ac:dyDescent="0.25">
      <c r="A253" s="4" t="s">
        <v>324</v>
      </c>
      <c r="B253" s="5" t="s">
        <v>44</v>
      </c>
      <c r="C253" s="5" t="s">
        <v>29</v>
      </c>
      <c r="D253" s="5" t="s">
        <v>88</v>
      </c>
      <c r="E253" s="5"/>
      <c r="F253" s="5">
        <v>8</v>
      </c>
      <c r="G253" s="5" t="s">
        <v>15</v>
      </c>
      <c r="H253" s="5"/>
      <c r="I253" s="6">
        <v>8</v>
      </c>
      <c r="J253" s="5" t="s">
        <v>50</v>
      </c>
      <c r="K253" s="6">
        <v>8</v>
      </c>
      <c r="L253">
        <f t="shared" si="9"/>
        <v>31</v>
      </c>
      <c r="M253" t="str">
        <f t="shared" si="10"/>
        <v>December</v>
      </c>
      <c r="N253">
        <f t="shared" si="11"/>
        <v>2022</v>
      </c>
    </row>
    <row r="254" spans="1:14" x14ac:dyDescent="0.25">
      <c r="A254" s="4" t="s">
        <v>325</v>
      </c>
      <c r="B254" s="5" t="s">
        <v>44</v>
      </c>
      <c r="C254" s="5" t="s">
        <v>29</v>
      </c>
      <c r="D254" s="5" t="s">
        <v>59</v>
      </c>
      <c r="E254" s="5"/>
      <c r="F254" s="5">
        <v>11.5</v>
      </c>
      <c r="G254" s="5" t="s">
        <v>15</v>
      </c>
      <c r="H254" s="5"/>
      <c r="I254" s="6">
        <v>11.5</v>
      </c>
      <c r="J254" s="5" t="s">
        <v>50</v>
      </c>
      <c r="K254" s="6">
        <v>11.5</v>
      </c>
      <c r="L254">
        <f t="shared" si="9"/>
        <v>30</v>
      </c>
      <c r="M254" t="str">
        <f t="shared" si="10"/>
        <v>December</v>
      </c>
      <c r="N254">
        <f t="shared" si="11"/>
        <v>2022</v>
      </c>
    </row>
    <row r="255" spans="1:14" x14ac:dyDescent="0.25">
      <c r="A255" s="4" t="s">
        <v>326</v>
      </c>
      <c r="B255" s="5" t="s">
        <v>44</v>
      </c>
      <c r="C255" s="5" t="s">
        <v>29</v>
      </c>
      <c r="D255" s="5" t="s">
        <v>91</v>
      </c>
      <c r="E255" s="5"/>
      <c r="F255" s="5">
        <v>42.05</v>
      </c>
      <c r="G255" s="5" t="s">
        <v>15</v>
      </c>
      <c r="H255" s="5"/>
      <c r="I255" s="6">
        <v>42.05</v>
      </c>
      <c r="J255" s="5" t="s">
        <v>50</v>
      </c>
      <c r="K255" s="6">
        <v>42.05</v>
      </c>
      <c r="L255">
        <f t="shared" si="9"/>
        <v>30</v>
      </c>
      <c r="M255" t="str">
        <f t="shared" si="10"/>
        <v>December</v>
      </c>
      <c r="N255">
        <f t="shared" si="11"/>
        <v>2022</v>
      </c>
    </row>
    <row r="256" spans="1:14" x14ac:dyDescent="0.25">
      <c r="A256" s="4" t="s">
        <v>327</v>
      </c>
      <c r="B256" s="5" t="s">
        <v>44</v>
      </c>
      <c r="C256" s="5" t="s">
        <v>20</v>
      </c>
      <c r="D256" s="5"/>
      <c r="E256" s="5"/>
      <c r="F256" s="5">
        <v>15</v>
      </c>
      <c r="G256" s="5" t="s">
        <v>16</v>
      </c>
      <c r="H256" s="5"/>
      <c r="I256" s="6">
        <v>15</v>
      </c>
      <c r="J256" s="5" t="s">
        <v>50</v>
      </c>
      <c r="K256" s="6">
        <v>15</v>
      </c>
      <c r="L256">
        <f t="shared" si="9"/>
        <v>30</v>
      </c>
      <c r="M256" t="str">
        <f t="shared" si="10"/>
        <v>December</v>
      </c>
      <c r="N256">
        <f t="shared" si="11"/>
        <v>2022</v>
      </c>
    </row>
    <row r="257" spans="1:14" x14ac:dyDescent="0.25">
      <c r="A257" s="4" t="s">
        <v>328</v>
      </c>
      <c r="B257" s="5" t="s">
        <v>43</v>
      </c>
      <c r="C257" s="5" t="s">
        <v>25</v>
      </c>
      <c r="D257" s="5" t="s">
        <v>38</v>
      </c>
      <c r="E257" s="5"/>
      <c r="F257" s="5">
        <v>25</v>
      </c>
      <c r="G257" s="5" t="s">
        <v>15</v>
      </c>
      <c r="H257" s="5"/>
      <c r="I257" s="6">
        <v>25</v>
      </c>
      <c r="J257" s="5" t="s">
        <v>50</v>
      </c>
      <c r="K257" s="6">
        <v>25</v>
      </c>
      <c r="L257">
        <f t="shared" si="9"/>
        <v>29</v>
      </c>
      <c r="M257" t="str">
        <f t="shared" si="10"/>
        <v>December</v>
      </c>
      <c r="N257">
        <f t="shared" si="11"/>
        <v>2022</v>
      </c>
    </row>
    <row r="258" spans="1:14" x14ac:dyDescent="0.25">
      <c r="A258" s="4" t="s">
        <v>329</v>
      </c>
      <c r="B258" s="5" t="s">
        <v>44</v>
      </c>
      <c r="C258" s="5" t="s">
        <v>29</v>
      </c>
      <c r="D258" s="5" t="s">
        <v>59</v>
      </c>
      <c r="E258" s="5"/>
      <c r="F258" s="5">
        <v>10</v>
      </c>
      <c r="G258" s="5" t="s">
        <v>15</v>
      </c>
      <c r="H258" s="5"/>
      <c r="I258" s="6">
        <v>10</v>
      </c>
      <c r="J258" s="5" t="s">
        <v>50</v>
      </c>
      <c r="K258" s="6">
        <v>10</v>
      </c>
      <c r="L258">
        <f t="shared" ref="L258:L321" si="12">DAY(A258)</f>
        <v>28</v>
      </c>
      <c r="M258" t="str">
        <f t="shared" ref="M258:M321" si="13">TEXT(A258,"mmmm")</f>
        <v>December</v>
      </c>
      <c r="N258">
        <f t="shared" ref="N258:N321" si="14">YEAR(A258)</f>
        <v>2022</v>
      </c>
    </row>
    <row r="259" spans="1:14" x14ac:dyDescent="0.25">
      <c r="A259" s="4" t="s">
        <v>330</v>
      </c>
      <c r="B259" s="5" t="s">
        <v>44</v>
      </c>
      <c r="C259" s="5" t="s">
        <v>29</v>
      </c>
      <c r="D259" s="5" t="s">
        <v>59</v>
      </c>
      <c r="E259" s="5"/>
      <c r="F259" s="5">
        <v>4</v>
      </c>
      <c r="G259" s="5" t="s">
        <v>15</v>
      </c>
      <c r="H259" s="5"/>
      <c r="I259" s="6">
        <v>4</v>
      </c>
      <c r="J259" s="5" t="s">
        <v>50</v>
      </c>
      <c r="K259" s="6">
        <v>4</v>
      </c>
      <c r="L259">
        <f t="shared" si="12"/>
        <v>27</v>
      </c>
      <c r="M259" t="str">
        <f t="shared" si="13"/>
        <v>December</v>
      </c>
      <c r="N259">
        <f t="shared" si="14"/>
        <v>2022</v>
      </c>
    </row>
    <row r="260" spans="1:14" x14ac:dyDescent="0.25">
      <c r="A260" s="4" t="s">
        <v>331</v>
      </c>
      <c r="B260" s="5" t="s">
        <v>44</v>
      </c>
      <c r="C260" s="5" t="s">
        <v>29</v>
      </c>
      <c r="D260" s="5" t="s">
        <v>88</v>
      </c>
      <c r="E260" s="5"/>
      <c r="F260" s="5">
        <v>5</v>
      </c>
      <c r="G260" s="5" t="s">
        <v>15</v>
      </c>
      <c r="H260" s="5"/>
      <c r="I260" s="6">
        <v>5</v>
      </c>
      <c r="J260" s="5" t="s">
        <v>50</v>
      </c>
      <c r="K260" s="6">
        <v>5</v>
      </c>
      <c r="L260">
        <f t="shared" si="12"/>
        <v>27</v>
      </c>
      <c r="M260" t="str">
        <f t="shared" si="13"/>
        <v>December</v>
      </c>
      <c r="N260">
        <f t="shared" si="14"/>
        <v>2022</v>
      </c>
    </row>
    <row r="261" spans="1:14" x14ac:dyDescent="0.25">
      <c r="A261" s="4" t="s">
        <v>332</v>
      </c>
      <c r="B261" s="5" t="s">
        <v>43</v>
      </c>
      <c r="C261" s="5" t="s">
        <v>29</v>
      </c>
      <c r="D261" s="5" t="s">
        <v>88</v>
      </c>
      <c r="E261" s="5"/>
      <c r="F261" s="5">
        <v>44.05</v>
      </c>
      <c r="G261" s="5" t="s">
        <v>15</v>
      </c>
      <c r="H261" s="5"/>
      <c r="I261" s="6">
        <v>44.05</v>
      </c>
      <c r="J261" s="5" t="s">
        <v>50</v>
      </c>
      <c r="K261" s="6">
        <v>44.05</v>
      </c>
      <c r="L261">
        <f t="shared" si="12"/>
        <v>26</v>
      </c>
      <c r="M261" t="str">
        <f t="shared" si="13"/>
        <v>December</v>
      </c>
      <c r="N261">
        <f t="shared" si="14"/>
        <v>2022</v>
      </c>
    </row>
    <row r="262" spans="1:14" x14ac:dyDescent="0.25">
      <c r="A262" s="4" t="s">
        <v>333</v>
      </c>
      <c r="B262" s="5" t="s">
        <v>44</v>
      </c>
      <c r="C262" s="5" t="s">
        <v>21</v>
      </c>
      <c r="D262" s="5" t="s">
        <v>261</v>
      </c>
      <c r="E262" s="5"/>
      <c r="F262" s="5">
        <v>89.9</v>
      </c>
      <c r="G262" s="5" t="s">
        <v>15</v>
      </c>
      <c r="H262" s="5"/>
      <c r="I262" s="6">
        <v>89.9</v>
      </c>
      <c r="J262" s="5" t="s">
        <v>50</v>
      </c>
      <c r="K262" s="6">
        <v>89.9</v>
      </c>
      <c r="L262">
        <f t="shared" si="12"/>
        <v>26</v>
      </c>
      <c r="M262" t="str">
        <f t="shared" si="13"/>
        <v>December</v>
      </c>
      <c r="N262">
        <f t="shared" si="14"/>
        <v>2022</v>
      </c>
    </row>
    <row r="263" spans="1:14" x14ac:dyDescent="0.25">
      <c r="A263" s="4" t="s">
        <v>334</v>
      </c>
      <c r="B263" s="5" t="s">
        <v>43</v>
      </c>
      <c r="C263" s="5" t="s">
        <v>26</v>
      </c>
      <c r="D263" s="5"/>
      <c r="E263" s="5"/>
      <c r="F263" s="5">
        <v>100</v>
      </c>
      <c r="G263" s="5" t="s">
        <v>17</v>
      </c>
      <c r="H263" s="5"/>
      <c r="I263" s="6">
        <v>100</v>
      </c>
      <c r="J263" s="5" t="s">
        <v>50</v>
      </c>
      <c r="K263" s="6">
        <v>100</v>
      </c>
      <c r="L263">
        <f t="shared" si="12"/>
        <v>26</v>
      </c>
      <c r="M263" t="str">
        <f t="shared" si="13"/>
        <v>December</v>
      </c>
      <c r="N263">
        <f t="shared" si="14"/>
        <v>2022</v>
      </c>
    </row>
    <row r="264" spans="1:14" x14ac:dyDescent="0.25">
      <c r="A264" s="4" t="s">
        <v>335</v>
      </c>
      <c r="B264" s="5" t="s">
        <v>42</v>
      </c>
      <c r="C264" s="5" t="s">
        <v>26</v>
      </c>
      <c r="D264" s="5"/>
      <c r="E264" s="5"/>
      <c r="F264" s="5">
        <v>100</v>
      </c>
      <c r="G264" s="5" t="s">
        <v>17</v>
      </c>
      <c r="H264" s="5"/>
      <c r="I264" s="6">
        <v>100</v>
      </c>
      <c r="J264" s="5" t="s">
        <v>50</v>
      </c>
      <c r="K264" s="6">
        <v>100</v>
      </c>
      <c r="L264">
        <f t="shared" si="12"/>
        <v>26</v>
      </c>
      <c r="M264" t="str">
        <f t="shared" si="13"/>
        <v>December</v>
      </c>
      <c r="N264">
        <f t="shared" si="14"/>
        <v>2022</v>
      </c>
    </row>
    <row r="265" spans="1:14" x14ac:dyDescent="0.25">
      <c r="A265" s="4" t="s">
        <v>336</v>
      </c>
      <c r="B265" s="5" t="s">
        <v>44</v>
      </c>
      <c r="C265" s="5" t="s">
        <v>29</v>
      </c>
      <c r="D265" s="5" t="s">
        <v>91</v>
      </c>
      <c r="E265" s="5"/>
      <c r="F265" s="5">
        <v>7.7</v>
      </c>
      <c r="G265" s="5" t="s">
        <v>15</v>
      </c>
      <c r="H265" s="5"/>
      <c r="I265" s="6">
        <v>7.7</v>
      </c>
      <c r="J265" s="5" t="s">
        <v>50</v>
      </c>
      <c r="K265" s="6">
        <v>7.7</v>
      </c>
      <c r="L265">
        <f t="shared" si="12"/>
        <v>25</v>
      </c>
      <c r="M265" t="str">
        <f t="shared" si="13"/>
        <v>December</v>
      </c>
      <c r="N265">
        <f t="shared" si="14"/>
        <v>2022</v>
      </c>
    </row>
    <row r="266" spans="1:14" x14ac:dyDescent="0.25">
      <c r="A266" s="4" t="s">
        <v>337</v>
      </c>
      <c r="B266" s="5" t="s">
        <v>43</v>
      </c>
      <c r="C266" s="5" t="s">
        <v>29</v>
      </c>
      <c r="D266" s="5" t="s">
        <v>88</v>
      </c>
      <c r="E266" s="5"/>
      <c r="F266" s="5">
        <v>23.3</v>
      </c>
      <c r="G266" s="5" t="s">
        <v>15</v>
      </c>
      <c r="H266" s="5"/>
      <c r="I266" s="6">
        <v>23.3</v>
      </c>
      <c r="J266" s="5" t="s">
        <v>50</v>
      </c>
      <c r="K266" s="6">
        <v>23.3</v>
      </c>
      <c r="L266">
        <f t="shared" si="12"/>
        <v>25</v>
      </c>
      <c r="M266" t="str">
        <f t="shared" si="13"/>
        <v>December</v>
      </c>
      <c r="N266">
        <f t="shared" si="14"/>
        <v>2022</v>
      </c>
    </row>
    <row r="267" spans="1:14" x14ac:dyDescent="0.25">
      <c r="A267" s="4" t="s">
        <v>338</v>
      </c>
      <c r="B267" s="5" t="s">
        <v>44</v>
      </c>
      <c r="C267" s="5" t="s">
        <v>34</v>
      </c>
      <c r="D267" s="5"/>
      <c r="E267" s="5"/>
      <c r="F267" s="5">
        <v>1.65</v>
      </c>
      <c r="G267" s="5" t="s">
        <v>15</v>
      </c>
      <c r="H267" s="5"/>
      <c r="I267" s="6">
        <v>1.65</v>
      </c>
      <c r="J267" s="5" t="s">
        <v>50</v>
      </c>
      <c r="K267" s="6">
        <v>1.65</v>
      </c>
      <c r="L267">
        <f t="shared" si="12"/>
        <v>25</v>
      </c>
      <c r="M267" t="str">
        <f t="shared" si="13"/>
        <v>December</v>
      </c>
      <c r="N267">
        <f t="shared" si="14"/>
        <v>2022</v>
      </c>
    </row>
    <row r="268" spans="1:14" x14ac:dyDescent="0.25">
      <c r="A268" s="4" t="s">
        <v>339</v>
      </c>
      <c r="B268" s="5" t="s">
        <v>43</v>
      </c>
      <c r="C268" s="5" t="s">
        <v>25</v>
      </c>
      <c r="D268" s="5" t="s">
        <v>38</v>
      </c>
      <c r="E268" s="5"/>
      <c r="F268" s="5">
        <v>15</v>
      </c>
      <c r="G268" s="5" t="s">
        <v>15</v>
      </c>
      <c r="H268" s="5"/>
      <c r="I268" s="6">
        <v>15</v>
      </c>
      <c r="J268" s="5" t="s">
        <v>50</v>
      </c>
      <c r="K268" s="6">
        <v>15</v>
      </c>
      <c r="L268">
        <f t="shared" si="12"/>
        <v>24</v>
      </c>
      <c r="M268" t="str">
        <f t="shared" si="13"/>
        <v>December</v>
      </c>
      <c r="N268">
        <f t="shared" si="14"/>
        <v>2022</v>
      </c>
    </row>
    <row r="269" spans="1:14" x14ac:dyDescent="0.25">
      <c r="A269" s="4" t="s">
        <v>340</v>
      </c>
      <c r="B269" s="5" t="s">
        <v>45</v>
      </c>
      <c r="C269" s="5" t="s">
        <v>25</v>
      </c>
      <c r="D269" s="5" t="s">
        <v>38</v>
      </c>
      <c r="E269" s="5"/>
      <c r="F269" s="5">
        <v>7</v>
      </c>
      <c r="G269" s="5" t="s">
        <v>15</v>
      </c>
      <c r="H269" s="5"/>
      <c r="I269" s="6">
        <v>7</v>
      </c>
      <c r="J269" s="5" t="s">
        <v>50</v>
      </c>
      <c r="K269" s="6">
        <v>7</v>
      </c>
      <c r="L269">
        <f t="shared" si="12"/>
        <v>24</v>
      </c>
      <c r="M269" t="str">
        <f t="shared" si="13"/>
        <v>December</v>
      </c>
      <c r="N269">
        <f t="shared" si="14"/>
        <v>2022</v>
      </c>
    </row>
    <row r="270" spans="1:14" x14ac:dyDescent="0.25">
      <c r="A270" s="4" t="s">
        <v>341</v>
      </c>
      <c r="B270" s="5" t="s">
        <v>44</v>
      </c>
      <c r="C270" s="5" t="s">
        <v>29</v>
      </c>
      <c r="D270" s="5" t="s">
        <v>59</v>
      </c>
      <c r="E270" s="5"/>
      <c r="F270" s="5">
        <v>3</v>
      </c>
      <c r="G270" s="5" t="s">
        <v>15</v>
      </c>
      <c r="H270" s="5"/>
      <c r="I270" s="6">
        <v>3</v>
      </c>
      <c r="J270" s="5" t="s">
        <v>50</v>
      </c>
      <c r="K270" s="6">
        <v>3</v>
      </c>
      <c r="L270">
        <f t="shared" si="12"/>
        <v>23</v>
      </c>
      <c r="M270" t="str">
        <f t="shared" si="13"/>
        <v>December</v>
      </c>
      <c r="N270">
        <f t="shared" si="14"/>
        <v>2022</v>
      </c>
    </row>
    <row r="271" spans="1:14" x14ac:dyDescent="0.25">
      <c r="A271" s="4" t="s">
        <v>342</v>
      </c>
      <c r="B271" s="5" t="s">
        <v>44</v>
      </c>
      <c r="C271" s="5" t="s">
        <v>29</v>
      </c>
      <c r="D271" s="5" t="s">
        <v>59</v>
      </c>
      <c r="E271" s="5"/>
      <c r="F271" s="5">
        <v>8.5</v>
      </c>
      <c r="G271" s="5" t="s">
        <v>15</v>
      </c>
      <c r="H271" s="5"/>
      <c r="I271" s="6">
        <v>8.5</v>
      </c>
      <c r="J271" s="5" t="s">
        <v>50</v>
      </c>
      <c r="K271" s="6">
        <v>8.5</v>
      </c>
      <c r="L271">
        <f t="shared" si="12"/>
        <v>23</v>
      </c>
      <c r="M271" t="str">
        <f t="shared" si="13"/>
        <v>December</v>
      </c>
      <c r="N271">
        <f t="shared" si="14"/>
        <v>2022</v>
      </c>
    </row>
    <row r="272" spans="1:14" x14ac:dyDescent="0.25">
      <c r="A272" s="4" t="s">
        <v>343</v>
      </c>
      <c r="B272" s="5" t="s">
        <v>44</v>
      </c>
      <c r="C272" s="5" t="s">
        <v>29</v>
      </c>
      <c r="D272" s="5" t="s">
        <v>88</v>
      </c>
      <c r="E272" s="5"/>
      <c r="F272" s="5">
        <v>11</v>
      </c>
      <c r="G272" s="5" t="s">
        <v>15</v>
      </c>
      <c r="H272" s="5"/>
      <c r="I272" s="6">
        <v>11</v>
      </c>
      <c r="J272" s="5" t="s">
        <v>50</v>
      </c>
      <c r="K272" s="6">
        <v>11</v>
      </c>
      <c r="L272">
        <f t="shared" si="12"/>
        <v>23</v>
      </c>
      <c r="M272" t="str">
        <f t="shared" si="13"/>
        <v>December</v>
      </c>
      <c r="N272">
        <f t="shared" si="14"/>
        <v>2022</v>
      </c>
    </row>
    <row r="273" spans="1:14" x14ac:dyDescent="0.25">
      <c r="A273" s="4" t="s">
        <v>344</v>
      </c>
      <c r="B273" s="5" t="s">
        <v>44</v>
      </c>
      <c r="C273" s="5" t="s">
        <v>29</v>
      </c>
      <c r="D273" s="5" t="s">
        <v>59</v>
      </c>
      <c r="E273" s="5"/>
      <c r="F273" s="5">
        <v>15</v>
      </c>
      <c r="G273" s="5" t="s">
        <v>15</v>
      </c>
      <c r="H273" s="5"/>
      <c r="I273" s="6">
        <v>15</v>
      </c>
      <c r="J273" s="5" t="s">
        <v>50</v>
      </c>
      <c r="K273" s="6">
        <v>15</v>
      </c>
      <c r="L273">
        <f t="shared" si="12"/>
        <v>22</v>
      </c>
      <c r="M273" t="str">
        <f t="shared" si="13"/>
        <v>December</v>
      </c>
      <c r="N273">
        <f t="shared" si="14"/>
        <v>2022</v>
      </c>
    </row>
    <row r="274" spans="1:14" x14ac:dyDescent="0.25">
      <c r="A274" s="4" t="s">
        <v>345</v>
      </c>
      <c r="B274" s="5" t="s">
        <v>44</v>
      </c>
      <c r="C274" s="5" t="s">
        <v>29</v>
      </c>
      <c r="D274" s="5" t="s">
        <v>91</v>
      </c>
      <c r="E274" s="5"/>
      <c r="F274" s="5">
        <v>16.850000000000001</v>
      </c>
      <c r="G274" s="5" t="s">
        <v>15</v>
      </c>
      <c r="H274" s="5"/>
      <c r="I274" s="6">
        <v>16.850000000000001</v>
      </c>
      <c r="J274" s="5" t="s">
        <v>50</v>
      </c>
      <c r="K274" s="6">
        <v>16.850000000000001</v>
      </c>
      <c r="L274">
        <f t="shared" si="12"/>
        <v>22</v>
      </c>
      <c r="M274" t="str">
        <f t="shared" si="13"/>
        <v>December</v>
      </c>
      <c r="N274">
        <f t="shared" si="14"/>
        <v>2022</v>
      </c>
    </row>
    <row r="275" spans="1:14" x14ac:dyDescent="0.25">
      <c r="A275" s="4" t="s">
        <v>346</v>
      </c>
      <c r="B275" s="5" t="s">
        <v>45</v>
      </c>
      <c r="C275" s="5" t="s">
        <v>29</v>
      </c>
      <c r="D275" s="5" t="s">
        <v>88</v>
      </c>
      <c r="E275" s="5"/>
      <c r="F275" s="5">
        <v>4.8</v>
      </c>
      <c r="G275" s="5" t="s">
        <v>15</v>
      </c>
      <c r="H275" s="5"/>
      <c r="I275" s="6">
        <v>4.8</v>
      </c>
      <c r="J275" s="5" t="s">
        <v>50</v>
      </c>
      <c r="K275" s="6">
        <v>4.8</v>
      </c>
      <c r="L275">
        <f t="shared" si="12"/>
        <v>22</v>
      </c>
      <c r="M275" t="str">
        <f t="shared" si="13"/>
        <v>December</v>
      </c>
      <c r="N275">
        <f t="shared" si="14"/>
        <v>2022</v>
      </c>
    </row>
    <row r="276" spans="1:14" x14ac:dyDescent="0.25">
      <c r="A276" s="4" t="s">
        <v>347</v>
      </c>
      <c r="B276" s="5" t="s">
        <v>44</v>
      </c>
      <c r="C276" s="5" t="s">
        <v>29</v>
      </c>
      <c r="D276" s="5" t="s">
        <v>59</v>
      </c>
      <c r="E276" s="5"/>
      <c r="F276" s="5">
        <v>9.5</v>
      </c>
      <c r="G276" s="5" t="s">
        <v>15</v>
      </c>
      <c r="H276" s="5"/>
      <c r="I276" s="6">
        <v>9.5</v>
      </c>
      <c r="J276" s="5" t="s">
        <v>50</v>
      </c>
      <c r="K276" s="6">
        <v>9.5</v>
      </c>
      <c r="L276">
        <f t="shared" si="12"/>
        <v>21</v>
      </c>
      <c r="M276" t="str">
        <f t="shared" si="13"/>
        <v>December</v>
      </c>
      <c r="N276">
        <f t="shared" si="14"/>
        <v>2022</v>
      </c>
    </row>
    <row r="277" spans="1:14" x14ac:dyDescent="0.25">
      <c r="A277" s="4" t="s">
        <v>348</v>
      </c>
      <c r="B277" s="5" t="s">
        <v>44</v>
      </c>
      <c r="C277" s="5" t="s">
        <v>29</v>
      </c>
      <c r="D277" s="5" t="s">
        <v>59</v>
      </c>
      <c r="E277" s="5"/>
      <c r="F277" s="5">
        <v>9</v>
      </c>
      <c r="G277" s="5" t="s">
        <v>15</v>
      </c>
      <c r="H277" s="5"/>
      <c r="I277" s="6">
        <v>9</v>
      </c>
      <c r="J277" s="5" t="s">
        <v>50</v>
      </c>
      <c r="K277" s="6">
        <v>9</v>
      </c>
      <c r="L277">
        <f t="shared" si="12"/>
        <v>20</v>
      </c>
      <c r="M277" t="str">
        <f t="shared" si="13"/>
        <v>December</v>
      </c>
      <c r="N277">
        <f t="shared" si="14"/>
        <v>2022</v>
      </c>
    </row>
    <row r="278" spans="1:14" x14ac:dyDescent="0.25">
      <c r="A278" s="4" t="s">
        <v>349</v>
      </c>
      <c r="B278" s="5" t="s">
        <v>44</v>
      </c>
      <c r="C278" s="5" t="s">
        <v>29</v>
      </c>
      <c r="D278" s="5" t="s">
        <v>91</v>
      </c>
      <c r="E278" s="5"/>
      <c r="F278" s="5">
        <v>18.2</v>
      </c>
      <c r="G278" s="5" t="s">
        <v>15</v>
      </c>
      <c r="H278" s="5"/>
      <c r="I278" s="6">
        <v>18.2</v>
      </c>
      <c r="J278" s="5" t="s">
        <v>50</v>
      </c>
      <c r="K278" s="6">
        <v>18.2</v>
      </c>
      <c r="L278">
        <f t="shared" si="12"/>
        <v>20</v>
      </c>
      <c r="M278" t="str">
        <f t="shared" si="13"/>
        <v>December</v>
      </c>
      <c r="N278">
        <f t="shared" si="14"/>
        <v>2022</v>
      </c>
    </row>
    <row r="279" spans="1:14" x14ac:dyDescent="0.25">
      <c r="A279" s="4" t="s">
        <v>350</v>
      </c>
      <c r="B279" s="5" t="s">
        <v>43</v>
      </c>
      <c r="C279" s="5" t="s">
        <v>26</v>
      </c>
      <c r="D279" s="5"/>
      <c r="E279" s="5"/>
      <c r="F279" s="5">
        <v>100</v>
      </c>
      <c r="G279" s="5" t="s">
        <v>17</v>
      </c>
      <c r="H279" s="5"/>
      <c r="I279" s="6">
        <v>100</v>
      </c>
      <c r="J279" s="5" t="s">
        <v>50</v>
      </c>
      <c r="K279" s="6">
        <v>100</v>
      </c>
      <c r="L279">
        <f t="shared" si="12"/>
        <v>20</v>
      </c>
      <c r="M279" t="str">
        <f t="shared" si="13"/>
        <v>December</v>
      </c>
      <c r="N279">
        <f t="shared" si="14"/>
        <v>2022</v>
      </c>
    </row>
    <row r="280" spans="1:14" x14ac:dyDescent="0.25">
      <c r="A280" s="4" t="s">
        <v>351</v>
      </c>
      <c r="B280" s="5" t="s">
        <v>42</v>
      </c>
      <c r="C280" s="5" t="s">
        <v>26</v>
      </c>
      <c r="D280" s="5"/>
      <c r="E280" s="5"/>
      <c r="F280" s="5">
        <v>100</v>
      </c>
      <c r="G280" s="5" t="s">
        <v>17</v>
      </c>
      <c r="H280" s="5"/>
      <c r="I280" s="6">
        <v>100</v>
      </c>
      <c r="J280" s="5" t="s">
        <v>50</v>
      </c>
      <c r="K280" s="6">
        <v>100</v>
      </c>
      <c r="L280">
        <f t="shared" si="12"/>
        <v>20</v>
      </c>
      <c r="M280" t="str">
        <f t="shared" si="13"/>
        <v>December</v>
      </c>
      <c r="N280">
        <f t="shared" si="14"/>
        <v>2022</v>
      </c>
    </row>
    <row r="281" spans="1:14" x14ac:dyDescent="0.25">
      <c r="A281" s="4" t="s">
        <v>352</v>
      </c>
      <c r="B281" s="5" t="s">
        <v>45</v>
      </c>
      <c r="C281" s="5" t="s">
        <v>29</v>
      </c>
      <c r="D281" s="5" t="s">
        <v>88</v>
      </c>
      <c r="E281" s="5"/>
      <c r="F281" s="5">
        <v>6</v>
      </c>
      <c r="G281" s="5" t="s">
        <v>15</v>
      </c>
      <c r="H281" s="5"/>
      <c r="I281" s="6">
        <v>6</v>
      </c>
      <c r="J281" s="5" t="s">
        <v>50</v>
      </c>
      <c r="K281" s="6">
        <v>6</v>
      </c>
      <c r="L281">
        <f t="shared" si="12"/>
        <v>20</v>
      </c>
      <c r="M281" t="str">
        <f t="shared" si="13"/>
        <v>December</v>
      </c>
      <c r="N281">
        <f t="shared" si="14"/>
        <v>2022</v>
      </c>
    </row>
    <row r="282" spans="1:14" x14ac:dyDescent="0.25">
      <c r="A282" s="4" t="s">
        <v>353</v>
      </c>
      <c r="B282" s="5" t="s">
        <v>43</v>
      </c>
      <c r="C282" s="5" t="s">
        <v>24</v>
      </c>
      <c r="D282" s="5"/>
      <c r="E282" s="5"/>
      <c r="F282" s="5">
        <v>20</v>
      </c>
      <c r="G282" s="5" t="s">
        <v>17</v>
      </c>
      <c r="H282" s="5"/>
      <c r="I282" s="6">
        <v>20</v>
      </c>
      <c r="J282" s="5" t="s">
        <v>50</v>
      </c>
      <c r="K282" s="6">
        <v>20</v>
      </c>
      <c r="L282">
        <f t="shared" si="12"/>
        <v>20</v>
      </c>
      <c r="M282" t="str">
        <f t="shared" si="13"/>
        <v>December</v>
      </c>
      <c r="N282">
        <f t="shared" si="14"/>
        <v>2022</v>
      </c>
    </row>
    <row r="283" spans="1:14" x14ac:dyDescent="0.25">
      <c r="A283" s="4" t="s">
        <v>354</v>
      </c>
      <c r="B283" s="5" t="s">
        <v>45</v>
      </c>
      <c r="C283" s="5" t="s">
        <v>29</v>
      </c>
      <c r="D283" s="5" t="s">
        <v>59</v>
      </c>
      <c r="E283" s="5"/>
      <c r="F283" s="5">
        <v>8.5</v>
      </c>
      <c r="G283" s="5" t="s">
        <v>15</v>
      </c>
      <c r="H283" s="5"/>
      <c r="I283" s="6">
        <v>8.5</v>
      </c>
      <c r="J283" s="5" t="s">
        <v>50</v>
      </c>
      <c r="K283" s="6">
        <v>8.5</v>
      </c>
      <c r="L283">
        <f t="shared" si="12"/>
        <v>19</v>
      </c>
      <c r="M283" t="str">
        <f t="shared" si="13"/>
        <v>December</v>
      </c>
      <c r="N283">
        <f t="shared" si="14"/>
        <v>2022</v>
      </c>
    </row>
    <row r="284" spans="1:14" x14ac:dyDescent="0.25">
      <c r="A284" s="4" t="s">
        <v>355</v>
      </c>
      <c r="B284" s="5" t="s">
        <v>45</v>
      </c>
      <c r="C284" s="5" t="s">
        <v>29</v>
      </c>
      <c r="D284" s="5" t="s">
        <v>88</v>
      </c>
      <c r="E284" s="5"/>
      <c r="F284" s="5">
        <v>4</v>
      </c>
      <c r="G284" s="5" t="s">
        <v>15</v>
      </c>
      <c r="H284" s="5"/>
      <c r="I284" s="6">
        <v>4</v>
      </c>
      <c r="J284" s="5" t="s">
        <v>50</v>
      </c>
      <c r="K284" s="6">
        <v>4</v>
      </c>
      <c r="L284">
        <f t="shared" si="12"/>
        <v>19</v>
      </c>
      <c r="M284" t="str">
        <f t="shared" si="13"/>
        <v>December</v>
      </c>
      <c r="N284">
        <f t="shared" si="14"/>
        <v>2022</v>
      </c>
    </row>
    <row r="285" spans="1:14" x14ac:dyDescent="0.25">
      <c r="A285" s="4" t="s">
        <v>356</v>
      </c>
      <c r="B285" s="5" t="s">
        <v>42</v>
      </c>
      <c r="C285" s="5" t="s">
        <v>20</v>
      </c>
      <c r="D285" s="5"/>
      <c r="E285" s="5"/>
      <c r="F285" s="5">
        <v>250</v>
      </c>
      <c r="G285" s="5" t="s">
        <v>16</v>
      </c>
      <c r="H285" s="5"/>
      <c r="I285" s="6">
        <v>250</v>
      </c>
      <c r="J285" s="5" t="s">
        <v>50</v>
      </c>
      <c r="K285" s="6">
        <v>250</v>
      </c>
      <c r="L285">
        <f t="shared" si="12"/>
        <v>19</v>
      </c>
      <c r="M285" t="str">
        <f t="shared" si="13"/>
        <v>December</v>
      </c>
      <c r="N285">
        <f t="shared" si="14"/>
        <v>2022</v>
      </c>
    </row>
    <row r="286" spans="1:14" x14ac:dyDescent="0.25">
      <c r="A286" s="4" t="s">
        <v>357</v>
      </c>
      <c r="B286" s="5" t="s">
        <v>44</v>
      </c>
      <c r="C286" s="5" t="s">
        <v>29</v>
      </c>
      <c r="D286" s="5" t="s">
        <v>59</v>
      </c>
      <c r="E286" s="5"/>
      <c r="F286" s="5">
        <v>6</v>
      </c>
      <c r="G286" s="5" t="s">
        <v>15</v>
      </c>
      <c r="H286" s="5"/>
      <c r="I286" s="6">
        <v>6</v>
      </c>
      <c r="J286" s="5" t="s">
        <v>50</v>
      </c>
      <c r="K286" s="6">
        <v>6</v>
      </c>
      <c r="L286">
        <f t="shared" si="12"/>
        <v>18</v>
      </c>
      <c r="M286" t="str">
        <f t="shared" si="13"/>
        <v>December</v>
      </c>
      <c r="N286">
        <f t="shared" si="14"/>
        <v>2022</v>
      </c>
    </row>
    <row r="287" spans="1:14" x14ac:dyDescent="0.25">
      <c r="A287" s="4" t="s">
        <v>358</v>
      </c>
      <c r="B287" s="5" t="s">
        <v>44</v>
      </c>
      <c r="C287" s="5" t="s">
        <v>29</v>
      </c>
      <c r="D287" s="5" t="s">
        <v>88</v>
      </c>
      <c r="E287" s="5"/>
      <c r="F287" s="5">
        <v>6</v>
      </c>
      <c r="G287" s="5" t="s">
        <v>15</v>
      </c>
      <c r="H287" s="5"/>
      <c r="I287" s="6">
        <v>6</v>
      </c>
      <c r="J287" s="5" t="s">
        <v>50</v>
      </c>
      <c r="K287" s="6">
        <v>6</v>
      </c>
      <c r="L287">
        <f t="shared" si="12"/>
        <v>18</v>
      </c>
      <c r="M287" t="str">
        <f t="shared" si="13"/>
        <v>December</v>
      </c>
      <c r="N287">
        <f t="shared" si="14"/>
        <v>2022</v>
      </c>
    </row>
    <row r="288" spans="1:14" x14ac:dyDescent="0.25">
      <c r="A288" s="4" t="s">
        <v>359</v>
      </c>
      <c r="B288" s="5" t="s">
        <v>45</v>
      </c>
      <c r="C288" s="5" t="s">
        <v>29</v>
      </c>
      <c r="D288" s="5" t="s">
        <v>59</v>
      </c>
      <c r="E288" s="5"/>
      <c r="F288" s="5">
        <v>27.4</v>
      </c>
      <c r="G288" s="5" t="s">
        <v>15</v>
      </c>
      <c r="H288" s="5"/>
      <c r="I288" s="6">
        <v>27.4</v>
      </c>
      <c r="J288" s="5" t="s">
        <v>50</v>
      </c>
      <c r="K288" s="6">
        <v>27.4</v>
      </c>
      <c r="L288">
        <f t="shared" si="12"/>
        <v>17</v>
      </c>
      <c r="M288" t="str">
        <f t="shared" si="13"/>
        <v>December</v>
      </c>
      <c r="N288">
        <f t="shared" si="14"/>
        <v>2022</v>
      </c>
    </row>
    <row r="289" spans="1:14" x14ac:dyDescent="0.25">
      <c r="A289" s="4" t="s">
        <v>360</v>
      </c>
      <c r="B289" s="5" t="s">
        <v>43</v>
      </c>
      <c r="C289" s="5" t="s">
        <v>24</v>
      </c>
      <c r="D289" s="5"/>
      <c r="E289" s="5"/>
      <c r="F289" s="5">
        <v>40</v>
      </c>
      <c r="G289" s="5" t="s">
        <v>17</v>
      </c>
      <c r="H289" s="5"/>
      <c r="I289" s="6">
        <v>40</v>
      </c>
      <c r="J289" s="5" t="s">
        <v>50</v>
      </c>
      <c r="K289" s="6">
        <v>40</v>
      </c>
      <c r="L289">
        <f t="shared" si="12"/>
        <v>17</v>
      </c>
      <c r="M289" t="str">
        <f t="shared" si="13"/>
        <v>December</v>
      </c>
      <c r="N289">
        <f t="shared" si="14"/>
        <v>2022</v>
      </c>
    </row>
    <row r="290" spans="1:14" x14ac:dyDescent="0.25">
      <c r="A290" s="4" t="s">
        <v>361</v>
      </c>
      <c r="B290" s="5" t="s">
        <v>43</v>
      </c>
      <c r="C290" s="5" t="s">
        <v>20</v>
      </c>
      <c r="D290" s="5"/>
      <c r="E290" s="5"/>
      <c r="F290" s="5">
        <v>200</v>
      </c>
      <c r="G290" s="5" t="s">
        <v>16</v>
      </c>
      <c r="H290" s="5"/>
      <c r="I290" s="6">
        <v>200</v>
      </c>
      <c r="J290" s="5" t="s">
        <v>50</v>
      </c>
      <c r="K290" s="6">
        <v>200</v>
      </c>
      <c r="L290">
        <f t="shared" si="12"/>
        <v>17</v>
      </c>
      <c r="M290" t="str">
        <f t="shared" si="13"/>
        <v>December</v>
      </c>
      <c r="N290">
        <f t="shared" si="14"/>
        <v>2022</v>
      </c>
    </row>
    <row r="291" spans="1:14" x14ac:dyDescent="0.25">
      <c r="A291" s="4" t="s">
        <v>362</v>
      </c>
      <c r="B291" s="5" t="s">
        <v>43</v>
      </c>
      <c r="C291" s="5" t="s">
        <v>20</v>
      </c>
      <c r="D291" s="5"/>
      <c r="E291" s="5"/>
      <c r="F291" s="5">
        <v>25</v>
      </c>
      <c r="G291" s="5" t="s">
        <v>16</v>
      </c>
      <c r="H291" s="5"/>
      <c r="I291" s="6">
        <v>25</v>
      </c>
      <c r="J291" s="5" t="s">
        <v>50</v>
      </c>
      <c r="K291" s="6">
        <v>25</v>
      </c>
      <c r="L291">
        <f t="shared" si="12"/>
        <v>17</v>
      </c>
      <c r="M291" t="str">
        <f t="shared" si="13"/>
        <v>December</v>
      </c>
      <c r="N291">
        <f t="shared" si="14"/>
        <v>2022</v>
      </c>
    </row>
    <row r="292" spans="1:14" x14ac:dyDescent="0.25">
      <c r="A292" s="4" t="s">
        <v>363</v>
      </c>
      <c r="B292" s="5" t="s">
        <v>44</v>
      </c>
      <c r="C292" s="5" t="s">
        <v>29</v>
      </c>
      <c r="D292" s="5" t="s">
        <v>59</v>
      </c>
      <c r="E292" s="5"/>
      <c r="F292" s="5">
        <v>6</v>
      </c>
      <c r="G292" s="5" t="s">
        <v>15</v>
      </c>
      <c r="H292" s="5"/>
      <c r="I292" s="6">
        <v>6</v>
      </c>
      <c r="J292" s="5" t="s">
        <v>50</v>
      </c>
      <c r="K292" s="6">
        <v>6</v>
      </c>
      <c r="L292">
        <f t="shared" si="12"/>
        <v>16</v>
      </c>
      <c r="M292" t="str">
        <f t="shared" si="13"/>
        <v>December</v>
      </c>
      <c r="N292">
        <f t="shared" si="14"/>
        <v>2022</v>
      </c>
    </row>
    <row r="293" spans="1:14" x14ac:dyDescent="0.25">
      <c r="A293" s="4" t="s">
        <v>364</v>
      </c>
      <c r="B293" s="5" t="s">
        <v>44</v>
      </c>
      <c r="C293" s="5" t="s">
        <v>29</v>
      </c>
      <c r="D293" s="5" t="s">
        <v>88</v>
      </c>
      <c r="E293" s="5"/>
      <c r="F293" s="5">
        <v>7</v>
      </c>
      <c r="G293" s="5" t="s">
        <v>15</v>
      </c>
      <c r="H293" s="5"/>
      <c r="I293" s="6">
        <v>7</v>
      </c>
      <c r="J293" s="5" t="s">
        <v>50</v>
      </c>
      <c r="K293" s="6">
        <v>7</v>
      </c>
      <c r="L293">
        <f t="shared" si="12"/>
        <v>16</v>
      </c>
      <c r="M293" t="str">
        <f t="shared" si="13"/>
        <v>December</v>
      </c>
      <c r="N293">
        <f t="shared" si="14"/>
        <v>2022</v>
      </c>
    </row>
    <row r="294" spans="1:14" x14ac:dyDescent="0.25">
      <c r="A294" s="4" t="s">
        <v>365</v>
      </c>
      <c r="B294" s="5" t="s">
        <v>43</v>
      </c>
      <c r="C294" s="5" t="s">
        <v>29</v>
      </c>
      <c r="D294" s="5" t="s">
        <v>59</v>
      </c>
      <c r="E294" s="5"/>
      <c r="F294" s="5">
        <v>72.959999999999994</v>
      </c>
      <c r="G294" s="5" t="s">
        <v>15</v>
      </c>
      <c r="H294" s="5"/>
      <c r="I294" s="6">
        <v>72.959999999999994</v>
      </c>
      <c r="J294" s="5" t="s">
        <v>50</v>
      </c>
      <c r="K294" s="6">
        <v>72.959999999999994</v>
      </c>
      <c r="L294">
        <f t="shared" si="12"/>
        <v>16</v>
      </c>
      <c r="M294" t="str">
        <f t="shared" si="13"/>
        <v>December</v>
      </c>
      <c r="N294">
        <f t="shared" si="14"/>
        <v>2022</v>
      </c>
    </row>
    <row r="295" spans="1:14" x14ac:dyDescent="0.25">
      <c r="A295" s="4" t="s">
        <v>366</v>
      </c>
      <c r="B295" s="5" t="s">
        <v>44</v>
      </c>
      <c r="C295" s="5" t="s">
        <v>29</v>
      </c>
      <c r="D295" s="5" t="s">
        <v>59</v>
      </c>
      <c r="E295" s="5"/>
      <c r="F295" s="5">
        <v>8.5</v>
      </c>
      <c r="G295" s="5" t="s">
        <v>15</v>
      </c>
      <c r="H295" s="5"/>
      <c r="I295" s="6">
        <v>8.5</v>
      </c>
      <c r="J295" s="5" t="s">
        <v>50</v>
      </c>
      <c r="K295" s="6">
        <v>8.5</v>
      </c>
      <c r="L295">
        <f t="shared" si="12"/>
        <v>14</v>
      </c>
      <c r="M295" t="str">
        <f t="shared" si="13"/>
        <v>December</v>
      </c>
      <c r="N295">
        <f t="shared" si="14"/>
        <v>2022</v>
      </c>
    </row>
    <row r="296" spans="1:14" x14ac:dyDescent="0.25">
      <c r="A296" s="4" t="s">
        <v>367</v>
      </c>
      <c r="B296" s="5" t="s">
        <v>44</v>
      </c>
      <c r="C296" s="5" t="s">
        <v>29</v>
      </c>
      <c r="D296" s="5" t="s">
        <v>88</v>
      </c>
      <c r="E296" s="5"/>
      <c r="F296" s="5">
        <v>6</v>
      </c>
      <c r="G296" s="5" t="s">
        <v>15</v>
      </c>
      <c r="H296" s="5"/>
      <c r="I296" s="6">
        <v>6</v>
      </c>
      <c r="J296" s="5" t="s">
        <v>50</v>
      </c>
      <c r="K296" s="6">
        <v>6</v>
      </c>
      <c r="L296">
        <f t="shared" si="12"/>
        <v>14</v>
      </c>
      <c r="M296" t="str">
        <f t="shared" si="13"/>
        <v>December</v>
      </c>
      <c r="N296">
        <f t="shared" si="14"/>
        <v>2022</v>
      </c>
    </row>
    <row r="297" spans="1:14" x14ac:dyDescent="0.25">
      <c r="A297" s="4" t="s">
        <v>368</v>
      </c>
      <c r="B297" s="5" t="s">
        <v>44</v>
      </c>
      <c r="C297" s="5" t="s">
        <v>29</v>
      </c>
      <c r="D297" s="5" t="s">
        <v>88</v>
      </c>
      <c r="E297" s="5"/>
      <c r="F297" s="5">
        <v>19</v>
      </c>
      <c r="G297" s="5" t="s">
        <v>15</v>
      </c>
      <c r="H297" s="5"/>
      <c r="I297" s="6">
        <v>19</v>
      </c>
      <c r="J297" s="5" t="s">
        <v>50</v>
      </c>
      <c r="K297" s="6">
        <v>19</v>
      </c>
      <c r="L297">
        <f t="shared" si="12"/>
        <v>13</v>
      </c>
      <c r="M297" t="str">
        <f t="shared" si="13"/>
        <v>December</v>
      </c>
      <c r="N297">
        <f t="shared" si="14"/>
        <v>2022</v>
      </c>
    </row>
    <row r="298" spans="1:14" x14ac:dyDescent="0.25">
      <c r="A298" s="4" t="s">
        <v>369</v>
      </c>
      <c r="B298" s="5" t="s">
        <v>44</v>
      </c>
      <c r="C298" s="5" t="s">
        <v>29</v>
      </c>
      <c r="D298" s="5" t="s">
        <v>59</v>
      </c>
      <c r="E298" s="5"/>
      <c r="F298" s="5">
        <v>6.5</v>
      </c>
      <c r="G298" s="5" t="s">
        <v>15</v>
      </c>
      <c r="H298" s="5"/>
      <c r="I298" s="6">
        <v>6.5</v>
      </c>
      <c r="J298" s="5" t="s">
        <v>50</v>
      </c>
      <c r="K298" s="6">
        <v>6.5</v>
      </c>
      <c r="L298">
        <f t="shared" si="12"/>
        <v>12</v>
      </c>
      <c r="M298" t="str">
        <f t="shared" si="13"/>
        <v>December</v>
      </c>
      <c r="N298">
        <f t="shared" si="14"/>
        <v>2022</v>
      </c>
    </row>
    <row r="299" spans="1:14" x14ac:dyDescent="0.25">
      <c r="A299" s="4" t="s">
        <v>370</v>
      </c>
      <c r="B299" s="5" t="s">
        <v>44</v>
      </c>
      <c r="C299" s="5" t="s">
        <v>29</v>
      </c>
      <c r="D299" s="5" t="s">
        <v>88</v>
      </c>
      <c r="E299" s="5"/>
      <c r="F299" s="5">
        <v>14</v>
      </c>
      <c r="G299" s="5" t="s">
        <v>15</v>
      </c>
      <c r="H299" s="5"/>
      <c r="I299" s="6">
        <v>14</v>
      </c>
      <c r="J299" s="5" t="s">
        <v>50</v>
      </c>
      <c r="K299" s="6">
        <v>14</v>
      </c>
      <c r="L299">
        <f t="shared" si="12"/>
        <v>12</v>
      </c>
      <c r="M299" t="str">
        <f t="shared" si="13"/>
        <v>December</v>
      </c>
      <c r="N299">
        <f t="shared" si="14"/>
        <v>2022</v>
      </c>
    </row>
    <row r="300" spans="1:14" x14ac:dyDescent="0.25">
      <c r="A300" s="4" t="s">
        <v>371</v>
      </c>
      <c r="B300" s="5" t="s">
        <v>44</v>
      </c>
      <c r="C300" s="5" t="s">
        <v>29</v>
      </c>
      <c r="D300" s="5" t="s">
        <v>59</v>
      </c>
      <c r="E300" s="5"/>
      <c r="F300" s="5">
        <v>6</v>
      </c>
      <c r="G300" s="5" t="s">
        <v>15</v>
      </c>
      <c r="H300" s="5"/>
      <c r="I300" s="6">
        <v>6</v>
      </c>
      <c r="J300" s="5" t="s">
        <v>50</v>
      </c>
      <c r="K300" s="6">
        <v>6</v>
      </c>
      <c r="L300">
        <f t="shared" si="12"/>
        <v>11</v>
      </c>
      <c r="M300" t="str">
        <f t="shared" si="13"/>
        <v>December</v>
      </c>
      <c r="N300">
        <f t="shared" si="14"/>
        <v>2022</v>
      </c>
    </row>
    <row r="301" spans="1:14" x14ac:dyDescent="0.25">
      <c r="A301" s="4" t="s">
        <v>372</v>
      </c>
      <c r="B301" s="5" t="s">
        <v>43</v>
      </c>
      <c r="C301" s="5" t="s">
        <v>20</v>
      </c>
      <c r="D301" s="5"/>
      <c r="E301" s="5"/>
      <c r="F301" s="5">
        <v>200</v>
      </c>
      <c r="G301" s="5" t="s">
        <v>16</v>
      </c>
      <c r="H301" s="5"/>
      <c r="I301" s="6">
        <v>200</v>
      </c>
      <c r="J301" s="5" t="s">
        <v>50</v>
      </c>
      <c r="K301" s="6">
        <v>200</v>
      </c>
      <c r="L301">
        <f t="shared" si="12"/>
        <v>11</v>
      </c>
      <c r="M301" t="str">
        <f t="shared" si="13"/>
        <v>December</v>
      </c>
      <c r="N301">
        <f t="shared" si="14"/>
        <v>2022</v>
      </c>
    </row>
    <row r="302" spans="1:14" x14ac:dyDescent="0.25">
      <c r="A302" s="4" t="s">
        <v>373</v>
      </c>
      <c r="B302" s="5" t="s">
        <v>44</v>
      </c>
      <c r="C302" s="5" t="s">
        <v>29</v>
      </c>
      <c r="D302" s="5" t="s">
        <v>88</v>
      </c>
      <c r="E302" s="5"/>
      <c r="F302" s="5">
        <v>12</v>
      </c>
      <c r="G302" s="5" t="s">
        <v>15</v>
      </c>
      <c r="H302" s="5"/>
      <c r="I302" s="6">
        <v>12</v>
      </c>
      <c r="J302" s="5" t="s">
        <v>50</v>
      </c>
      <c r="K302" s="6">
        <v>12</v>
      </c>
      <c r="L302">
        <f t="shared" si="12"/>
        <v>11</v>
      </c>
      <c r="M302" t="str">
        <f t="shared" si="13"/>
        <v>December</v>
      </c>
      <c r="N302">
        <f t="shared" si="14"/>
        <v>2022</v>
      </c>
    </row>
    <row r="303" spans="1:14" x14ac:dyDescent="0.25">
      <c r="A303" s="4" t="s">
        <v>374</v>
      </c>
      <c r="B303" s="5" t="s">
        <v>44</v>
      </c>
      <c r="C303" s="5" t="s">
        <v>29</v>
      </c>
      <c r="D303" s="5" t="s">
        <v>59</v>
      </c>
      <c r="E303" s="5"/>
      <c r="F303" s="5">
        <v>5</v>
      </c>
      <c r="G303" s="5" t="s">
        <v>15</v>
      </c>
      <c r="H303" s="5"/>
      <c r="I303" s="6">
        <v>5</v>
      </c>
      <c r="J303" s="5" t="s">
        <v>50</v>
      </c>
      <c r="K303" s="6">
        <v>5</v>
      </c>
      <c r="L303">
        <f t="shared" si="12"/>
        <v>10</v>
      </c>
      <c r="M303" t="str">
        <f t="shared" si="13"/>
        <v>December</v>
      </c>
      <c r="N303">
        <f t="shared" si="14"/>
        <v>2022</v>
      </c>
    </row>
    <row r="304" spans="1:14" x14ac:dyDescent="0.25">
      <c r="A304" s="4" t="s">
        <v>375</v>
      </c>
      <c r="B304" s="5" t="s">
        <v>42</v>
      </c>
      <c r="C304" s="5" t="s">
        <v>26</v>
      </c>
      <c r="D304" s="5"/>
      <c r="E304" s="5"/>
      <c r="F304" s="5">
        <v>100</v>
      </c>
      <c r="G304" s="5" t="s">
        <v>17</v>
      </c>
      <c r="H304" s="5"/>
      <c r="I304" s="6">
        <v>100</v>
      </c>
      <c r="J304" s="5" t="s">
        <v>50</v>
      </c>
      <c r="K304" s="6">
        <v>100</v>
      </c>
      <c r="L304">
        <f t="shared" si="12"/>
        <v>10</v>
      </c>
      <c r="M304" t="str">
        <f t="shared" si="13"/>
        <v>December</v>
      </c>
      <c r="N304">
        <f t="shared" si="14"/>
        <v>2022</v>
      </c>
    </row>
    <row r="305" spans="1:14" x14ac:dyDescent="0.25">
      <c r="A305" s="4" t="s">
        <v>376</v>
      </c>
      <c r="B305" s="5" t="s">
        <v>43</v>
      </c>
      <c r="C305" s="5" t="s">
        <v>29</v>
      </c>
      <c r="D305" s="5" t="s">
        <v>95</v>
      </c>
      <c r="E305" s="5"/>
      <c r="F305" s="5">
        <v>107.2</v>
      </c>
      <c r="G305" s="5" t="s">
        <v>15</v>
      </c>
      <c r="H305" s="5"/>
      <c r="I305" s="6">
        <v>107.2</v>
      </c>
      <c r="J305" s="5" t="s">
        <v>50</v>
      </c>
      <c r="K305" s="6">
        <v>107.2</v>
      </c>
      <c r="L305">
        <f t="shared" si="12"/>
        <v>10</v>
      </c>
      <c r="M305" t="str">
        <f t="shared" si="13"/>
        <v>December</v>
      </c>
      <c r="N305">
        <f t="shared" si="14"/>
        <v>2022</v>
      </c>
    </row>
    <row r="306" spans="1:14" x14ac:dyDescent="0.25">
      <c r="A306" s="4" t="s">
        <v>377</v>
      </c>
      <c r="B306" s="5" t="s">
        <v>43</v>
      </c>
      <c r="C306" s="5" t="s">
        <v>30</v>
      </c>
      <c r="D306" s="5" t="s">
        <v>273</v>
      </c>
      <c r="E306" s="5"/>
      <c r="F306" s="5">
        <v>19.899999999999999</v>
      </c>
      <c r="G306" s="5" t="s">
        <v>15</v>
      </c>
      <c r="H306" s="5"/>
      <c r="I306" s="6">
        <v>19.899999999999999</v>
      </c>
      <c r="J306" s="5" t="s">
        <v>50</v>
      </c>
      <c r="K306" s="6">
        <v>19.899999999999999</v>
      </c>
      <c r="L306">
        <f t="shared" si="12"/>
        <v>9</v>
      </c>
      <c r="M306" t="str">
        <f t="shared" si="13"/>
        <v>December</v>
      </c>
      <c r="N306">
        <f t="shared" si="14"/>
        <v>2022</v>
      </c>
    </row>
    <row r="307" spans="1:14" x14ac:dyDescent="0.25">
      <c r="A307" s="4" t="s">
        <v>378</v>
      </c>
      <c r="B307" s="5" t="s">
        <v>44</v>
      </c>
      <c r="C307" s="5" t="s">
        <v>29</v>
      </c>
      <c r="D307" s="5" t="s">
        <v>59</v>
      </c>
      <c r="E307" s="5"/>
      <c r="F307" s="5">
        <v>4</v>
      </c>
      <c r="G307" s="5" t="s">
        <v>15</v>
      </c>
      <c r="H307" s="5"/>
      <c r="I307" s="6">
        <v>4</v>
      </c>
      <c r="J307" s="5" t="s">
        <v>50</v>
      </c>
      <c r="K307" s="6">
        <v>4</v>
      </c>
      <c r="L307">
        <f t="shared" si="12"/>
        <v>9</v>
      </c>
      <c r="M307" t="str">
        <f t="shared" si="13"/>
        <v>December</v>
      </c>
      <c r="N307">
        <f t="shared" si="14"/>
        <v>2022</v>
      </c>
    </row>
    <row r="308" spans="1:14" x14ac:dyDescent="0.25">
      <c r="A308" s="4" t="s">
        <v>379</v>
      </c>
      <c r="B308" s="5" t="s">
        <v>44</v>
      </c>
      <c r="C308" s="5" t="s">
        <v>29</v>
      </c>
      <c r="D308" s="5" t="s">
        <v>88</v>
      </c>
      <c r="E308" s="5"/>
      <c r="F308" s="5">
        <v>12</v>
      </c>
      <c r="G308" s="5" t="s">
        <v>15</v>
      </c>
      <c r="H308" s="5"/>
      <c r="I308" s="6">
        <v>12</v>
      </c>
      <c r="J308" s="5" t="s">
        <v>50</v>
      </c>
      <c r="K308" s="6">
        <v>12</v>
      </c>
      <c r="L308">
        <f t="shared" si="12"/>
        <v>9</v>
      </c>
      <c r="M308" t="str">
        <f t="shared" si="13"/>
        <v>December</v>
      </c>
      <c r="N308">
        <f t="shared" si="14"/>
        <v>2022</v>
      </c>
    </row>
    <row r="309" spans="1:14" x14ac:dyDescent="0.25">
      <c r="A309" s="4" t="s">
        <v>380</v>
      </c>
      <c r="B309" s="5" t="s">
        <v>42</v>
      </c>
      <c r="C309" s="5" t="s">
        <v>32</v>
      </c>
      <c r="D309" s="5" t="s">
        <v>381</v>
      </c>
      <c r="E309" s="5"/>
      <c r="F309" s="5">
        <v>40</v>
      </c>
      <c r="G309" s="5" t="s">
        <v>15</v>
      </c>
      <c r="H309" s="5"/>
      <c r="I309" s="6">
        <v>40</v>
      </c>
      <c r="J309" s="5" t="s">
        <v>50</v>
      </c>
      <c r="K309" s="6">
        <v>40</v>
      </c>
      <c r="L309">
        <f t="shared" si="12"/>
        <v>8</v>
      </c>
      <c r="M309" t="str">
        <f t="shared" si="13"/>
        <v>December</v>
      </c>
      <c r="N309">
        <f t="shared" si="14"/>
        <v>2022</v>
      </c>
    </row>
    <row r="310" spans="1:14" x14ac:dyDescent="0.25">
      <c r="A310" s="4" t="s">
        <v>382</v>
      </c>
      <c r="B310" s="5" t="s">
        <v>44</v>
      </c>
      <c r="C310" s="5" t="s">
        <v>29</v>
      </c>
      <c r="D310" s="5" t="s">
        <v>59</v>
      </c>
      <c r="E310" s="5"/>
      <c r="F310" s="5">
        <v>7.5</v>
      </c>
      <c r="G310" s="5" t="s">
        <v>15</v>
      </c>
      <c r="H310" s="5"/>
      <c r="I310" s="6">
        <v>7.5</v>
      </c>
      <c r="J310" s="5" t="s">
        <v>50</v>
      </c>
      <c r="K310" s="6">
        <v>7.5</v>
      </c>
      <c r="L310">
        <f t="shared" si="12"/>
        <v>8</v>
      </c>
      <c r="M310" t="str">
        <f t="shared" si="13"/>
        <v>December</v>
      </c>
      <c r="N310">
        <f t="shared" si="14"/>
        <v>2022</v>
      </c>
    </row>
    <row r="311" spans="1:14" x14ac:dyDescent="0.25">
      <c r="A311" s="4" t="s">
        <v>383</v>
      </c>
      <c r="B311" s="5" t="s">
        <v>44</v>
      </c>
      <c r="C311" s="5" t="s">
        <v>29</v>
      </c>
      <c r="D311" s="5" t="s">
        <v>59</v>
      </c>
      <c r="E311" s="5"/>
      <c r="F311" s="5">
        <v>1.8</v>
      </c>
      <c r="G311" s="5" t="s">
        <v>15</v>
      </c>
      <c r="H311" s="5"/>
      <c r="I311" s="6">
        <v>1.8</v>
      </c>
      <c r="J311" s="5" t="s">
        <v>50</v>
      </c>
      <c r="K311" s="6">
        <v>1.8</v>
      </c>
      <c r="L311">
        <f t="shared" si="12"/>
        <v>7</v>
      </c>
      <c r="M311" t="str">
        <f t="shared" si="13"/>
        <v>December</v>
      </c>
      <c r="N311">
        <f t="shared" si="14"/>
        <v>2022</v>
      </c>
    </row>
    <row r="312" spans="1:14" x14ac:dyDescent="0.25">
      <c r="A312" s="4" t="s">
        <v>384</v>
      </c>
      <c r="B312" s="5" t="s">
        <v>44</v>
      </c>
      <c r="C312" s="5" t="s">
        <v>29</v>
      </c>
      <c r="D312" s="5" t="s">
        <v>59</v>
      </c>
      <c r="E312" s="5"/>
      <c r="F312" s="5">
        <v>9.5</v>
      </c>
      <c r="G312" s="5" t="s">
        <v>15</v>
      </c>
      <c r="H312" s="5"/>
      <c r="I312" s="6">
        <v>9.5</v>
      </c>
      <c r="J312" s="5" t="s">
        <v>50</v>
      </c>
      <c r="K312" s="6">
        <v>9.5</v>
      </c>
      <c r="L312">
        <f t="shared" si="12"/>
        <v>7</v>
      </c>
      <c r="M312" t="str">
        <f t="shared" si="13"/>
        <v>December</v>
      </c>
      <c r="N312">
        <f t="shared" si="14"/>
        <v>2022</v>
      </c>
    </row>
    <row r="313" spans="1:14" x14ac:dyDescent="0.25">
      <c r="A313" s="4" t="s">
        <v>385</v>
      </c>
      <c r="B313" s="5" t="s">
        <v>44</v>
      </c>
      <c r="C313" s="5" t="s">
        <v>29</v>
      </c>
      <c r="D313" s="5" t="s">
        <v>88</v>
      </c>
      <c r="E313" s="5"/>
      <c r="F313" s="5">
        <v>8</v>
      </c>
      <c r="G313" s="5" t="s">
        <v>15</v>
      </c>
      <c r="H313" s="5"/>
      <c r="I313" s="6">
        <v>8</v>
      </c>
      <c r="J313" s="5" t="s">
        <v>50</v>
      </c>
      <c r="K313" s="6">
        <v>8</v>
      </c>
      <c r="L313">
        <f t="shared" si="12"/>
        <v>7</v>
      </c>
      <c r="M313" t="str">
        <f t="shared" si="13"/>
        <v>December</v>
      </c>
      <c r="N313">
        <f t="shared" si="14"/>
        <v>2022</v>
      </c>
    </row>
    <row r="314" spans="1:14" x14ac:dyDescent="0.25">
      <c r="A314" s="4" t="s">
        <v>386</v>
      </c>
      <c r="B314" s="5" t="s">
        <v>43</v>
      </c>
      <c r="C314" s="5" t="s">
        <v>30</v>
      </c>
      <c r="D314" s="5" t="s">
        <v>68</v>
      </c>
      <c r="E314" s="5"/>
      <c r="F314" s="5">
        <v>33.979999999999997</v>
      </c>
      <c r="G314" s="5" t="s">
        <v>15</v>
      </c>
      <c r="H314" s="5"/>
      <c r="I314" s="6">
        <v>33.979999999999997</v>
      </c>
      <c r="J314" s="5" t="s">
        <v>50</v>
      </c>
      <c r="K314" s="6">
        <v>33.979999999999997</v>
      </c>
      <c r="L314">
        <f t="shared" si="12"/>
        <v>6</v>
      </c>
      <c r="M314" t="str">
        <f t="shared" si="13"/>
        <v>December</v>
      </c>
      <c r="N314">
        <f t="shared" si="14"/>
        <v>2022</v>
      </c>
    </row>
    <row r="315" spans="1:14" x14ac:dyDescent="0.25">
      <c r="A315" s="4" t="s">
        <v>387</v>
      </c>
      <c r="B315" s="5" t="s">
        <v>44</v>
      </c>
      <c r="C315" s="5" t="s">
        <v>29</v>
      </c>
      <c r="D315" s="5" t="s">
        <v>59</v>
      </c>
      <c r="E315" s="5"/>
      <c r="F315" s="5">
        <v>12.5</v>
      </c>
      <c r="G315" s="5" t="s">
        <v>15</v>
      </c>
      <c r="H315" s="5"/>
      <c r="I315" s="6">
        <v>12.5</v>
      </c>
      <c r="J315" s="5" t="s">
        <v>50</v>
      </c>
      <c r="K315" s="6">
        <v>12.5</v>
      </c>
      <c r="L315">
        <f t="shared" si="12"/>
        <v>6</v>
      </c>
      <c r="M315" t="str">
        <f t="shared" si="13"/>
        <v>December</v>
      </c>
      <c r="N315">
        <f t="shared" si="14"/>
        <v>2022</v>
      </c>
    </row>
    <row r="316" spans="1:14" x14ac:dyDescent="0.25">
      <c r="A316" s="4" t="s">
        <v>388</v>
      </c>
      <c r="B316" s="5" t="s">
        <v>44</v>
      </c>
      <c r="C316" s="5" t="s">
        <v>34</v>
      </c>
      <c r="D316" s="5"/>
      <c r="E316" s="5"/>
      <c r="F316" s="5">
        <v>8</v>
      </c>
      <c r="G316" s="5" t="s">
        <v>15</v>
      </c>
      <c r="H316" s="5"/>
      <c r="I316" s="6">
        <v>8</v>
      </c>
      <c r="J316" s="5" t="s">
        <v>50</v>
      </c>
      <c r="K316" s="6">
        <v>8</v>
      </c>
      <c r="L316">
        <f t="shared" si="12"/>
        <v>5</v>
      </c>
      <c r="M316" t="str">
        <f t="shared" si="13"/>
        <v>December</v>
      </c>
      <c r="N316">
        <f t="shared" si="14"/>
        <v>2022</v>
      </c>
    </row>
    <row r="317" spans="1:14" x14ac:dyDescent="0.25">
      <c r="A317" s="4" t="s">
        <v>389</v>
      </c>
      <c r="B317" s="5" t="s">
        <v>42</v>
      </c>
      <c r="C317" s="5" t="s">
        <v>25</v>
      </c>
      <c r="D317" s="5" t="s">
        <v>390</v>
      </c>
      <c r="E317" s="5"/>
      <c r="F317" s="5">
        <v>117.27</v>
      </c>
      <c r="G317" s="5" t="s">
        <v>15</v>
      </c>
      <c r="H317" s="5"/>
      <c r="I317" s="6">
        <v>117.27</v>
      </c>
      <c r="J317" s="5" t="s">
        <v>50</v>
      </c>
      <c r="K317" s="6">
        <v>117.27</v>
      </c>
      <c r="L317">
        <f t="shared" si="12"/>
        <v>5</v>
      </c>
      <c r="M317" t="str">
        <f t="shared" si="13"/>
        <v>December</v>
      </c>
      <c r="N317">
        <f t="shared" si="14"/>
        <v>2022</v>
      </c>
    </row>
    <row r="318" spans="1:14" x14ac:dyDescent="0.25">
      <c r="A318" s="4" t="s">
        <v>391</v>
      </c>
      <c r="B318" s="5" t="s">
        <v>42</v>
      </c>
      <c r="C318" s="5" t="s">
        <v>20</v>
      </c>
      <c r="D318" s="5"/>
      <c r="E318" s="5"/>
      <c r="F318" s="5">
        <v>300</v>
      </c>
      <c r="G318" s="5" t="s">
        <v>16</v>
      </c>
      <c r="H318" s="5"/>
      <c r="I318" s="6">
        <v>300</v>
      </c>
      <c r="J318" s="5" t="s">
        <v>50</v>
      </c>
      <c r="K318" s="6">
        <v>300</v>
      </c>
      <c r="L318">
        <f t="shared" si="12"/>
        <v>5</v>
      </c>
      <c r="M318" t="str">
        <f t="shared" si="13"/>
        <v>December</v>
      </c>
      <c r="N318">
        <f t="shared" si="14"/>
        <v>2022</v>
      </c>
    </row>
    <row r="319" spans="1:14" x14ac:dyDescent="0.25">
      <c r="A319" s="4" t="s">
        <v>392</v>
      </c>
      <c r="B319" s="5" t="s">
        <v>44</v>
      </c>
      <c r="C319" s="5" t="s">
        <v>29</v>
      </c>
      <c r="D319" s="5" t="s">
        <v>59</v>
      </c>
      <c r="E319" s="5"/>
      <c r="F319" s="5">
        <v>13</v>
      </c>
      <c r="G319" s="5" t="s">
        <v>15</v>
      </c>
      <c r="H319" s="5"/>
      <c r="I319" s="6">
        <v>13</v>
      </c>
      <c r="J319" s="5" t="s">
        <v>50</v>
      </c>
      <c r="K319" s="6">
        <v>13</v>
      </c>
      <c r="L319">
        <f t="shared" si="12"/>
        <v>3</v>
      </c>
      <c r="M319" t="str">
        <f t="shared" si="13"/>
        <v>December</v>
      </c>
      <c r="N319">
        <f t="shared" si="14"/>
        <v>2022</v>
      </c>
    </row>
    <row r="320" spans="1:14" x14ac:dyDescent="0.25">
      <c r="A320" s="4" t="s">
        <v>393</v>
      </c>
      <c r="B320" s="5" t="s">
        <v>43</v>
      </c>
      <c r="C320" s="5" t="s">
        <v>25</v>
      </c>
      <c r="D320" s="5" t="s">
        <v>38</v>
      </c>
      <c r="E320" s="5"/>
      <c r="F320" s="5">
        <v>17</v>
      </c>
      <c r="G320" s="5" t="s">
        <v>15</v>
      </c>
      <c r="H320" s="5"/>
      <c r="I320" s="6">
        <v>17</v>
      </c>
      <c r="J320" s="5" t="s">
        <v>50</v>
      </c>
      <c r="K320" s="6">
        <v>17</v>
      </c>
      <c r="L320">
        <f t="shared" si="12"/>
        <v>3</v>
      </c>
      <c r="M320" t="str">
        <f t="shared" si="13"/>
        <v>December</v>
      </c>
      <c r="N320">
        <f t="shared" si="14"/>
        <v>2022</v>
      </c>
    </row>
    <row r="321" spans="1:14" x14ac:dyDescent="0.25">
      <c r="A321" s="4" t="s">
        <v>394</v>
      </c>
      <c r="B321" s="5" t="s">
        <v>43</v>
      </c>
      <c r="C321" s="5" t="s">
        <v>30</v>
      </c>
      <c r="D321" s="5" t="s">
        <v>174</v>
      </c>
      <c r="E321" s="5"/>
      <c r="F321" s="5">
        <v>23.9</v>
      </c>
      <c r="G321" s="5" t="s">
        <v>15</v>
      </c>
      <c r="H321" s="5"/>
      <c r="I321" s="6">
        <v>23.9</v>
      </c>
      <c r="J321" s="5" t="s">
        <v>50</v>
      </c>
      <c r="K321" s="6">
        <v>23.9</v>
      </c>
      <c r="L321">
        <f t="shared" si="12"/>
        <v>3</v>
      </c>
      <c r="M321" t="str">
        <f t="shared" si="13"/>
        <v>December</v>
      </c>
      <c r="N321">
        <f t="shared" si="14"/>
        <v>2022</v>
      </c>
    </row>
    <row r="322" spans="1:14" x14ac:dyDescent="0.25">
      <c r="A322" s="4" t="s">
        <v>395</v>
      </c>
      <c r="B322" s="5" t="s">
        <v>44</v>
      </c>
      <c r="C322" s="5" t="s">
        <v>29</v>
      </c>
      <c r="D322" s="5" t="s">
        <v>59</v>
      </c>
      <c r="E322" s="5"/>
      <c r="F322" s="5">
        <v>7</v>
      </c>
      <c r="G322" s="5" t="s">
        <v>15</v>
      </c>
      <c r="H322" s="5"/>
      <c r="I322" s="6">
        <v>7</v>
      </c>
      <c r="J322" s="5" t="s">
        <v>50</v>
      </c>
      <c r="K322" s="6">
        <v>7</v>
      </c>
      <c r="L322">
        <f t="shared" ref="L322:L385" si="15">DAY(A322)</f>
        <v>2</v>
      </c>
      <c r="M322" t="str">
        <f t="shared" ref="M322:M385" si="16">TEXT(A322,"mmmm")</f>
        <v>December</v>
      </c>
      <c r="N322">
        <f t="shared" ref="N322:N385" si="17">YEAR(A322)</f>
        <v>2022</v>
      </c>
    </row>
    <row r="323" spans="1:14" x14ac:dyDescent="0.25">
      <c r="A323" s="4" t="s">
        <v>396</v>
      </c>
      <c r="B323" s="5" t="s">
        <v>43</v>
      </c>
      <c r="C323" s="5" t="s">
        <v>20</v>
      </c>
      <c r="D323" s="5"/>
      <c r="E323" s="5"/>
      <c r="F323" s="5">
        <v>200</v>
      </c>
      <c r="G323" s="5" t="s">
        <v>16</v>
      </c>
      <c r="H323" s="5"/>
      <c r="I323" s="6">
        <v>200</v>
      </c>
      <c r="J323" s="5" t="s">
        <v>50</v>
      </c>
      <c r="K323" s="6">
        <v>200</v>
      </c>
      <c r="L323">
        <f t="shared" si="15"/>
        <v>2</v>
      </c>
      <c r="M323" t="str">
        <f t="shared" si="16"/>
        <v>December</v>
      </c>
      <c r="N323">
        <f t="shared" si="17"/>
        <v>2022</v>
      </c>
    </row>
    <row r="324" spans="1:14" x14ac:dyDescent="0.25">
      <c r="A324" s="4" t="s">
        <v>397</v>
      </c>
      <c r="B324" s="5" t="s">
        <v>44</v>
      </c>
      <c r="C324" s="5" t="s">
        <v>29</v>
      </c>
      <c r="D324" s="5" t="s">
        <v>59</v>
      </c>
      <c r="E324" s="5"/>
      <c r="F324" s="5">
        <v>13</v>
      </c>
      <c r="G324" s="5" t="s">
        <v>15</v>
      </c>
      <c r="H324" s="5"/>
      <c r="I324" s="6">
        <v>13</v>
      </c>
      <c r="J324" s="5" t="s">
        <v>50</v>
      </c>
      <c r="K324" s="6">
        <v>13</v>
      </c>
      <c r="L324">
        <f t="shared" si="15"/>
        <v>1</v>
      </c>
      <c r="M324" t="str">
        <f t="shared" si="16"/>
        <v>December</v>
      </c>
      <c r="N324">
        <f t="shared" si="17"/>
        <v>2022</v>
      </c>
    </row>
    <row r="325" spans="1:14" x14ac:dyDescent="0.25">
      <c r="A325" s="4" t="s">
        <v>398</v>
      </c>
      <c r="B325" s="5" t="s">
        <v>43</v>
      </c>
      <c r="C325" s="5" t="s">
        <v>26</v>
      </c>
      <c r="D325" s="5"/>
      <c r="E325" s="5"/>
      <c r="F325" s="5">
        <v>50</v>
      </c>
      <c r="G325" s="5" t="s">
        <v>17</v>
      </c>
      <c r="H325" s="5"/>
      <c r="I325" s="6">
        <v>50</v>
      </c>
      <c r="J325" s="5" t="s">
        <v>50</v>
      </c>
      <c r="K325" s="6">
        <v>50</v>
      </c>
      <c r="L325">
        <f t="shared" si="15"/>
        <v>1</v>
      </c>
      <c r="M325" t="str">
        <f t="shared" si="16"/>
        <v>December</v>
      </c>
      <c r="N325">
        <f t="shared" si="17"/>
        <v>2022</v>
      </c>
    </row>
    <row r="326" spans="1:14" x14ac:dyDescent="0.25">
      <c r="A326" s="4" t="s">
        <v>399</v>
      </c>
      <c r="B326" s="5" t="s">
        <v>42</v>
      </c>
      <c r="C326" s="5" t="s">
        <v>26</v>
      </c>
      <c r="D326" s="5"/>
      <c r="E326" s="5"/>
      <c r="F326" s="5">
        <v>50</v>
      </c>
      <c r="G326" s="5" t="s">
        <v>17</v>
      </c>
      <c r="H326" s="5"/>
      <c r="I326" s="6">
        <v>50</v>
      </c>
      <c r="J326" s="5" t="s">
        <v>50</v>
      </c>
      <c r="K326" s="6">
        <v>50</v>
      </c>
      <c r="L326">
        <f t="shared" si="15"/>
        <v>1</v>
      </c>
      <c r="M326" t="str">
        <f t="shared" si="16"/>
        <v>December</v>
      </c>
      <c r="N326">
        <f t="shared" si="17"/>
        <v>2022</v>
      </c>
    </row>
    <row r="327" spans="1:14" x14ac:dyDescent="0.25">
      <c r="A327" s="4" t="s">
        <v>400</v>
      </c>
      <c r="B327" s="5" t="s">
        <v>45</v>
      </c>
      <c r="C327" s="5" t="s">
        <v>34</v>
      </c>
      <c r="D327" s="5"/>
      <c r="E327" s="5"/>
      <c r="F327" s="5">
        <v>40</v>
      </c>
      <c r="G327" s="5" t="s">
        <v>15</v>
      </c>
      <c r="H327" s="5"/>
      <c r="I327" s="6">
        <v>40</v>
      </c>
      <c r="J327" s="5" t="s">
        <v>50</v>
      </c>
      <c r="K327" s="6">
        <v>40</v>
      </c>
      <c r="L327">
        <f t="shared" si="15"/>
        <v>30</v>
      </c>
      <c r="M327" t="str">
        <f t="shared" si="16"/>
        <v>November</v>
      </c>
      <c r="N327">
        <f t="shared" si="17"/>
        <v>2022</v>
      </c>
    </row>
    <row r="328" spans="1:14" x14ac:dyDescent="0.25">
      <c r="A328" s="4" t="s">
        <v>401</v>
      </c>
      <c r="B328" s="5" t="s">
        <v>43</v>
      </c>
      <c r="C328" s="5" t="s">
        <v>24</v>
      </c>
      <c r="D328" s="5"/>
      <c r="E328" s="5"/>
      <c r="F328" s="5">
        <v>40</v>
      </c>
      <c r="G328" s="5" t="s">
        <v>17</v>
      </c>
      <c r="H328" s="5"/>
      <c r="I328" s="6">
        <v>40</v>
      </c>
      <c r="J328" s="5" t="s">
        <v>50</v>
      </c>
      <c r="K328" s="6">
        <v>40</v>
      </c>
      <c r="L328">
        <f t="shared" si="15"/>
        <v>30</v>
      </c>
      <c r="M328" t="str">
        <f t="shared" si="16"/>
        <v>November</v>
      </c>
      <c r="N328">
        <f t="shared" si="17"/>
        <v>2022</v>
      </c>
    </row>
    <row r="329" spans="1:14" x14ac:dyDescent="0.25">
      <c r="A329" s="4" t="s">
        <v>402</v>
      </c>
      <c r="B329" s="5" t="s">
        <v>44</v>
      </c>
      <c r="C329" s="5" t="s">
        <v>29</v>
      </c>
      <c r="D329" s="5" t="s">
        <v>59</v>
      </c>
      <c r="E329" s="5"/>
      <c r="F329" s="5">
        <v>6</v>
      </c>
      <c r="G329" s="5" t="s">
        <v>15</v>
      </c>
      <c r="H329" s="5"/>
      <c r="I329" s="6">
        <v>6</v>
      </c>
      <c r="J329" s="5" t="s">
        <v>50</v>
      </c>
      <c r="K329" s="6">
        <v>6</v>
      </c>
      <c r="L329">
        <f t="shared" si="15"/>
        <v>30</v>
      </c>
      <c r="M329" t="str">
        <f t="shared" si="16"/>
        <v>November</v>
      </c>
      <c r="N329">
        <f t="shared" si="17"/>
        <v>2022</v>
      </c>
    </row>
    <row r="330" spans="1:14" x14ac:dyDescent="0.25">
      <c r="A330" s="4" t="s">
        <v>403</v>
      </c>
      <c r="B330" s="5" t="s">
        <v>44</v>
      </c>
      <c r="C330" s="5" t="s">
        <v>29</v>
      </c>
      <c r="D330" s="5" t="s">
        <v>88</v>
      </c>
      <c r="E330" s="5"/>
      <c r="F330" s="5">
        <v>2</v>
      </c>
      <c r="G330" s="5" t="s">
        <v>15</v>
      </c>
      <c r="H330" s="5"/>
      <c r="I330" s="6">
        <v>2</v>
      </c>
      <c r="J330" s="5" t="s">
        <v>50</v>
      </c>
      <c r="K330" s="6">
        <v>2</v>
      </c>
      <c r="L330">
        <f t="shared" si="15"/>
        <v>30</v>
      </c>
      <c r="M330" t="str">
        <f t="shared" si="16"/>
        <v>November</v>
      </c>
      <c r="N330">
        <f t="shared" si="17"/>
        <v>2022</v>
      </c>
    </row>
    <row r="331" spans="1:14" x14ac:dyDescent="0.25">
      <c r="A331" s="4" t="s">
        <v>404</v>
      </c>
      <c r="B331" s="5" t="s">
        <v>44</v>
      </c>
      <c r="C331" s="5" t="s">
        <v>29</v>
      </c>
      <c r="D331" s="5" t="s">
        <v>59</v>
      </c>
      <c r="E331" s="5"/>
      <c r="F331" s="5">
        <v>6</v>
      </c>
      <c r="G331" s="5" t="s">
        <v>15</v>
      </c>
      <c r="H331" s="5"/>
      <c r="I331" s="6">
        <v>6</v>
      </c>
      <c r="J331" s="5" t="s">
        <v>50</v>
      </c>
      <c r="K331" s="6">
        <v>6</v>
      </c>
      <c r="L331">
        <f t="shared" si="15"/>
        <v>29</v>
      </c>
      <c r="M331" t="str">
        <f t="shared" si="16"/>
        <v>November</v>
      </c>
      <c r="N331">
        <f t="shared" si="17"/>
        <v>2022</v>
      </c>
    </row>
    <row r="332" spans="1:14" x14ac:dyDescent="0.25">
      <c r="A332" s="4" t="s">
        <v>405</v>
      </c>
      <c r="B332" s="5" t="s">
        <v>44</v>
      </c>
      <c r="C332" s="5" t="s">
        <v>29</v>
      </c>
      <c r="D332" s="5" t="s">
        <v>88</v>
      </c>
      <c r="E332" s="5"/>
      <c r="F332" s="5">
        <v>6</v>
      </c>
      <c r="G332" s="5" t="s">
        <v>15</v>
      </c>
      <c r="H332" s="5"/>
      <c r="I332" s="6">
        <v>6</v>
      </c>
      <c r="J332" s="5" t="s">
        <v>50</v>
      </c>
      <c r="K332" s="6">
        <v>6</v>
      </c>
      <c r="L332">
        <f t="shared" si="15"/>
        <v>29</v>
      </c>
      <c r="M332" t="str">
        <f t="shared" si="16"/>
        <v>November</v>
      </c>
      <c r="N332">
        <f t="shared" si="17"/>
        <v>2022</v>
      </c>
    </row>
    <row r="333" spans="1:14" x14ac:dyDescent="0.25">
      <c r="A333" s="4" t="s">
        <v>406</v>
      </c>
      <c r="B333" s="5" t="s">
        <v>44</v>
      </c>
      <c r="C333" s="5" t="s">
        <v>29</v>
      </c>
      <c r="D333" s="5" t="s">
        <v>59</v>
      </c>
      <c r="E333" s="5"/>
      <c r="F333" s="5">
        <v>6.5</v>
      </c>
      <c r="G333" s="5" t="s">
        <v>15</v>
      </c>
      <c r="H333" s="5"/>
      <c r="I333" s="6">
        <v>6.5</v>
      </c>
      <c r="J333" s="5" t="s">
        <v>50</v>
      </c>
      <c r="K333" s="6">
        <v>6.5</v>
      </c>
      <c r="L333">
        <f t="shared" si="15"/>
        <v>27</v>
      </c>
      <c r="M333" t="str">
        <f t="shared" si="16"/>
        <v>November</v>
      </c>
      <c r="N333">
        <f t="shared" si="17"/>
        <v>2022</v>
      </c>
    </row>
    <row r="334" spans="1:14" x14ac:dyDescent="0.25">
      <c r="A334" s="4" t="s">
        <v>407</v>
      </c>
      <c r="B334" s="5" t="s">
        <v>43</v>
      </c>
      <c r="C334" s="5" t="s">
        <v>29</v>
      </c>
      <c r="D334" s="5" t="s">
        <v>88</v>
      </c>
      <c r="E334" s="5"/>
      <c r="F334" s="5">
        <v>25</v>
      </c>
      <c r="G334" s="5" t="s">
        <v>15</v>
      </c>
      <c r="H334" s="5"/>
      <c r="I334" s="6">
        <v>25</v>
      </c>
      <c r="J334" s="5" t="s">
        <v>50</v>
      </c>
      <c r="K334" s="6">
        <v>25</v>
      </c>
      <c r="L334">
        <f t="shared" si="15"/>
        <v>26</v>
      </c>
      <c r="M334" t="str">
        <f t="shared" si="16"/>
        <v>November</v>
      </c>
      <c r="N334">
        <f t="shared" si="17"/>
        <v>2022</v>
      </c>
    </row>
    <row r="335" spans="1:14" x14ac:dyDescent="0.25">
      <c r="A335" s="4" t="s">
        <v>408</v>
      </c>
      <c r="B335" s="5" t="s">
        <v>44</v>
      </c>
      <c r="C335" s="5" t="s">
        <v>29</v>
      </c>
      <c r="D335" s="5" t="s">
        <v>95</v>
      </c>
      <c r="E335" s="5"/>
      <c r="F335" s="5">
        <v>7</v>
      </c>
      <c r="G335" s="5" t="s">
        <v>15</v>
      </c>
      <c r="H335" s="5"/>
      <c r="I335" s="6">
        <v>7</v>
      </c>
      <c r="J335" s="5" t="s">
        <v>50</v>
      </c>
      <c r="K335" s="6">
        <v>7</v>
      </c>
      <c r="L335">
        <f t="shared" si="15"/>
        <v>26</v>
      </c>
      <c r="M335" t="str">
        <f t="shared" si="16"/>
        <v>November</v>
      </c>
      <c r="N335">
        <f t="shared" si="17"/>
        <v>2022</v>
      </c>
    </row>
    <row r="336" spans="1:14" x14ac:dyDescent="0.25">
      <c r="A336" s="4" t="s">
        <v>409</v>
      </c>
      <c r="B336" s="5" t="s">
        <v>44</v>
      </c>
      <c r="C336" s="5" t="s">
        <v>29</v>
      </c>
      <c r="D336" s="5" t="s">
        <v>59</v>
      </c>
      <c r="E336" s="5"/>
      <c r="F336" s="5">
        <v>15</v>
      </c>
      <c r="G336" s="5" t="s">
        <v>15</v>
      </c>
      <c r="H336" s="5"/>
      <c r="I336" s="6">
        <v>15</v>
      </c>
      <c r="J336" s="5" t="s">
        <v>50</v>
      </c>
      <c r="K336" s="6">
        <v>15</v>
      </c>
      <c r="L336">
        <f t="shared" si="15"/>
        <v>26</v>
      </c>
      <c r="M336" t="str">
        <f t="shared" si="16"/>
        <v>November</v>
      </c>
      <c r="N336">
        <f t="shared" si="17"/>
        <v>2022</v>
      </c>
    </row>
    <row r="337" spans="1:14" x14ac:dyDescent="0.25">
      <c r="A337" s="4" t="s">
        <v>410</v>
      </c>
      <c r="B337" s="5" t="s">
        <v>44</v>
      </c>
      <c r="C337" s="5" t="s">
        <v>37</v>
      </c>
      <c r="D337" s="5" t="s">
        <v>411</v>
      </c>
      <c r="E337" s="5"/>
      <c r="F337" s="5">
        <v>10</v>
      </c>
      <c r="G337" s="5" t="s">
        <v>15</v>
      </c>
      <c r="H337" s="5"/>
      <c r="I337" s="6">
        <v>10</v>
      </c>
      <c r="J337" s="5" t="s">
        <v>50</v>
      </c>
      <c r="K337" s="6">
        <v>10</v>
      </c>
      <c r="L337">
        <f t="shared" si="15"/>
        <v>25</v>
      </c>
      <c r="M337" t="str">
        <f t="shared" si="16"/>
        <v>November</v>
      </c>
      <c r="N337">
        <f t="shared" si="17"/>
        <v>2022</v>
      </c>
    </row>
    <row r="338" spans="1:14" x14ac:dyDescent="0.25">
      <c r="A338" s="4" t="s">
        <v>412</v>
      </c>
      <c r="B338" s="5" t="s">
        <v>44</v>
      </c>
      <c r="C338" s="5" t="s">
        <v>29</v>
      </c>
      <c r="D338" s="5" t="s">
        <v>59</v>
      </c>
      <c r="E338" s="5"/>
      <c r="F338" s="5">
        <v>7.5</v>
      </c>
      <c r="G338" s="5" t="s">
        <v>15</v>
      </c>
      <c r="H338" s="5"/>
      <c r="I338" s="6">
        <v>7.5</v>
      </c>
      <c r="J338" s="5" t="s">
        <v>50</v>
      </c>
      <c r="K338" s="6">
        <v>7.5</v>
      </c>
      <c r="L338">
        <f t="shared" si="15"/>
        <v>24</v>
      </c>
      <c r="M338" t="str">
        <f t="shared" si="16"/>
        <v>November</v>
      </c>
      <c r="N338">
        <f t="shared" si="17"/>
        <v>2022</v>
      </c>
    </row>
    <row r="339" spans="1:14" x14ac:dyDescent="0.25">
      <c r="A339" s="4" t="s">
        <v>413</v>
      </c>
      <c r="B339" s="5" t="s">
        <v>44</v>
      </c>
      <c r="C339" s="5" t="s">
        <v>29</v>
      </c>
      <c r="D339" s="5" t="s">
        <v>88</v>
      </c>
      <c r="E339" s="5"/>
      <c r="F339" s="5">
        <v>2</v>
      </c>
      <c r="G339" s="5" t="s">
        <v>15</v>
      </c>
      <c r="H339" s="5"/>
      <c r="I339" s="6">
        <v>2</v>
      </c>
      <c r="J339" s="5" t="s">
        <v>50</v>
      </c>
      <c r="K339" s="6">
        <v>2</v>
      </c>
      <c r="L339">
        <f t="shared" si="15"/>
        <v>24</v>
      </c>
      <c r="M339" t="str">
        <f t="shared" si="16"/>
        <v>November</v>
      </c>
      <c r="N339">
        <f t="shared" si="17"/>
        <v>2022</v>
      </c>
    </row>
    <row r="340" spans="1:14" x14ac:dyDescent="0.25">
      <c r="A340" s="4" t="s">
        <v>414</v>
      </c>
      <c r="B340" s="5" t="s">
        <v>44</v>
      </c>
      <c r="C340" s="5" t="s">
        <v>29</v>
      </c>
      <c r="D340" s="5" t="s">
        <v>59</v>
      </c>
      <c r="E340" s="5"/>
      <c r="F340" s="5">
        <v>5</v>
      </c>
      <c r="G340" s="5" t="s">
        <v>15</v>
      </c>
      <c r="H340" s="5"/>
      <c r="I340" s="6">
        <v>5</v>
      </c>
      <c r="J340" s="5" t="s">
        <v>50</v>
      </c>
      <c r="K340" s="6">
        <v>5</v>
      </c>
      <c r="L340">
        <f t="shared" si="15"/>
        <v>23</v>
      </c>
      <c r="M340" t="str">
        <f t="shared" si="16"/>
        <v>November</v>
      </c>
      <c r="N340">
        <f t="shared" si="17"/>
        <v>2022</v>
      </c>
    </row>
    <row r="341" spans="1:14" x14ac:dyDescent="0.25">
      <c r="A341" s="4" t="s">
        <v>415</v>
      </c>
      <c r="B341" s="5" t="s">
        <v>44</v>
      </c>
      <c r="C341" s="5" t="s">
        <v>29</v>
      </c>
      <c r="D341" s="5" t="s">
        <v>91</v>
      </c>
      <c r="E341" s="5"/>
      <c r="F341" s="5">
        <v>1.6</v>
      </c>
      <c r="G341" s="5" t="s">
        <v>15</v>
      </c>
      <c r="H341" s="5"/>
      <c r="I341" s="6">
        <v>1.6</v>
      </c>
      <c r="J341" s="5" t="s">
        <v>50</v>
      </c>
      <c r="K341" s="6">
        <v>1.6</v>
      </c>
      <c r="L341">
        <f t="shared" si="15"/>
        <v>23</v>
      </c>
      <c r="M341" t="str">
        <f t="shared" si="16"/>
        <v>November</v>
      </c>
      <c r="N341">
        <f t="shared" si="17"/>
        <v>2022</v>
      </c>
    </row>
    <row r="342" spans="1:14" x14ac:dyDescent="0.25">
      <c r="A342" s="4" t="s">
        <v>416</v>
      </c>
      <c r="B342" s="5" t="s">
        <v>44</v>
      </c>
      <c r="C342" s="5" t="s">
        <v>29</v>
      </c>
      <c r="D342" s="5" t="s">
        <v>95</v>
      </c>
      <c r="E342" s="5"/>
      <c r="F342" s="5">
        <v>8.9</v>
      </c>
      <c r="G342" s="5" t="s">
        <v>15</v>
      </c>
      <c r="H342" s="5"/>
      <c r="I342" s="6">
        <v>8.9</v>
      </c>
      <c r="J342" s="5" t="s">
        <v>50</v>
      </c>
      <c r="K342" s="6">
        <v>8.9</v>
      </c>
      <c r="L342">
        <f t="shared" si="15"/>
        <v>23</v>
      </c>
      <c r="M342" t="str">
        <f t="shared" si="16"/>
        <v>November</v>
      </c>
      <c r="N342">
        <f t="shared" si="17"/>
        <v>2022</v>
      </c>
    </row>
    <row r="343" spans="1:14" x14ac:dyDescent="0.25">
      <c r="A343" s="4" t="s">
        <v>417</v>
      </c>
      <c r="B343" s="5" t="s">
        <v>44</v>
      </c>
      <c r="C343" s="5" t="s">
        <v>29</v>
      </c>
      <c r="D343" s="5" t="s">
        <v>88</v>
      </c>
      <c r="E343" s="5"/>
      <c r="F343" s="5">
        <v>5</v>
      </c>
      <c r="G343" s="5" t="s">
        <v>15</v>
      </c>
      <c r="H343" s="5"/>
      <c r="I343" s="6">
        <v>5</v>
      </c>
      <c r="J343" s="5" t="s">
        <v>50</v>
      </c>
      <c r="K343" s="6">
        <v>5</v>
      </c>
      <c r="L343">
        <f t="shared" si="15"/>
        <v>23</v>
      </c>
      <c r="M343" t="str">
        <f t="shared" si="16"/>
        <v>November</v>
      </c>
      <c r="N343">
        <f t="shared" si="17"/>
        <v>2022</v>
      </c>
    </row>
    <row r="344" spans="1:14" x14ac:dyDescent="0.25">
      <c r="A344" s="4" t="s">
        <v>418</v>
      </c>
      <c r="B344" s="5" t="s">
        <v>44</v>
      </c>
      <c r="C344" s="5" t="s">
        <v>29</v>
      </c>
      <c r="D344" s="5" t="s">
        <v>59</v>
      </c>
      <c r="E344" s="5"/>
      <c r="F344" s="5">
        <v>6</v>
      </c>
      <c r="G344" s="5" t="s">
        <v>15</v>
      </c>
      <c r="H344" s="5"/>
      <c r="I344" s="6">
        <v>6</v>
      </c>
      <c r="J344" s="5" t="s">
        <v>50</v>
      </c>
      <c r="K344" s="6">
        <v>6</v>
      </c>
      <c r="L344">
        <f t="shared" si="15"/>
        <v>22</v>
      </c>
      <c r="M344" t="str">
        <f t="shared" si="16"/>
        <v>November</v>
      </c>
      <c r="N344">
        <f t="shared" si="17"/>
        <v>2022</v>
      </c>
    </row>
    <row r="345" spans="1:14" x14ac:dyDescent="0.25">
      <c r="A345" s="4" t="s">
        <v>419</v>
      </c>
      <c r="B345" s="5" t="s">
        <v>44</v>
      </c>
      <c r="C345" s="5" t="s">
        <v>29</v>
      </c>
      <c r="D345" s="5" t="s">
        <v>95</v>
      </c>
      <c r="E345" s="5"/>
      <c r="F345" s="5">
        <v>20</v>
      </c>
      <c r="G345" s="5" t="s">
        <v>15</v>
      </c>
      <c r="H345" s="5"/>
      <c r="I345" s="6">
        <v>20</v>
      </c>
      <c r="J345" s="5" t="s">
        <v>50</v>
      </c>
      <c r="K345" s="6">
        <v>20</v>
      </c>
      <c r="L345">
        <f t="shared" si="15"/>
        <v>22</v>
      </c>
      <c r="M345" t="str">
        <f t="shared" si="16"/>
        <v>November</v>
      </c>
      <c r="N345">
        <f t="shared" si="17"/>
        <v>2022</v>
      </c>
    </row>
    <row r="346" spans="1:14" x14ac:dyDescent="0.25">
      <c r="A346" s="4" t="s">
        <v>420</v>
      </c>
      <c r="B346" s="5" t="s">
        <v>44</v>
      </c>
      <c r="C346" s="5" t="s">
        <v>29</v>
      </c>
      <c r="D346" s="5" t="s">
        <v>95</v>
      </c>
      <c r="E346" s="5"/>
      <c r="F346" s="5">
        <v>21.5</v>
      </c>
      <c r="G346" s="5" t="s">
        <v>15</v>
      </c>
      <c r="H346" s="5"/>
      <c r="I346" s="6">
        <v>21.5</v>
      </c>
      <c r="J346" s="5" t="s">
        <v>50</v>
      </c>
      <c r="K346" s="6">
        <v>21.5</v>
      </c>
      <c r="L346">
        <f t="shared" si="15"/>
        <v>21</v>
      </c>
      <c r="M346" t="str">
        <f t="shared" si="16"/>
        <v>November</v>
      </c>
      <c r="N346">
        <f t="shared" si="17"/>
        <v>2022</v>
      </c>
    </row>
    <row r="347" spans="1:14" x14ac:dyDescent="0.25">
      <c r="A347" s="4" t="s">
        <v>421</v>
      </c>
      <c r="B347" s="5" t="s">
        <v>44</v>
      </c>
      <c r="C347" s="5" t="s">
        <v>29</v>
      </c>
      <c r="D347" s="5" t="s">
        <v>59</v>
      </c>
      <c r="E347" s="5"/>
      <c r="F347" s="5">
        <v>15</v>
      </c>
      <c r="G347" s="5" t="s">
        <v>15</v>
      </c>
      <c r="H347" s="5"/>
      <c r="I347" s="6">
        <v>15</v>
      </c>
      <c r="J347" s="5" t="s">
        <v>50</v>
      </c>
      <c r="K347" s="6">
        <v>15</v>
      </c>
      <c r="L347">
        <f t="shared" si="15"/>
        <v>21</v>
      </c>
      <c r="M347" t="str">
        <f t="shared" si="16"/>
        <v>November</v>
      </c>
      <c r="N347">
        <f t="shared" si="17"/>
        <v>2022</v>
      </c>
    </row>
    <row r="348" spans="1:14" x14ac:dyDescent="0.25">
      <c r="A348" s="4" t="s">
        <v>422</v>
      </c>
      <c r="B348" s="5" t="s">
        <v>43</v>
      </c>
      <c r="C348" s="5" t="s">
        <v>29</v>
      </c>
      <c r="D348" s="5" t="s">
        <v>59</v>
      </c>
      <c r="E348" s="5"/>
      <c r="F348" s="5">
        <v>3</v>
      </c>
      <c r="G348" s="5" t="s">
        <v>15</v>
      </c>
      <c r="H348" s="5"/>
      <c r="I348" s="6">
        <v>3</v>
      </c>
      <c r="J348" s="5" t="s">
        <v>50</v>
      </c>
      <c r="K348" s="6">
        <v>3</v>
      </c>
      <c r="L348">
        <f t="shared" si="15"/>
        <v>20</v>
      </c>
      <c r="M348" t="str">
        <f t="shared" si="16"/>
        <v>November</v>
      </c>
      <c r="N348">
        <f t="shared" si="17"/>
        <v>2022</v>
      </c>
    </row>
    <row r="349" spans="1:14" x14ac:dyDescent="0.25">
      <c r="A349" s="4" t="s">
        <v>423</v>
      </c>
      <c r="B349" s="5" t="s">
        <v>43</v>
      </c>
      <c r="C349" s="5" t="s">
        <v>29</v>
      </c>
      <c r="D349" s="5" t="s">
        <v>59</v>
      </c>
      <c r="E349" s="5"/>
      <c r="F349" s="5">
        <v>30.82</v>
      </c>
      <c r="G349" s="5" t="s">
        <v>15</v>
      </c>
      <c r="H349" s="5"/>
      <c r="I349" s="6">
        <v>30.82</v>
      </c>
      <c r="J349" s="5" t="s">
        <v>50</v>
      </c>
      <c r="K349" s="6">
        <v>30.82</v>
      </c>
      <c r="L349">
        <f t="shared" si="15"/>
        <v>20</v>
      </c>
      <c r="M349" t="str">
        <f t="shared" si="16"/>
        <v>November</v>
      </c>
      <c r="N349">
        <f t="shared" si="17"/>
        <v>2022</v>
      </c>
    </row>
    <row r="350" spans="1:14" x14ac:dyDescent="0.25">
      <c r="A350" s="4" t="s">
        <v>424</v>
      </c>
      <c r="B350" s="5" t="s">
        <v>44</v>
      </c>
      <c r="C350" s="5" t="s">
        <v>31</v>
      </c>
      <c r="D350" s="5" t="s">
        <v>128</v>
      </c>
      <c r="E350" s="5"/>
      <c r="F350" s="5">
        <v>15.9</v>
      </c>
      <c r="G350" s="5" t="s">
        <v>15</v>
      </c>
      <c r="H350" s="5"/>
      <c r="I350" s="6">
        <v>15.9</v>
      </c>
      <c r="J350" s="5" t="s">
        <v>50</v>
      </c>
      <c r="K350" s="6">
        <v>15.9</v>
      </c>
      <c r="L350">
        <f t="shared" si="15"/>
        <v>20</v>
      </c>
      <c r="M350" t="str">
        <f t="shared" si="16"/>
        <v>November</v>
      </c>
      <c r="N350">
        <f t="shared" si="17"/>
        <v>2022</v>
      </c>
    </row>
    <row r="351" spans="1:14" x14ac:dyDescent="0.25">
      <c r="A351" s="4" t="s">
        <v>425</v>
      </c>
      <c r="B351" s="5" t="s">
        <v>44</v>
      </c>
      <c r="C351" s="5" t="s">
        <v>29</v>
      </c>
      <c r="D351" s="5" t="s">
        <v>91</v>
      </c>
      <c r="E351" s="5"/>
      <c r="F351" s="5">
        <v>11.7</v>
      </c>
      <c r="G351" s="5" t="s">
        <v>15</v>
      </c>
      <c r="H351" s="5"/>
      <c r="I351" s="6">
        <v>11.7</v>
      </c>
      <c r="J351" s="5" t="s">
        <v>50</v>
      </c>
      <c r="K351" s="6">
        <v>11.7</v>
      </c>
      <c r="L351">
        <f t="shared" si="15"/>
        <v>19</v>
      </c>
      <c r="M351" t="str">
        <f t="shared" si="16"/>
        <v>November</v>
      </c>
      <c r="N351">
        <f t="shared" si="17"/>
        <v>2022</v>
      </c>
    </row>
    <row r="352" spans="1:14" x14ac:dyDescent="0.25">
      <c r="A352" s="4" t="s">
        <v>426</v>
      </c>
      <c r="B352" s="5" t="s">
        <v>44</v>
      </c>
      <c r="C352" s="5" t="s">
        <v>34</v>
      </c>
      <c r="D352" s="5"/>
      <c r="E352" s="5"/>
      <c r="F352" s="5">
        <v>47.1</v>
      </c>
      <c r="G352" s="5" t="s">
        <v>15</v>
      </c>
      <c r="H352" s="5"/>
      <c r="I352" s="6">
        <v>47.1</v>
      </c>
      <c r="J352" s="5" t="s">
        <v>50</v>
      </c>
      <c r="K352" s="6">
        <v>47.1</v>
      </c>
      <c r="L352">
        <f t="shared" si="15"/>
        <v>19</v>
      </c>
      <c r="M352" t="str">
        <f t="shared" si="16"/>
        <v>November</v>
      </c>
      <c r="N352">
        <f t="shared" si="17"/>
        <v>2022</v>
      </c>
    </row>
    <row r="353" spans="1:14" x14ac:dyDescent="0.25">
      <c r="A353" s="4" t="s">
        <v>427</v>
      </c>
      <c r="B353" s="5" t="s">
        <v>44</v>
      </c>
      <c r="C353" s="5" t="s">
        <v>29</v>
      </c>
      <c r="D353" s="5" t="s">
        <v>95</v>
      </c>
      <c r="E353" s="5"/>
      <c r="F353" s="5">
        <v>11.4</v>
      </c>
      <c r="G353" s="5" t="s">
        <v>15</v>
      </c>
      <c r="H353" s="5"/>
      <c r="I353" s="6">
        <v>11.4</v>
      </c>
      <c r="J353" s="5" t="s">
        <v>50</v>
      </c>
      <c r="K353" s="6">
        <v>11.4</v>
      </c>
      <c r="L353">
        <f t="shared" si="15"/>
        <v>19</v>
      </c>
      <c r="M353" t="str">
        <f t="shared" si="16"/>
        <v>November</v>
      </c>
      <c r="N353">
        <f t="shared" si="17"/>
        <v>2022</v>
      </c>
    </row>
    <row r="354" spans="1:14" x14ac:dyDescent="0.25">
      <c r="A354" s="4" t="s">
        <v>428</v>
      </c>
      <c r="B354" s="5" t="s">
        <v>44</v>
      </c>
      <c r="C354" s="5" t="s">
        <v>31</v>
      </c>
      <c r="D354" s="5" t="s">
        <v>128</v>
      </c>
      <c r="E354" s="5"/>
      <c r="F354" s="5">
        <v>3.8</v>
      </c>
      <c r="G354" s="5" t="s">
        <v>15</v>
      </c>
      <c r="H354" s="5"/>
      <c r="I354" s="6">
        <v>3.8</v>
      </c>
      <c r="J354" s="5" t="s">
        <v>50</v>
      </c>
      <c r="K354" s="6">
        <v>3.8</v>
      </c>
      <c r="L354">
        <f t="shared" si="15"/>
        <v>19</v>
      </c>
      <c r="M354" t="str">
        <f t="shared" si="16"/>
        <v>November</v>
      </c>
      <c r="N354">
        <f t="shared" si="17"/>
        <v>2022</v>
      </c>
    </row>
    <row r="355" spans="1:14" x14ac:dyDescent="0.25">
      <c r="A355" s="4" t="s">
        <v>429</v>
      </c>
      <c r="B355" s="5" t="s">
        <v>43</v>
      </c>
      <c r="C355" s="5" t="s">
        <v>26</v>
      </c>
      <c r="D355" s="5"/>
      <c r="E355" s="5"/>
      <c r="F355" s="5">
        <v>150</v>
      </c>
      <c r="G355" s="5" t="s">
        <v>17</v>
      </c>
      <c r="H355" s="5"/>
      <c r="I355" s="6">
        <v>150</v>
      </c>
      <c r="J355" s="5" t="s">
        <v>50</v>
      </c>
      <c r="K355" s="6">
        <v>150</v>
      </c>
      <c r="L355">
        <f t="shared" si="15"/>
        <v>19</v>
      </c>
      <c r="M355" t="str">
        <f t="shared" si="16"/>
        <v>November</v>
      </c>
      <c r="N355">
        <f t="shared" si="17"/>
        <v>2022</v>
      </c>
    </row>
    <row r="356" spans="1:14" x14ac:dyDescent="0.25">
      <c r="A356" s="4" t="s">
        <v>430</v>
      </c>
      <c r="B356" s="5" t="s">
        <v>42</v>
      </c>
      <c r="C356" s="5" t="s">
        <v>26</v>
      </c>
      <c r="D356" s="5"/>
      <c r="E356" s="5"/>
      <c r="F356" s="5">
        <v>50</v>
      </c>
      <c r="G356" s="5" t="s">
        <v>17</v>
      </c>
      <c r="H356" s="5"/>
      <c r="I356" s="6">
        <v>50</v>
      </c>
      <c r="J356" s="5" t="s">
        <v>50</v>
      </c>
      <c r="K356" s="6">
        <v>50</v>
      </c>
      <c r="L356">
        <f t="shared" si="15"/>
        <v>19</v>
      </c>
      <c r="M356" t="str">
        <f t="shared" si="16"/>
        <v>November</v>
      </c>
      <c r="N356">
        <f t="shared" si="17"/>
        <v>2022</v>
      </c>
    </row>
    <row r="357" spans="1:14" x14ac:dyDescent="0.25">
      <c r="A357" s="4" t="s">
        <v>431</v>
      </c>
      <c r="B357" s="5" t="s">
        <v>43</v>
      </c>
      <c r="C357" s="5" t="s">
        <v>20</v>
      </c>
      <c r="D357" s="5"/>
      <c r="E357" s="5"/>
      <c r="F357" s="5">
        <v>300</v>
      </c>
      <c r="G357" s="5" t="s">
        <v>16</v>
      </c>
      <c r="H357" s="5"/>
      <c r="I357" s="6">
        <v>300</v>
      </c>
      <c r="J357" s="5" t="s">
        <v>50</v>
      </c>
      <c r="K357" s="6">
        <v>300</v>
      </c>
      <c r="L357">
        <f t="shared" si="15"/>
        <v>17</v>
      </c>
      <c r="M357" t="str">
        <f t="shared" si="16"/>
        <v>November</v>
      </c>
      <c r="N357">
        <f t="shared" si="17"/>
        <v>2022</v>
      </c>
    </row>
    <row r="358" spans="1:14" x14ac:dyDescent="0.25">
      <c r="A358" s="4" t="s">
        <v>432</v>
      </c>
      <c r="B358" s="5" t="s">
        <v>44</v>
      </c>
      <c r="C358" s="5" t="s">
        <v>29</v>
      </c>
      <c r="D358" s="5" t="s">
        <v>88</v>
      </c>
      <c r="E358" s="5"/>
      <c r="F358" s="5">
        <v>24.9</v>
      </c>
      <c r="G358" s="5" t="s">
        <v>15</v>
      </c>
      <c r="H358" s="5"/>
      <c r="I358" s="6">
        <v>24.9</v>
      </c>
      <c r="J358" s="5" t="s">
        <v>50</v>
      </c>
      <c r="K358" s="6">
        <v>24.9</v>
      </c>
      <c r="L358">
        <f t="shared" si="15"/>
        <v>17</v>
      </c>
      <c r="M358" t="str">
        <f t="shared" si="16"/>
        <v>November</v>
      </c>
      <c r="N358">
        <f t="shared" si="17"/>
        <v>2022</v>
      </c>
    </row>
    <row r="359" spans="1:14" x14ac:dyDescent="0.25">
      <c r="A359" s="4" t="s">
        <v>433</v>
      </c>
      <c r="B359" s="5" t="s">
        <v>44</v>
      </c>
      <c r="C359" s="5" t="s">
        <v>29</v>
      </c>
      <c r="D359" s="5" t="s">
        <v>88</v>
      </c>
      <c r="E359" s="5"/>
      <c r="F359" s="5">
        <v>3</v>
      </c>
      <c r="G359" s="5" t="s">
        <v>15</v>
      </c>
      <c r="H359" s="5"/>
      <c r="I359" s="6">
        <v>3</v>
      </c>
      <c r="J359" s="5" t="s">
        <v>50</v>
      </c>
      <c r="K359" s="6">
        <v>3</v>
      </c>
      <c r="L359">
        <f t="shared" si="15"/>
        <v>16</v>
      </c>
      <c r="M359" t="str">
        <f t="shared" si="16"/>
        <v>November</v>
      </c>
      <c r="N359">
        <f t="shared" si="17"/>
        <v>2022</v>
      </c>
    </row>
    <row r="360" spans="1:14" x14ac:dyDescent="0.25">
      <c r="A360" s="4" t="s">
        <v>434</v>
      </c>
      <c r="B360" s="5" t="s">
        <v>44</v>
      </c>
      <c r="C360" s="5" t="s">
        <v>29</v>
      </c>
      <c r="D360" s="5" t="s">
        <v>88</v>
      </c>
      <c r="E360" s="5"/>
      <c r="F360" s="5">
        <v>10.5</v>
      </c>
      <c r="G360" s="5" t="s">
        <v>15</v>
      </c>
      <c r="H360" s="5"/>
      <c r="I360" s="6">
        <v>10.5</v>
      </c>
      <c r="J360" s="5" t="s">
        <v>50</v>
      </c>
      <c r="K360" s="6">
        <v>10.5</v>
      </c>
      <c r="L360">
        <f t="shared" si="15"/>
        <v>16</v>
      </c>
      <c r="M360" t="str">
        <f t="shared" si="16"/>
        <v>November</v>
      </c>
      <c r="N360">
        <f t="shared" si="17"/>
        <v>2022</v>
      </c>
    </row>
    <row r="361" spans="1:14" x14ac:dyDescent="0.25">
      <c r="A361" s="4" t="s">
        <v>435</v>
      </c>
      <c r="B361" s="5" t="s">
        <v>44</v>
      </c>
      <c r="C361" s="5" t="s">
        <v>29</v>
      </c>
      <c r="D361" s="5" t="s">
        <v>88</v>
      </c>
      <c r="E361" s="5"/>
      <c r="F361" s="5">
        <v>13.8</v>
      </c>
      <c r="G361" s="5" t="s">
        <v>15</v>
      </c>
      <c r="H361" s="5"/>
      <c r="I361" s="6">
        <v>13.8</v>
      </c>
      <c r="J361" s="5" t="s">
        <v>50</v>
      </c>
      <c r="K361" s="6">
        <v>13.8</v>
      </c>
      <c r="L361">
        <f t="shared" si="15"/>
        <v>14</v>
      </c>
      <c r="M361" t="str">
        <f t="shared" si="16"/>
        <v>November</v>
      </c>
      <c r="N361">
        <f t="shared" si="17"/>
        <v>2022</v>
      </c>
    </row>
    <row r="362" spans="1:14" x14ac:dyDescent="0.25">
      <c r="A362" s="4" t="s">
        <v>436</v>
      </c>
      <c r="B362" s="5" t="s">
        <v>44</v>
      </c>
      <c r="C362" s="5" t="s">
        <v>29</v>
      </c>
      <c r="D362" s="5" t="s">
        <v>95</v>
      </c>
      <c r="E362" s="5"/>
      <c r="F362" s="5">
        <v>4.9000000000000004</v>
      </c>
      <c r="G362" s="5" t="s">
        <v>15</v>
      </c>
      <c r="H362" s="5"/>
      <c r="I362" s="6">
        <v>4.9000000000000004</v>
      </c>
      <c r="J362" s="5" t="s">
        <v>50</v>
      </c>
      <c r="K362" s="6">
        <v>4.9000000000000004</v>
      </c>
      <c r="L362">
        <f t="shared" si="15"/>
        <v>14</v>
      </c>
      <c r="M362" t="str">
        <f t="shared" si="16"/>
        <v>November</v>
      </c>
      <c r="N362">
        <f t="shared" si="17"/>
        <v>2022</v>
      </c>
    </row>
    <row r="363" spans="1:14" x14ac:dyDescent="0.25">
      <c r="A363" s="4" t="s">
        <v>437</v>
      </c>
      <c r="B363" s="5" t="s">
        <v>42</v>
      </c>
      <c r="C363" s="5" t="s">
        <v>29</v>
      </c>
      <c r="D363" s="5" t="s">
        <v>59</v>
      </c>
      <c r="E363" s="5"/>
      <c r="F363" s="5">
        <v>22.3</v>
      </c>
      <c r="G363" s="5" t="s">
        <v>15</v>
      </c>
      <c r="H363" s="5"/>
      <c r="I363" s="6">
        <v>22.3</v>
      </c>
      <c r="J363" s="5" t="s">
        <v>50</v>
      </c>
      <c r="K363" s="6">
        <v>22.3</v>
      </c>
      <c r="L363">
        <f t="shared" si="15"/>
        <v>13</v>
      </c>
      <c r="M363" t="str">
        <f t="shared" si="16"/>
        <v>November</v>
      </c>
      <c r="N363">
        <f t="shared" si="17"/>
        <v>2022</v>
      </c>
    </row>
    <row r="364" spans="1:14" x14ac:dyDescent="0.25">
      <c r="A364" s="4" t="s">
        <v>438</v>
      </c>
      <c r="B364" s="5" t="s">
        <v>42</v>
      </c>
      <c r="C364" s="5" t="s">
        <v>34</v>
      </c>
      <c r="D364" s="5"/>
      <c r="E364" s="5"/>
      <c r="F364" s="5">
        <v>34.5</v>
      </c>
      <c r="G364" s="5" t="s">
        <v>15</v>
      </c>
      <c r="H364" s="5"/>
      <c r="I364" s="6">
        <v>34.5</v>
      </c>
      <c r="J364" s="5" t="s">
        <v>50</v>
      </c>
      <c r="K364" s="6">
        <v>34.5</v>
      </c>
      <c r="L364">
        <f t="shared" si="15"/>
        <v>13</v>
      </c>
      <c r="M364" t="str">
        <f t="shared" si="16"/>
        <v>November</v>
      </c>
      <c r="N364">
        <f t="shared" si="17"/>
        <v>2022</v>
      </c>
    </row>
    <row r="365" spans="1:14" x14ac:dyDescent="0.25">
      <c r="A365" s="4" t="s">
        <v>439</v>
      </c>
      <c r="B365" s="5" t="s">
        <v>43</v>
      </c>
      <c r="C365" s="5" t="s">
        <v>26</v>
      </c>
      <c r="D365" s="5"/>
      <c r="E365" s="5"/>
      <c r="F365" s="5">
        <v>100</v>
      </c>
      <c r="G365" s="5" t="s">
        <v>17</v>
      </c>
      <c r="H365" s="5"/>
      <c r="I365" s="6">
        <v>100</v>
      </c>
      <c r="J365" s="5" t="s">
        <v>50</v>
      </c>
      <c r="K365" s="6">
        <v>100</v>
      </c>
      <c r="L365">
        <f t="shared" si="15"/>
        <v>13</v>
      </c>
      <c r="M365" t="str">
        <f t="shared" si="16"/>
        <v>November</v>
      </c>
      <c r="N365">
        <f t="shared" si="17"/>
        <v>2022</v>
      </c>
    </row>
    <row r="366" spans="1:14" x14ac:dyDescent="0.25">
      <c r="A366" s="4" t="s">
        <v>440</v>
      </c>
      <c r="B366" s="5" t="s">
        <v>44</v>
      </c>
      <c r="C366" s="5" t="s">
        <v>29</v>
      </c>
      <c r="D366" s="5" t="s">
        <v>88</v>
      </c>
      <c r="E366" s="5"/>
      <c r="F366" s="5">
        <v>3.6</v>
      </c>
      <c r="G366" s="5" t="s">
        <v>15</v>
      </c>
      <c r="H366" s="5"/>
      <c r="I366" s="6">
        <v>3.6</v>
      </c>
      <c r="J366" s="5" t="s">
        <v>50</v>
      </c>
      <c r="K366" s="6">
        <v>3.6</v>
      </c>
      <c r="L366">
        <f t="shared" si="15"/>
        <v>13</v>
      </c>
      <c r="M366" t="str">
        <f t="shared" si="16"/>
        <v>November</v>
      </c>
      <c r="N366">
        <f t="shared" si="17"/>
        <v>2022</v>
      </c>
    </row>
    <row r="367" spans="1:14" x14ac:dyDescent="0.25">
      <c r="A367" s="4" t="s">
        <v>441</v>
      </c>
      <c r="B367" s="5" t="s">
        <v>44</v>
      </c>
      <c r="C367" s="5" t="s">
        <v>29</v>
      </c>
      <c r="D367" s="5" t="s">
        <v>88</v>
      </c>
      <c r="E367" s="5"/>
      <c r="F367" s="5">
        <v>14.05</v>
      </c>
      <c r="G367" s="5" t="s">
        <v>15</v>
      </c>
      <c r="H367" s="5"/>
      <c r="I367" s="6">
        <v>14.05</v>
      </c>
      <c r="J367" s="5" t="s">
        <v>50</v>
      </c>
      <c r="K367" s="6">
        <v>14.05</v>
      </c>
      <c r="L367">
        <f t="shared" si="15"/>
        <v>11</v>
      </c>
      <c r="M367" t="str">
        <f t="shared" si="16"/>
        <v>November</v>
      </c>
      <c r="N367">
        <f t="shared" si="17"/>
        <v>2022</v>
      </c>
    </row>
    <row r="368" spans="1:14" x14ac:dyDescent="0.25">
      <c r="A368" s="4" t="s">
        <v>442</v>
      </c>
      <c r="B368" s="5" t="s">
        <v>44</v>
      </c>
      <c r="C368" s="5" t="s">
        <v>29</v>
      </c>
      <c r="D368" s="5" t="s">
        <v>88</v>
      </c>
      <c r="E368" s="5"/>
      <c r="F368" s="5">
        <v>10</v>
      </c>
      <c r="G368" s="5" t="s">
        <v>15</v>
      </c>
      <c r="H368" s="5"/>
      <c r="I368" s="6">
        <v>10</v>
      </c>
      <c r="J368" s="5" t="s">
        <v>50</v>
      </c>
      <c r="K368" s="6">
        <v>10</v>
      </c>
      <c r="L368">
        <f t="shared" si="15"/>
        <v>11</v>
      </c>
      <c r="M368" t="str">
        <f t="shared" si="16"/>
        <v>November</v>
      </c>
      <c r="N368">
        <f t="shared" si="17"/>
        <v>2022</v>
      </c>
    </row>
    <row r="369" spans="1:14" x14ac:dyDescent="0.25">
      <c r="A369" s="4" t="s">
        <v>443</v>
      </c>
      <c r="B369" s="5" t="s">
        <v>44</v>
      </c>
      <c r="C369" s="5" t="s">
        <v>29</v>
      </c>
      <c r="D369" s="5" t="s">
        <v>91</v>
      </c>
      <c r="E369" s="5"/>
      <c r="F369" s="5">
        <v>2.7</v>
      </c>
      <c r="G369" s="5" t="s">
        <v>15</v>
      </c>
      <c r="H369" s="5"/>
      <c r="I369" s="6">
        <v>2.7</v>
      </c>
      <c r="J369" s="5" t="s">
        <v>50</v>
      </c>
      <c r="K369" s="6">
        <v>2.7</v>
      </c>
      <c r="L369">
        <f t="shared" si="15"/>
        <v>10</v>
      </c>
      <c r="M369" t="str">
        <f t="shared" si="16"/>
        <v>November</v>
      </c>
      <c r="N369">
        <f t="shared" si="17"/>
        <v>2022</v>
      </c>
    </row>
    <row r="370" spans="1:14" x14ac:dyDescent="0.25">
      <c r="A370" s="4" t="s">
        <v>444</v>
      </c>
      <c r="B370" s="5" t="s">
        <v>43</v>
      </c>
      <c r="C370" s="5" t="s">
        <v>37</v>
      </c>
      <c r="D370" s="5" t="s">
        <v>411</v>
      </c>
      <c r="E370" s="5"/>
      <c r="F370" s="5">
        <v>5</v>
      </c>
      <c r="G370" s="5" t="s">
        <v>15</v>
      </c>
      <c r="H370" s="5"/>
      <c r="I370" s="6">
        <v>5</v>
      </c>
      <c r="J370" s="5" t="s">
        <v>50</v>
      </c>
      <c r="K370" s="6">
        <v>5</v>
      </c>
      <c r="L370">
        <f t="shared" si="15"/>
        <v>10</v>
      </c>
      <c r="M370" t="str">
        <f t="shared" si="16"/>
        <v>November</v>
      </c>
      <c r="N370">
        <f t="shared" si="17"/>
        <v>2022</v>
      </c>
    </row>
    <row r="371" spans="1:14" x14ac:dyDescent="0.25">
      <c r="A371" s="4" t="s">
        <v>445</v>
      </c>
      <c r="B371" s="5" t="s">
        <v>42</v>
      </c>
      <c r="C371" s="5" t="s">
        <v>34</v>
      </c>
      <c r="D371" s="5"/>
      <c r="E371" s="5"/>
      <c r="F371" s="5">
        <v>15</v>
      </c>
      <c r="G371" s="5" t="s">
        <v>15</v>
      </c>
      <c r="H371" s="5"/>
      <c r="I371" s="6">
        <v>15</v>
      </c>
      <c r="J371" s="5" t="s">
        <v>50</v>
      </c>
      <c r="K371" s="6">
        <v>15</v>
      </c>
      <c r="L371">
        <f t="shared" si="15"/>
        <v>10</v>
      </c>
      <c r="M371" t="str">
        <f t="shared" si="16"/>
        <v>November</v>
      </c>
      <c r="N371">
        <f t="shared" si="17"/>
        <v>2022</v>
      </c>
    </row>
    <row r="372" spans="1:14" x14ac:dyDescent="0.25">
      <c r="A372" s="4" t="s">
        <v>446</v>
      </c>
      <c r="B372" s="5" t="s">
        <v>44</v>
      </c>
      <c r="C372" s="5" t="s">
        <v>29</v>
      </c>
      <c r="D372" s="5" t="s">
        <v>88</v>
      </c>
      <c r="E372" s="5"/>
      <c r="F372" s="5">
        <v>9.8000000000000007</v>
      </c>
      <c r="G372" s="5" t="s">
        <v>15</v>
      </c>
      <c r="H372" s="5"/>
      <c r="I372" s="6">
        <v>9.8000000000000007</v>
      </c>
      <c r="J372" s="5" t="s">
        <v>50</v>
      </c>
      <c r="K372" s="6">
        <v>9.8000000000000007</v>
      </c>
      <c r="L372">
        <f t="shared" si="15"/>
        <v>9</v>
      </c>
      <c r="M372" t="str">
        <f t="shared" si="16"/>
        <v>November</v>
      </c>
      <c r="N372">
        <f t="shared" si="17"/>
        <v>2022</v>
      </c>
    </row>
    <row r="373" spans="1:14" x14ac:dyDescent="0.25">
      <c r="A373" s="4" t="s">
        <v>447</v>
      </c>
      <c r="B373" s="5" t="s">
        <v>44</v>
      </c>
      <c r="C373" s="5" t="s">
        <v>29</v>
      </c>
      <c r="D373" s="5" t="s">
        <v>95</v>
      </c>
      <c r="E373" s="5"/>
      <c r="F373" s="5">
        <v>5</v>
      </c>
      <c r="G373" s="5" t="s">
        <v>15</v>
      </c>
      <c r="H373" s="5"/>
      <c r="I373" s="6">
        <v>5</v>
      </c>
      <c r="J373" s="5" t="s">
        <v>50</v>
      </c>
      <c r="K373" s="6">
        <v>5</v>
      </c>
      <c r="L373">
        <f t="shared" si="15"/>
        <v>9</v>
      </c>
      <c r="M373" t="str">
        <f t="shared" si="16"/>
        <v>November</v>
      </c>
      <c r="N373">
        <f t="shared" si="17"/>
        <v>2022</v>
      </c>
    </row>
    <row r="374" spans="1:14" x14ac:dyDescent="0.25">
      <c r="A374" s="4" t="s">
        <v>448</v>
      </c>
      <c r="B374" s="5" t="s">
        <v>45</v>
      </c>
      <c r="C374" s="5" t="s">
        <v>29</v>
      </c>
      <c r="D374" s="5" t="s">
        <v>95</v>
      </c>
      <c r="E374" s="5"/>
      <c r="F374" s="5">
        <v>12.55</v>
      </c>
      <c r="G374" s="5" t="s">
        <v>15</v>
      </c>
      <c r="H374" s="5"/>
      <c r="I374" s="6">
        <v>12.55</v>
      </c>
      <c r="J374" s="5" t="s">
        <v>50</v>
      </c>
      <c r="K374" s="6">
        <v>12.55</v>
      </c>
      <c r="L374">
        <f t="shared" si="15"/>
        <v>9</v>
      </c>
      <c r="M374" t="str">
        <f t="shared" si="16"/>
        <v>November</v>
      </c>
      <c r="N374">
        <f t="shared" si="17"/>
        <v>2022</v>
      </c>
    </row>
    <row r="375" spans="1:14" x14ac:dyDescent="0.25">
      <c r="A375" s="4" t="s">
        <v>449</v>
      </c>
      <c r="B375" s="5" t="s">
        <v>44</v>
      </c>
      <c r="C375" s="5" t="s">
        <v>29</v>
      </c>
      <c r="D375" s="5" t="s">
        <v>88</v>
      </c>
      <c r="E375" s="5"/>
      <c r="F375" s="5">
        <v>14.8</v>
      </c>
      <c r="G375" s="5" t="s">
        <v>15</v>
      </c>
      <c r="H375" s="5"/>
      <c r="I375" s="6">
        <v>14.8</v>
      </c>
      <c r="J375" s="5" t="s">
        <v>50</v>
      </c>
      <c r="K375" s="6">
        <v>14.8</v>
      </c>
      <c r="L375">
        <f t="shared" si="15"/>
        <v>8</v>
      </c>
      <c r="M375" t="str">
        <f t="shared" si="16"/>
        <v>November</v>
      </c>
      <c r="N375">
        <f t="shared" si="17"/>
        <v>2022</v>
      </c>
    </row>
    <row r="376" spans="1:14" x14ac:dyDescent="0.25">
      <c r="A376" s="4" t="s">
        <v>450</v>
      </c>
      <c r="B376" s="5" t="s">
        <v>42</v>
      </c>
      <c r="C376" s="5" t="s">
        <v>21</v>
      </c>
      <c r="D376" s="5" t="s">
        <v>97</v>
      </c>
      <c r="E376" s="5"/>
      <c r="F376" s="5">
        <v>119</v>
      </c>
      <c r="G376" s="5" t="s">
        <v>15</v>
      </c>
      <c r="H376" s="5"/>
      <c r="I376" s="6">
        <v>119</v>
      </c>
      <c r="J376" s="5" t="s">
        <v>50</v>
      </c>
      <c r="K376" s="6">
        <v>119</v>
      </c>
      <c r="L376">
        <f t="shared" si="15"/>
        <v>6</v>
      </c>
      <c r="M376" t="str">
        <f t="shared" si="16"/>
        <v>November</v>
      </c>
      <c r="N376">
        <f t="shared" si="17"/>
        <v>2022</v>
      </c>
    </row>
    <row r="377" spans="1:14" x14ac:dyDescent="0.25">
      <c r="A377" s="4" t="s">
        <v>451</v>
      </c>
      <c r="B377" s="5" t="s">
        <v>43</v>
      </c>
      <c r="C377" s="5" t="s">
        <v>31</v>
      </c>
      <c r="D377" s="5" t="s">
        <v>128</v>
      </c>
      <c r="E377" s="5"/>
      <c r="F377" s="5">
        <v>14.9</v>
      </c>
      <c r="G377" s="5" t="s">
        <v>15</v>
      </c>
      <c r="H377" s="5"/>
      <c r="I377" s="6">
        <v>14.9</v>
      </c>
      <c r="J377" s="5" t="s">
        <v>50</v>
      </c>
      <c r="K377" s="6">
        <v>14.9</v>
      </c>
      <c r="L377">
        <f t="shared" si="15"/>
        <v>6</v>
      </c>
      <c r="M377" t="str">
        <f t="shared" si="16"/>
        <v>November</v>
      </c>
      <c r="N377">
        <f t="shared" si="17"/>
        <v>2022</v>
      </c>
    </row>
    <row r="378" spans="1:14" x14ac:dyDescent="0.25">
      <c r="A378" s="4" t="s">
        <v>452</v>
      </c>
      <c r="B378" s="5" t="s">
        <v>43</v>
      </c>
      <c r="C378" s="5" t="s">
        <v>29</v>
      </c>
      <c r="D378" s="5" t="s">
        <v>88</v>
      </c>
      <c r="E378" s="5"/>
      <c r="F378" s="5">
        <v>53.1</v>
      </c>
      <c r="G378" s="5" t="s">
        <v>15</v>
      </c>
      <c r="H378" s="5"/>
      <c r="I378" s="6">
        <v>53.1</v>
      </c>
      <c r="J378" s="5" t="s">
        <v>50</v>
      </c>
      <c r="K378" s="6">
        <v>53.1</v>
      </c>
      <c r="L378">
        <f t="shared" si="15"/>
        <v>6</v>
      </c>
      <c r="M378" t="str">
        <f t="shared" si="16"/>
        <v>November</v>
      </c>
      <c r="N378">
        <f t="shared" si="17"/>
        <v>2022</v>
      </c>
    </row>
    <row r="379" spans="1:14" x14ac:dyDescent="0.25">
      <c r="A379" s="4" t="s">
        <v>453</v>
      </c>
      <c r="B379" s="5" t="s">
        <v>44</v>
      </c>
      <c r="C379" s="5" t="s">
        <v>29</v>
      </c>
      <c r="D379" s="5" t="s">
        <v>88</v>
      </c>
      <c r="E379" s="5"/>
      <c r="F379" s="5">
        <v>11</v>
      </c>
      <c r="G379" s="5" t="s">
        <v>15</v>
      </c>
      <c r="H379" s="5"/>
      <c r="I379" s="6">
        <v>11</v>
      </c>
      <c r="J379" s="5" t="s">
        <v>50</v>
      </c>
      <c r="K379" s="6">
        <v>11</v>
      </c>
      <c r="L379">
        <f t="shared" si="15"/>
        <v>4</v>
      </c>
      <c r="M379" t="str">
        <f t="shared" si="16"/>
        <v>November</v>
      </c>
      <c r="N379">
        <f t="shared" si="17"/>
        <v>2022</v>
      </c>
    </row>
    <row r="380" spans="1:14" x14ac:dyDescent="0.25">
      <c r="A380" s="4" t="s">
        <v>454</v>
      </c>
      <c r="B380" s="5" t="s">
        <v>44</v>
      </c>
      <c r="C380" s="5" t="s">
        <v>29</v>
      </c>
      <c r="D380" s="5" t="s">
        <v>88</v>
      </c>
      <c r="E380" s="5"/>
      <c r="F380" s="5">
        <v>8.25</v>
      </c>
      <c r="G380" s="5" t="s">
        <v>15</v>
      </c>
      <c r="H380" s="5"/>
      <c r="I380" s="6">
        <v>8.25</v>
      </c>
      <c r="J380" s="5" t="s">
        <v>50</v>
      </c>
      <c r="K380" s="6">
        <v>8.25</v>
      </c>
      <c r="L380">
        <f t="shared" si="15"/>
        <v>4</v>
      </c>
      <c r="M380" t="str">
        <f t="shared" si="16"/>
        <v>November</v>
      </c>
      <c r="N380">
        <f t="shared" si="17"/>
        <v>2022</v>
      </c>
    </row>
    <row r="381" spans="1:14" x14ac:dyDescent="0.25">
      <c r="A381" s="4" t="s">
        <v>455</v>
      </c>
      <c r="B381" s="5" t="s">
        <v>45</v>
      </c>
      <c r="C381" s="5" t="s">
        <v>29</v>
      </c>
      <c r="D381" s="5" t="s">
        <v>88</v>
      </c>
      <c r="E381" s="5"/>
      <c r="F381" s="5">
        <v>12.4</v>
      </c>
      <c r="G381" s="5" t="s">
        <v>15</v>
      </c>
      <c r="H381" s="5"/>
      <c r="I381" s="6">
        <v>12.4</v>
      </c>
      <c r="J381" s="5" t="s">
        <v>50</v>
      </c>
      <c r="K381" s="6">
        <v>12.4</v>
      </c>
      <c r="L381">
        <f t="shared" si="15"/>
        <v>3</v>
      </c>
      <c r="M381" t="str">
        <f t="shared" si="16"/>
        <v>November</v>
      </c>
      <c r="N381">
        <f t="shared" si="17"/>
        <v>2022</v>
      </c>
    </row>
    <row r="382" spans="1:14" x14ac:dyDescent="0.25">
      <c r="A382" s="4" t="s">
        <v>456</v>
      </c>
      <c r="B382" s="5" t="s">
        <v>45</v>
      </c>
      <c r="C382" s="5" t="s">
        <v>29</v>
      </c>
      <c r="D382" s="5" t="s">
        <v>88</v>
      </c>
      <c r="E382" s="5"/>
      <c r="F382" s="5">
        <v>11</v>
      </c>
      <c r="G382" s="5" t="s">
        <v>15</v>
      </c>
      <c r="H382" s="5"/>
      <c r="I382" s="6">
        <v>11</v>
      </c>
      <c r="J382" s="5" t="s">
        <v>50</v>
      </c>
      <c r="K382" s="6">
        <v>11</v>
      </c>
      <c r="L382">
        <f t="shared" si="15"/>
        <v>3</v>
      </c>
      <c r="M382" t="str">
        <f t="shared" si="16"/>
        <v>November</v>
      </c>
      <c r="N382">
        <f t="shared" si="17"/>
        <v>2022</v>
      </c>
    </row>
    <row r="383" spans="1:14" x14ac:dyDescent="0.25">
      <c r="A383" s="4" t="s">
        <v>457</v>
      </c>
      <c r="B383" s="5" t="s">
        <v>45</v>
      </c>
      <c r="C383" s="5" t="s">
        <v>29</v>
      </c>
      <c r="D383" s="5" t="s">
        <v>88</v>
      </c>
      <c r="E383" s="5"/>
      <c r="F383" s="5">
        <v>20.9</v>
      </c>
      <c r="G383" s="5" t="s">
        <v>15</v>
      </c>
      <c r="H383" s="5"/>
      <c r="I383" s="6">
        <v>20.9</v>
      </c>
      <c r="J383" s="5" t="s">
        <v>50</v>
      </c>
      <c r="K383" s="6">
        <v>20.9</v>
      </c>
      <c r="L383">
        <f t="shared" si="15"/>
        <v>2</v>
      </c>
      <c r="M383" t="str">
        <f t="shared" si="16"/>
        <v>November</v>
      </c>
      <c r="N383">
        <f t="shared" si="17"/>
        <v>2022</v>
      </c>
    </row>
    <row r="384" spans="1:14" x14ac:dyDescent="0.25">
      <c r="A384" s="4" t="s">
        <v>458</v>
      </c>
      <c r="B384" s="5" t="s">
        <v>45</v>
      </c>
      <c r="C384" s="5" t="s">
        <v>33</v>
      </c>
      <c r="D384" s="5"/>
      <c r="E384" s="5" t="s">
        <v>172</v>
      </c>
      <c r="F384" s="5">
        <v>50</v>
      </c>
      <c r="G384" s="5" t="s">
        <v>16</v>
      </c>
      <c r="H384" s="5"/>
      <c r="I384" s="6">
        <v>50</v>
      </c>
      <c r="J384" s="5" t="s">
        <v>50</v>
      </c>
      <c r="K384" s="6">
        <v>50</v>
      </c>
      <c r="L384">
        <f t="shared" si="15"/>
        <v>2</v>
      </c>
      <c r="M384" t="str">
        <f t="shared" si="16"/>
        <v>November</v>
      </c>
      <c r="N384">
        <f t="shared" si="17"/>
        <v>2022</v>
      </c>
    </row>
    <row r="385" spans="1:14" x14ac:dyDescent="0.25">
      <c r="A385" s="4" t="s">
        <v>459</v>
      </c>
      <c r="B385" s="5" t="s">
        <v>43</v>
      </c>
      <c r="C385" s="5" t="s">
        <v>24</v>
      </c>
      <c r="D385" s="5"/>
      <c r="E385" s="5"/>
      <c r="F385" s="5">
        <v>50</v>
      </c>
      <c r="G385" s="5" t="s">
        <v>17</v>
      </c>
      <c r="H385" s="5"/>
      <c r="I385" s="6">
        <v>50</v>
      </c>
      <c r="J385" s="5" t="s">
        <v>50</v>
      </c>
      <c r="K385" s="6">
        <v>50</v>
      </c>
      <c r="L385">
        <f t="shared" si="15"/>
        <v>2</v>
      </c>
      <c r="M385" t="str">
        <f t="shared" si="16"/>
        <v>November</v>
      </c>
      <c r="N385">
        <f t="shared" si="17"/>
        <v>2022</v>
      </c>
    </row>
    <row r="386" spans="1:14" x14ac:dyDescent="0.25">
      <c r="A386" s="4" t="s">
        <v>460</v>
      </c>
      <c r="B386" s="5" t="s">
        <v>44</v>
      </c>
      <c r="C386" s="5" t="s">
        <v>29</v>
      </c>
      <c r="D386" s="5" t="s">
        <v>88</v>
      </c>
      <c r="E386" s="5"/>
      <c r="F386" s="5">
        <v>5.9</v>
      </c>
      <c r="G386" s="5" t="s">
        <v>15</v>
      </c>
      <c r="H386" s="5"/>
      <c r="I386" s="6">
        <v>5.9</v>
      </c>
      <c r="J386" s="5" t="s">
        <v>50</v>
      </c>
      <c r="K386" s="6">
        <v>5.9</v>
      </c>
      <c r="L386">
        <f t="shared" ref="L386:L449" si="18">DAY(A386)</f>
        <v>1</v>
      </c>
      <c r="M386" t="str">
        <f t="shared" ref="M386:M449" si="19">TEXT(A386,"mmmm")</f>
        <v>November</v>
      </c>
      <c r="N386">
        <f t="shared" ref="N386:N449" si="20">YEAR(A386)</f>
        <v>2022</v>
      </c>
    </row>
    <row r="387" spans="1:14" x14ac:dyDescent="0.25">
      <c r="A387" s="4" t="s">
        <v>461</v>
      </c>
      <c r="B387" s="5" t="s">
        <v>44</v>
      </c>
      <c r="C387" s="5" t="s">
        <v>29</v>
      </c>
      <c r="D387" s="5" t="s">
        <v>88</v>
      </c>
      <c r="E387" s="5"/>
      <c r="F387" s="5">
        <v>8</v>
      </c>
      <c r="G387" s="5" t="s">
        <v>15</v>
      </c>
      <c r="H387" s="5"/>
      <c r="I387" s="6">
        <v>8</v>
      </c>
      <c r="J387" s="5" t="s">
        <v>50</v>
      </c>
      <c r="K387" s="6">
        <v>8</v>
      </c>
      <c r="L387">
        <f t="shared" si="18"/>
        <v>1</v>
      </c>
      <c r="M387" t="str">
        <f t="shared" si="19"/>
        <v>November</v>
      </c>
      <c r="N387">
        <f t="shared" si="20"/>
        <v>2022</v>
      </c>
    </row>
    <row r="388" spans="1:14" x14ac:dyDescent="0.25">
      <c r="A388" s="4" t="s">
        <v>462</v>
      </c>
      <c r="B388" s="5" t="s">
        <v>43</v>
      </c>
      <c r="C388" s="5" t="s">
        <v>30</v>
      </c>
      <c r="D388" s="5" t="s">
        <v>72</v>
      </c>
      <c r="E388" s="5"/>
      <c r="F388" s="5">
        <v>23.99</v>
      </c>
      <c r="G388" s="5" t="s">
        <v>15</v>
      </c>
      <c r="H388" s="5"/>
      <c r="I388" s="6">
        <v>23.99</v>
      </c>
      <c r="J388" s="5" t="s">
        <v>50</v>
      </c>
      <c r="K388" s="6">
        <v>23.99</v>
      </c>
      <c r="L388">
        <f t="shared" si="18"/>
        <v>30</v>
      </c>
      <c r="M388" t="str">
        <f t="shared" si="19"/>
        <v>October</v>
      </c>
      <c r="N388">
        <f t="shared" si="20"/>
        <v>2022</v>
      </c>
    </row>
    <row r="389" spans="1:14" x14ac:dyDescent="0.25">
      <c r="A389" s="4" t="s">
        <v>463</v>
      </c>
      <c r="B389" s="5" t="s">
        <v>43</v>
      </c>
      <c r="C389" s="5" t="s">
        <v>25</v>
      </c>
      <c r="D389" s="5" t="s">
        <v>38</v>
      </c>
      <c r="E389" s="5"/>
      <c r="F389" s="5">
        <v>83</v>
      </c>
      <c r="G389" s="5" t="s">
        <v>15</v>
      </c>
      <c r="H389" s="5"/>
      <c r="I389" s="6">
        <v>83</v>
      </c>
      <c r="J389" s="5" t="s">
        <v>50</v>
      </c>
      <c r="K389" s="6">
        <v>83</v>
      </c>
      <c r="L389">
        <f t="shared" si="18"/>
        <v>30</v>
      </c>
      <c r="M389" t="str">
        <f t="shared" si="19"/>
        <v>October</v>
      </c>
      <c r="N389">
        <f t="shared" si="20"/>
        <v>2022</v>
      </c>
    </row>
    <row r="390" spans="1:14" x14ac:dyDescent="0.25">
      <c r="A390" s="4" t="s">
        <v>464</v>
      </c>
      <c r="B390" s="5" t="s">
        <v>44</v>
      </c>
      <c r="C390" s="5" t="s">
        <v>29</v>
      </c>
      <c r="D390" s="5" t="s">
        <v>95</v>
      </c>
      <c r="E390" s="5"/>
      <c r="F390" s="5">
        <v>10.7</v>
      </c>
      <c r="G390" s="5" t="s">
        <v>15</v>
      </c>
      <c r="H390" s="5"/>
      <c r="I390" s="6">
        <v>10.7</v>
      </c>
      <c r="J390" s="5" t="s">
        <v>50</v>
      </c>
      <c r="K390" s="6">
        <v>10.7</v>
      </c>
      <c r="L390">
        <f t="shared" si="18"/>
        <v>30</v>
      </c>
      <c r="M390" t="str">
        <f t="shared" si="19"/>
        <v>October</v>
      </c>
      <c r="N390">
        <f t="shared" si="20"/>
        <v>2022</v>
      </c>
    </row>
    <row r="391" spans="1:14" x14ac:dyDescent="0.25">
      <c r="A391" s="4" t="s">
        <v>465</v>
      </c>
      <c r="B391" s="5" t="s">
        <v>43</v>
      </c>
      <c r="C391" s="5" t="s">
        <v>25</v>
      </c>
      <c r="D391" s="5" t="s">
        <v>390</v>
      </c>
      <c r="E391" s="5"/>
      <c r="F391" s="5">
        <v>10</v>
      </c>
      <c r="G391" s="5" t="s">
        <v>15</v>
      </c>
      <c r="H391" s="5"/>
      <c r="I391" s="6">
        <v>10</v>
      </c>
      <c r="J391" s="5" t="s">
        <v>50</v>
      </c>
      <c r="K391" s="6">
        <v>10</v>
      </c>
      <c r="L391">
        <f t="shared" si="18"/>
        <v>29</v>
      </c>
      <c r="M391" t="str">
        <f t="shared" si="19"/>
        <v>October</v>
      </c>
      <c r="N391">
        <f t="shared" si="20"/>
        <v>2022</v>
      </c>
    </row>
    <row r="392" spans="1:14" x14ac:dyDescent="0.25">
      <c r="A392" s="4" t="s">
        <v>466</v>
      </c>
      <c r="B392" s="5" t="s">
        <v>43</v>
      </c>
      <c r="C392" s="5" t="s">
        <v>30</v>
      </c>
      <c r="D392" s="5" t="s">
        <v>273</v>
      </c>
      <c r="E392" s="5" t="s">
        <v>467</v>
      </c>
      <c r="F392" s="5">
        <v>39.9</v>
      </c>
      <c r="G392" s="5" t="s">
        <v>15</v>
      </c>
      <c r="H392" s="5"/>
      <c r="I392" s="6">
        <v>39.9</v>
      </c>
      <c r="J392" s="5" t="s">
        <v>50</v>
      </c>
      <c r="K392" s="6">
        <v>39.9</v>
      </c>
      <c r="L392">
        <f t="shared" si="18"/>
        <v>29</v>
      </c>
      <c r="M392" t="str">
        <f t="shared" si="19"/>
        <v>October</v>
      </c>
      <c r="N392">
        <f t="shared" si="20"/>
        <v>2022</v>
      </c>
    </row>
    <row r="393" spans="1:14" x14ac:dyDescent="0.25">
      <c r="A393" s="4" t="s">
        <v>468</v>
      </c>
      <c r="B393" s="5" t="s">
        <v>43</v>
      </c>
      <c r="C393" s="5" t="s">
        <v>30</v>
      </c>
      <c r="D393" s="5" t="s">
        <v>273</v>
      </c>
      <c r="E393" s="5" t="s">
        <v>274</v>
      </c>
      <c r="F393" s="5">
        <v>19.899999999999999</v>
      </c>
      <c r="G393" s="5" t="s">
        <v>15</v>
      </c>
      <c r="H393" s="5"/>
      <c r="I393" s="6">
        <v>19.899999999999999</v>
      </c>
      <c r="J393" s="5" t="s">
        <v>50</v>
      </c>
      <c r="K393" s="6">
        <v>19.899999999999999</v>
      </c>
      <c r="L393">
        <f t="shared" si="18"/>
        <v>29</v>
      </c>
      <c r="M393" t="str">
        <f t="shared" si="19"/>
        <v>October</v>
      </c>
      <c r="N393">
        <f t="shared" si="20"/>
        <v>2022</v>
      </c>
    </row>
    <row r="394" spans="1:14" x14ac:dyDescent="0.25">
      <c r="A394" s="4" t="s">
        <v>469</v>
      </c>
      <c r="B394" s="5" t="s">
        <v>43</v>
      </c>
      <c r="C394" s="5" t="s">
        <v>20</v>
      </c>
      <c r="D394" s="5"/>
      <c r="E394" s="5"/>
      <c r="F394" s="5">
        <v>100</v>
      </c>
      <c r="G394" s="5" t="s">
        <v>16</v>
      </c>
      <c r="H394" s="5"/>
      <c r="I394" s="6">
        <v>100</v>
      </c>
      <c r="J394" s="5" t="s">
        <v>50</v>
      </c>
      <c r="K394" s="6">
        <v>100</v>
      </c>
      <c r="L394">
        <f t="shared" si="18"/>
        <v>29</v>
      </c>
      <c r="M394" t="str">
        <f t="shared" si="19"/>
        <v>October</v>
      </c>
      <c r="N394">
        <f t="shared" si="20"/>
        <v>2022</v>
      </c>
    </row>
    <row r="395" spans="1:14" x14ac:dyDescent="0.25">
      <c r="A395" s="4" t="s">
        <v>470</v>
      </c>
      <c r="B395" s="5" t="s">
        <v>43</v>
      </c>
      <c r="C395" s="5" t="s">
        <v>28</v>
      </c>
      <c r="D395" s="5"/>
      <c r="E395" s="5"/>
      <c r="F395" s="5">
        <v>40</v>
      </c>
      <c r="G395" s="5" t="s">
        <v>15</v>
      </c>
      <c r="H395" s="5"/>
      <c r="I395" s="6">
        <v>40</v>
      </c>
      <c r="J395" s="5" t="s">
        <v>50</v>
      </c>
      <c r="K395" s="6">
        <v>40</v>
      </c>
      <c r="L395">
        <f t="shared" si="18"/>
        <v>28</v>
      </c>
      <c r="M395" t="str">
        <f t="shared" si="19"/>
        <v>October</v>
      </c>
      <c r="N395">
        <f t="shared" si="20"/>
        <v>2022</v>
      </c>
    </row>
    <row r="396" spans="1:14" x14ac:dyDescent="0.25">
      <c r="A396" s="4" t="s">
        <v>471</v>
      </c>
      <c r="B396" s="5" t="s">
        <v>44</v>
      </c>
      <c r="C396" s="5" t="s">
        <v>29</v>
      </c>
      <c r="D396" s="5"/>
      <c r="E396" s="5"/>
      <c r="F396" s="5">
        <v>2.5</v>
      </c>
      <c r="G396" s="5" t="s">
        <v>15</v>
      </c>
      <c r="H396" s="5"/>
      <c r="I396" s="6">
        <v>2.5</v>
      </c>
      <c r="J396" s="5" t="s">
        <v>50</v>
      </c>
      <c r="K396" s="6">
        <v>2.5</v>
      </c>
      <c r="L396">
        <f t="shared" si="18"/>
        <v>27</v>
      </c>
      <c r="M396" t="str">
        <f t="shared" si="19"/>
        <v>October</v>
      </c>
      <c r="N396">
        <f t="shared" si="20"/>
        <v>2022</v>
      </c>
    </row>
    <row r="397" spans="1:14" x14ac:dyDescent="0.25">
      <c r="A397" s="4" t="s">
        <v>472</v>
      </c>
      <c r="B397" s="5" t="s">
        <v>43</v>
      </c>
      <c r="C397" s="5" t="s">
        <v>30</v>
      </c>
      <c r="D397" s="5" t="s">
        <v>174</v>
      </c>
      <c r="E397" s="5" t="s">
        <v>467</v>
      </c>
      <c r="F397" s="5">
        <v>23.9</v>
      </c>
      <c r="G397" s="5" t="s">
        <v>15</v>
      </c>
      <c r="H397" s="5"/>
      <c r="I397" s="6">
        <v>23.9</v>
      </c>
      <c r="J397" s="5" t="s">
        <v>50</v>
      </c>
      <c r="K397" s="6">
        <v>23.9</v>
      </c>
      <c r="L397">
        <f t="shared" si="18"/>
        <v>27</v>
      </c>
      <c r="M397" t="str">
        <f t="shared" si="19"/>
        <v>October</v>
      </c>
      <c r="N397">
        <f t="shared" si="20"/>
        <v>2022</v>
      </c>
    </row>
    <row r="398" spans="1:14" x14ac:dyDescent="0.25">
      <c r="A398" s="4" t="s">
        <v>473</v>
      </c>
      <c r="B398" s="5" t="s">
        <v>44</v>
      </c>
      <c r="C398" s="5" t="s">
        <v>29</v>
      </c>
      <c r="D398" s="5"/>
      <c r="E398" s="5"/>
      <c r="F398" s="5">
        <v>12.3</v>
      </c>
      <c r="G398" s="5" t="s">
        <v>15</v>
      </c>
      <c r="H398" s="5"/>
      <c r="I398" s="6">
        <v>12.3</v>
      </c>
      <c r="J398" s="5" t="s">
        <v>50</v>
      </c>
      <c r="K398" s="6">
        <v>12.3</v>
      </c>
      <c r="L398">
        <f t="shared" si="18"/>
        <v>27</v>
      </c>
      <c r="M398" t="str">
        <f t="shared" si="19"/>
        <v>October</v>
      </c>
      <c r="N398">
        <f t="shared" si="20"/>
        <v>2022</v>
      </c>
    </row>
    <row r="399" spans="1:14" x14ac:dyDescent="0.25">
      <c r="A399" s="4" t="s">
        <v>474</v>
      </c>
      <c r="B399" s="5" t="s">
        <v>43</v>
      </c>
      <c r="C399" s="5" t="s">
        <v>23</v>
      </c>
      <c r="D399" s="5"/>
      <c r="E399" s="5"/>
      <c r="F399" s="5">
        <v>3</v>
      </c>
      <c r="G399" s="5" t="s">
        <v>15</v>
      </c>
      <c r="H399" s="5"/>
      <c r="I399" s="6">
        <v>3</v>
      </c>
      <c r="J399" s="5" t="s">
        <v>50</v>
      </c>
      <c r="K399" s="6">
        <v>3</v>
      </c>
      <c r="L399">
        <f t="shared" si="18"/>
        <v>26</v>
      </c>
      <c r="M399" t="str">
        <f t="shared" si="19"/>
        <v>October</v>
      </c>
      <c r="N399">
        <f t="shared" si="20"/>
        <v>2022</v>
      </c>
    </row>
    <row r="400" spans="1:14" x14ac:dyDescent="0.25">
      <c r="A400" s="4" t="s">
        <v>475</v>
      </c>
      <c r="B400" s="5" t="s">
        <v>43</v>
      </c>
      <c r="C400" s="5" t="s">
        <v>29</v>
      </c>
      <c r="D400" s="5"/>
      <c r="E400" s="5"/>
      <c r="F400" s="5">
        <v>23</v>
      </c>
      <c r="G400" s="5" t="s">
        <v>15</v>
      </c>
      <c r="H400" s="5"/>
      <c r="I400" s="6">
        <v>23</v>
      </c>
      <c r="J400" s="5" t="s">
        <v>50</v>
      </c>
      <c r="K400" s="6">
        <v>23</v>
      </c>
      <c r="L400">
        <f t="shared" si="18"/>
        <v>26</v>
      </c>
      <c r="M400" t="str">
        <f t="shared" si="19"/>
        <v>October</v>
      </c>
      <c r="N400">
        <f t="shared" si="20"/>
        <v>2022</v>
      </c>
    </row>
    <row r="401" spans="1:14" x14ac:dyDescent="0.25">
      <c r="A401" s="4" t="s">
        <v>476</v>
      </c>
      <c r="B401" s="5" t="s">
        <v>43</v>
      </c>
      <c r="C401" s="5" t="s">
        <v>390</v>
      </c>
      <c r="D401" s="5"/>
      <c r="E401" s="5"/>
      <c r="F401" s="5">
        <v>20.07</v>
      </c>
      <c r="G401" s="5" t="s">
        <v>15</v>
      </c>
      <c r="H401" s="5"/>
      <c r="I401" s="6">
        <v>20.07</v>
      </c>
      <c r="J401" s="5" t="s">
        <v>50</v>
      </c>
      <c r="K401" s="6">
        <v>20.07</v>
      </c>
      <c r="L401">
        <f t="shared" si="18"/>
        <v>26</v>
      </c>
      <c r="M401" t="str">
        <f t="shared" si="19"/>
        <v>October</v>
      </c>
      <c r="N401">
        <f t="shared" si="20"/>
        <v>2022</v>
      </c>
    </row>
    <row r="402" spans="1:14" x14ac:dyDescent="0.25">
      <c r="A402" s="4" t="s">
        <v>477</v>
      </c>
      <c r="B402" s="5" t="s">
        <v>44</v>
      </c>
      <c r="C402" s="5" t="s">
        <v>34</v>
      </c>
      <c r="D402" s="5"/>
      <c r="E402" s="5" t="s">
        <v>478</v>
      </c>
      <c r="F402" s="5">
        <v>29</v>
      </c>
      <c r="G402" s="5" t="s">
        <v>15</v>
      </c>
      <c r="H402" s="5"/>
      <c r="I402" s="6">
        <v>29</v>
      </c>
      <c r="J402" s="5" t="s">
        <v>50</v>
      </c>
      <c r="K402" s="6">
        <v>29</v>
      </c>
      <c r="L402">
        <f t="shared" si="18"/>
        <v>26</v>
      </c>
      <c r="M402" t="str">
        <f t="shared" si="19"/>
        <v>October</v>
      </c>
      <c r="N402">
        <f t="shared" si="20"/>
        <v>2022</v>
      </c>
    </row>
    <row r="403" spans="1:14" x14ac:dyDescent="0.25">
      <c r="A403" s="4" t="s">
        <v>479</v>
      </c>
      <c r="B403" s="5" t="s">
        <v>44</v>
      </c>
      <c r="C403" s="5" t="s">
        <v>37</v>
      </c>
      <c r="D403" s="5"/>
      <c r="E403" s="5"/>
      <c r="F403" s="5">
        <v>7</v>
      </c>
      <c r="G403" s="5" t="s">
        <v>15</v>
      </c>
      <c r="H403" s="5"/>
      <c r="I403" s="6">
        <v>7</v>
      </c>
      <c r="J403" s="5" t="s">
        <v>50</v>
      </c>
      <c r="K403" s="6">
        <v>7</v>
      </c>
      <c r="L403">
        <f t="shared" si="18"/>
        <v>25</v>
      </c>
      <c r="M403" t="str">
        <f t="shared" si="19"/>
        <v>October</v>
      </c>
      <c r="N403">
        <f t="shared" si="20"/>
        <v>2022</v>
      </c>
    </row>
    <row r="404" spans="1:14" x14ac:dyDescent="0.25">
      <c r="A404" s="4" t="s">
        <v>480</v>
      </c>
      <c r="B404" s="5" t="s">
        <v>44</v>
      </c>
      <c r="C404" s="5" t="s">
        <v>31</v>
      </c>
      <c r="D404" s="5"/>
      <c r="E404" s="5"/>
      <c r="F404" s="5">
        <v>2</v>
      </c>
      <c r="G404" s="5" t="s">
        <v>15</v>
      </c>
      <c r="H404" s="5"/>
      <c r="I404" s="6">
        <v>2</v>
      </c>
      <c r="J404" s="5" t="s">
        <v>50</v>
      </c>
      <c r="K404" s="6">
        <v>2</v>
      </c>
      <c r="L404">
        <f t="shared" si="18"/>
        <v>25</v>
      </c>
      <c r="M404" t="str">
        <f t="shared" si="19"/>
        <v>October</v>
      </c>
      <c r="N404">
        <f t="shared" si="20"/>
        <v>2022</v>
      </c>
    </row>
    <row r="405" spans="1:14" x14ac:dyDescent="0.25">
      <c r="A405" s="4" t="s">
        <v>481</v>
      </c>
      <c r="B405" s="5" t="s">
        <v>44</v>
      </c>
      <c r="C405" s="5" t="s">
        <v>29</v>
      </c>
      <c r="D405" s="5"/>
      <c r="E405" s="5"/>
      <c r="F405" s="5">
        <v>3.8</v>
      </c>
      <c r="G405" s="5" t="s">
        <v>15</v>
      </c>
      <c r="H405" s="5"/>
      <c r="I405" s="6">
        <v>3.8</v>
      </c>
      <c r="J405" s="5" t="s">
        <v>50</v>
      </c>
      <c r="K405" s="6">
        <v>3.8</v>
      </c>
      <c r="L405">
        <f t="shared" si="18"/>
        <v>25</v>
      </c>
      <c r="M405" t="str">
        <f t="shared" si="19"/>
        <v>October</v>
      </c>
      <c r="N405">
        <f t="shared" si="20"/>
        <v>2022</v>
      </c>
    </row>
    <row r="406" spans="1:14" x14ac:dyDescent="0.25">
      <c r="A406" s="4" t="s">
        <v>482</v>
      </c>
      <c r="B406" s="5" t="s">
        <v>44</v>
      </c>
      <c r="C406" s="5" t="s">
        <v>37</v>
      </c>
      <c r="D406" s="5"/>
      <c r="E406" s="5"/>
      <c r="F406" s="5">
        <v>7</v>
      </c>
      <c r="G406" s="5" t="s">
        <v>15</v>
      </c>
      <c r="H406" s="5"/>
      <c r="I406" s="6">
        <v>7</v>
      </c>
      <c r="J406" s="5" t="s">
        <v>50</v>
      </c>
      <c r="K406" s="6">
        <v>7</v>
      </c>
      <c r="L406">
        <f t="shared" si="18"/>
        <v>25</v>
      </c>
      <c r="M406" t="str">
        <f t="shared" si="19"/>
        <v>October</v>
      </c>
      <c r="N406">
        <f t="shared" si="20"/>
        <v>2022</v>
      </c>
    </row>
    <row r="407" spans="1:14" x14ac:dyDescent="0.25">
      <c r="A407" s="4" t="s">
        <v>483</v>
      </c>
      <c r="B407" s="5" t="s">
        <v>43</v>
      </c>
      <c r="C407" s="5" t="s">
        <v>29</v>
      </c>
      <c r="D407" s="5"/>
      <c r="E407" s="5"/>
      <c r="F407" s="5">
        <v>22.55</v>
      </c>
      <c r="G407" s="5" t="s">
        <v>15</v>
      </c>
      <c r="H407" s="5"/>
      <c r="I407" s="6">
        <v>22.55</v>
      </c>
      <c r="J407" s="5" t="s">
        <v>50</v>
      </c>
      <c r="K407" s="6">
        <v>22.55</v>
      </c>
      <c r="L407">
        <f t="shared" si="18"/>
        <v>25</v>
      </c>
      <c r="M407" t="str">
        <f t="shared" si="19"/>
        <v>October</v>
      </c>
      <c r="N407">
        <f t="shared" si="20"/>
        <v>2022</v>
      </c>
    </row>
    <row r="408" spans="1:14" x14ac:dyDescent="0.25">
      <c r="A408" s="4" t="s">
        <v>484</v>
      </c>
      <c r="B408" s="5" t="s">
        <v>44</v>
      </c>
      <c r="C408" s="5" t="s">
        <v>29</v>
      </c>
      <c r="D408" s="5"/>
      <c r="E408" s="5"/>
      <c r="F408" s="5">
        <v>13</v>
      </c>
      <c r="G408" s="5" t="s">
        <v>15</v>
      </c>
      <c r="H408" s="5"/>
      <c r="I408" s="6">
        <v>13</v>
      </c>
      <c r="J408" s="5" t="s">
        <v>50</v>
      </c>
      <c r="K408" s="6">
        <v>13</v>
      </c>
      <c r="L408">
        <f t="shared" si="18"/>
        <v>21</v>
      </c>
      <c r="M408" t="str">
        <f t="shared" si="19"/>
        <v>October</v>
      </c>
      <c r="N408">
        <f t="shared" si="20"/>
        <v>2022</v>
      </c>
    </row>
    <row r="409" spans="1:14" x14ac:dyDescent="0.25">
      <c r="A409" s="4" t="s">
        <v>485</v>
      </c>
      <c r="B409" s="5" t="s">
        <v>43</v>
      </c>
      <c r="C409" s="5" t="s">
        <v>30</v>
      </c>
      <c r="D409" s="5" t="s">
        <v>22</v>
      </c>
      <c r="E409" s="5" t="s">
        <v>274</v>
      </c>
      <c r="F409" s="5">
        <v>21.99</v>
      </c>
      <c r="G409" s="5" t="s">
        <v>15</v>
      </c>
      <c r="H409" s="5"/>
      <c r="I409" s="6">
        <v>21.99</v>
      </c>
      <c r="J409" s="5" t="s">
        <v>50</v>
      </c>
      <c r="K409" s="6">
        <v>21.99</v>
      </c>
      <c r="L409">
        <f t="shared" si="18"/>
        <v>20</v>
      </c>
      <c r="M409" t="str">
        <f t="shared" si="19"/>
        <v>October</v>
      </c>
      <c r="N409">
        <f t="shared" si="20"/>
        <v>2022</v>
      </c>
    </row>
    <row r="410" spans="1:14" x14ac:dyDescent="0.25">
      <c r="A410" s="4" t="s">
        <v>486</v>
      </c>
      <c r="B410" s="5" t="s">
        <v>44</v>
      </c>
      <c r="C410" s="5" t="s">
        <v>29</v>
      </c>
      <c r="D410" s="5"/>
      <c r="E410" s="5"/>
      <c r="F410" s="5">
        <v>11.4</v>
      </c>
      <c r="G410" s="5" t="s">
        <v>15</v>
      </c>
      <c r="H410" s="5"/>
      <c r="I410" s="6">
        <v>11.4</v>
      </c>
      <c r="J410" s="5" t="s">
        <v>50</v>
      </c>
      <c r="K410" s="6">
        <v>11.4</v>
      </c>
      <c r="L410">
        <f t="shared" si="18"/>
        <v>20</v>
      </c>
      <c r="M410" t="str">
        <f t="shared" si="19"/>
        <v>October</v>
      </c>
      <c r="N410">
        <f t="shared" si="20"/>
        <v>2022</v>
      </c>
    </row>
    <row r="411" spans="1:14" x14ac:dyDescent="0.25">
      <c r="A411" s="4" t="s">
        <v>487</v>
      </c>
      <c r="B411" s="5" t="s">
        <v>43</v>
      </c>
      <c r="C411" s="5" t="s">
        <v>26</v>
      </c>
      <c r="D411" s="5"/>
      <c r="E411" s="5" t="s">
        <v>488</v>
      </c>
      <c r="F411" s="5">
        <v>10</v>
      </c>
      <c r="G411" s="5" t="s">
        <v>17</v>
      </c>
      <c r="H411" s="5"/>
      <c r="I411" s="6">
        <v>10</v>
      </c>
      <c r="J411" s="5" t="s">
        <v>50</v>
      </c>
      <c r="K411" s="6">
        <v>10</v>
      </c>
      <c r="L411">
        <f t="shared" si="18"/>
        <v>20</v>
      </c>
      <c r="M411" t="str">
        <f t="shared" si="19"/>
        <v>October</v>
      </c>
      <c r="N411">
        <f t="shared" si="20"/>
        <v>2022</v>
      </c>
    </row>
    <row r="412" spans="1:14" x14ac:dyDescent="0.25">
      <c r="A412" s="4" t="s">
        <v>489</v>
      </c>
      <c r="B412" s="5" t="s">
        <v>44</v>
      </c>
      <c r="C412" s="5" t="s">
        <v>29</v>
      </c>
      <c r="D412" s="5"/>
      <c r="E412" s="5"/>
      <c r="F412" s="5">
        <v>8.4</v>
      </c>
      <c r="G412" s="5" t="s">
        <v>15</v>
      </c>
      <c r="H412" s="5"/>
      <c r="I412" s="6">
        <v>8.4</v>
      </c>
      <c r="J412" s="5" t="s">
        <v>50</v>
      </c>
      <c r="K412" s="6">
        <v>8.4</v>
      </c>
      <c r="L412">
        <f t="shared" si="18"/>
        <v>18</v>
      </c>
      <c r="M412" t="str">
        <f t="shared" si="19"/>
        <v>October</v>
      </c>
      <c r="N412">
        <f t="shared" si="20"/>
        <v>2022</v>
      </c>
    </row>
    <row r="413" spans="1:14" x14ac:dyDescent="0.25">
      <c r="A413" s="4" t="s">
        <v>490</v>
      </c>
      <c r="B413" s="5" t="s">
        <v>43</v>
      </c>
      <c r="C413" s="5" t="s">
        <v>20</v>
      </c>
      <c r="D413" s="5"/>
      <c r="E413" s="5"/>
      <c r="F413" s="5">
        <v>300</v>
      </c>
      <c r="G413" s="5" t="s">
        <v>16</v>
      </c>
      <c r="H413" s="5"/>
      <c r="I413" s="6">
        <v>300</v>
      </c>
      <c r="J413" s="5" t="s">
        <v>50</v>
      </c>
      <c r="K413" s="6">
        <v>300</v>
      </c>
      <c r="L413">
        <f t="shared" si="18"/>
        <v>18</v>
      </c>
      <c r="M413" t="str">
        <f t="shared" si="19"/>
        <v>October</v>
      </c>
      <c r="N413">
        <f t="shared" si="20"/>
        <v>2022</v>
      </c>
    </row>
    <row r="414" spans="1:14" x14ac:dyDescent="0.25">
      <c r="A414" s="4" t="s">
        <v>491</v>
      </c>
      <c r="B414" s="5" t="s">
        <v>44</v>
      </c>
      <c r="C414" s="5" t="s">
        <v>20</v>
      </c>
      <c r="D414" s="5"/>
      <c r="E414" s="5"/>
      <c r="F414" s="5">
        <v>200</v>
      </c>
      <c r="G414" s="5" t="s">
        <v>16</v>
      </c>
      <c r="H414" s="5"/>
      <c r="I414" s="6">
        <v>200</v>
      </c>
      <c r="J414" s="5" t="s">
        <v>50</v>
      </c>
      <c r="K414" s="6">
        <v>200</v>
      </c>
      <c r="L414">
        <f t="shared" si="18"/>
        <v>16</v>
      </c>
      <c r="M414" t="str">
        <f t="shared" si="19"/>
        <v>October</v>
      </c>
      <c r="N414">
        <f t="shared" si="20"/>
        <v>2022</v>
      </c>
    </row>
    <row r="415" spans="1:14" x14ac:dyDescent="0.25">
      <c r="A415" s="4" t="s">
        <v>492</v>
      </c>
      <c r="B415" s="5" t="s">
        <v>43</v>
      </c>
      <c r="C415" s="5" t="s">
        <v>28</v>
      </c>
      <c r="D415" s="5"/>
      <c r="E415" s="5" t="s">
        <v>493</v>
      </c>
      <c r="F415" s="5">
        <v>6.99</v>
      </c>
      <c r="G415" s="5" t="s">
        <v>15</v>
      </c>
      <c r="H415" s="5"/>
      <c r="I415" s="6">
        <v>6.99</v>
      </c>
      <c r="J415" s="5" t="s">
        <v>50</v>
      </c>
      <c r="K415" s="6">
        <v>6.99</v>
      </c>
      <c r="L415">
        <f t="shared" si="18"/>
        <v>13</v>
      </c>
      <c r="M415" t="str">
        <f t="shared" si="19"/>
        <v>October</v>
      </c>
      <c r="N415">
        <f t="shared" si="20"/>
        <v>2022</v>
      </c>
    </row>
    <row r="416" spans="1:14" x14ac:dyDescent="0.25">
      <c r="A416" s="4" t="s">
        <v>494</v>
      </c>
      <c r="B416" s="5" t="s">
        <v>44</v>
      </c>
      <c r="C416" s="5" t="s">
        <v>37</v>
      </c>
      <c r="D416" s="5"/>
      <c r="E416" s="5"/>
      <c r="F416" s="5">
        <v>4</v>
      </c>
      <c r="G416" s="5" t="s">
        <v>15</v>
      </c>
      <c r="H416" s="5"/>
      <c r="I416" s="6">
        <v>4</v>
      </c>
      <c r="J416" s="5" t="s">
        <v>50</v>
      </c>
      <c r="K416" s="6">
        <v>4</v>
      </c>
      <c r="L416">
        <f t="shared" si="18"/>
        <v>12</v>
      </c>
      <c r="M416" t="str">
        <f t="shared" si="19"/>
        <v>October</v>
      </c>
      <c r="N416">
        <f t="shared" si="20"/>
        <v>2022</v>
      </c>
    </row>
    <row r="417" spans="1:14" x14ac:dyDescent="0.25">
      <c r="A417" s="4" t="s">
        <v>495</v>
      </c>
      <c r="B417" s="5" t="s">
        <v>44</v>
      </c>
      <c r="C417" s="5" t="s">
        <v>29</v>
      </c>
      <c r="D417" s="5"/>
      <c r="E417" s="5"/>
      <c r="F417" s="5">
        <v>22.9</v>
      </c>
      <c r="G417" s="5" t="s">
        <v>15</v>
      </c>
      <c r="H417" s="5"/>
      <c r="I417" s="6">
        <v>22.9</v>
      </c>
      <c r="J417" s="5" t="s">
        <v>50</v>
      </c>
      <c r="K417" s="6">
        <v>22.9</v>
      </c>
      <c r="L417">
        <f t="shared" si="18"/>
        <v>12</v>
      </c>
      <c r="M417" t="str">
        <f t="shared" si="19"/>
        <v>October</v>
      </c>
      <c r="N417">
        <f t="shared" si="20"/>
        <v>2022</v>
      </c>
    </row>
    <row r="418" spans="1:14" x14ac:dyDescent="0.25">
      <c r="A418" s="4" t="s">
        <v>496</v>
      </c>
      <c r="B418" s="5" t="s">
        <v>43</v>
      </c>
      <c r="C418" s="5" t="s">
        <v>25</v>
      </c>
      <c r="D418" s="5" t="s">
        <v>38</v>
      </c>
      <c r="E418" s="5"/>
      <c r="F418" s="5">
        <v>23</v>
      </c>
      <c r="G418" s="5" t="s">
        <v>15</v>
      </c>
      <c r="H418" s="5"/>
      <c r="I418" s="6">
        <v>23</v>
      </c>
      <c r="J418" s="5" t="s">
        <v>50</v>
      </c>
      <c r="K418" s="6">
        <v>23</v>
      </c>
      <c r="L418">
        <f t="shared" si="18"/>
        <v>9</v>
      </c>
      <c r="M418" t="str">
        <f t="shared" si="19"/>
        <v>October</v>
      </c>
      <c r="N418">
        <f t="shared" si="20"/>
        <v>2022</v>
      </c>
    </row>
    <row r="419" spans="1:14" x14ac:dyDescent="0.25">
      <c r="A419" s="4" t="s">
        <v>497</v>
      </c>
      <c r="B419" s="5" t="s">
        <v>44</v>
      </c>
      <c r="C419" s="5" t="s">
        <v>29</v>
      </c>
      <c r="D419" s="5"/>
      <c r="E419" s="5"/>
      <c r="F419" s="5">
        <v>5</v>
      </c>
      <c r="G419" s="5" t="s">
        <v>15</v>
      </c>
      <c r="H419" s="5"/>
      <c r="I419" s="6">
        <v>5</v>
      </c>
      <c r="J419" s="5" t="s">
        <v>50</v>
      </c>
      <c r="K419" s="6">
        <v>5</v>
      </c>
      <c r="L419">
        <f t="shared" si="18"/>
        <v>9</v>
      </c>
      <c r="M419" t="str">
        <f t="shared" si="19"/>
        <v>October</v>
      </c>
      <c r="N419">
        <f t="shared" si="20"/>
        <v>2022</v>
      </c>
    </row>
    <row r="420" spans="1:14" x14ac:dyDescent="0.25">
      <c r="A420" s="4" t="s">
        <v>498</v>
      </c>
      <c r="B420" s="5" t="s">
        <v>44</v>
      </c>
      <c r="C420" s="5" t="s">
        <v>29</v>
      </c>
      <c r="D420" s="5"/>
      <c r="E420" s="5"/>
      <c r="F420" s="5">
        <v>30</v>
      </c>
      <c r="G420" s="5" t="s">
        <v>15</v>
      </c>
      <c r="H420" s="5"/>
      <c r="I420" s="6">
        <v>30</v>
      </c>
      <c r="J420" s="5" t="s">
        <v>50</v>
      </c>
      <c r="K420" s="6">
        <v>30</v>
      </c>
      <c r="L420">
        <f t="shared" si="18"/>
        <v>2</v>
      </c>
      <c r="M420" t="str">
        <f t="shared" si="19"/>
        <v>October</v>
      </c>
      <c r="N420">
        <f t="shared" si="20"/>
        <v>2022</v>
      </c>
    </row>
    <row r="421" spans="1:14" x14ac:dyDescent="0.25">
      <c r="A421" s="4" t="s">
        <v>499</v>
      </c>
      <c r="B421" s="5" t="s">
        <v>43</v>
      </c>
      <c r="C421" s="5" t="s">
        <v>25</v>
      </c>
      <c r="D421" s="5" t="s">
        <v>390</v>
      </c>
      <c r="E421" s="5"/>
      <c r="F421" s="5">
        <v>3</v>
      </c>
      <c r="G421" s="5" t="s">
        <v>15</v>
      </c>
      <c r="H421" s="5"/>
      <c r="I421" s="6">
        <v>3</v>
      </c>
      <c r="J421" s="5" t="s">
        <v>50</v>
      </c>
      <c r="K421" s="6">
        <v>3</v>
      </c>
      <c r="L421">
        <f t="shared" si="18"/>
        <v>29</v>
      </c>
      <c r="M421" t="str">
        <f t="shared" si="19"/>
        <v>September</v>
      </c>
      <c r="N421">
        <f t="shared" si="20"/>
        <v>2022</v>
      </c>
    </row>
    <row r="422" spans="1:14" x14ac:dyDescent="0.25">
      <c r="A422" s="4" t="s">
        <v>500</v>
      </c>
      <c r="B422" s="5" t="s">
        <v>43</v>
      </c>
      <c r="C422" s="5" t="s">
        <v>30</v>
      </c>
      <c r="D422" s="5" t="s">
        <v>273</v>
      </c>
      <c r="E422" s="5" t="s">
        <v>274</v>
      </c>
      <c r="F422" s="5">
        <v>19.899999999999999</v>
      </c>
      <c r="G422" s="5" t="s">
        <v>15</v>
      </c>
      <c r="H422" s="5"/>
      <c r="I422" s="6">
        <v>19.899999999999999</v>
      </c>
      <c r="J422" s="5" t="s">
        <v>50</v>
      </c>
      <c r="K422" s="6">
        <v>19.899999999999999</v>
      </c>
      <c r="L422">
        <f t="shared" si="18"/>
        <v>28</v>
      </c>
      <c r="M422" t="str">
        <f t="shared" si="19"/>
        <v>September</v>
      </c>
      <c r="N422">
        <f t="shared" si="20"/>
        <v>2022</v>
      </c>
    </row>
    <row r="423" spans="1:14" x14ac:dyDescent="0.25">
      <c r="A423" s="4" t="s">
        <v>501</v>
      </c>
      <c r="B423" s="5" t="s">
        <v>46</v>
      </c>
      <c r="C423" s="5" t="s">
        <v>20</v>
      </c>
      <c r="D423" s="5"/>
      <c r="E423" s="5"/>
      <c r="F423" s="5">
        <v>1500</v>
      </c>
      <c r="G423" s="5" t="s">
        <v>16</v>
      </c>
      <c r="H423" s="5"/>
      <c r="I423" s="6">
        <v>1500</v>
      </c>
      <c r="J423" s="5" t="s">
        <v>50</v>
      </c>
      <c r="K423" s="6">
        <v>1500</v>
      </c>
      <c r="L423">
        <f t="shared" si="18"/>
        <v>28</v>
      </c>
      <c r="M423" t="str">
        <f t="shared" si="19"/>
        <v>September</v>
      </c>
      <c r="N423">
        <f t="shared" si="20"/>
        <v>2022</v>
      </c>
    </row>
    <row r="424" spans="1:14" x14ac:dyDescent="0.25">
      <c r="A424" s="4" t="s">
        <v>502</v>
      </c>
      <c r="B424" s="5" t="s">
        <v>44</v>
      </c>
      <c r="C424" s="5" t="s">
        <v>29</v>
      </c>
      <c r="D424" s="5"/>
      <c r="E424" s="5"/>
      <c r="F424" s="5">
        <v>3</v>
      </c>
      <c r="G424" s="5" t="s">
        <v>15</v>
      </c>
      <c r="H424" s="5"/>
      <c r="I424" s="6">
        <v>3</v>
      </c>
      <c r="J424" s="5" t="s">
        <v>50</v>
      </c>
      <c r="K424" s="6">
        <v>3</v>
      </c>
      <c r="L424">
        <f t="shared" si="18"/>
        <v>28</v>
      </c>
      <c r="M424" t="str">
        <f t="shared" si="19"/>
        <v>September</v>
      </c>
      <c r="N424">
        <f t="shared" si="20"/>
        <v>2022</v>
      </c>
    </row>
    <row r="425" spans="1:14" x14ac:dyDescent="0.25">
      <c r="A425" s="4" t="s">
        <v>503</v>
      </c>
      <c r="B425" s="5" t="s">
        <v>43</v>
      </c>
      <c r="C425" s="5" t="s">
        <v>29</v>
      </c>
      <c r="D425" s="5"/>
      <c r="E425" s="5"/>
      <c r="F425" s="5">
        <v>24.41</v>
      </c>
      <c r="G425" s="5" t="s">
        <v>15</v>
      </c>
      <c r="H425" s="5"/>
      <c r="I425" s="6">
        <v>24.41</v>
      </c>
      <c r="J425" s="5" t="s">
        <v>50</v>
      </c>
      <c r="K425" s="6">
        <v>24.41</v>
      </c>
      <c r="L425">
        <f t="shared" si="18"/>
        <v>27</v>
      </c>
      <c r="M425" t="str">
        <f t="shared" si="19"/>
        <v>September</v>
      </c>
      <c r="N425">
        <f t="shared" si="20"/>
        <v>2022</v>
      </c>
    </row>
    <row r="426" spans="1:14" x14ac:dyDescent="0.25">
      <c r="A426" s="4" t="s">
        <v>504</v>
      </c>
      <c r="B426" s="5" t="s">
        <v>43</v>
      </c>
      <c r="C426" s="5" t="s">
        <v>30</v>
      </c>
      <c r="D426" s="5" t="s">
        <v>174</v>
      </c>
      <c r="E426" s="5"/>
      <c r="F426" s="5">
        <v>3.9</v>
      </c>
      <c r="G426" s="5" t="s">
        <v>15</v>
      </c>
      <c r="H426" s="5"/>
      <c r="I426" s="6">
        <v>3.9</v>
      </c>
      <c r="J426" s="5" t="s">
        <v>50</v>
      </c>
      <c r="K426" s="6">
        <v>3.9</v>
      </c>
      <c r="L426">
        <f t="shared" si="18"/>
        <v>26</v>
      </c>
      <c r="M426" t="str">
        <f t="shared" si="19"/>
        <v>September</v>
      </c>
      <c r="N426">
        <f t="shared" si="20"/>
        <v>2022</v>
      </c>
    </row>
    <row r="427" spans="1:14" x14ac:dyDescent="0.25">
      <c r="A427" s="4" t="s">
        <v>505</v>
      </c>
      <c r="B427" s="5" t="s">
        <v>43</v>
      </c>
      <c r="C427" s="5" t="s">
        <v>29</v>
      </c>
      <c r="D427" s="5"/>
      <c r="E427" s="5"/>
      <c r="F427" s="5">
        <v>63.95</v>
      </c>
      <c r="G427" s="5" t="s">
        <v>15</v>
      </c>
      <c r="H427" s="5"/>
      <c r="I427" s="6">
        <v>63.95</v>
      </c>
      <c r="J427" s="5" t="s">
        <v>50</v>
      </c>
      <c r="K427" s="6">
        <v>63.95</v>
      </c>
      <c r="L427">
        <f t="shared" si="18"/>
        <v>26</v>
      </c>
      <c r="M427" t="str">
        <f t="shared" si="19"/>
        <v>September</v>
      </c>
      <c r="N427">
        <f t="shared" si="20"/>
        <v>2022</v>
      </c>
    </row>
    <row r="428" spans="1:14" x14ac:dyDescent="0.25">
      <c r="A428" s="4" t="s">
        <v>506</v>
      </c>
      <c r="B428" s="5" t="s">
        <v>44</v>
      </c>
      <c r="C428" s="5" t="s">
        <v>20</v>
      </c>
      <c r="D428" s="5"/>
      <c r="E428" s="5"/>
      <c r="F428" s="5">
        <v>10</v>
      </c>
      <c r="G428" s="5" t="s">
        <v>16</v>
      </c>
      <c r="H428" s="5"/>
      <c r="I428" s="6">
        <v>10</v>
      </c>
      <c r="J428" s="5" t="s">
        <v>50</v>
      </c>
      <c r="K428" s="6">
        <v>10</v>
      </c>
      <c r="L428">
        <f t="shared" si="18"/>
        <v>26</v>
      </c>
      <c r="M428" t="str">
        <f t="shared" si="19"/>
        <v>September</v>
      </c>
      <c r="N428">
        <f t="shared" si="20"/>
        <v>2022</v>
      </c>
    </row>
    <row r="429" spans="1:14" x14ac:dyDescent="0.25">
      <c r="A429" s="4" t="s">
        <v>507</v>
      </c>
      <c r="B429" s="5" t="s">
        <v>43</v>
      </c>
      <c r="C429" s="5" t="s">
        <v>37</v>
      </c>
      <c r="D429" s="5"/>
      <c r="E429" s="5"/>
      <c r="F429" s="5">
        <v>14</v>
      </c>
      <c r="G429" s="5" t="s">
        <v>15</v>
      </c>
      <c r="H429" s="5"/>
      <c r="I429" s="6">
        <v>14</v>
      </c>
      <c r="J429" s="5" t="s">
        <v>50</v>
      </c>
      <c r="K429" s="6">
        <v>14</v>
      </c>
      <c r="L429">
        <f t="shared" si="18"/>
        <v>26</v>
      </c>
      <c r="M429" t="str">
        <f t="shared" si="19"/>
        <v>September</v>
      </c>
      <c r="N429">
        <f t="shared" si="20"/>
        <v>2022</v>
      </c>
    </row>
    <row r="430" spans="1:14" x14ac:dyDescent="0.25">
      <c r="A430" s="4" t="s">
        <v>508</v>
      </c>
      <c r="B430" s="5" t="s">
        <v>43</v>
      </c>
      <c r="C430" s="5" t="s">
        <v>38</v>
      </c>
      <c r="D430" s="5"/>
      <c r="E430" s="5"/>
      <c r="F430" s="5">
        <v>15</v>
      </c>
      <c r="G430" s="5" t="s">
        <v>15</v>
      </c>
      <c r="H430" s="5"/>
      <c r="I430" s="6">
        <v>15</v>
      </c>
      <c r="J430" s="5" t="s">
        <v>50</v>
      </c>
      <c r="K430" s="6">
        <v>15</v>
      </c>
      <c r="L430">
        <f t="shared" si="18"/>
        <v>26</v>
      </c>
      <c r="M430" t="str">
        <f t="shared" si="19"/>
        <v>September</v>
      </c>
      <c r="N430">
        <f t="shared" si="20"/>
        <v>2022</v>
      </c>
    </row>
    <row r="431" spans="1:14" x14ac:dyDescent="0.25">
      <c r="A431" s="4" t="s">
        <v>509</v>
      </c>
      <c r="B431" s="5" t="s">
        <v>44</v>
      </c>
      <c r="C431" s="5" t="s">
        <v>29</v>
      </c>
      <c r="D431" s="5"/>
      <c r="E431" s="5"/>
      <c r="F431" s="5">
        <v>8</v>
      </c>
      <c r="G431" s="5" t="s">
        <v>15</v>
      </c>
      <c r="H431" s="5"/>
      <c r="I431" s="6">
        <v>8</v>
      </c>
      <c r="J431" s="5" t="s">
        <v>50</v>
      </c>
      <c r="K431" s="6">
        <v>8</v>
      </c>
      <c r="L431">
        <f t="shared" si="18"/>
        <v>25</v>
      </c>
      <c r="M431" t="str">
        <f t="shared" si="19"/>
        <v>September</v>
      </c>
      <c r="N431">
        <f t="shared" si="20"/>
        <v>2022</v>
      </c>
    </row>
    <row r="432" spans="1:14" x14ac:dyDescent="0.25">
      <c r="A432" s="4" t="s">
        <v>510</v>
      </c>
      <c r="B432" s="5" t="s">
        <v>44</v>
      </c>
      <c r="C432" s="5" t="s">
        <v>31</v>
      </c>
      <c r="D432" s="5"/>
      <c r="E432" s="5" t="s">
        <v>511</v>
      </c>
      <c r="F432" s="5">
        <v>20.9</v>
      </c>
      <c r="G432" s="5" t="s">
        <v>15</v>
      </c>
      <c r="H432" s="5"/>
      <c r="I432" s="6">
        <v>20.9</v>
      </c>
      <c r="J432" s="5" t="s">
        <v>50</v>
      </c>
      <c r="K432" s="6">
        <v>20.9</v>
      </c>
      <c r="L432">
        <f t="shared" si="18"/>
        <v>25</v>
      </c>
      <c r="M432" t="str">
        <f t="shared" si="19"/>
        <v>September</v>
      </c>
      <c r="N432">
        <f t="shared" si="20"/>
        <v>2022</v>
      </c>
    </row>
    <row r="433" spans="1:14" x14ac:dyDescent="0.25">
      <c r="A433" s="4" t="s">
        <v>512</v>
      </c>
      <c r="B433" s="5" t="s">
        <v>44</v>
      </c>
      <c r="C433" s="5" t="s">
        <v>29</v>
      </c>
      <c r="D433" s="5"/>
      <c r="E433" s="5"/>
      <c r="F433" s="5">
        <v>10</v>
      </c>
      <c r="G433" s="5" t="s">
        <v>15</v>
      </c>
      <c r="H433" s="5"/>
      <c r="I433" s="6">
        <v>10</v>
      </c>
      <c r="J433" s="5" t="s">
        <v>50</v>
      </c>
      <c r="K433" s="6">
        <v>10</v>
      </c>
      <c r="L433">
        <f t="shared" si="18"/>
        <v>25</v>
      </c>
      <c r="M433" t="str">
        <f t="shared" si="19"/>
        <v>September</v>
      </c>
      <c r="N433">
        <f t="shared" si="20"/>
        <v>2022</v>
      </c>
    </row>
    <row r="434" spans="1:14" x14ac:dyDescent="0.25">
      <c r="A434" s="4" t="s">
        <v>513</v>
      </c>
      <c r="B434" s="5" t="s">
        <v>43</v>
      </c>
      <c r="C434" s="5" t="s">
        <v>30</v>
      </c>
      <c r="D434" s="5" t="s">
        <v>174</v>
      </c>
      <c r="E434" s="5" t="s">
        <v>467</v>
      </c>
      <c r="F434" s="5">
        <v>23.8</v>
      </c>
      <c r="G434" s="5" t="s">
        <v>15</v>
      </c>
      <c r="H434" s="5"/>
      <c r="I434" s="6">
        <v>23.8</v>
      </c>
      <c r="J434" s="5" t="s">
        <v>50</v>
      </c>
      <c r="K434" s="6">
        <v>23.8</v>
      </c>
      <c r="L434">
        <f t="shared" si="18"/>
        <v>23</v>
      </c>
      <c r="M434" t="str">
        <f t="shared" si="19"/>
        <v>September</v>
      </c>
      <c r="N434">
        <f t="shared" si="20"/>
        <v>2022</v>
      </c>
    </row>
    <row r="435" spans="1:14" x14ac:dyDescent="0.25">
      <c r="A435" s="4" t="s">
        <v>514</v>
      </c>
      <c r="B435" s="5" t="s">
        <v>44</v>
      </c>
      <c r="C435" s="5" t="s">
        <v>37</v>
      </c>
      <c r="D435" s="5"/>
      <c r="E435" s="5"/>
      <c r="F435" s="5">
        <v>2</v>
      </c>
      <c r="G435" s="5" t="s">
        <v>15</v>
      </c>
      <c r="H435" s="5"/>
      <c r="I435" s="6">
        <v>2</v>
      </c>
      <c r="J435" s="5" t="s">
        <v>50</v>
      </c>
      <c r="K435" s="6">
        <v>2</v>
      </c>
      <c r="L435">
        <f t="shared" si="18"/>
        <v>22</v>
      </c>
      <c r="M435" t="str">
        <f t="shared" si="19"/>
        <v>September</v>
      </c>
      <c r="N435">
        <f t="shared" si="20"/>
        <v>2022</v>
      </c>
    </row>
    <row r="436" spans="1:14" x14ac:dyDescent="0.25">
      <c r="A436" s="4" t="s">
        <v>515</v>
      </c>
      <c r="B436" s="5" t="s">
        <v>43</v>
      </c>
      <c r="C436" s="5" t="s">
        <v>37</v>
      </c>
      <c r="D436" s="5"/>
      <c r="E436" s="5"/>
      <c r="F436" s="5">
        <v>9</v>
      </c>
      <c r="G436" s="5" t="s">
        <v>15</v>
      </c>
      <c r="H436" s="5"/>
      <c r="I436" s="6">
        <v>9</v>
      </c>
      <c r="J436" s="5" t="s">
        <v>50</v>
      </c>
      <c r="K436" s="6">
        <v>9</v>
      </c>
      <c r="L436">
        <f t="shared" si="18"/>
        <v>22</v>
      </c>
      <c r="M436" t="str">
        <f t="shared" si="19"/>
        <v>September</v>
      </c>
      <c r="N436">
        <f t="shared" si="20"/>
        <v>2022</v>
      </c>
    </row>
    <row r="437" spans="1:14" x14ac:dyDescent="0.25">
      <c r="A437" s="4" t="s">
        <v>516</v>
      </c>
      <c r="B437" s="5" t="s">
        <v>44</v>
      </c>
      <c r="C437" s="5" t="s">
        <v>34</v>
      </c>
      <c r="D437" s="5"/>
      <c r="E437" s="5" t="s">
        <v>478</v>
      </c>
      <c r="F437" s="5">
        <v>34.5</v>
      </c>
      <c r="G437" s="5" t="s">
        <v>15</v>
      </c>
      <c r="H437" s="5"/>
      <c r="I437" s="6">
        <v>34.5</v>
      </c>
      <c r="J437" s="5" t="s">
        <v>50</v>
      </c>
      <c r="K437" s="6">
        <v>34.5</v>
      </c>
      <c r="L437">
        <f t="shared" si="18"/>
        <v>22</v>
      </c>
      <c r="M437" t="str">
        <f t="shared" si="19"/>
        <v>September</v>
      </c>
      <c r="N437">
        <f t="shared" si="20"/>
        <v>2022</v>
      </c>
    </row>
    <row r="438" spans="1:14" x14ac:dyDescent="0.25">
      <c r="A438" s="4" t="s">
        <v>517</v>
      </c>
      <c r="B438" s="5" t="s">
        <v>43</v>
      </c>
      <c r="C438" s="5" t="s">
        <v>37</v>
      </c>
      <c r="D438" s="5"/>
      <c r="E438" s="5"/>
      <c r="F438" s="5">
        <v>8</v>
      </c>
      <c r="G438" s="5" t="s">
        <v>15</v>
      </c>
      <c r="H438" s="5"/>
      <c r="I438" s="6">
        <v>8</v>
      </c>
      <c r="J438" s="5" t="s">
        <v>50</v>
      </c>
      <c r="K438" s="6">
        <v>8</v>
      </c>
      <c r="L438">
        <f t="shared" si="18"/>
        <v>22</v>
      </c>
      <c r="M438" t="str">
        <f t="shared" si="19"/>
        <v>September</v>
      </c>
      <c r="N438">
        <f t="shared" si="20"/>
        <v>2022</v>
      </c>
    </row>
    <row r="439" spans="1:14" x14ac:dyDescent="0.25">
      <c r="A439" s="4" t="s">
        <v>518</v>
      </c>
      <c r="B439" s="5" t="s">
        <v>44</v>
      </c>
      <c r="C439" s="5" t="s">
        <v>37</v>
      </c>
      <c r="D439" s="5"/>
      <c r="E439" s="5"/>
      <c r="F439" s="5">
        <v>3</v>
      </c>
      <c r="G439" s="5" t="s">
        <v>15</v>
      </c>
      <c r="H439" s="5"/>
      <c r="I439" s="6">
        <v>3</v>
      </c>
      <c r="J439" s="5" t="s">
        <v>50</v>
      </c>
      <c r="K439" s="6">
        <v>3</v>
      </c>
      <c r="L439">
        <f t="shared" si="18"/>
        <v>22</v>
      </c>
      <c r="M439" t="str">
        <f t="shared" si="19"/>
        <v>September</v>
      </c>
      <c r="N439">
        <f t="shared" si="20"/>
        <v>2022</v>
      </c>
    </row>
    <row r="440" spans="1:14" x14ac:dyDescent="0.25">
      <c r="A440" s="4" t="s">
        <v>519</v>
      </c>
      <c r="B440" s="5" t="s">
        <v>44</v>
      </c>
      <c r="C440" s="5" t="s">
        <v>20</v>
      </c>
      <c r="D440" s="5"/>
      <c r="E440" s="5"/>
      <c r="F440" s="5">
        <v>50</v>
      </c>
      <c r="G440" s="5" t="s">
        <v>16</v>
      </c>
      <c r="H440" s="5"/>
      <c r="I440" s="6">
        <v>50</v>
      </c>
      <c r="J440" s="5" t="s">
        <v>50</v>
      </c>
      <c r="K440" s="6">
        <v>50</v>
      </c>
      <c r="L440">
        <f t="shared" si="18"/>
        <v>22</v>
      </c>
      <c r="M440" t="str">
        <f t="shared" si="19"/>
        <v>September</v>
      </c>
      <c r="N440">
        <f t="shared" si="20"/>
        <v>2022</v>
      </c>
    </row>
    <row r="441" spans="1:14" x14ac:dyDescent="0.25">
      <c r="A441" s="4" t="s">
        <v>520</v>
      </c>
      <c r="B441" s="5" t="s">
        <v>43</v>
      </c>
      <c r="C441" s="5" t="s">
        <v>25</v>
      </c>
      <c r="D441" s="5"/>
      <c r="E441" s="5" t="s">
        <v>521</v>
      </c>
      <c r="F441" s="5">
        <v>20</v>
      </c>
      <c r="G441" s="5" t="s">
        <v>15</v>
      </c>
      <c r="H441" s="5"/>
      <c r="I441" s="6">
        <v>20</v>
      </c>
      <c r="J441" s="5" t="s">
        <v>50</v>
      </c>
      <c r="K441" s="6">
        <v>20</v>
      </c>
      <c r="L441">
        <f t="shared" si="18"/>
        <v>22</v>
      </c>
      <c r="M441" t="str">
        <f t="shared" si="19"/>
        <v>September</v>
      </c>
      <c r="N441">
        <f t="shared" si="20"/>
        <v>2022</v>
      </c>
    </row>
    <row r="442" spans="1:14" x14ac:dyDescent="0.25">
      <c r="A442" s="4" t="s">
        <v>522</v>
      </c>
      <c r="B442" s="5" t="s">
        <v>44</v>
      </c>
      <c r="C442" s="5" t="s">
        <v>29</v>
      </c>
      <c r="D442" s="5"/>
      <c r="E442" s="5"/>
      <c r="F442" s="5">
        <v>18</v>
      </c>
      <c r="G442" s="5" t="s">
        <v>15</v>
      </c>
      <c r="H442" s="5"/>
      <c r="I442" s="6">
        <v>18</v>
      </c>
      <c r="J442" s="5" t="s">
        <v>50</v>
      </c>
      <c r="K442" s="6">
        <v>18</v>
      </c>
      <c r="L442">
        <f t="shared" si="18"/>
        <v>18</v>
      </c>
      <c r="M442" t="str">
        <f t="shared" si="19"/>
        <v>September</v>
      </c>
      <c r="N442">
        <f t="shared" si="20"/>
        <v>2022</v>
      </c>
    </row>
    <row r="443" spans="1:14" x14ac:dyDescent="0.25">
      <c r="A443" s="4" t="s">
        <v>523</v>
      </c>
      <c r="B443" s="5" t="s">
        <v>43</v>
      </c>
      <c r="C443" s="5" t="s">
        <v>25</v>
      </c>
      <c r="D443" s="5"/>
      <c r="E443" s="5" t="s">
        <v>524</v>
      </c>
      <c r="F443" s="5">
        <v>10</v>
      </c>
      <c r="G443" s="5" t="s">
        <v>15</v>
      </c>
      <c r="H443" s="5"/>
      <c r="I443" s="6">
        <v>10</v>
      </c>
      <c r="J443" s="5" t="s">
        <v>50</v>
      </c>
      <c r="K443" s="6">
        <v>10</v>
      </c>
      <c r="L443">
        <f t="shared" si="18"/>
        <v>17</v>
      </c>
      <c r="M443" t="str">
        <f t="shared" si="19"/>
        <v>September</v>
      </c>
      <c r="N443">
        <f t="shared" si="20"/>
        <v>2022</v>
      </c>
    </row>
    <row r="444" spans="1:14" x14ac:dyDescent="0.25">
      <c r="A444" s="4" t="s">
        <v>525</v>
      </c>
      <c r="B444" s="5" t="s">
        <v>44</v>
      </c>
      <c r="C444" s="5" t="s">
        <v>31</v>
      </c>
      <c r="D444" s="5"/>
      <c r="E444" s="5" t="s">
        <v>526</v>
      </c>
      <c r="F444" s="5">
        <v>65</v>
      </c>
      <c r="G444" s="5" t="s">
        <v>15</v>
      </c>
      <c r="H444" s="5"/>
      <c r="I444" s="6">
        <v>65</v>
      </c>
      <c r="J444" s="5" t="s">
        <v>50</v>
      </c>
      <c r="K444" s="6">
        <v>65</v>
      </c>
      <c r="L444">
        <f t="shared" si="18"/>
        <v>8</v>
      </c>
      <c r="M444" t="str">
        <f t="shared" si="19"/>
        <v>September</v>
      </c>
      <c r="N444">
        <f t="shared" si="20"/>
        <v>2022</v>
      </c>
    </row>
    <row r="445" spans="1:14" x14ac:dyDescent="0.25">
      <c r="A445" s="4" t="s">
        <v>527</v>
      </c>
      <c r="B445" s="5" t="s">
        <v>44</v>
      </c>
      <c r="C445" s="5" t="s">
        <v>20</v>
      </c>
      <c r="D445" s="5"/>
      <c r="E445" s="5"/>
      <c r="F445" s="5">
        <v>100</v>
      </c>
      <c r="G445" s="5" t="s">
        <v>16</v>
      </c>
      <c r="H445" s="5"/>
      <c r="I445" s="6">
        <v>100</v>
      </c>
      <c r="J445" s="5" t="s">
        <v>50</v>
      </c>
      <c r="K445" s="6">
        <v>100</v>
      </c>
      <c r="L445">
        <f t="shared" si="18"/>
        <v>7</v>
      </c>
      <c r="M445" t="str">
        <f t="shared" si="19"/>
        <v>September</v>
      </c>
      <c r="N445">
        <f t="shared" si="20"/>
        <v>2022</v>
      </c>
    </row>
    <row r="446" spans="1:14" x14ac:dyDescent="0.25">
      <c r="A446" s="4" t="s">
        <v>528</v>
      </c>
      <c r="B446" s="5" t="s">
        <v>44</v>
      </c>
      <c r="C446" s="5" t="s">
        <v>20</v>
      </c>
      <c r="D446" s="5"/>
      <c r="E446" s="5" t="s">
        <v>529</v>
      </c>
      <c r="F446" s="5">
        <v>50</v>
      </c>
      <c r="G446" s="5" t="s">
        <v>16</v>
      </c>
      <c r="H446" s="5"/>
      <c r="I446" s="6">
        <v>50</v>
      </c>
      <c r="J446" s="5" t="s">
        <v>50</v>
      </c>
      <c r="K446" s="6">
        <v>50</v>
      </c>
      <c r="L446">
        <f t="shared" si="18"/>
        <v>6</v>
      </c>
      <c r="M446" t="str">
        <f t="shared" si="19"/>
        <v>September</v>
      </c>
      <c r="N446">
        <f t="shared" si="20"/>
        <v>2022</v>
      </c>
    </row>
    <row r="447" spans="1:14" x14ac:dyDescent="0.25">
      <c r="A447" s="4" t="s">
        <v>530</v>
      </c>
      <c r="B447" s="5" t="s">
        <v>42</v>
      </c>
      <c r="C447" s="5" t="s">
        <v>20</v>
      </c>
      <c r="D447" s="5"/>
      <c r="E447" s="5"/>
      <c r="F447" s="5">
        <v>200</v>
      </c>
      <c r="G447" s="5" t="s">
        <v>16</v>
      </c>
      <c r="H447" s="5"/>
      <c r="I447" s="6">
        <v>200</v>
      </c>
      <c r="J447" s="5" t="s">
        <v>50</v>
      </c>
      <c r="K447" s="6">
        <v>200</v>
      </c>
      <c r="L447">
        <f t="shared" si="18"/>
        <v>6</v>
      </c>
      <c r="M447" t="str">
        <f t="shared" si="19"/>
        <v>September</v>
      </c>
      <c r="N447">
        <f t="shared" si="20"/>
        <v>2022</v>
      </c>
    </row>
    <row r="448" spans="1:14" x14ac:dyDescent="0.25">
      <c r="A448" s="4" t="s">
        <v>531</v>
      </c>
      <c r="B448" s="5" t="s">
        <v>43</v>
      </c>
      <c r="C448" s="5" t="s">
        <v>30</v>
      </c>
      <c r="D448" s="5" t="s">
        <v>174</v>
      </c>
      <c r="E448" s="5" t="s">
        <v>274</v>
      </c>
      <c r="F448" s="5">
        <v>19.899999999999999</v>
      </c>
      <c r="G448" s="5" t="s">
        <v>15</v>
      </c>
      <c r="H448" s="5"/>
      <c r="I448" s="6">
        <v>19.899999999999999</v>
      </c>
      <c r="J448" s="5" t="s">
        <v>50</v>
      </c>
      <c r="K448" s="6">
        <v>19.899999999999999</v>
      </c>
      <c r="L448">
        <f t="shared" si="18"/>
        <v>5</v>
      </c>
      <c r="M448" t="str">
        <f t="shared" si="19"/>
        <v>September</v>
      </c>
      <c r="N448">
        <f t="shared" si="20"/>
        <v>2022</v>
      </c>
    </row>
    <row r="449" spans="1:14" x14ac:dyDescent="0.25">
      <c r="A449" s="4" t="s">
        <v>532</v>
      </c>
      <c r="B449" s="5" t="s">
        <v>44</v>
      </c>
      <c r="C449" s="5" t="s">
        <v>34</v>
      </c>
      <c r="D449" s="5"/>
      <c r="E449" s="5"/>
      <c r="F449" s="5">
        <v>30</v>
      </c>
      <c r="G449" s="5" t="s">
        <v>16</v>
      </c>
      <c r="H449" s="5"/>
      <c r="I449" s="6">
        <v>30</v>
      </c>
      <c r="J449" s="5" t="s">
        <v>50</v>
      </c>
      <c r="K449" s="6">
        <v>30</v>
      </c>
      <c r="L449">
        <f t="shared" si="18"/>
        <v>5</v>
      </c>
      <c r="M449" t="str">
        <f t="shared" si="19"/>
        <v>September</v>
      </c>
      <c r="N449">
        <f t="shared" si="20"/>
        <v>2022</v>
      </c>
    </row>
    <row r="450" spans="1:14" x14ac:dyDescent="0.25">
      <c r="A450" s="4" t="s">
        <v>533</v>
      </c>
      <c r="B450" s="5" t="s">
        <v>43</v>
      </c>
      <c r="C450" s="5" t="s">
        <v>29</v>
      </c>
      <c r="D450" s="5"/>
      <c r="E450" s="5"/>
      <c r="F450" s="5">
        <v>26</v>
      </c>
      <c r="G450" s="5" t="s">
        <v>15</v>
      </c>
      <c r="H450" s="5"/>
      <c r="I450" s="6">
        <v>26</v>
      </c>
      <c r="J450" s="5" t="s">
        <v>50</v>
      </c>
      <c r="K450" s="6">
        <v>26</v>
      </c>
      <c r="L450">
        <f t="shared" ref="L450:L477" si="21">DAY(A450)</f>
        <v>5</v>
      </c>
      <c r="M450" t="str">
        <f t="shared" ref="M450:M477" si="22">TEXT(A450,"mmmm")</f>
        <v>September</v>
      </c>
      <c r="N450">
        <f t="shared" ref="N450:N477" si="23">YEAR(A450)</f>
        <v>2022</v>
      </c>
    </row>
    <row r="451" spans="1:14" x14ac:dyDescent="0.25">
      <c r="A451" s="4" t="s">
        <v>534</v>
      </c>
      <c r="B451" s="5" t="s">
        <v>44</v>
      </c>
      <c r="C451" s="5" t="s">
        <v>34</v>
      </c>
      <c r="D451" s="5"/>
      <c r="E451" s="5" t="s">
        <v>488</v>
      </c>
      <c r="F451" s="5">
        <v>10</v>
      </c>
      <c r="G451" s="5" t="s">
        <v>16</v>
      </c>
      <c r="H451" s="5"/>
      <c r="I451" s="6">
        <v>10</v>
      </c>
      <c r="J451" s="5" t="s">
        <v>50</v>
      </c>
      <c r="K451" s="6">
        <v>10</v>
      </c>
      <c r="L451">
        <f t="shared" si="21"/>
        <v>5</v>
      </c>
      <c r="M451" t="str">
        <f t="shared" si="22"/>
        <v>September</v>
      </c>
      <c r="N451">
        <f t="shared" si="23"/>
        <v>2022</v>
      </c>
    </row>
    <row r="452" spans="1:14" x14ac:dyDescent="0.25">
      <c r="A452" s="4" t="s">
        <v>535</v>
      </c>
      <c r="B452" s="5" t="s">
        <v>43</v>
      </c>
      <c r="C452" s="5" t="s">
        <v>25</v>
      </c>
      <c r="D452" s="5"/>
      <c r="E452" s="5" t="s">
        <v>536</v>
      </c>
      <c r="F452" s="5">
        <v>10</v>
      </c>
      <c r="G452" s="5" t="s">
        <v>15</v>
      </c>
      <c r="H452" s="5"/>
      <c r="I452" s="6">
        <v>10</v>
      </c>
      <c r="J452" s="5" t="s">
        <v>50</v>
      </c>
      <c r="K452" s="6">
        <v>10</v>
      </c>
      <c r="L452">
        <f t="shared" si="21"/>
        <v>5</v>
      </c>
      <c r="M452" t="str">
        <f t="shared" si="22"/>
        <v>September</v>
      </c>
      <c r="N452">
        <f t="shared" si="23"/>
        <v>2022</v>
      </c>
    </row>
    <row r="453" spans="1:14" x14ac:dyDescent="0.25">
      <c r="A453" s="4" t="s">
        <v>537</v>
      </c>
      <c r="B453" s="5" t="s">
        <v>43</v>
      </c>
      <c r="C453" s="5" t="s">
        <v>37</v>
      </c>
      <c r="D453" s="5"/>
      <c r="E453" s="5" t="s">
        <v>538</v>
      </c>
      <c r="F453" s="5">
        <v>25</v>
      </c>
      <c r="G453" s="5" t="s">
        <v>15</v>
      </c>
      <c r="H453" s="5"/>
      <c r="I453" s="6">
        <v>25</v>
      </c>
      <c r="J453" s="5" t="s">
        <v>50</v>
      </c>
      <c r="K453" s="6">
        <v>25</v>
      </c>
      <c r="L453">
        <f t="shared" si="21"/>
        <v>5</v>
      </c>
      <c r="M453" t="str">
        <f t="shared" si="22"/>
        <v>September</v>
      </c>
      <c r="N453">
        <f t="shared" si="23"/>
        <v>2022</v>
      </c>
    </row>
    <row r="454" spans="1:14" x14ac:dyDescent="0.25">
      <c r="A454" s="4" t="s">
        <v>539</v>
      </c>
      <c r="B454" s="5" t="s">
        <v>44</v>
      </c>
      <c r="C454" s="5" t="s">
        <v>29</v>
      </c>
      <c r="D454" s="5"/>
      <c r="E454" s="5"/>
      <c r="F454" s="5">
        <v>14.9</v>
      </c>
      <c r="G454" s="5" t="s">
        <v>15</v>
      </c>
      <c r="H454" s="5"/>
      <c r="I454" s="6">
        <v>14.9</v>
      </c>
      <c r="J454" s="5" t="s">
        <v>50</v>
      </c>
      <c r="K454" s="6">
        <v>14.9</v>
      </c>
      <c r="L454">
        <f t="shared" si="21"/>
        <v>31</v>
      </c>
      <c r="M454" t="str">
        <f t="shared" si="22"/>
        <v>August</v>
      </c>
      <c r="N454">
        <f t="shared" si="23"/>
        <v>2022</v>
      </c>
    </row>
    <row r="455" spans="1:14" x14ac:dyDescent="0.25">
      <c r="A455" s="4" t="s">
        <v>540</v>
      </c>
      <c r="B455" s="5" t="s">
        <v>44</v>
      </c>
      <c r="C455" s="5" t="s">
        <v>25</v>
      </c>
      <c r="D455" s="5" t="s">
        <v>390</v>
      </c>
      <c r="E455" s="5"/>
      <c r="F455" s="5">
        <v>90</v>
      </c>
      <c r="G455" s="5" t="s">
        <v>15</v>
      </c>
      <c r="H455" s="5"/>
      <c r="I455" s="6">
        <v>90</v>
      </c>
      <c r="J455" s="5" t="s">
        <v>50</v>
      </c>
      <c r="K455" s="6">
        <v>90</v>
      </c>
      <c r="L455">
        <f t="shared" si="21"/>
        <v>31</v>
      </c>
      <c r="M455" t="str">
        <f t="shared" si="22"/>
        <v>August</v>
      </c>
      <c r="N455">
        <f t="shared" si="23"/>
        <v>2022</v>
      </c>
    </row>
    <row r="456" spans="1:14" x14ac:dyDescent="0.25">
      <c r="A456" s="4" t="s">
        <v>541</v>
      </c>
      <c r="B456" s="5" t="s">
        <v>43</v>
      </c>
      <c r="C456" s="5" t="s">
        <v>34</v>
      </c>
      <c r="D456" s="5"/>
      <c r="E456" s="5" t="s">
        <v>542</v>
      </c>
      <c r="F456" s="5">
        <v>46.75</v>
      </c>
      <c r="G456" s="5" t="s">
        <v>15</v>
      </c>
      <c r="H456" s="5"/>
      <c r="I456" s="6">
        <v>46.75</v>
      </c>
      <c r="J456" s="5" t="s">
        <v>50</v>
      </c>
      <c r="K456" s="6">
        <v>46.75</v>
      </c>
      <c r="L456">
        <f t="shared" si="21"/>
        <v>31</v>
      </c>
      <c r="M456" t="str">
        <f t="shared" si="22"/>
        <v>August</v>
      </c>
      <c r="N456">
        <f t="shared" si="23"/>
        <v>2022</v>
      </c>
    </row>
    <row r="457" spans="1:14" x14ac:dyDescent="0.25">
      <c r="A457" s="4" t="s">
        <v>543</v>
      </c>
      <c r="B457" s="5" t="s">
        <v>43</v>
      </c>
      <c r="C457" s="5" t="s">
        <v>25</v>
      </c>
      <c r="D457" s="5" t="s">
        <v>390</v>
      </c>
      <c r="E457" s="5" t="s">
        <v>524</v>
      </c>
      <c r="F457" s="5">
        <v>20</v>
      </c>
      <c r="G457" s="5" t="s">
        <v>15</v>
      </c>
      <c r="H457" s="5"/>
      <c r="I457" s="6">
        <v>20</v>
      </c>
      <c r="J457" s="5" t="s">
        <v>50</v>
      </c>
      <c r="K457" s="6">
        <v>20</v>
      </c>
      <c r="L457">
        <f t="shared" si="21"/>
        <v>28</v>
      </c>
      <c r="M457" t="str">
        <f t="shared" si="22"/>
        <v>August</v>
      </c>
      <c r="N457">
        <f t="shared" si="23"/>
        <v>2022</v>
      </c>
    </row>
    <row r="458" spans="1:14" x14ac:dyDescent="0.25">
      <c r="A458" s="4" t="s">
        <v>544</v>
      </c>
      <c r="B458" s="5" t="s">
        <v>44</v>
      </c>
      <c r="C458" s="5" t="s">
        <v>34</v>
      </c>
      <c r="D458" s="5"/>
      <c r="E458" s="5" t="s">
        <v>545</v>
      </c>
      <c r="F458" s="5">
        <v>15</v>
      </c>
      <c r="G458" s="5" t="s">
        <v>15</v>
      </c>
      <c r="H458" s="5"/>
      <c r="I458" s="6">
        <v>15</v>
      </c>
      <c r="J458" s="5" t="s">
        <v>50</v>
      </c>
      <c r="K458" s="6">
        <v>15</v>
      </c>
      <c r="L458">
        <f t="shared" si="21"/>
        <v>27</v>
      </c>
      <c r="M458" t="str">
        <f t="shared" si="22"/>
        <v>August</v>
      </c>
      <c r="N458">
        <f t="shared" si="23"/>
        <v>2022</v>
      </c>
    </row>
    <row r="459" spans="1:14" x14ac:dyDescent="0.25">
      <c r="A459" s="4" t="s">
        <v>546</v>
      </c>
      <c r="B459" s="5" t="s">
        <v>44</v>
      </c>
      <c r="C459" s="5" t="s">
        <v>20</v>
      </c>
      <c r="D459" s="5"/>
      <c r="E459" s="5"/>
      <c r="F459" s="5">
        <v>100</v>
      </c>
      <c r="G459" s="5" t="s">
        <v>16</v>
      </c>
      <c r="H459" s="5"/>
      <c r="I459" s="6">
        <v>100</v>
      </c>
      <c r="J459" s="5" t="s">
        <v>50</v>
      </c>
      <c r="K459" s="6">
        <v>100</v>
      </c>
      <c r="L459">
        <f t="shared" si="21"/>
        <v>26</v>
      </c>
      <c r="M459" t="str">
        <f t="shared" si="22"/>
        <v>August</v>
      </c>
      <c r="N459">
        <f t="shared" si="23"/>
        <v>2022</v>
      </c>
    </row>
    <row r="460" spans="1:14" x14ac:dyDescent="0.25">
      <c r="A460" s="4" t="s">
        <v>547</v>
      </c>
      <c r="B460" s="5" t="s">
        <v>43</v>
      </c>
      <c r="C460" s="5" t="s">
        <v>20</v>
      </c>
      <c r="D460" s="5"/>
      <c r="E460" s="5"/>
      <c r="F460" s="5">
        <v>200</v>
      </c>
      <c r="G460" s="5" t="s">
        <v>16</v>
      </c>
      <c r="H460" s="5"/>
      <c r="I460" s="6">
        <v>200</v>
      </c>
      <c r="J460" s="5" t="s">
        <v>50</v>
      </c>
      <c r="K460" s="6">
        <v>200</v>
      </c>
      <c r="L460">
        <f t="shared" si="21"/>
        <v>25</v>
      </c>
      <c r="M460" t="str">
        <f t="shared" si="22"/>
        <v>August</v>
      </c>
      <c r="N460">
        <f t="shared" si="23"/>
        <v>2022</v>
      </c>
    </row>
    <row r="461" spans="1:14" x14ac:dyDescent="0.25">
      <c r="A461" s="4" t="s">
        <v>548</v>
      </c>
      <c r="B461" s="5" t="s">
        <v>43</v>
      </c>
      <c r="C461" s="5" t="s">
        <v>30</v>
      </c>
      <c r="D461" s="5" t="s">
        <v>273</v>
      </c>
      <c r="E461" s="5" t="s">
        <v>274</v>
      </c>
      <c r="F461" s="5">
        <v>19.899999999999999</v>
      </c>
      <c r="G461" s="5" t="s">
        <v>15</v>
      </c>
      <c r="H461" s="5"/>
      <c r="I461" s="6">
        <v>19.899999999999999</v>
      </c>
      <c r="J461" s="5" t="s">
        <v>50</v>
      </c>
      <c r="K461" s="6">
        <v>19.899999999999999</v>
      </c>
      <c r="L461">
        <f t="shared" si="21"/>
        <v>24</v>
      </c>
      <c r="M461" t="str">
        <f t="shared" si="22"/>
        <v>August</v>
      </c>
      <c r="N461">
        <f t="shared" si="23"/>
        <v>2022</v>
      </c>
    </row>
    <row r="462" spans="1:14" x14ac:dyDescent="0.25">
      <c r="A462" s="4" t="s">
        <v>549</v>
      </c>
      <c r="B462" s="5" t="s">
        <v>43</v>
      </c>
      <c r="C462" s="5" t="s">
        <v>25</v>
      </c>
      <c r="D462" s="5" t="s">
        <v>38</v>
      </c>
      <c r="E462" s="5"/>
      <c r="F462" s="5">
        <v>15</v>
      </c>
      <c r="G462" s="5" t="s">
        <v>15</v>
      </c>
      <c r="H462" s="5"/>
      <c r="I462" s="6">
        <v>15</v>
      </c>
      <c r="J462" s="5" t="s">
        <v>50</v>
      </c>
      <c r="K462" s="6">
        <v>15</v>
      </c>
      <c r="L462">
        <f t="shared" si="21"/>
        <v>23</v>
      </c>
      <c r="M462" t="str">
        <f t="shared" si="22"/>
        <v>August</v>
      </c>
      <c r="N462">
        <f t="shared" si="23"/>
        <v>2022</v>
      </c>
    </row>
    <row r="463" spans="1:14" x14ac:dyDescent="0.25">
      <c r="A463" s="4" t="s">
        <v>550</v>
      </c>
      <c r="B463" s="5" t="s">
        <v>43</v>
      </c>
      <c r="C463" s="5" t="s">
        <v>25</v>
      </c>
      <c r="D463" s="5"/>
      <c r="E463" s="5" t="s">
        <v>390</v>
      </c>
      <c r="F463" s="5">
        <v>5</v>
      </c>
      <c r="G463" s="5" t="s">
        <v>15</v>
      </c>
      <c r="H463" s="5"/>
      <c r="I463" s="6">
        <v>5</v>
      </c>
      <c r="J463" s="5" t="s">
        <v>50</v>
      </c>
      <c r="K463" s="6">
        <v>5</v>
      </c>
      <c r="L463">
        <f t="shared" si="21"/>
        <v>23</v>
      </c>
      <c r="M463" t="str">
        <f t="shared" si="22"/>
        <v>August</v>
      </c>
      <c r="N463">
        <f t="shared" si="23"/>
        <v>2022</v>
      </c>
    </row>
    <row r="464" spans="1:14" x14ac:dyDescent="0.25">
      <c r="A464" s="4" t="s">
        <v>551</v>
      </c>
      <c r="B464" s="5" t="s">
        <v>43</v>
      </c>
      <c r="C464" s="5" t="s">
        <v>38</v>
      </c>
      <c r="D464" s="5"/>
      <c r="E464" s="5" t="s">
        <v>552</v>
      </c>
      <c r="F464" s="5">
        <v>15</v>
      </c>
      <c r="G464" s="5" t="s">
        <v>15</v>
      </c>
      <c r="H464" s="5"/>
      <c r="I464" s="6">
        <v>15</v>
      </c>
      <c r="J464" s="5" t="s">
        <v>50</v>
      </c>
      <c r="K464" s="6">
        <v>15</v>
      </c>
      <c r="L464">
        <f t="shared" si="21"/>
        <v>23</v>
      </c>
      <c r="M464" t="str">
        <f t="shared" si="22"/>
        <v>August</v>
      </c>
      <c r="N464">
        <f t="shared" si="23"/>
        <v>2022</v>
      </c>
    </row>
    <row r="465" spans="1:14" x14ac:dyDescent="0.25">
      <c r="A465" s="4" t="s">
        <v>553</v>
      </c>
      <c r="B465" s="5" t="s">
        <v>44</v>
      </c>
      <c r="C465" s="5" t="s">
        <v>29</v>
      </c>
      <c r="D465" s="5"/>
      <c r="E465" s="5"/>
      <c r="F465" s="5">
        <v>17.899999999999999</v>
      </c>
      <c r="G465" s="5" t="s">
        <v>15</v>
      </c>
      <c r="H465" s="5"/>
      <c r="I465" s="6">
        <v>17.899999999999999</v>
      </c>
      <c r="J465" s="5" t="s">
        <v>50</v>
      </c>
      <c r="K465" s="6">
        <v>17.899999999999999</v>
      </c>
      <c r="L465">
        <f t="shared" si="21"/>
        <v>13</v>
      </c>
      <c r="M465" t="str">
        <f t="shared" si="22"/>
        <v>August</v>
      </c>
      <c r="N465">
        <f t="shared" si="23"/>
        <v>2022</v>
      </c>
    </row>
    <row r="466" spans="1:14" x14ac:dyDescent="0.25">
      <c r="A466" s="4" t="s">
        <v>554</v>
      </c>
      <c r="B466" s="5" t="s">
        <v>44</v>
      </c>
      <c r="C466" s="5" t="s">
        <v>21</v>
      </c>
      <c r="D466" s="5"/>
      <c r="E466" s="5" t="s">
        <v>555</v>
      </c>
      <c r="F466" s="5">
        <v>5</v>
      </c>
      <c r="G466" s="5" t="s">
        <v>15</v>
      </c>
      <c r="H466" s="5"/>
      <c r="I466" s="6">
        <v>5</v>
      </c>
      <c r="J466" s="5" t="s">
        <v>50</v>
      </c>
      <c r="K466" s="6">
        <v>5</v>
      </c>
      <c r="L466">
        <f t="shared" si="21"/>
        <v>13</v>
      </c>
      <c r="M466" t="str">
        <f t="shared" si="22"/>
        <v>August</v>
      </c>
      <c r="N466">
        <f t="shared" si="23"/>
        <v>2022</v>
      </c>
    </row>
    <row r="467" spans="1:14" x14ac:dyDescent="0.25">
      <c r="A467" s="4" t="s">
        <v>556</v>
      </c>
      <c r="B467" s="5" t="s">
        <v>43</v>
      </c>
      <c r="C467" s="5" t="s">
        <v>38</v>
      </c>
      <c r="D467" s="5"/>
      <c r="E467" s="5" t="s">
        <v>557</v>
      </c>
      <c r="F467" s="5">
        <v>7</v>
      </c>
      <c r="G467" s="5" t="s">
        <v>15</v>
      </c>
      <c r="H467" s="5"/>
      <c r="I467" s="6">
        <v>7</v>
      </c>
      <c r="J467" s="5" t="s">
        <v>50</v>
      </c>
      <c r="K467" s="6">
        <v>7</v>
      </c>
      <c r="L467">
        <f t="shared" si="21"/>
        <v>13</v>
      </c>
      <c r="M467" t="str">
        <f t="shared" si="22"/>
        <v>August</v>
      </c>
      <c r="N467">
        <f t="shared" si="23"/>
        <v>2022</v>
      </c>
    </row>
    <row r="468" spans="1:14" x14ac:dyDescent="0.25">
      <c r="A468" s="4" t="s">
        <v>558</v>
      </c>
      <c r="B468" s="5" t="s">
        <v>43</v>
      </c>
      <c r="C468" s="5" t="s">
        <v>22</v>
      </c>
      <c r="D468" s="5"/>
      <c r="E468" s="5" t="s">
        <v>559</v>
      </c>
      <c r="F468" s="5">
        <v>21.99</v>
      </c>
      <c r="G468" s="5" t="s">
        <v>15</v>
      </c>
      <c r="H468" s="5"/>
      <c r="I468" s="6">
        <v>21.99</v>
      </c>
      <c r="J468" s="5" t="s">
        <v>50</v>
      </c>
      <c r="K468" s="6">
        <v>21.99</v>
      </c>
      <c r="L468">
        <f t="shared" si="21"/>
        <v>10</v>
      </c>
      <c r="M468" t="str">
        <f t="shared" si="22"/>
        <v>August</v>
      </c>
      <c r="N468">
        <f t="shared" si="23"/>
        <v>2022</v>
      </c>
    </row>
    <row r="469" spans="1:14" x14ac:dyDescent="0.25">
      <c r="A469" s="4" t="s">
        <v>560</v>
      </c>
      <c r="B469" s="5" t="s">
        <v>44</v>
      </c>
      <c r="C469" s="5" t="s">
        <v>31</v>
      </c>
      <c r="D469" s="5"/>
      <c r="E469" s="5"/>
      <c r="F469" s="5">
        <v>24.35</v>
      </c>
      <c r="G469" s="5" t="s">
        <v>15</v>
      </c>
      <c r="H469" s="5" t="s">
        <v>561</v>
      </c>
      <c r="I469" s="6">
        <v>24.35</v>
      </c>
      <c r="J469" s="5" t="s">
        <v>50</v>
      </c>
      <c r="K469" s="6">
        <v>24.35</v>
      </c>
      <c r="L469">
        <f t="shared" si="21"/>
        <v>9</v>
      </c>
      <c r="M469" t="str">
        <f t="shared" si="22"/>
        <v>August</v>
      </c>
      <c r="N469">
        <f t="shared" si="23"/>
        <v>2022</v>
      </c>
    </row>
    <row r="470" spans="1:14" x14ac:dyDescent="0.25">
      <c r="A470" s="4" t="s">
        <v>562</v>
      </c>
      <c r="B470" s="5" t="s">
        <v>43</v>
      </c>
      <c r="C470" s="5" t="s">
        <v>25</v>
      </c>
      <c r="D470" s="5"/>
      <c r="E470" s="5" t="s">
        <v>390</v>
      </c>
      <c r="F470" s="5">
        <v>5</v>
      </c>
      <c r="G470" s="5" t="s">
        <v>15</v>
      </c>
      <c r="H470" s="5"/>
      <c r="I470" s="6">
        <v>5</v>
      </c>
      <c r="J470" s="5" t="s">
        <v>50</v>
      </c>
      <c r="K470" s="6">
        <v>5</v>
      </c>
      <c r="L470">
        <f t="shared" si="21"/>
        <v>8</v>
      </c>
      <c r="M470" t="str">
        <f t="shared" si="22"/>
        <v>August</v>
      </c>
      <c r="N470">
        <f t="shared" si="23"/>
        <v>2022</v>
      </c>
    </row>
    <row r="471" spans="1:14" x14ac:dyDescent="0.25">
      <c r="A471" s="4" t="s">
        <v>563</v>
      </c>
      <c r="B471" s="5" t="s">
        <v>44</v>
      </c>
      <c r="C471" s="5" t="s">
        <v>29</v>
      </c>
      <c r="D471" s="5"/>
      <c r="E471" s="5" t="s">
        <v>564</v>
      </c>
      <c r="F471" s="5">
        <v>7</v>
      </c>
      <c r="G471" s="5" t="s">
        <v>15</v>
      </c>
      <c r="H471" s="5"/>
      <c r="I471" s="6">
        <v>7</v>
      </c>
      <c r="J471" s="5" t="s">
        <v>50</v>
      </c>
      <c r="K471" s="6">
        <v>7</v>
      </c>
      <c r="L471">
        <f t="shared" si="21"/>
        <v>6</v>
      </c>
      <c r="M471" t="str">
        <f t="shared" si="22"/>
        <v>August</v>
      </c>
      <c r="N471">
        <f t="shared" si="23"/>
        <v>2022</v>
      </c>
    </row>
    <row r="472" spans="1:14" x14ac:dyDescent="0.25">
      <c r="A472" s="4" t="s">
        <v>565</v>
      </c>
      <c r="B472" s="5" t="s">
        <v>44</v>
      </c>
      <c r="C472" s="5" t="s">
        <v>35</v>
      </c>
      <c r="D472" s="5"/>
      <c r="E472" s="5" t="s">
        <v>566</v>
      </c>
      <c r="F472" s="5">
        <v>10</v>
      </c>
      <c r="G472" s="5" t="s">
        <v>16</v>
      </c>
      <c r="H472" s="5"/>
      <c r="I472" s="6">
        <v>10</v>
      </c>
      <c r="J472" s="5" t="s">
        <v>50</v>
      </c>
      <c r="K472" s="6">
        <v>10</v>
      </c>
      <c r="L472">
        <f t="shared" si="21"/>
        <v>6</v>
      </c>
      <c r="M472" t="str">
        <f t="shared" si="22"/>
        <v>August</v>
      </c>
      <c r="N472">
        <f t="shared" si="23"/>
        <v>2022</v>
      </c>
    </row>
    <row r="473" spans="1:14" x14ac:dyDescent="0.25">
      <c r="A473" s="4" t="s">
        <v>567</v>
      </c>
      <c r="B473" s="5" t="s">
        <v>43</v>
      </c>
      <c r="C473" s="5" t="s">
        <v>30</v>
      </c>
      <c r="D473" s="5" t="s">
        <v>174</v>
      </c>
      <c r="E473" s="5" t="s">
        <v>274</v>
      </c>
      <c r="F473" s="5">
        <v>19.899999999999999</v>
      </c>
      <c r="G473" s="5" t="s">
        <v>15</v>
      </c>
      <c r="H473" s="5"/>
      <c r="I473" s="6">
        <v>19.899999999999999</v>
      </c>
      <c r="J473" s="5" t="s">
        <v>50</v>
      </c>
      <c r="K473" s="6">
        <v>19.899999999999999</v>
      </c>
      <c r="L473">
        <f t="shared" si="21"/>
        <v>4</v>
      </c>
      <c r="M473" t="str">
        <f t="shared" si="22"/>
        <v>August</v>
      </c>
      <c r="N473">
        <f t="shared" si="23"/>
        <v>2022</v>
      </c>
    </row>
    <row r="474" spans="1:14" x14ac:dyDescent="0.25">
      <c r="A474" s="4" t="s">
        <v>568</v>
      </c>
      <c r="B474" s="5" t="s">
        <v>44</v>
      </c>
      <c r="C474" s="5" t="s">
        <v>20</v>
      </c>
      <c r="D474" s="5"/>
      <c r="E474" s="5" t="s">
        <v>26</v>
      </c>
      <c r="F474" s="5">
        <v>200</v>
      </c>
      <c r="G474" s="5" t="s">
        <v>16</v>
      </c>
      <c r="H474" s="5"/>
      <c r="I474" s="6">
        <v>200</v>
      </c>
      <c r="J474" s="5" t="s">
        <v>50</v>
      </c>
      <c r="K474" s="6">
        <v>200</v>
      </c>
      <c r="L474">
        <f t="shared" si="21"/>
        <v>3</v>
      </c>
      <c r="M474" t="str">
        <f t="shared" si="22"/>
        <v>August</v>
      </c>
      <c r="N474">
        <f t="shared" si="23"/>
        <v>2022</v>
      </c>
    </row>
    <row r="475" spans="1:14" x14ac:dyDescent="0.25">
      <c r="A475" s="4" t="s">
        <v>569</v>
      </c>
      <c r="B475" s="5" t="s">
        <v>43</v>
      </c>
      <c r="C475" s="5" t="s">
        <v>25</v>
      </c>
      <c r="D475" s="5" t="s">
        <v>38</v>
      </c>
      <c r="E475" s="5"/>
      <c r="F475" s="5">
        <v>83</v>
      </c>
      <c r="G475" s="5" t="s">
        <v>15</v>
      </c>
      <c r="H475" s="5"/>
      <c r="I475" s="6">
        <v>83</v>
      </c>
      <c r="J475" s="5" t="s">
        <v>50</v>
      </c>
      <c r="K475" s="6">
        <v>83</v>
      </c>
      <c r="L475">
        <f t="shared" si="21"/>
        <v>29</v>
      </c>
      <c r="M475" t="str">
        <f t="shared" si="22"/>
        <v>July</v>
      </c>
      <c r="N475">
        <f t="shared" si="23"/>
        <v>2022</v>
      </c>
    </row>
    <row r="476" spans="1:14" x14ac:dyDescent="0.25">
      <c r="A476" s="4" t="s">
        <v>570</v>
      </c>
      <c r="B476" s="5" t="s">
        <v>43</v>
      </c>
      <c r="C476" s="5" t="s">
        <v>34</v>
      </c>
      <c r="D476" s="5"/>
      <c r="E476" s="5" t="s">
        <v>488</v>
      </c>
      <c r="F476" s="5">
        <v>10</v>
      </c>
      <c r="G476" s="5" t="s">
        <v>15</v>
      </c>
      <c r="H476" s="5"/>
      <c r="I476" s="6">
        <v>10</v>
      </c>
      <c r="J476" s="5" t="s">
        <v>50</v>
      </c>
      <c r="K476" s="6">
        <v>10</v>
      </c>
      <c r="L476">
        <f t="shared" si="21"/>
        <v>28</v>
      </c>
      <c r="M476" t="str">
        <f t="shared" si="22"/>
        <v>July</v>
      </c>
      <c r="N476">
        <f t="shared" si="23"/>
        <v>2022</v>
      </c>
    </row>
    <row r="477" spans="1:14" x14ac:dyDescent="0.25">
      <c r="A477" s="4" t="s">
        <v>571</v>
      </c>
      <c r="B477" s="5" t="s">
        <v>43</v>
      </c>
      <c r="C477" s="5" t="s">
        <v>20</v>
      </c>
      <c r="D477" s="5"/>
      <c r="E477" s="5" t="s">
        <v>572</v>
      </c>
      <c r="F477" s="5">
        <v>200</v>
      </c>
      <c r="G477" s="5" t="s">
        <v>16</v>
      </c>
      <c r="H477" s="5"/>
      <c r="I477" s="6">
        <v>200</v>
      </c>
      <c r="J477" s="5" t="s">
        <v>50</v>
      </c>
      <c r="K477" s="6">
        <v>200</v>
      </c>
      <c r="L477">
        <f t="shared" si="21"/>
        <v>25</v>
      </c>
      <c r="M477" t="str">
        <f t="shared" si="22"/>
        <v>July</v>
      </c>
      <c r="N477">
        <f t="shared" si="23"/>
        <v>2022</v>
      </c>
    </row>
  </sheetData>
  <pageMargins left="0.75000000000000011" right="0.75000000000000011" top="1" bottom="1" header="0.5" footer="0.5"/>
  <pageSetup paperSize="0" fitToWidth="0" fitToHeight="0" pageOrder="overThenDown" orientation="portrait" horizontalDpi="0" verticalDpi="0" copies="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F3AF6-11AF-4717-9B00-08AF39D117A3}">
  <dimension ref="A1:E438"/>
  <sheetViews>
    <sheetView topLeftCell="A404" workbookViewId="0"/>
  </sheetViews>
  <sheetFormatPr defaultRowHeight="15" x14ac:dyDescent="0.25"/>
  <cols>
    <col min="1" max="1" width="14.140625" bestFit="1" customWidth="1"/>
    <col min="2" max="2" width="18.28515625" bestFit="1" customWidth="1"/>
    <col min="3" max="3" width="10.42578125" bestFit="1" customWidth="1"/>
    <col min="4" max="4" width="10.85546875" bestFit="1" customWidth="1"/>
    <col min="5" max="5" width="7.28515625" bestFit="1" customWidth="1"/>
  </cols>
  <sheetData>
    <row r="1" spans="1:5" x14ac:dyDescent="0.25">
      <c r="A1" t="s">
        <v>40</v>
      </c>
      <c r="B1" t="s">
        <v>3</v>
      </c>
      <c r="C1" t="s">
        <v>41</v>
      </c>
      <c r="D1" t="s">
        <v>2</v>
      </c>
      <c r="E1" t="s">
        <v>0</v>
      </c>
    </row>
    <row r="2" spans="1:5" x14ac:dyDescent="0.25">
      <c r="A2" t="s">
        <v>34</v>
      </c>
      <c r="B2" t="s">
        <v>15</v>
      </c>
      <c r="C2" s="9">
        <v>60</v>
      </c>
      <c r="D2" t="s">
        <v>7</v>
      </c>
      <c r="E2">
        <v>2023</v>
      </c>
    </row>
    <row r="3" spans="1:5" x14ac:dyDescent="0.25">
      <c r="A3" t="s">
        <v>573</v>
      </c>
      <c r="B3" t="s">
        <v>15</v>
      </c>
      <c r="C3" s="9">
        <v>6</v>
      </c>
      <c r="D3" t="s">
        <v>7</v>
      </c>
      <c r="E3">
        <v>2023</v>
      </c>
    </row>
    <row r="4" spans="1:5" x14ac:dyDescent="0.25">
      <c r="A4" t="s">
        <v>31</v>
      </c>
      <c r="B4" t="s">
        <v>15</v>
      </c>
      <c r="C4" s="9">
        <v>34.200000000000003</v>
      </c>
      <c r="D4" t="s">
        <v>7</v>
      </c>
      <c r="E4">
        <v>2023</v>
      </c>
    </row>
    <row r="5" spans="1:5" x14ac:dyDescent="0.25">
      <c r="A5" t="s">
        <v>37</v>
      </c>
      <c r="B5" t="s">
        <v>15</v>
      </c>
      <c r="C5" s="9">
        <v>4</v>
      </c>
      <c r="D5" t="s">
        <v>7</v>
      </c>
      <c r="E5">
        <v>2023</v>
      </c>
    </row>
    <row r="6" spans="1:5" x14ac:dyDescent="0.25">
      <c r="A6" t="s">
        <v>37</v>
      </c>
      <c r="B6" t="s">
        <v>15</v>
      </c>
      <c r="C6" s="9">
        <v>4</v>
      </c>
      <c r="D6" t="s">
        <v>7</v>
      </c>
      <c r="E6">
        <v>2023</v>
      </c>
    </row>
    <row r="7" spans="1:5" x14ac:dyDescent="0.25">
      <c r="A7" t="s">
        <v>31</v>
      </c>
      <c r="B7" t="s">
        <v>15</v>
      </c>
      <c r="C7" s="9">
        <v>16.149999999999999</v>
      </c>
      <c r="D7" t="s">
        <v>7</v>
      </c>
      <c r="E7">
        <v>2023</v>
      </c>
    </row>
    <row r="8" spans="1:5" x14ac:dyDescent="0.25">
      <c r="A8" t="s">
        <v>20</v>
      </c>
      <c r="B8" t="s">
        <v>16</v>
      </c>
      <c r="C8" s="9">
        <v>100</v>
      </c>
      <c r="D8" t="s">
        <v>7</v>
      </c>
      <c r="E8">
        <v>2023</v>
      </c>
    </row>
    <row r="9" spans="1:5" x14ac:dyDescent="0.25">
      <c r="A9" t="s">
        <v>30</v>
      </c>
      <c r="B9" t="s">
        <v>15</v>
      </c>
      <c r="C9" s="9">
        <v>19.989999999999998</v>
      </c>
      <c r="D9" t="s">
        <v>7</v>
      </c>
      <c r="E9">
        <v>2023</v>
      </c>
    </row>
    <row r="10" spans="1:5" x14ac:dyDescent="0.25">
      <c r="A10" t="s">
        <v>20</v>
      </c>
      <c r="B10" t="s">
        <v>16</v>
      </c>
      <c r="C10" s="9">
        <v>200</v>
      </c>
      <c r="D10" t="s">
        <v>6</v>
      </c>
      <c r="E10">
        <v>2023</v>
      </c>
    </row>
    <row r="11" spans="1:5" x14ac:dyDescent="0.25">
      <c r="A11" t="s">
        <v>37</v>
      </c>
      <c r="B11" t="s">
        <v>15</v>
      </c>
      <c r="C11" s="9">
        <v>6</v>
      </c>
      <c r="D11" t="s">
        <v>6</v>
      </c>
      <c r="E11">
        <v>2023</v>
      </c>
    </row>
    <row r="12" spans="1:5" x14ac:dyDescent="0.25">
      <c r="A12" t="s">
        <v>30</v>
      </c>
      <c r="B12" t="s">
        <v>15</v>
      </c>
      <c r="C12" s="9">
        <v>23.99</v>
      </c>
      <c r="D12" t="s">
        <v>6</v>
      </c>
      <c r="E12">
        <v>2023</v>
      </c>
    </row>
    <row r="13" spans="1:5" x14ac:dyDescent="0.25">
      <c r="A13" t="s">
        <v>37</v>
      </c>
      <c r="B13" t="s">
        <v>15</v>
      </c>
      <c r="C13" s="9">
        <v>4</v>
      </c>
      <c r="D13" t="s">
        <v>6</v>
      </c>
      <c r="E13">
        <v>2023</v>
      </c>
    </row>
    <row r="14" spans="1:5" x14ac:dyDescent="0.25">
      <c r="A14" t="s">
        <v>573</v>
      </c>
      <c r="B14" t="s">
        <v>15</v>
      </c>
      <c r="C14" s="9">
        <v>6</v>
      </c>
      <c r="D14" t="s">
        <v>6</v>
      </c>
      <c r="E14">
        <v>2023</v>
      </c>
    </row>
    <row r="15" spans="1:5" x14ac:dyDescent="0.25">
      <c r="A15" t="s">
        <v>573</v>
      </c>
      <c r="B15" t="s">
        <v>15</v>
      </c>
      <c r="C15" s="9">
        <v>10</v>
      </c>
      <c r="D15" t="s">
        <v>6</v>
      </c>
      <c r="E15">
        <v>2023</v>
      </c>
    </row>
    <row r="16" spans="1:5" x14ac:dyDescent="0.25">
      <c r="A16" t="s">
        <v>34</v>
      </c>
      <c r="B16" t="s">
        <v>15</v>
      </c>
      <c r="C16" s="9">
        <v>20.5</v>
      </c>
      <c r="D16" t="s">
        <v>6</v>
      </c>
      <c r="E16">
        <v>2023</v>
      </c>
    </row>
    <row r="17" spans="1:5" x14ac:dyDescent="0.25">
      <c r="A17" t="s">
        <v>25</v>
      </c>
      <c r="B17" t="s">
        <v>15</v>
      </c>
      <c r="C17" s="9">
        <v>83</v>
      </c>
      <c r="D17" t="s">
        <v>6</v>
      </c>
      <c r="E17">
        <v>2023</v>
      </c>
    </row>
    <row r="18" spans="1:5" x14ac:dyDescent="0.25">
      <c r="A18" t="s">
        <v>37</v>
      </c>
      <c r="B18" t="s">
        <v>15</v>
      </c>
      <c r="C18" s="9">
        <v>3</v>
      </c>
      <c r="D18" t="s">
        <v>6</v>
      </c>
      <c r="E18">
        <v>2023</v>
      </c>
    </row>
    <row r="19" spans="1:5" x14ac:dyDescent="0.25">
      <c r="A19" t="s">
        <v>25</v>
      </c>
      <c r="B19" t="s">
        <v>15</v>
      </c>
      <c r="C19" s="9">
        <v>15</v>
      </c>
      <c r="D19" t="s">
        <v>6</v>
      </c>
      <c r="E19">
        <v>2023</v>
      </c>
    </row>
    <row r="20" spans="1:5" x14ac:dyDescent="0.25">
      <c r="A20" t="s">
        <v>573</v>
      </c>
      <c r="B20" t="s">
        <v>15</v>
      </c>
      <c r="C20" s="9">
        <v>4.3</v>
      </c>
      <c r="D20" t="s">
        <v>6</v>
      </c>
      <c r="E20">
        <v>2023</v>
      </c>
    </row>
    <row r="21" spans="1:5" x14ac:dyDescent="0.25">
      <c r="A21" t="s">
        <v>573</v>
      </c>
      <c r="B21" t="s">
        <v>15</v>
      </c>
      <c r="C21" s="9">
        <v>6</v>
      </c>
      <c r="D21" t="s">
        <v>6</v>
      </c>
      <c r="E21">
        <v>2023</v>
      </c>
    </row>
    <row r="22" spans="1:5" x14ac:dyDescent="0.25">
      <c r="A22" t="s">
        <v>20</v>
      </c>
      <c r="B22" t="s">
        <v>16</v>
      </c>
      <c r="C22" s="9">
        <v>300</v>
      </c>
      <c r="D22" t="s">
        <v>6</v>
      </c>
      <c r="E22">
        <v>2023</v>
      </c>
    </row>
    <row r="23" spans="1:5" x14ac:dyDescent="0.25">
      <c r="A23" t="s">
        <v>30</v>
      </c>
      <c r="B23" t="s">
        <v>15</v>
      </c>
      <c r="C23" s="9">
        <v>29.99</v>
      </c>
      <c r="D23" t="s">
        <v>6</v>
      </c>
      <c r="E23">
        <v>2023</v>
      </c>
    </row>
    <row r="24" spans="1:5" x14ac:dyDescent="0.25">
      <c r="A24" t="s">
        <v>37</v>
      </c>
      <c r="B24" t="s">
        <v>15</v>
      </c>
      <c r="C24" s="9">
        <v>4</v>
      </c>
      <c r="D24" t="s">
        <v>6</v>
      </c>
      <c r="E24">
        <v>2023</v>
      </c>
    </row>
    <row r="25" spans="1:5" x14ac:dyDescent="0.25">
      <c r="A25" t="s">
        <v>37</v>
      </c>
      <c r="B25" t="s">
        <v>15</v>
      </c>
      <c r="C25" s="9">
        <v>6</v>
      </c>
      <c r="D25" t="s">
        <v>6</v>
      </c>
      <c r="E25">
        <v>2023</v>
      </c>
    </row>
    <row r="26" spans="1:5" x14ac:dyDescent="0.25">
      <c r="A26" t="s">
        <v>573</v>
      </c>
      <c r="B26" t="s">
        <v>15</v>
      </c>
      <c r="C26" s="9">
        <v>24.5</v>
      </c>
      <c r="D26" t="s">
        <v>6</v>
      </c>
      <c r="E26">
        <v>2023</v>
      </c>
    </row>
    <row r="27" spans="1:5" x14ac:dyDescent="0.25">
      <c r="A27" t="s">
        <v>37</v>
      </c>
      <c r="B27" t="s">
        <v>15</v>
      </c>
      <c r="C27" s="9">
        <v>7</v>
      </c>
      <c r="D27" t="s">
        <v>6</v>
      </c>
      <c r="E27">
        <v>2023</v>
      </c>
    </row>
    <row r="28" spans="1:5" x14ac:dyDescent="0.25">
      <c r="A28" t="s">
        <v>573</v>
      </c>
      <c r="B28" t="s">
        <v>15</v>
      </c>
      <c r="C28" s="9">
        <v>1.25</v>
      </c>
      <c r="D28" t="s">
        <v>6</v>
      </c>
      <c r="E28">
        <v>2023</v>
      </c>
    </row>
    <row r="29" spans="1:5" x14ac:dyDescent="0.25">
      <c r="A29" t="s">
        <v>573</v>
      </c>
      <c r="B29" t="s">
        <v>15</v>
      </c>
      <c r="C29" s="9">
        <v>29.95</v>
      </c>
      <c r="D29" t="s">
        <v>6</v>
      </c>
      <c r="E29">
        <v>2023</v>
      </c>
    </row>
    <row r="30" spans="1:5" x14ac:dyDescent="0.25">
      <c r="A30" t="s">
        <v>573</v>
      </c>
      <c r="B30" t="s">
        <v>15</v>
      </c>
      <c r="C30" s="9">
        <v>15</v>
      </c>
      <c r="D30" t="s">
        <v>6</v>
      </c>
      <c r="E30">
        <v>2023</v>
      </c>
    </row>
    <row r="31" spans="1:5" x14ac:dyDescent="0.25">
      <c r="A31" t="s">
        <v>573</v>
      </c>
      <c r="B31" t="s">
        <v>15</v>
      </c>
      <c r="C31" s="9">
        <v>1.85</v>
      </c>
      <c r="D31" t="s">
        <v>6</v>
      </c>
      <c r="E31">
        <v>2023</v>
      </c>
    </row>
    <row r="32" spans="1:5" x14ac:dyDescent="0.25">
      <c r="A32" t="s">
        <v>31</v>
      </c>
      <c r="B32" t="s">
        <v>15</v>
      </c>
      <c r="C32" s="9">
        <v>179</v>
      </c>
      <c r="D32" t="s">
        <v>6</v>
      </c>
      <c r="E32">
        <v>2023</v>
      </c>
    </row>
    <row r="33" spans="1:5" x14ac:dyDescent="0.25">
      <c r="A33" t="s">
        <v>20</v>
      </c>
      <c r="B33" t="s">
        <v>16</v>
      </c>
      <c r="C33" s="9">
        <v>200</v>
      </c>
      <c r="D33" t="s">
        <v>6</v>
      </c>
      <c r="E33">
        <v>2023</v>
      </c>
    </row>
    <row r="34" spans="1:5" x14ac:dyDescent="0.25">
      <c r="A34" t="s">
        <v>37</v>
      </c>
      <c r="B34" t="s">
        <v>15</v>
      </c>
      <c r="C34" s="9">
        <v>2</v>
      </c>
      <c r="D34" t="s">
        <v>6</v>
      </c>
      <c r="E34">
        <v>2023</v>
      </c>
    </row>
    <row r="35" spans="1:5" x14ac:dyDescent="0.25">
      <c r="A35" t="s">
        <v>37</v>
      </c>
      <c r="B35" t="s">
        <v>15</v>
      </c>
      <c r="C35" s="9">
        <v>2</v>
      </c>
      <c r="D35" t="s">
        <v>6</v>
      </c>
      <c r="E35">
        <v>2023</v>
      </c>
    </row>
    <row r="36" spans="1:5" x14ac:dyDescent="0.25">
      <c r="A36" t="s">
        <v>34</v>
      </c>
      <c r="B36" t="s">
        <v>15</v>
      </c>
      <c r="C36" s="9">
        <v>15</v>
      </c>
      <c r="D36" t="s">
        <v>6</v>
      </c>
      <c r="E36">
        <v>2023</v>
      </c>
    </row>
    <row r="37" spans="1:5" x14ac:dyDescent="0.25">
      <c r="A37" t="s">
        <v>573</v>
      </c>
      <c r="B37" t="s">
        <v>15</v>
      </c>
      <c r="C37" s="9">
        <v>4.5999999999999996</v>
      </c>
      <c r="D37" t="s">
        <v>6</v>
      </c>
      <c r="E37">
        <v>2023</v>
      </c>
    </row>
    <row r="38" spans="1:5" x14ac:dyDescent="0.25">
      <c r="A38" t="s">
        <v>37</v>
      </c>
      <c r="B38" t="s">
        <v>15</v>
      </c>
      <c r="C38" s="9">
        <v>2</v>
      </c>
      <c r="D38" t="s">
        <v>6</v>
      </c>
      <c r="E38">
        <v>2023</v>
      </c>
    </row>
    <row r="39" spans="1:5" x14ac:dyDescent="0.25">
      <c r="A39" t="s">
        <v>37</v>
      </c>
      <c r="B39" t="s">
        <v>15</v>
      </c>
      <c r="C39" s="9">
        <v>6</v>
      </c>
      <c r="D39" t="s">
        <v>6</v>
      </c>
      <c r="E39">
        <v>2023</v>
      </c>
    </row>
    <row r="40" spans="1:5" x14ac:dyDescent="0.25">
      <c r="A40" t="s">
        <v>573</v>
      </c>
      <c r="B40" t="s">
        <v>15</v>
      </c>
      <c r="C40" s="9">
        <v>24.5</v>
      </c>
      <c r="D40" t="s">
        <v>6</v>
      </c>
      <c r="E40">
        <v>2023</v>
      </c>
    </row>
    <row r="41" spans="1:5" x14ac:dyDescent="0.25">
      <c r="A41" t="s">
        <v>34</v>
      </c>
      <c r="B41" t="s">
        <v>15</v>
      </c>
      <c r="C41" s="9">
        <v>26</v>
      </c>
      <c r="D41" t="s">
        <v>6</v>
      </c>
      <c r="E41">
        <v>2023</v>
      </c>
    </row>
    <row r="42" spans="1:5" x14ac:dyDescent="0.25">
      <c r="A42" t="s">
        <v>37</v>
      </c>
      <c r="B42" t="s">
        <v>15</v>
      </c>
      <c r="C42" s="9">
        <v>10</v>
      </c>
      <c r="D42" t="s">
        <v>6</v>
      </c>
      <c r="E42">
        <v>2023</v>
      </c>
    </row>
    <row r="43" spans="1:5" x14ac:dyDescent="0.25">
      <c r="A43" t="s">
        <v>37</v>
      </c>
      <c r="B43" t="s">
        <v>15</v>
      </c>
      <c r="C43" s="9">
        <v>1</v>
      </c>
      <c r="D43" t="s">
        <v>6</v>
      </c>
      <c r="E43">
        <v>2023</v>
      </c>
    </row>
    <row r="44" spans="1:5" x14ac:dyDescent="0.25">
      <c r="A44" t="s">
        <v>37</v>
      </c>
      <c r="B44" t="s">
        <v>15</v>
      </c>
      <c r="C44" s="9">
        <v>5</v>
      </c>
      <c r="D44" t="s">
        <v>6</v>
      </c>
      <c r="E44">
        <v>2023</v>
      </c>
    </row>
    <row r="45" spans="1:5" x14ac:dyDescent="0.25">
      <c r="A45" t="s">
        <v>20</v>
      </c>
      <c r="B45" t="s">
        <v>16</v>
      </c>
      <c r="C45" s="9">
        <v>200</v>
      </c>
      <c r="D45" t="s">
        <v>6</v>
      </c>
      <c r="E45">
        <v>2023</v>
      </c>
    </row>
    <row r="46" spans="1:5" x14ac:dyDescent="0.25">
      <c r="A46" t="s">
        <v>573</v>
      </c>
      <c r="B46" t="s">
        <v>15</v>
      </c>
      <c r="C46" s="9">
        <v>5</v>
      </c>
      <c r="D46" t="s">
        <v>6</v>
      </c>
      <c r="E46">
        <v>2023</v>
      </c>
    </row>
    <row r="47" spans="1:5" x14ac:dyDescent="0.25">
      <c r="A47" t="s">
        <v>34</v>
      </c>
      <c r="B47" t="s">
        <v>15</v>
      </c>
      <c r="C47" s="9">
        <v>10</v>
      </c>
      <c r="D47" t="s">
        <v>6</v>
      </c>
      <c r="E47">
        <v>2023</v>
      </c>
    </row>
    <row r="48" spans="1:5" x14ac:dyDescent="0.25">
      <c r="A48" t="s">
        <v>31</v>
      </c>
      <c r="B48" t="s">
        <v>15</v>
      </c>
      <c r="C48" s="9">
        <v>4</v>
      </c>
      <c r="D48" t="s">
        <v>6</v>
      </c>
      <c r="E48">
        <v>2023</v>
      </c>
    </row>
    <row r="49" spans="1:5" x14ac:dyDescent="0.25">
      <c r="A49" t="s">
        <v>34</v>
      </c>
      <c r="B49" t="s">
        <v>15</v>
      </c>
      <c r="C49" s="9">
        <v>10</v>
      </c>
      <c r="D49" t="s">
        <v>6</v>
      </c>
      <c r="E49">
        <v>2023</v>
      </c>
    </row>
    <row r="50" spans="1:5" x14ac:dyDescent="0.25">
      <c r="A50" t="s">
        <v>31</v>
      </c>
      <c r="B50" t="s">
        <v>15</v>
      </c>
      <c r="C50" s="9">
        <v>19.350000000000001</v>
      </c>
      <c r="D50" t="s">
        <v>6</v>
      </c>
      <c r="E50">
        <v>2023</v>
      </c>
    </row>
    <row r="51" spans="1:5" x14ac:dyDescent="0.25">
      <c r="A51" t="s">
        <v>573</v>
      </c>
      <c r="B51" t="s">
        <v>15</v>
      </c>
      <c r="C51" s="9">
        <v>4</v>
      </c>
      <c r="D51" t="s">
        <v>6</v>
      </c>
      <c r="E51">
        <v>2023</v>
      </c>
    </row>
    <row r="52" spans="1:5" x14ac:dyDescent="0.25">
      <c r="A52" t="s">
        <v>20</v>
      </c>
      <c r="B52" t="s">
        <v>16</v>
      </c>
      <c r="C52" s="9">
        <v>50</v>
      </c>
      <c r="D52" t="s">
        <v>6</v>
      </c>
      <c r="E52">
        <v>2023</v>
      </c>
    </row>
    <row r="53" spans="1:5" x14ac:dyDescent="0.25">
      <c r="A53" t="s">
        <v>37</v>
      </c>
      <c r="B53" t="s">
        <v>15</v>
      </c>
      <c r="C53" s="9">
        <v>14</v>
      </c>
      <c r="D53" t="s">
        <v>6</v>
      </c>
      <c r="E53">
        <v>2023</v>
      </c>
    </row>
    <row r="54" spans="1:5" x14ac:dyDescent="0.25">
      <c r="A54" t="s">
        <v>573</v>
      </c>
      <c r="B54" t="s">
        <v>15</v>
      </c>
      <c r="C54" s="9">
        <v>26.57</v>
      </c>
      <c r="D54" t="s">
        <v>6</v>
      </c>
      <c r="E54">
        <v>2023</v>
      </c>
    </row>
    <row r="55" spans="1:5" x14ac:dyDescent="0.25">
      <c r="A55" t="s">
        <v>573</v>
      </c>
      <c r="B55" t="s">
        <v>15</v>
      </c>
      <c r="C55" s="9">
        <v>16.399999999999999</v>
      </c>
      <c r="D55" t="s">
        <v>6</v>
      </c>
      <c r="E55">
        <v>2023</v>
      </c>
    </row>
    <row r="56" spans="1:5" x14ac:dyDescent="0.25">
      <c r="A56" t="s">
        <v>573</v>
      </c>
      <c r="B56" t="s">
        <v>15</v>
      </c>
      <c r="C56" s="9">
        <v>11</v>
      </c>
      <c r="D56" t="s">
        <v>6</v>
      </c>
      <c r="E56">
        <v>2023</v>
      </c>
    </row>
    <row r="57" spans="1:5" x14ac:dyDescent="0.25">
      <c r="A57" t="s">
        <v>31</v>
      </c>
      <c r="B57" t="s">
        <v>15</v>
      </c>
      <c r="C57" s="9">
        <v>10</v>
      </c>
      <c r="D57" t="s">
        <v>6</v>
      </c>
      <c r="E57">
        <v>2023</v>
      </c>
    </row>
    <row r="58" spans="1:5" x14ac:dyDescent="0.25">
      <c r="A58" t="s">
        <v>573</v>
      </c>
      <c r="B58" t="s">
        <v>15</v>
      </c>
      <c r="C58" s="9">
        <v>24.9</v>
      </c>
      <c r="D58" t="s">
        <v>6</v>
      </c>
      <c r="E58">
        <v>2023</v>
      </c>
    </row>
    <row r="59" spans="1:5" x14ac:dyDescent="0.25">
      <c r="A59" t="s">
        <v>37</v>
      </c>
      <c r="B59" t="s">
        <v>15</v>
      </c>
      <c r="C59" s="9">
        <v>4</v>
      </c>
      <c r="D59" t="s">
        <v>6</v>
      </c>
      <c r="E59">
        <v>2023</v>
      </c>
    </row>
    <row r="60" spans="1:5" x14ac:dyDescent="0.25">
      <c r="A60" t="s">
        <v>37</v>
      </c>
      <c r="B60" t="s">
        <v>15</v>
      </c>
      <c r="C60" s="9">
        <v>7</v>
      </c>
      <c r="D60" t="s">
        <v>6</v>
      </c>
      <c r="E60">
        <v>2023</v>
      </c>
    </row>
    <row r="61" spans="1:5" x14ac:dyDescent="0.25">
      <c r="A61" t="s">
        <v>20</v>
      </c>
      <c r="B61" t="s">
        <v>16</v>
      </c>
      <c r="C61" s="9">
        <v>8</v>
      </c>
      <c r="D61" t="s">
        <v>5</v>
      </c>
      <c r="E61">
        <v>2023</v>
      </c>
    </row>
    <row r="62" spans="1:5" x14ac:dyDescent="0.25">
      <c r="A62" t="s">
        <v>37</v>
      </c>
      <c r="B62" t="s">
        <v>15</v>
      </c>
      <c r="C62" s="9">
        <v>2</v>
      </c>
      <c r="D62" t="s">
        <v>5</v>
      </c>
      <c r="E62">
        <v>2023</v>
      </c>
    </row>
    <row r="63" spans="1:5" x14ac:dyDescent="0.25">
      <c r="A63" t="s">
        <v>34</v>
      </c>
      <c r="B63" t="s">
        <v>15</v>
      </c>
      <c r="C63" s="9">
        <v>8.4</v>
      </c>
      <c r="D63" t="s">
        <v>5</v>
      </c>
      <c r="E63">
        <v>2023</v>
      </c>
    </row>
    <row r="64" spans="1:5" x14ac:dyDescent="0.25">
      <c r="A64" t="s">
        <v>37</v>
      </c>
      <c r="B64" t="s">
        <v>15</v>
      </c>
      <c r="C64" s="9">
        <v>14</v>
      </c>
      <c r="D64" t="s">
        <v>5</v>
      </c>
      <c r="E64">
        <v>2023</v>
      </c>
    </row>
    <row r="65" spans="1:5" x14ac:dyDescent="0.25">
      <c r="A65" t="s">
        <v>34</v>
      </c>
      <c r="B65" t="s">
        <v>15</v>
      </c>
      <c r="C65" s="9">
        <v>10</v>
      </c>
      <c r="D65" t="s">
        <v>5</v>
      </c>
      <c r="E65">
        <v>2023</v>
      </c>
    </row>
    <row r="66" spans="1:5" x14ac:dyDescent="0.25">
      <c r="A66" t="s">
        <v>34</v>
      </c>
      <c r="B66" t="s">
        <v>15</v>
      </c>
      <c r="C66" s="9">
        <v>129</v>
      </c>
      <c r="D66" t="s">
        <v>5</v>
      </c>
      <c r="E66">
        <v>2023</v>
      </c>
    </row>
    <row r="67" spans="1:5" x14ac:dyDescent="0.25">
      <c r="A67" t="s">
        <v>573</v>
      </c>
      <c r="B67" t="s">
        <v>15</v>
      </c>
      <c r="C67" s="9">
        <v>5</v>
      </c>
      <c r="D67" t="s">
        <v>5</v>
      </c>
      <c r="E67">
        <v>2023</v>
      </c>
    </row>
    <row r="68" spans="1:5" x14ac:dyDescent="0.25">
      <c r="A68" t="s">
        <v>573</v>
      </c>
      <c r="B68" t="s">
        <v>15</v>
      </c>
      <c r="C68" s="9">
        <v>2</v>
      </c>
      <c r="D68" t="s">
        <v>5</v>
      </c>
      <c r="E68">
        <v>2023</v>
      </c>
    </row>
    <row r="69" spans="1:5" x14ac:dyDescent="0.25">
      <c r="A69" t="s">
        <v>573</v>
      </c>
      <c r="B69" t="s">
        <v>15</v>
      </c>
      <c r="C69" s="9">
        <v>12.5</v>
      </c>
      <c r="D69" t="s">
        <v>5</v>
      </c>
      <c r="E69">
        <v>2023</v>
      </c>
    </row>
    <row r="70" spans="1:5" x14ac:dyDescent="0.25">
      <c r="A70" t="s">
        <v>20</v>
      </c>
      <c r="B70" t="s">
        <v>16</v>
      </c>
      <c r="C70" s="9">
        <v>200</v>
      </c>
      <c r="D70" t="s">
        <v>5</v>
      </c>
      <c r="E70">
        <v>2023</v>
      </c>
    </row>
    <row r="71" spans="1:5" x14ac:dyDescent="0.25">
      <c r="A71" t="s">
        <v>34</v>
      </c>
      <c r="B71" t="s">
        <v>16</v>
      </c>
      <c r="C71" s="9">
        <v>150</v>
      </c>
      <c r="D71" t="s">
        <v>5</v>
      </c>
      <c r="E71">
        <v>2023</v>
      </c>
    </row>
    <row r="72" spans="1:5" x14ac:dyDescent="0.25">
      <c r="A72" t="s">
        <v>573</v>
      </c>
      <c r="B72" t="s">
        <v>15</v>
      </c>
      <c r="C72" s="9">
        <v>5.5</v>
      </c>
      <c r="D72" t="s">
        <v>5</v>
      </c>
      <c r="E72">
        <v>2023</v>
      </c>
    </row>
    <row r="73" spans="1:5" x14ac:dyDescent="0.25">
      <c r="A73" t="s">
        <v>573</v>
      </c>
      <c r="B73" t="s">
        <v>15</v>
      </c>
      <c r="C73" s="9">
        <v>4</v>
      </c>
      <c r="D73" t="s">
        <v>5</v>
      </c>
      <c r="E73">
        <v>2023</v>
      </c>
    </row>
    <row r="74" spans="1:5" x14ac:dyDescent="0.25">
      <c r="A74" t="s">
        <v>20</v>
      </c>
      <c r="B74" t="s">
        <v>16</v>
      </c>
      <c r="C74" s="9">
        <v>50</v>
      </c>
      <c r="D74" t="s">
        <v>5</v>
      </c>
      <c r="E74">
        <v>2023</v>
      </c>
    </row>
    <row r="75" spans="1:5" x14ac:dyDescent="0.25">
      <c r="A75" t="s">
        <v>573</v>
      </c>
      <c r="B75" t="s">
        <v>15</v>
      </c>
      <c r="C75" s="9">
        <v>1</v>
      </c>
      <c r="D75" t="s">
        <v>5</v>
      </c>
      <c r="E75">
        <v>2023</v>
      </c>
    </row>
    <row r="76" spans="1:5" x14ac:dyDescent="0.25">
      <c r="A76" t="s">
        <v>573</v>
      </c>
      <c r="B76" t="s">
        <v>15</v>
      </c>
      <c r="C76" s="9">
        <v>5</v>
      </c>
      <c r="D76" t="s">
        <v>5</v>
      </c>
      <c r="E76">
        <v>2023</v>
      </c>
    </row>
    <row r="77" spans="1:5" x14ac:dyDescent="0.25">
      <c r="A77" t="s">
        <v>573</v>
      </c>
      <c r="B77" t="s">
        <v>15</v>
      </c>
      <c r="C77" s="9">
        <v>10</v>
      </c>
      <c r="D77" t="s">
        <v>5</v>
      </c>
      <c r="E77">
        <v>2023</v>
      </c>
    </row>
    <row r="78" spans="1:5" x14ac:dyDescent="0.25">
      <c r="A78" t="s">
        <v>573</v>
      </c>
      <c r="B78" t="s">
        <v>15</v>
      </c>
      <c r="C78" s="9">
        <v>2.5</v>
      </c>
      <c r="D78" t="s">
        <v>5</v>
      </c>
      <c r="E78">
        <v>2023</v>
      </c>
    </row>
    <row r="79" spans="1:5" x14ac:dyDescent="0.25">
      <c r="A79" t="s">
        <v>573</v>
      </c>
      <c r="B79" t="s">
        <v>15</v>
      </c>
      <c r="C79" s="9">
        <v>23.1</v>
      </c>
      <c r="D79" t="s">
        <v>5</v>
      </c>
      <c r="E79">
        <v>2023</v>
      </c>
    </row>
    <row r="80" spans="1:5" x14ac:dyDescent="0.25">
      <c r="A80" t="s">
        <v>37</v>
      </c>
      <c r="B80" t="s">
        <v>15</v>
      </c>
      <c r="C80" s="9">
        <v>5</v>
      </c>
      <c r="D80" t="s">
        <v>5</v>
      </c>
      <c r="E80">
        <v>2023</v>
      </c>
    </row>
    <row r="81" spans="1:5" x14ac:dyDescent="0.25">
      <c r="A81" t="s">
        <v>37</v>
      </c>
      <c r="B81" t="s">
        <v>15</v>
      </c>
      <c r="C81" s="9">
        <v>5</v>
      </c>
      <c r="D81" t="s">
        <v>5</v>
      </c>
      <c r="E81">
        <v>2023</v>
      </c>
    </row>
    <row r="82" spans="1:5" x14ac:dyDescent="0.25">
      <c r="A82" t="s">
        <v>573</v>
      </c>
      <c r="B82" t="s">
        <v>15</v>
      </c>
      <c r="C82" s="9">
        <v>10</v>
      </c>
      <c r="D82" t="s">
        <v>5</v>
      </c>
      <c r="E82">
        <v>2023</v>
      </c>
    </row>
    <row r="83" spans="1:5" x14ac:dyDescent="0.25">
      <c r="A83" t="s">
        <v>573</v>
      </c>
      <c r="B83" t="s">
        <v>15</v>
      </c>
      <c r="C83" s="9">
        <v>1</v>
      </c>
      <c r="D83" t="s">
        <v>5</v>
      </c>
      <c r="E83">
        <v>2023</v>
      </c>
    </row>
    <row r="84" spans="1:5" x14ac:dyDescent="0.25">
      <c r="A84" t="s">
        <v>573</v>
      </c>
      <c r="B84" t="s">
        <v>15</v>
      </c>
      <c r="C84" s="9">
        <v>3</v>
      </c>
      <c r="D84" t="s">
        <v>5</v>
      </c>
      <c r="E84">
        <v>2023</v>
      </c>
    </row>
    <row r="85" spans="1:5" x14ac:dyDescent="0.25">
      <c r="A85" t="s">
        <v>573</v>
      </c>
      <c r="B85" t="s">
        <v>15</v>
      </c>
      <c r="C85" s="9">
        <v>4</v>
      </c>
      <c r="D85" t="s">
        <v>5</v>
      </c>
      <c r="E85">
        <v>2023</v>
      </c>
    </row>
    <row r="86" spans="1:5" x14ac:dyDescent="0.25">
      <c r="A86" t="s">
        <v>573</v>
      </c>
      <c r="B86" t="s">
        <v>15</v>
      </c>
      <c r="C86" s="9">
        <v>2.5</v>
      </c>
      <c r="D86" t="s">
        <v>5</v>
      </c>
      <c r="E86">
        <v>2023</v>
      </c>
    </row>
    <row r="87" spans="1:5" x14ac:dyDescent="0.25">
      <c r="A87" t="s">
        <v>34</v>
      </c>
      <c r="B87" t="s">
        <v>15</v>
      </c>
      <c r="C87" s="9">
        <v>3</v>
      </c>
      <c r="D87" t="s">
        <v>5</v>
      </c>
      <c r="E87">
        <v>2023</v>
      </c>
    </row>
    <row r="88" spans="1:5" x14ac:dyDescent="0.25">
      <c r="A88" t="s">
        <v>573</v>
      </c>
      <c r="B88" t="s">
        <v>15</v>
      </c>
      <c r="C88" s="9">
        <v>3</v>
      </c>
      <c r="D88" t="s">
        <v>5</v>
      </c>
      <c r="E88">
        <v>2023</v>
      </c>
    </row>
    <row r="89" spans="1:5" x14ac:dyDescent="0.25">
      <c r="A89" t="s">
        <v>573</v>
      </c>
      <c r="B89" t="s">
        <v>15</v>
      </c>
      <c r="C89" s="9">
        <v>1</v>
      </c>
      <c r="D89" t="s">
        <v>5</v>
      </c>
      <c r="E89">
        <v>2023</v>
      </c>
    </row>
    <row r="90" spans="1:5" x14ac:dyDescent="0.25">
      <c r="A90" t="s">
        <v>573</v>
      </c>
      <c r="B90" t="s">
        <v>15</v>
      </c>
      <c r="C90" s="9">
        <v>3.5</v>
      </c>
      <c r="D90" t="s">
        <v>5</v>
      </c>
      <c r="E90">
        <v>2023</v>
      </c>
    </row>
    <row r="91" spans="1:5" x14ac:dyDescent="0.25">
      <c r="A91" t="s">
        <v>573</v>
      </c>
      <c r="B91" t="s">
        <v>15</v>
      </c>
      <c r="C91" s="9">
        <v>13.25</v>
      </c>
      <c r="D91" t="s">
        <v>5</v>
      </c>
      <c r="E91">
        <v>2023</v>
      </c>
    </row>
    <row r="92" spans="1:5" x14ac:dyDescent="0.25">
      <c r="A92" t="s">
        <v>573</v>
      </c>
      <c r="B92" t="s">
        <v>15</v>
      </c>
      <c r="C92" s="9">
        <v>23.3</v>
      </c>
      <c r="D92" t="s">
        <v>5</v>
      </c>
      <c r="E92">
        <v>2023</v>
      </c>
    </row>
    <row r="93" spans="1:5" x14ac:dyDescent="0.25">
      <c r="A93" t="s">
        <v>34</v>
      </c>
      <c r="B93" t="s">
        <v>15</v>
      </c>
      <c r="C93" s="9">
        <v>32</v>
      </c>
      <c r="D93" t="s">
        <v>5</v>
      </c>
      <c r="E93">
        <v>2023</v>
      </c>
    </row>
    <row r="94" spans="1:5" x14ac:dyDescent="0.25">
      <c r="A94" t="s">
        <v>30</v>
      </c>
      <c r="B94" t="s">
        <v>15</v>
      </c>
      <c r="C94" s="9">
        <v>4.9000000000000004</v>
      </c>
      <c r="D94" t="s">
        <v>5</v>
      </c>
      <c r="E94">
        <v>2023</v>
      </c>
    </row>
    <row r="95" spans="1:5" x14ac:dyDescent="0.25">
      <c r="A95" t="s">
        <v>573</v>
      </c>
      <c r="B95" t="s">
        <v>15</v>
      </c>
      <c r="C95" s="9">
        <v>1</v>
      </c>
      <c r="D95" t="s">
        <v>5</v>
      </c>
      <c r="E95">
        <v>2023</v>
      </c>
    </row>
    <row r="96" spans="1:5" x14ac:dyDescent="0.25">
      <c r="A96" t="s">
        <v>573</v>
      </c>
      <c r="B96" t="s">
        <v>15</v>
      </c>
      <c r="C96" s="9">
        <v>10.5</v>
      </c>
      <c r="D96" t="s">
        <v>5</v>
      </c>
      <c r="E96">
        <v>2023</v>
      </c>
    </row>
    <row r="97" spans="1:5" x14ac:dyDescent="0.25">
      <c r="A97" t="s">
        <v>20</v>
      </c>
      <c r="B97" t="s">
        <v>16</v>
      </c>
      <c r="C97" s="9">
        <v>30</v>
      </c>
      <c r="D97" t="s">
        <v>5</v>
      </c>
      <c r="E97">
        <v>2023</v>
      </c>
    </row>
    <row r="98" spans="1:5" x14ac:dyDescent="0.25">
      <c r="A98" t="s">
        <v>573</v>
      </c>
      <c r="B98" t="s">
        <v>15</v>
      </c>
      <c r="C98" s="9">
        <v>4</v>
      </c>
      <c r="D98" t="s">
        <v>5</v>
      </c>
      <c r="E98">
        <v>2023</v>
      </c>
    </row>
    <row r="99" spans="1:5" x14ac:dyDescent="0.25">
      <c r="A99" t="s">
        <v>573</v>
      </c>
      <c r="B99" t="s">
        <v>15</v>
      </c>
      <c r="C99" s="9">
        <v>3</v>
      </c>
      <c r="D99" t="s">
        <v>5</v>
      </c>
      <c r="E99">
        <v>2023</v>
      </c>
    </row>
    <row r="100" spans="1:5" x14ac:dyDescent="0.25">
      <c r="A100" t="s">
        <v>30</v>
      </c>
      <c r="B100" t="s">
        <v>15</v>
      </c>
      <c r="C100" s="9">
        <v>23.9</v>
      </c>
      <c r="D100" t="s">
        <v>5</v>
      </c>
      <c r="E100">
        <v>2023</v>
      </c>
    </row>
    <row r="101" spans="1:5" x14ac:dyDescent="0.25">
      <c r="A101" t="s">
        <v>20</v>
      </c>
      <c r="B101" t="s">
        <v>16</v>
      </c>
      <c r="C101" s="9">
        <v>50</v>
      </c>
      <c r="D101" t="s">
        <v>5</v>
      </c>
      <c r="E101">
        <v>2023</v>
      </c>
    </row>
    <row r="102" spans="1:5" x14ac:dyDescent="0.25">
      <c r="A102" t="s">
        <v>573</v>
      </c>
      <c r="B102" t="s">
        <v>15</v>
      </c>
      <c r="C102" s="9">
        <v>38.07</v>
      </c>
      <c r="D102" t="s">
        <v>5</v>
      </c>
      <c r="E102">
        <v>2023</v>
      </c>
    </row>
    <row r="103" spans="1:5" x14ac:dyDescent="0.25">
      <c r="A103" t="s">
        <v>573</v>
      </c>
      <c r="B103" t="s">
        <v>15</v>
      </c>
      <c r="C103" s="9">
        <v>1</v>
      </c>
      <c r="D103" t="s">
        <v>5</v>
      </c>
      <c r="E103">
        <v>2023</v>
      </c>
    </row>
    <row r="104" spans="1:5" x14ac:dyDescent="0.25">
      <c r="A104" t="s">
        <v>573</v>
      </c>
      <c r="B104" t="s">
        <v>15</v>
      </c>
      <c r="C104" s="9">
        <v>5</v>
      </c>
      <c r="D104" t="s">
        <v>5</v>
      </c>
      <c r="E104">
        <v>2023</v>
      </c>
    </row>
    <row r="105" spans="1:5" x14ac:dyDescent="0.25">
      <c r="A105" t="s">
        <v>573</v>
      </c>
      <c r="B105" t="s">
        <v>15</v>
      </c>
      <c r="C105" s="9">
        <v>1</v>
      </c>
      <c r="D105" t="s">
        <v>5</v>
      </c>
      <c r="E105">
        <v>2023</v>
      </c>
    </row>
    <row r="106" spans="1:5" x14ac:dyDescent="0.25">
      <c r="A106" t="s">
        <v>573</v>
      </c>
      <c r="B106" t="s">
        <v>15</v>
      </c>
      <c r="C106" s="9">
        <v>5</v>
      </c>
      <c r="D106" t="s">
        <v>5</v>
      </c>
      <c r="E106">
        <v>2023</v>
      </c>
    </row>
    <row r="107" spans="1:5" x14ac:dyDescent="0.25">
      <c r="A107" t="s">
        <v>573</v>
      </c>
      <c r="B107" t="s">
        <v>15</v>
      </c>
      <c r="C107" s="9">
        <v>7.5</v>
      </c>
      <c r="D107" t="s">
        <v>5</v>
      </c>
      <c r="E107">
        <v>2023</v>
      </c>
    </row>
    <row r="108" spans="1:5" x14ac:dyDescent="0.25">
      <c r="A108" t="s">
        <v>37</v>
      </c>
      <c r="B108" t="s">
        <v>15</v>
      </c>
      <c r="C108" s="9">
        <v>4.5</v>
      </c>
      <c r="D108" t="s">
        <v>5</v>
      </c>
      <c r="E108">
        <v>2023</v>
      </c>
    </row>
    <row r="109" spans="1:5" x14ac:dyDescent="0.25">
      <c r="A109" t="s">
        <v>37</v>
      </c>
      <c r="B109" t="s">
        <v>15</v>
      </c>
      <c r="C109" s="9">
        <v>5</v>
      </c>
      <c r="D109" t="s">
        <v>5</v>
      </c>
      <c r="E109">
        <v>2023</v>
      </c>
    </row>
    <row r="110" spans="1:5" x14ac:dyDescent="0.25">
      <c r="A110" t="s">
        <v>573</v>
      </c>
      <c r="B110" t="s">
        <v>15</v>
      </c>
      <c r="C110" s="9">
        <v>7.5</v>
      </c>
      <c r="D110" t="s">
        <v>5</v>
      </c>
      <c r="E110">
        <v>2023</v>
      </c>
    </row>
    <row r="111" spans="1:5" x14ac:dyDescent="0.25">
      <c r="A111" t="s">
        <v>34</v>
      </c>
      <c r="B111" t="s">
        <v>15</v>
      </c>
      <c r="C111" s="9">
        <v>30</v>
      </c>
      <c r="D111" t="s">
        <v>5</v>
      </c>
      <c r="E111">
        <v>2023</v>
      </c>
    </row>
    <row r="112" spans="1:5" x14ac:dyDescent="0.25">
      <c r="A112" t="s">
        <v>573</v>
      </c>
      <c r="B112" t="s">
        <v>15</v>
      </c>
      <c r="C112" s="9">
        <v>2.5</v>
      </c>
      <c r="D112" t="s">
        <v>5</v>
      </c>
      <c r="E112">
        <v>2023</v>
      </c>
    </row>
    <row r="113" spans="1:5" x14ac:dyDescent="0.25">
      <c r="A113" t="s">
        <v>573</v>
      </c>
      <c r="B113" t="s">
        <v>15</v>
      </c>
      <c r="C113" s="9">
        <v>1</v>
      </c>
      <c r="D113" t="s">
        <v>5</v>
      </c>
      <c r="E113">
        <v>2023</v>
      </c>
    </row>
    <row r="114" spans="1:5" x14ac:dyDescent="0.25">
      <c r="A114" t="s">
        <v>573</v>
      </c>
      <c r="B114" t="s">
        <v>15</v>
      </c>
      <c r="C114" s="9">
        <v>1</v>
      </c>
      <c r="D114" t="s">
        <v>5</v>
      </c>
      <c r="E114">
        <v>2023</v>
      </c>
    </row>
    <row r="115" spans="1:5" x14ac:dyDescent="0.25">
      <c r="A115" t="s">
        <v>573</v>
      </c>
      <c r="B115" t="s">
        <v>15</v>
      </c>
      <c r="C115" s="9">
        <v>5.5</v>
      </c>
      <c r="D115" t="s">
        <v>5</v>
      </c>
      <c r="E115">
        <v>2023</v>
      </c>
    </row>
    <row r="116" spans="1:5" x14ac:dyDescent="0.25">
      <c r="A116" t="s">
        <v>573</v>
      </c>
      <c r="B116" t="s">
        <v>15</v>
      </c>
      <c r="C116" s="9">
        <v>1</v>
      </c>
      <c r="D116" t="s">
        <v>5</v>
      </c>
      <c r="E116">
        <v>2023</v>
      </c>
    </row>
    <row r="117" spans="1:5" x14ac:dyDescent="0.25">
      <c r="A117" t="s">
        <v>573</v>
      </c>
      <c r="B117" t="s">
        <v>15</v>
      </c>
      <c r="C117" s="9">
        <v>5</v>
      </c>
      <c r="D117" t="s">
        <v>5</v>
      </c>
      <c r="E117">
        <v>2023</v>
      </c>
    </row>
    <row r="118" spans="1:5" x14ac:dyDescent="0.25">
      <c r="A118" t="s">
        <v>573</v>
      </c>
      <c r="B118" t="s">
        <v>15</v>
      </c>
      <c r="C118" s="9">
        <v>1</v>
      </c>
      <c r="D118" t="s">
        <v>5</v>
      </c>
      <c r="E118">
        <v>2023</v>
      </c>
    </row>
    <row r="119" spans="1:5" x14ac:dyDescent="0.25">
      <c r="A119" t="s">
        <v>573</v>
      </c>
      <c r="B119" t="s">
        <v>15</v>
      </c>
      <c r="C119" s="9">
        <v>5</v>
      </c>
      <c r="D119" t="s">
        <v>5</v>
      </c>
      <c r="E119">
        <v>2023</v>
      </c>
    </row>
    <row r="120" spans="1:5" x14ac:dyDescent="0.25">
      <c r="A120" t="s">
        <v>573</v>
      </c>
      <c r="B120" t="s">
        <v>15</v>
      </c>
      <c r="C120" s="9">
        <v>1</v>
      </c>
      <c r="D120" t="s">
        <v>5</v>
      </c>
      <c r="E120">
        <v>2023</v>
      </c>
    </row>
    <row r="121" spans="1:5" x14ac:dyDescent="0.25">
      <c r="A121" t="s">
        <v>573</v>
      </c>
      <c r="B121" t="s">
        <v>15</v>
      </c>
      <c r="C121" s="9">
        <v>10</v>
      </c>
      <c r="D121" t="s">
        <v>5</v>
      </c>
      <c r="E121">
        <v>2023</v>
      </c>
    </row>
    <row r="122" spans="1:5" x14ac:dyDescent="0.25">
      <c r="A122" t="s">
        <v>573</v>
      </c>
      <c r="B122" t="s">
        <v>15</v>
      </c>
      <c r="C122" s="9">
        <v>24.4</v>
      </c>
      <c r="D122" t="s">
        <v>5</v>
      </c>
      <c r="E122">
        <v>2023</v>
      </c>
    </row>
    <row r="123" spans="1:5" x14ac:dyDescent="0.25">
      <c r="A123" t="s">
        <v>573</v>
      </c>
      <c r="B123" t="s">
        <v>15</v>
      </c>
      <c r="C123" s="9">
        <v>1</v>
      </c>
      <c r="D123" t="s">
        <v>5</v>
      </c>
      <c r="E123">
        <v>2023</v>
      </c>
    </row>
    <row r="124" spans="1:5" x14ac:dyDescent="0.25">
      <c r="A124" t="s">
        <v>573</v>
      </c>
      <c r="B124" t="s">
        <v>15</v>
      </c>
      <c r="C124" s="9">
        <v>5</v>
      </c>
      <c r="D124" t="s">
        <v>5</v>
      </c>
      <c r="E124">
        <v>2023</v>
      </c>
    </row>
    <row r="125" spans="1:5" x14ac:dyDescent="0.25">
      <c r="A125" t="s">
        <v>573</v>
      </c>
      <c r="B125" t="s">
        <v>15</v>
      </c>
      <c r="C125" s="9">
        <v>7</v>
      </c>
      <c r="D125" t="s">
        <v>5</v>
      </c>
      <c r="E125">
        <v>2023</v>
      </c>
    </row>
    <row r="126" spans="1:5" x14ac:dyDescent="0.25">
      <c r="A126" t="s">
        <v>573</v>
      </c>
      <c r="B126" t="s">
        <v>15</v>
      </c>
      <c r="C126" s="9">
        <v>1</v>
      </c>
      <c r="D126" t="s">
        <v>5</v>
      </c>
      <c r="E126">
        <v>2023</v>
      </c>
    </row>
    <row r="127" spans="1:5" x14ac:dyDescent="0.25">
      <c r="A127" t="s">
        <v>573</v>
      </c>
      <c r="B127" t="s">
        <v>15</v>
      </c>
      <c r="C127" s="9">
        <v>5</v>
      </c>
      <c r="D127" t="s">
        <v>5</v>
      </c>
      <c r="E127">
        <v>2023</v>
      </c>
    </row>
    <row r="128" spans="1:5" x14ac:dyDescent="0.25">
      <c r="A128" t="s">
        <v>573</v>
      </c>
      <c r="B128" t="s">
        <v>15</v>
      </c>
      <c r="C128" s="9">
        <v>29.4</v>
      </c>
      <c r="D128" t="s">
        <v>5</v>
      </c>
      <c r="E128">
        <v>2023</v>
      </c>
    </row>
    <row r="129" spans="1:5" x14ac:dyDescent="0.25">
      <c r="A129" t="s">
        <v>573</v>
      </c>
      <c r="B129" t="s">
        <v>15</v>
      </c>
      <c r="C129" s="9">
        <v>1</v>
      </c>
      <c r="D129" t="s">
        <v>5</v>
      </c>
      <c r="E129">
        <v>2023</v>
      </c>
    </row>
    <row r="130" spans="1:5" x14ac:dyDescent="0.25">
      <c r="A130" t="s">
        <v>573</v>
      </c>
      <c r="B130" t="s">
        <v>15</v>
      </c>
      <c r="C130" s="9">
        <v>5</v>
      </c>
      <c r="D130" t="s">
        <v>5</v>
      </c>
      <c r="E130">
        <v>2023</v>
      </c>
    </row>
    <row r="131" spans="1:5" x14ac:dyDescent="0.25">
      <c r="A131" t="s">
        <v>34</v>
      </c>
      <c r="B131" t="s">
        <v>15</v>
      </c>
      <c r="C131" s="9">
        <v>3</v>
      </c>
      <c r="D131" t="s">
        <v>5</v>
      </c>
      <c r="E131">
        <v>2023</v>
      </c>
    </row>
    <row r="132" spans="1:5" x14ac:dyDescent="0.25">
      <c r="A132" t="s">
        <v>573</v>
      </c>
      <c r="B132" t="s">
        <v>15</v>
      </c>
      <c r="C132" s="9">
        <v>2</v>
      </c>
      <c r="D132" t="s">
        <v>5</v>
      </c>
      <c r="E132">
        <v>2023</v>
      </c>
    </row>
    <row r="133" spans="1:5" x14ac:dyDescent="0.25">
      <c r="A133" t="s">
        <v>573</v>
      </c>
      <c r="B133" t="s">
        <v>15</v>
      </c>
      <c r="C133" s="9">
        <v>5.5</v>
      </c>
      <c r="D133" t="s">
        <v>5</v>
      </c>
      <c r="E133">
        <v>2023</v>
      </c>
    </row>
    <row r="134" spans="1:5" x14ac:dyDescent="0.25">
      <c r="A134" t="s">
        <v>573</v>
      </c>
      <c r="B134" t="s">
        <v>15</v>
      </c>
      <c r="C134" s="9">
        <v>6</v>
      </c>
      <c r="D134" t="s">
        <v>5</v>
      </c>
      <c r="E134">
        <v>2023</v>
      </c>
    </row>
    <row r="135" spans="1:5" x14ac:dyDescent="0.25">
      <c r="A135" t="s">
        <v>573</v>
      </c>
      <c r="B135" t="s">
        <v>15</v>
      </c>
      <c r="C135" s="9">
        <v>4</v>
      </c>
      <c r="D135" t="s">
        <v>5</v>
      </c>
      <c r="E135">
        <v>2023</v>
      </c>
    </row>
    <row r="136" spans="1:5" x14ac:dyDescent="0.25">
      <c r="A136" t="s">
        <v>573</v>
      </c>
      <c r="B136" t="s">
        <v>15</v>
      </c>
      <c r="C136" s="9">
        <v>5.5</v>
      </c>
      <c r="D136" t="s">
        <v>5</v>
      </c>
      <c r="E136">
        <v>2023</v>
      </c>
    </row>
    <row r="137" spans="1:5" x14ac:dyDescent="0.25">
      <c r="A137" t="s">
        <v>573</v>
      </c>
      <c r="B137" t="s">
        <v>15</v>
      </c>
      <c r="C137" s="9">
        <v>2.8</v>
      </c>
      <c r="D137" t="s">
        <v>5</v>
      </c>
      <c r="E137">
        <v>2023</v>
      </c>
    </row>
    <row r="138" spans="1:5" x14ac:dyDescent="0.25">
      <c r="A138" t="s">
        <v>573</v>
      </c>
      <c r="B138" t="s">
        <v>15</v>
      </c>
      <c r="C138" s="9">
        <v>6.5</v>
      </c>
      <c r="D138" t="s">
        <v>5</v>
      </c>
      <c r="E138">
        <v>2023</v>
      </c>
    </row>
    <row r="139" spans="1:5" x14ac:dyDescent="0.25">
      <c r="A139" t="s">
        <v>573</v>
      </c>
      <c r="B139" t="s">
        <v>15</v>
      </c>
      <c r="C139" s="9">
        <v>8</v>
      </c>
      <c r="D139" t="s">
        <v>5</v>
      </c>
      <c r="E139">
        <v>2023</v>
      </c>
    </row>
    <row r="140" spans="1:5" x14ac:dyDescent="0.25">
      <c r="A140" t="s">
        <v>573</v>
      </c>
      <c r="B140" t="s">
        <v>15</v>
      </c>
      <c r="C140" s="9">
        <v>10</v>
      </c>
      <c r="D140" t="s">
        <v>5</v>
      </c>
      <c r="E140">
        <v>2023</v>
      </c>
    </row>
    <row r="141" spans="1:5" x14ac:dyDescent="0.25">
      <c r="A141" t="s">
        <v>31</v>
      </c>
      <c r="B141" t="s">
        <v>15</v>
      </c>
      <c r="C141" s="9">
        <v>50</v>
      </c>
      <c r="D141" t="s">
        <v>5</v>
      </c>
      <c r="E141">
        <v>2023</v>
      </c>
    </row>
    <row r="142" spans="1:5" x14ac:dyDescent="0.25">
      <c r="A142" t="s">
        <v>573</v>
      </c>
      <c r="B142" t="s">
        <v>15</v>
      </c>
      <c r="C142" s="9">
        <v>3</v>
      </c>
      <c r="D142" t="s">
        <v>5</v>
      </c>
      <c r="E142">
        <v>2023</v>
      </c>
    </row>
    <row r="143" spans="1:5" x14ac:dyDescent="0.25">
      <c r="A143" t="s">
        <v>573</v>
      </c>
      <c r="B143" t="s">
        <v>15</v>
      </c>
      <c r="C143" s="9">
        <v>4</v>
      </c>
      <c r="D143" t="s">
        <v>5</v>
      </c>
      <c r="E143">
        <v>2023</v>
      </c>
    </row>
    <row r="144" spans="1:5" x14ac:dyDescent="0.25">
      <c r="A144" t="s">
        <v>573</v>
      </c>
      <c r="B144" t="s">
        <v>15</v>
      </c>
      <c r="C144" s="9">
        <v>5.5</v>
      </c>
      <c r="D144" t="s">
        <v>5</v>
      </c>
      <c r="E144">
        <v>2023</v>
      </c>
    </row>
    <row r="145" spans="1:5" x14ac:dyDescent="0.25">
      <c r="A145" t="s">
        <v>573</v>
      </c>
      <c r="B145" t="s">
        <v>15</v>
      </c>
      <c r="C145" s="9">
        <v>3</v>
      </c>
      <c r="D145" t="s">
        <v>5</v>
      </c>
      <c r="E145">
        <v>2023</v>
      </c>
    </row>
    <row r="146" spans="1:5" x14ac:dyDescent="0.25">
      <c r="A146" t="s">
        <v>573</v>
      </c>
      <c r="B146" t="s">
        <v>15</v>
      </c>
      <c r="C146" s="9">
        <v>5</v>
      </c>
      <c r="D146" t="s">
        <v>5</v>
      </c>
      <c r="E146">
        <v>2023</v>
      </c>
    </row>
    <row r="147" spans="1:5" x14ac:dyDescent="0.25">
      <c r="A147" t="s">
        <v>573</v>
      </c>
      <c r="B147" t="s">
        <v>15</v>
      </c>
      <c r="C147" s="9">
        <v>44.52</v>
      </c>
      <c r="D147" t="s">
        <v>5</v>
      </c>
      <c r="E147">
        <v>2023</v>
      </c>
    </row>
    <row r="148" spans="1:5" x14ac:dyDescent="0.25">
      <c r="A148" t="s">
        <v>573</v>
      </c>
      <c r="B148" t="s">
        <v>15</v>
      </c>
      <c r="C148" s="9">
        <v>1</v>
      </c>
      <c r="D148" t="s">
        <v>5</v>
      </c>
      <c r="E148">
        <v>2023</v>
      </c>
    </row>
    <row r="149" spans="1:5" x14ac:dyDescent="0.25">
      <c r="A149" t="s">
        <v>573</v>
      </c>
      <c r="B149" t="s">
        <v>15</v>
      </c>
      <c r="C149" s="9">
        <v>2</v>
      </c>
      <c r="D149" t="s">
        <v>5</v>
      </c>
      <c r="E149">
        <v>2023</v>
      </c>
    </row>
    <row r="150" spans="1:5" x14ac:dyDescent="0.25">
      <c r="A150" t="s">
        <v>30</v>
      </c>
      <c r="B150" t="s">
        <v>15</v>
      </c>
      <c r="C150" s="9">
        <v>14.99</v>
      </c>
      <c r="D150" t="s">
        <v>5</v>
      </c>
      <c r="E150">
        <v>2023</v>
      </c>
    </row>
    <row r="151" spans="1:5" x14ac:dyDescent="0.25">
      <c r="A151" t="s">
        <v>573</v>
      </c>
      <c r="B151" t="s">
        <v>15</v>
      </c>
      <c r="C151" s="9">
        <v>1</v>
      </c>
      <c r="D151" t="s">
        <v>5</v>
      </c>
      <c r="E151">
        <v>2023</v>
      </c>
    </row>
    <row r="152" spans="1:5" x14ac:dyDescent="0.25">
      <c r="A152" t="s">
        <v>573</v>
      </c>
      <c r="B152" t="s">
        <v>15</v>
      </c>
      <c r="C152" s="9">
        <v>5.5</v>
      </c>
      <c r="D152" t="s">
        <v>5</v>
      </c>
      <c r="E152">
        <v>2023</v>
      </c>
    </row>
    <row r="153" spans="1:5" x14ac:dyDescent="0.25">
      <c r="A153" t="s">
        <v>573</v>
      </c>
      <c r="B153" t="s">
        <v>15</v>
      </c>
      <c r="C153" s="9">
        <v>4</v>
      </c>
      <c r="D153" t="s">
        <v>5</v>
      </c>
      <c r="E153">
        <v>2023</v>
      </c>
    </row>
    <row r="154" spans="1:5" x14ac:dyDescent="0.25">
      <c r="A154" t="s">
        <v>573</v>
      </c>
      <c r="B154" t="s">
        <v>15</v>
      </c>
      <c r="C154" s="9">
        <v>4</v>
      </c>
      <c r="D154" t="s">
        <v>5</v>
      </c>
      <c r="E154">
        <v>2023</v>
      </c>
    </row>
    <row r="155" spans="1:5" x14ac:dyDescent="0.25">
      <c r="A155" t="s">
        <v>20</v>
      </c>
      <c r="B155" t="s">
        <v>16</v>
      </c>
      <c r="C155" s="9">
        <v>200</v>
      </c>
      <c r="D155" t="s">
        <v>4</v>
      </c>
      <c r="E155">
        <v>2023</v>
      </c>
    </row>
    <row r="156" spans="1:5" x14ac:dyDescent="0.25">
      <c r="A156" t="s">
        <v>573</v>
      </c>
      <c r="B156" t="s">
        <v>15</v>
      </c>
      <c r="C156" s="9">
        <v>4</v>
      </c>
      <c r="D156" t="s">
        <v>4</v>
      </c>
      <c r="E156">
        <v>2023</v>
      </c>
    </row>
    <row r="157" spans="1:5" x14ac:dyDescent="0.25">
      <c r="A157" t="s">
        <v>573</v>
      </c>
      <c r="B157" t="s">
        <v>15</v>
      </c>
      <c r="C157" s="9">
        <v>5</v>
      </c>
      <c r="D157" t="s">
        <v>4</v>
      </c>
      <c r="E157">
        <v>2023</v>
      </c>
    </row>
    <row r="158" spans="1:5" x14ac:dyDescent="0.25">
      <c r="A158" t="s">
        <v>573</v>
      </c>
      <c r="B158" t="s">
        <v>15</v>
      </c>
      <c r="C158" s="9">
        <v>5</v>
      </c>
      <c r="D158" t="s">
        <v>4</v>
      </c>
      <c r="E158">
        <v>2023</v>
      </c>
    </row>
    <row r="159" spans="1:5" x14ac:dyDescent="0.25">
      <c r="A159" t="s">
        <v>573</v>
      </c>
      <c r="B159" t="s">
        <v>15</v>
      </c>
      <c r="C159" s="9">
        <v>6.5</v>
      </c>
      <c r="D159" t="s">
        <v>4</v>
      </c>
      <c r="E159">
        <v>2023</v>
      </c>
    </row>
    <row r="160" spans="1:5" x14ac:dyDescent="0.25">
      <c r="A160" t="s">
        <v>573</v>
      </c>
      <c r="B160" t="s">
        <v>15</v>
      </c>
      <c r="C160" s="9">
        <v>5</v>
      </c>
      <c r="D160" t="s">
        <v>4</v>
      </c>
      <c r="E160">
        <v>2023</v>
      </c>
    </row>
    <row r="161" spans="1:5" x14ac:dyDescent="0.25">
      <c r="A161" t="s">
        <v>573</v>
      </c>
      <c r="B161" t="s">
        <v>15</v>
      </c>
      <c r="C161" s="9">
        <v>3.5</v>
      </c>
      <c r="D161" t="s">
        <v>4</v>
      </c>
      <c r="E161">
        <v>2023</v>
      </c>
    </row>
    <row r="162" spans="1:5" x14ac:dyDescent="0.25">
      <c r="A162" t="s">
        <v>573</v>
      </c>
      <c r="B162" t="s">
        <v>15</v>
      </c>
      <c r="C162" s="9">
        <v>6</v>
      </c>
      <c r="D162" t="s">
        <v>4</v>
      </c>
      <c r="E162">
        <v>2023</v>
      </c>
    </row>
    <row r="163" spans="1:5" x14ac:dyDescent="0.25">
      <c r="A163" t="s">
        <v>573</v>
      </c>
      <c r="B163" t="s">
        <v>15</v>
      </c>
      <c r="C163" s="9">
        <v>4</v>
      </c>
      <c r="D163" t="s">
        <v>4</v>
      </c>
      <c r="E163">
        <v>2023</v>
      </c>
    </row>
    <row r="164" spans="1:5" x14ac:dyDescent="0.25">
      <c r="A164" t="s">
        <v>573</v>
      </c>
      <c r="B164" t="s">
        <v>15</v>
      </c>
      <c r="C164" s="9">
        <v>5</v>
      </c>
      <c r="D164" t="s">
        <v>4</v>
      </c>
      <c r="E164">
        <v>2023</v>
      </c>
    </row>
    <row r="165" spans="1:5" x14ac:dyDescent="0.25">
      <c r="A165" t="s">
        <v>25</v>
      </c>
      <c r="B165" t="s">
        <v>15</v>
      </c>
      <c r="C165" s="9">
        <v>63</v>
      </c>
      <c r="D165" t="s">
        <v>4</v>
      </c>
      <c r="E165">
        <v>2023</v>
      </c>
    </row>
    <row r="166" spans="1:5" x14ac:dyDescent="0.25">
      <c r="A166" t="s">
        <v>573</v>
      </c>
      <c r="B166" t="s">
        <v>15</v>
      </c>
      <c r="C166" s="9">
        <v>3</v>
      </c>
      <c r="D166" t="s">
        <v>4</v>
      </c>
      <c r="E166">
        <v>2023</v>
      </c>
    </row>
    <row r="167" spans="1:5" x14ac:dyDescent="0.25">
      <c r="A167" t="s">
        <v>573</v>
      </c>
      <c r="B167" t="s">
        <v>15</v>
      </c>
      <c r="C167" s="9">
        <v>9</v>
      </c>
      <c r="D167" t="s">
        <v>4</v>
      </c>
      <c r="E167">
        <v>2023</v>
      </c>
    </row>
    <row r="168" spans="1:5" x14ac:dyDescent="0.25">
      <c r="A168" t="s">
        <v>573</v>
      </c>
      <c r="B168" t="s">
        <v>15</v>
      </c>
      <c r="C168" s="9">
        <v>5</v>
      </c>
      <c r="D168" t="s">
        <v>4</v>
      </c>
      <c r="E168">
        <v>2023</v>
      </c>
    </row>
    <row r="169" spans="1:5" x14ac:dyDescent="0.25">
      <c r="A169" t="s">
        <v>573</v>
      </c>
      <c r="B169" t="s">
        <v>15</v>
      </c>
      <c r="C169" s="9">
        <v>5</v>
      </c>
      <c r="D169" t="s">
        <v>4</v>
      </c>
      <c r="E169">
        <v>2023</v>
      </c>
    </row>
    <row r="170" spans="1:5" x14ac:dyDescent="0.25">
      <c r="A170" t="s">
        <v>573</v>
      </c>
      <c r="B170" t="s">
        <v>15</v>
      </c>
      <c r="C170" s="9">
        <v>9.4</v>
      </c>
      <c r="D170" t="s">
        <v>4</v>
      </c>
      <c r="E170">
        <v>2023</v>
      </c>
    </row>
    <row r="171" spans="1:5" x14ac:dyDescent="0.25">
      <c r="A171" t="s">
        <v>573</v>
      </c>
      <c r="B171" t="s">
        <v>15</v>
      </c>
      <c r="C171" s="9">
        <v>11.3</v>
      </c>
      <c r="D171" t="s">
        <v>4</v>
      </c>
      <c r="E171">
        <v>2023</v>
      </c>
    </row>
    <row r="172" spans="1:5" x14ac:dyDescent="0.25">
      <c r="A172" t="s">
        <v>31</v>
      </c>
      <c r="B172" t="s">
        <v>15</v>
      </c>
      <c r="C172" s="9">
        <v>20</v>
      </c>
      <c r="D172" t="s">
        <v>4</v>
      </c>
      <c r="E172">
        <v>2023</v>
      </c>
    </row>
    <row r="173" spans="1:5" x14ac:dyDescent="0.25">
      <c r="A173" t="s">
        <v>573</v>
      </c>
      <c r="B173" t="s">
        <v>15</v>
      </c>
      <c r="C173" s="9">
        <v>4</v>
      </c>
      <c r="D173" t="s">
        <v>4</v>
      </c>
      <c r="E173">
        <v>2023</v>
      </c>
    </row>
    <row r="174" spans="1:5" x14ac:dyDescent="0.25">
      <c r="A174" t="s">
        <v>573</v>
      </c>
      <c r="B174" t="s">
        <v>15</v>
      </c>
      <c r="C174" s="9">
        <v>2.5</v>
      </c>
      <c r="D174" t="s">
        <v>4</v>
      </c>
      <c r="E174">
        <v>2023</v>
      </c>
    </row>
    <row r="175" spans="1:5" x14ac:dyDescent="0.25">
      <c r="A175" t="s">
        <v>573</v>
      </c>
      <c r="B175" t="s">
        <v>15</v>
      </c>
      <c r="C175" s="9">
        <v>3.5</v>
      </c>
      <c r="D175" t="s">
        <v>4</v>
      </c>
      <c r="E175">
        <v>2023</v>
      </c>
    </row>
    <row r="176" spans="1:5" x14ac:dyDescent="0.25">
      <c r="A176" t="s">
        <v>573</v>
      </c>
      <c r="B176" t="s">
        <v>15</v>
      </c>
      <c r="C176" s="9">
        <v>4</v>
      </c>
      <c r="D176" t="s">
        <v>4</v>
      </c>
      <c r="E176">
        <v>2023</v>
      </c>
    </row>
    <row r="177" spans="1:5" x14ac:dyDescent="0.25">
      <c r="A177" t="s">
        <v>573</v>
      </c>
      <c r="B177" t="s">
        <v>15</v>
      </c>
      <c r="C177" s="9">
        <v>5.5</v>
      </c>
      <c r="D177" t="s">
        <v>4</v>
      </c>
      <c r="E177">
        <v>2023</v>
      </c>
    </row>
    <row r="178" spans="1:5" x14ac:dyDescent="0.25">
      <c r="A178" t="s">
        <v>573</v>
      </c>
      <c r="B178" t="s">
        <v>15</v>
      </c>
      <c r="C178" s="9">
        <v>10</v>
      </c>
      <c r="D178" t="s">
        <v>4</v>
      </c>
      <c r="E178">
        <v>2023</v>
      </c>
    </row>
    <row r="179" spans="1:5" x14ac:dyDescent="0.25">
      <c r="A179" t="s">
        <v>573</v>
      </c>
      <c r="B179" t="s">
        <v>15</v>
      </c>
      <c r="C179" s="9">
        <v>3</v>
      </c>
      <c r="D179" t="s">
        <v>4</v>
      </c>
      <c r="E179">
        <v>2023</v>
      </c>
    </row>
    <row r="180" spans="1:5" x14ac:dyDescent="0.25">
      <c r="A180" t="s">
        <v>573</v>
      </c>
      <c r="B180" t="s">
        <v>15</v>
      </c>
      <c r="C180" s="9">
        <v>19</v>
      </c>
      <c r="D180" t="s">
        <v>4</v>
      </c>
      <c r="E180">
        <v>2023</v>
      </c>
    </row>
    <row r="181" spans="1:5" x14ac:dyDescent="0.25">
      <c r="A181" t="s">
        <v>30</v>
      </c>
      <c r="B181" t="s">
        <v>15</v>
      </c>
      <c r="C181" s="9">
        <v>19.899999999999999</v>
      </c>
      <c r="D181" t="s">
        <v>4</v>
      </c>
      <c r="E181">
        <v>2023</v>
      </c>
    </row>
    <row r="182" spans="1:5" x14ac:dyDescent="0.25">
      <c r="A182" t="s">
        <v>573</v>
      </c>
      <c r="B182" t="s">
        <v>15</v>
      </c>
      <c r="C182" s="9">
        <v>3</v>
      </c>
      <c r="D182" t="s">
        <v>4</v>
      </c>
      <c r="E182">
        <v>2023</v>
      </c>
    </row>
    <row r="183" spans="1:5" x14ac:dyDescent="0.25">
      <c r="A183" t="s">
        <v>573</v>
      </c>
      <c r="B183" t="s">
        <v>15</v>
      </c>
      <c r="C183" s="9">
        <v>5</v>
      </c>
      <c r="D183" t="s">
        <v>4</v>
      </c>
      <c r="E183">
        <v>2023</v>
      </c>
    </row>
    <row r="184" spans="1:5" x14ac:dyDescent="0.25">
      <c r="A184" t="s">
        <v>573</v>
      </c>
      <c r="B184" t="s">
        <v>15</v>
      </c>
      <c r="C184" s="9">
        <v>4</v>
      </c>
      <c r="D184" t="s">
        <v>4</v>
      </c>
      <c r="E184">
        <v>2023</v>
      </c>
    </row>
    <row r="185" spans="1:5" x14ac:dyDescent="0.25">
      <c r="A185" t="s">
        <v>573</v>
      </c>
      <c r="B185" t="s">
        <v>15</v>
      </c>
      <c r="C185" s="9">
        <v>4</v>
      </c>
      <c r="D185" t="s">
        <v>4</v>
      </c>
      <c r="E185">
        <v>2023</v>
      </c>
    </row>
    <row r="186" spans="1:5" x14ac:dyDescent="0.25">
      <c r="A186" t="s">
        <v>573</v>
      </c>
      <c r="B186" t="s">
        <v>15</v>
      </c>
      <c r="C186" s="9">
        <v>3</v>
      </c>
      <c r="D186" t="s">
        <v>4</v>
      </c>
      <c r="E186">
        <v>2023</v>
      </c>
    </row>
    <row r="187" spans="1:5" x14ac:dyDescent="0.25">
      <c r="A187" t="s">
        <v>573</v>
      </c>
      <c r="B187" t="s">
        <v>15</v>
      </c>
      <c r="C187" s="9">
        <v>5</v>
      </c>
      <c r="D187" t="s">
        <v>4</v>
      </c>
      <c r="E187">
        <v>2023</v>
      </c>
    </row>
    <row r="188" spans="1:5" x14ac:dyDescent="0.25">
      <c r="A188" t="s">
        <v>573</v>
      </c>
      <c r="B188" t="s">
        <v>15</v>
      </c>
      <c r="C188" s="9">
        <v>4</v>
      </c>
      <c r="D188" t="s">
        <v>4</v>
      </c>
      <c r="E188">
        <v>2023</v>
      </c>
    </row>
    <row r="189" spans="1:5" x14ac:dyDescent="0.25">
      <c r="A189" t="s">
        <v>20</v>
      </c>
      <c r="B189" t="s">
        <v>16</v>
      </c>
      <c r="C189" s="9">
        <v>300</v>
      </c>
      <c r="D189" t="s">
        <v>4</v>
      </c>
      <c r="E189">
        <v>2023</v>
      </c>
    </row>
    <row r="190" spans="1:5" x14ac:dyDescent="0.25">
      <c r="A190" t="s">
        <v>573</v>
      </c>
      <c r="B190" t="s">
        <v>15</v>
      </c>
      <c r="C190" s="9">
        <v>5</v>
      </c>
      <c r="D190" t="s">
        <v>4</v>
      </c>
      <c r="E190">
        <v>2023</v>
      </c>
    </row>
    <row r="191" spans="1:5" x14ac:dyDescent="0.25">
      <c r="A191" t="s">
        <v>573</v>
      </c>
      <c r="B191" t="s">
        <v>15</v>
      </c>
      <c r="C191" s="9">
        <v>4</v>
      </c>
      <c r="D191" t="s">
        <v>4</v>
      </c>
      <c r="E191">
        <v>2023</v>
      </c>
    </row>
    <row r="192" spans="1:5" x14ac:dyDescent="0.25">
      <c r="A192" t="s">
        <v>30</v>
      </c>
      <c r="B192" t="s">
        <v>15</v>
      </c>
      <c r="C192" s="9">
        <v>23.9</v>
      </c>
      <c r="D192" t="s">
        <v>4</v>
      </c>
      <c r="E192">
        <v>2023</v>
      </c>
    </row>
    <row r="193" spans="1:5" x14ac:dyDescent="0.25">
      <c r="A193" t="s">
        <v>34</v>
      </c>
      <c r="B193" t="s">
        <v>15</v>
      </c>
      <c r="C193" s="9">
        <v>8</v>
      </c>
      <c r="D193" t="s">
        <v>4</v>
      </c>
      <c r="E193">
        <v>2023</v>
      </c>
    </row>
    <row r="194" spans="1:5" x14ac:dyDescent="0.25">
      <c r="A194" t="s">
        <v>573</v>
      </c>
      <c r="B194" t="s">
        <v>15</v>
      </c>
      <c r="C194" s="9">
        <v>5</v>
      </c>
      <c r="D194" t="s">
        <v>4</v>
      </c>
      <c r="E194">
        <v>2023</v>
      </c>
    </row>
    <row r="195" spans="1:5" x14ac:dyDescent="0.25">
      <c r="A195" t="s">
        <v>573</v>
      </c>
      <c r="B195" t="s">
        <v>15</v>
      </c>
      <c r="C195" s="9">
        <v>6.5</v>
      </c>
      <c r="D195" t="s">
        <v>4</v>
      </c>
      <c r="E195">
        <v>2023</v>
      </c>
    </row>
    <row r="196" spans="1:5" x14ac:dyDescent="0.25">
      <c r="A196" t="s">
        <v>573</v>
      </c>
      <c r="B196" t="s">
        <v>15</v>
      </c>
      <c r="C196" s="9">
        <v>5</v>
      </c>
      <c r="D196" t="s">
        <v>4</v>
      </c>
      <c r="E196">
        <v>2023</v>
      </c>
    </row>
    <row r="197" spans="1:5" x14ac:dyDescent="0.25">
      <c r="A197" t="s">
        <v>573</v>
      </c>
      <c r="B197" t="s">
        <v>15</v>
      </c>
      <c r="C197" s="9">
        <v>8</v>
      </c>
      <c r="D197" t="s">
        <v>4</v>
      </c>
      <c r="E197">
        <v>2023</v>
      </c>
    </row>
    <row r="198" spans="1:5" x14ac:dyDescent="0.25">
      <c r="A198" t="s">
        <v>20</v>
      </c>
      <c r="B198" t="s">
        <v>16</v>
      </c>
      <c r="C198" s="9">
        <v>200</v>
      </c>
      <c r="D198" t="s">
        <v>4</v>
      </c>
      <c r="E198">
        <v>2023</v>
      </c>
    </row>
    <row r="199" spans="1:5" x14ac:dyDescent="0.25">
      <c r="A199" t="s">
        <v>573</v>
      </c>
      <c r="B199" t="s">
        <v>15</v>
      </c>
      <c r="C199" s="9">
        <v>24</v>
      </c>
      <c r="D199" t="s">
        <v>4</v>
      </c>
      <c r="E199">
        <v>2023</v>
      </c>
    </row>
    <row r="200" spans="1:5" x14ac:dyDescent="0.25">
      <c r="A200" t="s">
        <v>573</v>
      </c>
      <c r="B200" t="s">
        <v>15</v>
      </c>
      <c r="C200" s="9">
        <v>15</v>
      </c>
      <c r="D200" t="s">
        <v>4</v>
      </c>
      <c r="E200">
        <v>2023</v>
      </c>
    </row>
    <row r="201" spans="1:5" x14ac:dyDescent="0.25">
      <c r="A201" t="s">
        <v>573</v>
      </c>
      <c r="B201" t="s">
        <v>15</v>
      </c>
      <c r="C201" s="9">
        <v>9</v>
      </c>
      <c r="D201" t="s">
        <v>4</v>
      </c>
      <c r="E201">
        <v>2023</v>
      </c>
    </row>
    <row r="202" spans="1:5" x14ac:dyDescent="0.25">
      <c r="A202" t="s">
        <v>573</v>
      </c>
      <c r="B202" t="s">
        <v>15</v>
      </c>
      <c r="C202" s="9">
        <v>4</v>
      </c>
      <c r="D202" t="s">
        <v>4</v>
      </c>
      <c r="E202">
        <v>2023</v>
      </c>
    </row>
    <row r="203" spans="1:5" x14ac:dyDescent="0.25">
      <c r="A203" t="s">
        <v>573</v>
      </c>
      <c r="B203" t="s">
        <v>15</v>
      </c>
      <c r="C203" s="9">
        <v>11</v>
      </c>
      <c r="D203" t="s">
        <v>4</v>
      </c>
      <c r="E203">
        <v>2023</v>
      </c>
    </row>
    <row r="204" spans="1:5" x14ac:dyDescent="0.25">
      <c r="A204" t="s">
        <v>573</v>
      </c>
      <c r="B204" t="s">
        <v>15</v>
      </c>
      <c r="C204" s="9">
        <v>8</v>
      </c>
      <c r="D204" t="s">
        <v>4</v>
      </c>
      <c r="E204">
        <v>2023</v>
      </c>
    </row>
    <row r="205" spans="1:5" x14ac:dyDescent="0.25">
      <c r="A205" t="s">
        <v>573</v>
      </c>
      <c r="B205" t="s">
        <v>15</v>
      </c>
      <c r="C205" s="9">
        <v>9.6999999999999993</v>
      </c>
      <c r="D205" t="s">
        <v>4</v>
      </c>
      <c r="E205">
        <v>2023</v>
      </c>
    </row>
    <row r="206" spans="1:5" x14ac:dyDescent="0.25">
      <c r="A206" t="s">
        <v>34</v>
      </c>
      <c r="B206" t="s">
        <v>15</v>
      </c>
      <c r="C206" s="9">
        <v>3</v>
      </c>
      <c r="D206" t="s">
        <v>4</v>
      </c>
      <c r="E206">
        <v>2023</v>
      </c>
    </row>
    <row r="207" spans="1:5" x14ac:dyDescent="0.25">
      <c r="A207" t="s">
        <v>573</v>
      </c>
      <c r="B207" t="s">
        <v>15</v>
      </c>
      <c r="C207" s="9">
        <v>5</v>
      </c>
      <c r="D207" t="s">
        <v>4</v>
      </c>
      <c r="E207">
        <v>2023</v>
      </c>
    </row>
    <row r="208" spans="1:5" x14ac:dyDescent="0.25">
      <c r="A208" t="s">
        <v>573</v>
      </c>
      <c r="B208" t="s">
        <v>15</v>
      </c>
      <c r="C208" s="9">
        <v>8.5</v>
      </c>
      <c r="D208" t="s">
        <v>4</v>
      </c>
      <c r="E208">
        <v>2023</v>
      </c>
    </row>
    <row r="209" spans="1:5" x14ac:dyDescent="0.25">
      <c r="A209" t="s">
        <v>573</v>
      </c>
      <c r="B209" t="s">
        <v>15</v>
      </c>
      <c r="C209" s="9">
        <v>11.5</v>
      </c>
      <c r="D209" t="s">
        <v>4</v>
      </c>
      <c r="E209">
        <v>2023</v>
      </c>
    </row>
    <row r="210" spans="1:5" x14ac:dyDescent="0.25">
      <c r="A210" t="s">
        <v>573</v>
      </c>
      <c r="B210" t="s">
        <v>15</v>
      </c>
      <c r="C210" s="9">
        <v>6.5</v>
      </c>
      <c r="D210" t="s">
        <v>4</v>
      </c>
      <c r="E210">
        <v>2023</v>
      </c>
    </row>
    <row r="211" spans="1:5" x14ac:dyDescent="0.25">
      <c r="A211" t="s">
        <v>20</v>
      </c>
      <c r="B211" t="s">
        <v>16</v>
      </c>
      <c r="C211" s="9">
        <v>70</v>
      </c>
      <c r="D211" t="s">
        <v>4</v>
      </c>
      <c r="E211">
        <v>2023</v>
      </c>
    </row>
    <row r="212" spans="1:5" x14ac:dyDescent="0.25">
      <c r="A212" t="s">
        <v>573</v>
      </c>
      <c r="B212" t="s">
        <v>15</v>
      </c>
      <c r="C212" s="9">
        <v>6.5</v>
      </c>
      <c r="D212" t="s">
        <v>4</v>
      </c>
      <c r="E212">
        <v>2023</v>
      </c>
    </row>
    <row r="213" spans="1:5" x14ac:dyDescent="0.25">
      <c r="A213" t="s">
        <v>573</v>
      </c>
      <c r="B213" t="s">
        <v>15</v>
      </c>
      <c r="C213" s="9">
        <v>8</v>
      </c>
      <c r="D213" t="s">
        <v>4</v>
      </c>
      <c r="E213">
        <v>2023</v>
      </c>
    </row>
    <row r="214" spans="1:5" x14ac:dyDescent="0.25">
      <c r="A214" t="s">
        <v>573</v>
      </c>
      <c r="B214" t="s">
        <v>15</v>
      </c>
      <c r="C214" s="9">
        <v>6</v>
      </c>
      <c r="D214" t="s">
        <v>4</v>
      </c>
      <c r="E214">
        <v>2023</v>
      </c>
    </row>
    <row r="215" spans="1:5" x14ac:dyDescent="0.25">
      <c r="A215" t="s">
        <v>573</v>
      </c>
      <c r="B215" t="s">
        <v>15</v>
      </c>
      <c r="C215" s="9">
        <v>8</v>
      </c>
      <c r="D215" t="s">
        <v>4</v>
      </c>
      <c r="E215">
        <v>2023</v>
      </c>
    </row>
    <row r="216" spans="1:5" x14ac:dyDescent="0.25">
      <c r="A216" t="s">
        <v>20</v>
      </c>
      <c r="B216" t="s">
        <v>16</v>
      </c>
      <c r="C216" s="9">
        <v>100</v>
      </c>
      <c r="D216" t="s">
        <v>4</v>
      </c>
      <c r="E216">
        <v>2023</v>
      </c>
    </row>
    <row r="217" spans="1:5" x14ac:dyDescent="0.25">
      <c r="A217" t="s">
        <v>573</v>
      </c>
      <c r="B217" t="s">
        <v>15</v>
      </c>
      <c r="C217" s="9">
        <v>4</v>
      </c>
      <c r="D217" t="s">
        <v>4</v>
      </c>
      <c r="E217">
        <v>2023</v>
      </c>
    </row>
    <row r="218" spans="1:5" x14ac:dyDescent="0.25">
      <c r="A218" t="s">
        <v>573</v>
      </c>
      <c r="B218" t="s">
        <v>15</v>
      </c>
      <c r="C218" s="9">
        <v>5.5</v>
      </c>
      <c r="D218" t="s">
        <v>4</v>
      </c>
      <c r="E218">
        <v>2023</v>
      </c>
    </row>
    <row r="219" spans="1:5" x14ac:dyDescent="0.25">
      <c r="A219" t="s">
        <v>573</v>
      </c>
      <c r="B219" t="s">
        <v>15</v>
      </c>
      <c r="C219" s="9">
        <v>8.8000000000000007</v>
      </c>
      <c r="D219" t="s">
        <v>4</v>
      </c>
      <c r="E219">
        <v>2023</v>
      </c>
    </row>
    <row r="220" spans="1:5" x14ac:dyDescent="0.25">
      <c r="A220" t="s">
        <v>573</v>
      </c>
      <c r="B220" t="s">
        <v>15</v>
      </c>
      <c r="C220" s="9">
        <v>10</v>
      </c>
      <c r="D220" t="s">
        <v>4</v>
      </c>
      <c r="E220">
        <v>2023</v>
      </c>
    </row>
    <row r="221" spans="1:5" x14ac:dyDescent="0.25">
      <c r="A221" t="s">
        <v>30</v>
      </c>
      <c r="B221" t="s">
        <v>15</v>
      </c>
      <c r="C221" s="9">
        <v>21.99</v>
      </c>
      <c r="D221" t="s">
        <v>4</v>
      </c>
      <c r="E221">
        <v>2023</v>
      </c>
    </row>
    <row r="222" spans="1:5" x14ac:dyDescent="0.25">
      <c r="A222" t="s">
        <v>30</v>
      </c>
      <c r="B222" t="s">
        <v>15</v>
      </c>
      <c r="C222" s="9">
        <v>29.9</v>
      </c>
      <c r="D222" t="s">
        <v>4</v>
      </c>
      <c r="E222">
        <v>2023</v>
      </c>
    </row>
    <row r="223" spans="1:5" x14ac:dyDescent="0.25">
      <c r="A223" t="s">
        <v>573</v>
      </c>
      <c r="B223" t="s">
        <v>15</v>
      </c>
      <c r="C223" s="9">
        <v>4</v>
      </c>
      <c r="D223" t="s">
        <v>4</v>
      </c>
      <c r="E223">
        <v>2023</v>
      </c>
    </row>
    <row r="224" spans="1:5" x14ac:dyDescent="0.25">
      <c r="A224" t="s">
        <v>573</v>
      </c>
      <c r="B224" t="s">
        <v>15</v>
      </c>
      <c r="C224" s="9">
        <v>13</v>
      </c>
      <c r="D224" t="s">
        <v>4</v>
      </c>
      <c r="E224">
        <v>2023</v>
      </c>
    </row>
    <row r="225" spans="1:5" x14ac:dyDescent="0.25">
      <c r="A225" t="s">
        <v>573</v>
      </c>
      <c r="B225" t="s">
        <v>15</v>
      </c>
      <c r="C225" s="9">
        <v>9.5</v>
      </c>
      <c r="D225" t="s">
        <v>4</v>
      </c>
      <c r="E225">
        <v>2023</v>
      </c>
    </row>
    <row r="226" spans="1:5" x14ac:dyDescent="0.25">
      <c r="A226" t="s">
        <v>573</v>
      </c>
      <c r="B226" t="s">
        <v>15</v>
      </c>
      <c r="C226" s="9">
        <v>6</v>
      </c>
      <c r="D226" t="s">
        <v>4</v>
      </c>
      <c r="E226">
        <v>2023</v>
      </c>
    </row>
    <row r="227" spans="1:5" x14ac:dyDescent="0.25">
      <c r="A227" t="s">
        <v>573</v>
      </c>
      <c r="B227" t="s">
        <v>15</v>
      </c>
      <c r="C227" s="9">
        <v>4</v>
      </c>
      <c r="D227" t="s">
        <v>4</v>
      </c>
      <c r="E227">
        <v>2023</v>
      </c>
    </row>
    <row r="228" spans="1:5" x14ac:dyDescent="0.25">
      <c r="A228" t="s">
        <v>20</v>
      </c>
      <c r="B228" t="s">
        <v>16</v>
      </c>
      <c r="C228" s="9">
        <v>100</v>
      </c>
      <c r="D228" t="s">
        <v>4</v>
      </c>
      <c r="E228">
        <v>2023</v>
      </c>
    </row>
    <row r="229" spans="1:5" x14ac:dyDescent="0.25">
      <c r="A229" t="s">
        <v>573</v>
      </c>
      <c r="B229" t="s">
        <v>15</v>
      </c>
      <c r="C229" s="9">
        <v>9</v>
      </c>
      <c r="D229" t="s">
        <v>13</v>
      </c>
      <c r="E229">
        <v>2022</v>
      </c>
    </row>
    <row r="230" spans="1:5" x14ac:dyDescent="0.25">
      <c r="A230" t="s">
        <v>573</v>
      </c>
      <c r="B230" t="s">
        <v>15</v>
      </c>
      <c r="C230" s="9">
        <v>8</v>
      </c>
      <c r="D230" t="s">
        <v>13</v>
      </c>
      <c r="E230">
        <v>2022</v>
      </c>
    </row>
    <row r="231" spans="1:5" x14ac:dyDescent="0.25">
      <c r="A231" t="s">
        <v>573</v>
      </c>
      <c r="B231" t="s">
        <v>15</v>
      </c>
      <c r="C231" s="9">
        <v>11.5</v>
      </c>
      <c r="D231" t="s">
        <v>13</v>
      </c>
      <c r="E231">
        <v>2022</v>
      </c>
    </row>
    <row r="232" spans="1:5" x14ac:dyDescent="0.25">
      <c r="A232" t="s">
        <v>573</v>
      </c>
      <c r="B232" t="s">
        <v>15</v>
      </c>
      <c r="C232" s="9">
        <v>42.05</v>
      </c>
      <c r="D232" t="s">
        <v>13</v>
      </c>
      <c r="E232">
        <v>2022</v>
      </c>
    </row>
    <row r="233" spans="1:5" x14ac:dyDescent="0.25">
      <c r="A233" t="s">
        <v>20</v>
      </c>
      <c r="B233" t="s">
        <v>16</v>
      </c>
      <c r="C233" s="9">
        <v>15</v>
      </c>
      <c r="D233" t="s">
        <v>13</v>
      </c>
      <c r="E233">
        <v>2022</v>
      </c>
    </row>
    <row r="234" spans="1:5" x14ac:dyDescent="0.25">
      <c r="A234" t="s">
        <v>25</v>
      </c>
      <c r="B234" t="s">
        <v>15</v>
      </c>
      <c r="C234" s="9">
        <v>25</v>
      </c>
      <c r="D234" t="s">
        <v>13</v>
      </c>
      <c r="E234">
        <v>2022</v>
      </c>
    </row>
    <row r="235" spans="1:5" x14ac:dyDescent="0.25">
      <c r="A235" t="s">
        <v>573</v>
      </c>
      <c r="B235" t="s">
        <v>15</v>
      </c>
      <c r="C235" s="9">
        <v>10</v>
      </c>
      <c r="D235" t="s">
        <v>13</v>
      </c>
      <c r="E235">
        <v>2022</v>
      </c>
    </row>
    <row r="236" spans="1:5" x14ac:dyDescent="0.25">
      <c r="A236" t="s">
        <v>573</v>
      </c>
      <c r="B236" t="s">
        <v>15</v>
      </c>
      <c r="C236" s="9">
        <v>4</v>
      </c>
      <c r="D236" t="s">
        <v>13</v>
      </c>
      <c r="E236">
        <v>2022</v>
      </c>
    </row>
    <row r="237" spans="1:5" x14ac:dyDescent="0.25">
      <c r="A237" t="s">
        <v>573</v>
      </c>
      <c r="B237" t="s">
        <v>15</v>
      </c>
      <c r="C237" s="9">
        <v>5</v>
      </c>
      <c r="D237" t="s">
        <v>13</v>
      </c>
      <c r="E237">
        <v>2022</v>
      </c>
    </row>
    <row r="238" spans="1:5" x14ac:dyDescent="0.25">
      <c r="A238" t="s">
        <v>573</v>
      </c>
      <c r="B238" t="s">
        <v>15</v>
      </c>
      <c r="C238" s="9">
        <v>44.05</v>
      </c>
      <c r="D238" t="s">
        <v>13</v>
      </c>
      <c r="E238">
        <v>2022</v>
      </c>
    </row>
    <row r="239" spans="1:5" x14ac:dyDescent="0.25">
      <c r="A239" t="s">
        <v>31</v>
      </c>
      <c r="B239" t="s">
        <v>15</v>
      </c>
      <c r="C239" s="9">
        <v>89.9</v>
      </c>
      <c r="D239" t="s">
        <v>13</v>
      </c>
      <c r="E239">
        <v>2022</v>
      </c>
    </row>
    <row r="240" spans="1:5" x14ac:dyDescent="0.25">
      <c r="A240" t="s">
        <v>573</v>
      </c>
      <c r="B240" t="s">
        <v>15</v>
      </c>
      <c r="C240" s="9">
        <v>7.7</v>
      </c>
      <c r="D240" t="s">
        <v>13</v>
      </c>
      <c r="E240">
        <v>2022</v>
      </c>
    </row>
    <row r="241" spans="1:5" x14ac:dyDescent="0.25">
      <c r="A241" t="s">
        <v>573</v>
      </c>
      <c r="B241" t="s">
        <v>15</v>
      </c>
      <c r="C241" s="9">
        <v>23.3</v>
      </c>
      <c r="D241" t="s">
        <v>13</v>
      </c>
      <c r="E241">
        <v>2022</v>
      </c>
    </row>
    <row r="242" spans="1:5" x14ac:dyDescent="0.25">
      <c r="A242" t="s">
        <v>34</v>
      </c>
      <c r="B242" t="s">
        <v>15</v>
      </c>
      <c r="C242" s="9">
        <v>1.65</v>
      </c>
      <c r="D242" t="s">
        <v>13</v>
      </c>
      <c r="E242">
        <v>2022</v>
      </c>
    </row>
    <row r="243" spans="1:5" x14ac:dyDescent="0.25">
      <c r="A243" t="s">
        <v>25</v>
      </c>
      <c r="B243" t="s">
        <v>15</v>
      </c>
      <c r="C243" s="9">
        <v>15</v>
      </c>
      <c r="D243" t="s">
        <v>13</v>
      </c>
      <c r="E243">
        <v>2022</v>
      </c>
    </row>
    <row r="244" spans="1:5" x14ac:dyDescent="0.25">
      <c r="A244" t="s">
        <v>25</v>
      </c>
      <c r="B244" t="s">
        <v>15</v>
      </c>
      <c r="C244" s="9">
        <v>7</v>
      </c>
      <c r="D244" t="s">
        <v>13</v>
      </c>
      <c r="E244">
        <v>2022</v>
      </c>
    </row>
    <row r="245" spans="1:5" x14ac:dyDescent="0.25">
      <c r="A245" t="s">
        <v>573</v>
      </c>
      <c r="B245" t="s">
        <v>15</v>
      </c>
      <c r="C245" s="9">
        <v>3</v>
      </c>
      <c r="D245" t="s">
        <v>13</v>
      </c>
      <c r="E245">
        <v>2022</v>
      </c>
    </row>
    <row r="246" spans="1:5" x14ac:dyDescent="0.25">
      <c r="A246" t="s">
        <v>573</v>
      </c>
      <c r="B246" t="s">
        <v>15</v>
      </c>
      <c r="C246" s="9">
        <v>8.5</v>
      </c>
      <c r="D246" t="s">
        <v>13</v>
      </c>
      <c r="E246">
        <v>2022</v>
      </c>
    </row>
    <row r="247" spans="1:5" x14ac:dyDescent="0.25">
      <c r="A247" t="s">
        <v>573</v>
      </c>
      <c r="B247" t="s">
        <v>15</v>
      </c>
      <c r="C247" s="9">
        <v>11</v>
      </c>
      <c r="D247" t="s">
        <v>13</v>
      </c>
      <c r="E247">
        <v>2022</v>
      </c>
    </row>
    <row r="248" spans="1:5" x14ac:dyDescent="0.25">
      <c r="A248" t="s">
        <v>573</v>
      </c>
      <c r="B248" t="s">
        <v>15</v>
      </c>
      <c r="C248" s="9">
        <v>15</v>
      </c>
      <c r="D248" t="s">
        <v>13</v>
      </c>
      <c r="E248">
        <v>2022</v>
      </c>
    </row>
    <row r="249" spans="1:5" x14ac:dyDescent="0.25">
      <c r="A249" t="s">
        <v>573</v>
      </c>
      <c r="B249" t="s">
        <v>15</v>
      </c>
      <c r="C249" s="9">
        <v>16.850000000000001</v>
      </c>
      <c r="D249" t="s">
        <v>13</v>
      </c>
      <c r="E249">
        <v>2022</v>
      </c>
    </row>
    <row r="250" spans="1:5" x14ac:dyDescent="0.25">
      <c r="A250" t="s">
        <v>573</v>
      </c>
      <c r="B250" t="s">
        <v>15</v>
      </c>
      <c r="C250" s="9">
        <v>4.8</v>
      </c>
      <c r="D250" t="s">
        <v>13</v>
      </c>
      <c r="E250">
        <v>2022</v>
      </c>
    </row>
    <row r="251" spans="1:5" x14ac:dyDescent="0.25">
      <c r="A251" t="s">
        <v>573</v>
      </c>
      <c r="B251" t="s">
        <v>15</v>
      </c>
      <c r="C251" s="9">
        <v>9.5</v>
      </c>
      <c r="D251" t="s">
        <v>13</v>
      </c>
      <c r="E251">
        <v>2022</v>
      </c>
    </row>
    <row r="252" spans="1:5" x14ac:dyDescent="0.25">
      <c r="A252" t="s">
        <v>573</v>
      </c>
      <c r="B252" t="s">
        <v>15</v>
      </c>
      <c r="C252" s="9">
        <v>9</v>
      </c>
      <c r="D252" t="s">
        <v>13</v>
      </c>
      <c r="E252">
        <v>2022</v>
      </c>
    </row>
    <row r="253" spans="1:5" x14ac:dyDescent="0.25">
      <c r="A253" t="s">
        <v>573</v>
      </c>
      <c r="B253" t="s">
        <v>15</v>
      </c>
      <c r="C253" s="9">
        <v>18.2</v>
      </c>
      <c r="D253" t="s">
        <v>13</v>
      </c>
      <c r="E253">
        <v>2022</v>
      </c>
    </row>
    <row r="254" spans="1:5" x14ac:dyDescent="0.25">
      <c r="A254" t="s">
        <v>573</v>
      </c>
      <c r="B254" t="s">
        <v>15</v>
      </c>
      <c r="C254" s="9">
        <v>6</v>
      </c>
      <c r="D254" t="s">
        <v>13</v>
      </c>
      <c r="E254">
        <v>2022</v>
      </c>
    </row>
    <row r="255" spans="1:5" x14ac:dyDescent="0.25">
      <c r="A255" t="s">
        <v>573</v>
      </c>
      <c r="B255" t="s">
        <v>15</v>
      </c>
      <c r="C255" s="9">
        <v>8.5</v>
      </c>
      <c r="D255" t="s">
        <v>13</v>
      </c>
      <c r="E255">
        <v>2022</v>
      </c>
    </row>
    <row r="256" spans="1:5" x14ac:dyDescent="0.25">
      <c r="A256" t="s">
        <v>573</v>
      </c>
      <c r="B256" t="s">
        <v>15</v>
      </c>
      <c r="C256" s="9">
        <v>4</v>
      </c>
      <c r="D256" t="s">
        <v>13</v>
      </c>
      <c r="E256">
        <v>2022</v>
      </c>
    </row>
    <row r="257" spans="1:5" x14ac:dyDescent="0.25">
      <c r="A257" t="s">
        <v>20</v>
      </c>
      <c r="B257" t="s">
        <v>16</v>
      </c>
      <c r="C257" s="9">
        <v>250</v>
      </c>
      <c r="D257" t="s">
        <v>13</v>
      </c>
      <c r="E257">
        <v>2022</v>
      </c>
    </row>
    <row r="258" spans="1:5" x14ac:dyDescent="0.25">
      <c r="A258" t="s">
        <v>573</v>
      </c>
      <c r="B258" t="s">
        <v>15</v>
      </c>
      <c r="C258" s="9">
        <v>6</v>
      </c>
      <c r="D258" t="s">
        <v>13</v>
      </c>
      <c r="E258">
        <v>2022</v>
      </c>
    </row>
    <row r="259" spans="1:5" x14ac:dyDescent="0.25">
      <c r="A259" t="s">
        <v>573</v>
      </c>
      <c r="B259" t="s">
        <v>15</v>
      </c>
      <c r="C259" s="9">
        <v>6</v>
      </c>
      <c r="D259" t="s">
        <v>13</v>
      </c>
      <c r="E259">
        <v>2022</v>
      </c>
    </row>
    <row r="260" spans="1:5" x14ac:dyDescent="0.25">
      <c r="A260" t="s">
        <v>573</v>
      </c>
      <c r="B260" t="s">
        <v>15</v>
      </c>
      <c r="C260" s="9">
        <v>27.4</v>
      </c>
      <c r="D260" t="s">
        <v>13</v>
      </c>
      <c r="E260">
        <v>2022</v>
      </c>
    </row>
    <row r="261" spans="1:5" x14ac:dyDescent="0.25">
      <c r="A261" t="s">
        <v>20</v>
      </c>
      <c r="B261" t="s">
        <v>16</v>
      </c>
      <c r="C261" s="9">
        <v>200</v>
      </c>
      <c r="D261" t="s">
        <v>13</v>
      </c>
      <c r="E261">
        <v>2022</v>
      </c>
    </row>
    <row r="262" spans="1:5" x14ac:dyDescent="0.25">
      <c r="A262" t="s">
        <v>20</v>
      </c>
      <c r="B262" t="s">
        <v>16</v>
      </c>
      <c r="C262" s="9">
        <v>25</v>
      </c>
      <c r="D262" t="s">
        <v>13</v>
      </c>
      <c r="E262">
        <v>2022</v>
      </c>
    </row>
    <row r="263" spans="1:5" x14ac:dyDescent="0.25">
      <c r="A263" t="s">
        <v>573</v>
      </c>
      <c r="B263" t="s">
        <v>15</v>
      </c>
      <c r="C263" s="9">
        <v>6</v>
      </c>
      <c r="D263" t="s">
        <v>13</v>
      </c>
      <c r="E263">
        <v>2022</v>
      </c>
    </row>
    <row r="264" spans="1:5" x14ac:dyDescent="0.25">
      <c r="A264" t="s">
        <v>573</v>
      </c>
      <c r="B264" t="s">
        <v>15</v>
      </c>
      <c r="C264" s="9">
        <v>7</v>
      </c>
      <c r="D264" t="s">
        <v>13</v>
      </c>
      <c r="E264">
        <v>2022</v>
      </c>
    </row>
    <row r="265" spans="1:5" x14ac:dyDescent="0.25">
      <c r="A265" t="s">
        <v>573</v>
      </c>
      <c r="B265" t="s">
        <v>15</v>
      </c>
      <c r="C265" s="9">
        <v>72.959999999999994</v>
      </c>
      <c r="D265" t="s">
        <v>13</v>
      </c>
      <c r="E265">
        <v>2022</v>
      </c>
    </row>
    <row r="266" spans="1:5" x14ac:dyDescent="0.25">
      <c r="A266" t="s">
        <v>573</v>
      </c>
      <c r="B266" t="s">
        <v>15</v>
      </c>
      <c r="C266" s="9">
        <v>8.5</v>
      </c>
      <c r="D266" t="s">
        <v>13</v>
      </c>
      <c r="E266">
        <v>2022</v>
      </c>
    </row>
    <row r="267" spans="1:5" x14ac:dyDescent="0.25">
      <c r="A267" t="s">
        <v>573</v>
      </c>
      <c r="B267" t="s">
        <v>15</v>
      </c>
      <c r="C267" s="9">
        <v>6</v>
      </c>
      <c r="D267" t="s">
        <v>13</v>
      </c>
      <c r="E267">
        <v>2022</v>
      </c>
    </row>
    <row r="268" spans="1:5" x14ac:dyDescent="0.25">
      <c r="A268" t="s">
        <v>573</v>
      </c>
      <c r="B268" t="s">
        <v>15</v>
      </c>
      <c r="C268" s="9">
        <v>19</v>
      </c>
      <c r="D268" t="s">
        <v>13</v>
      </c>
      <c r="E268">
        <v>2022</v>
      </c>
    </row>
    <row r="269" spans="1:5" x14ac:dyDescent="0.25">
      <c r="A269" t="s">
        <v>573</v>
      </c>
      <c r="B269" t="s">
        <v>15</v>
      </c>
      <c r="C269" s="9">
        <v>6.5</v>
      </c>
      <c r="D269" t="s">
        <v>13</v>
      </c>
      <c r="E269">
        <v>2022</v>
      </c>
    </row>
    <row r="270" spans="1:5" x14ac:dyDescent="0.25">
      <c r="A270" t="s">
        <v>573</v>
      </c>
      <c r="B270" t="s">
        <v>15</v>
      </c>
      <c r="C270" s="9">
        <v>14</v>
      </c>
      <c r="D270" t="s">
        <v>13</v>
      </c>
      <c r="E270">
        <v>2022</v>
      </c>
    </row>
    <row r="271" spans="1:5" x14ac:dyDescent="0.25">
      <c r="A271" t="s">
        <v>573</v>
      </c>
      <c r="B271" t="s">
        <v>15</v>
      </c>
      <c r="C271" s="9">
        <v>6</v>
      </c>
      <c r="D271" t="s">
        <v>13</v>
      </c>
      <c r="E271">
        <v>2022</v>
      </c>
    </row>
    <row r="272" spans="1:5" x14ac:dyDescent="0.25">
      <c r="A272" t="s">
        <v>20</v>
      </c>
      <c r="B272" t="s">
        <v>16</v>
      </c>
      <c r="C272" s="9">
        <v>200</v>
      </c>
      <c r="D272" t="s">
        <v>13</v>
      </c>
      <c r="E272">
        <v>2022</v>
      </c>
    </row>
    <row r="273" spans="1:5" x14ac:dyDescent="0.25">
      <c r="A273" t="s">
        <v>573</v>
      </c>
      <c r="B273" t="s">
        <v>15</v>
      </c>
      <c r="C273" s="9">
        <v>12</v>
      </c>
      <c r="D273" t="s">
        <v>13</v>
      </c>
      <c r="E273">
        <v>2022</v>
      </c>
    </row>
    <row r="274" spans="1:5" x14ac:dyDescent="0.25">
      <c r="A274" t="s">
        <v>573</v>
      </c>
      <c r="B274" t="s">
        <v>15</v>
      </c>
      <c r="C274" s="9">
        <v>5</v>
      </c>
      <c r="D274" t="s">
        <v>13</v>
      </c>
      <c r="E274">
        <v>2022</v>
      </c>
    </row>
    <row r="275" spans="1:5" x14ac:dyDescent="0.25">
      <c r="A275" t="s">
        <v>573</v>
      </c>
      <c r="B275" t="s">
        <v>15</v>
      </c>
      <c r="C275" s="9">
        <v>107.2</v>
      </c>
      <c r="D275" t="s">
        <v>13</v>
      </c>
      <c r="E275">
        <v>2022</v>
      </c>
    </row>
    <row r="276" spans="1:5" x14ac:dyDescent="0.25">
      <c r="A276" t="s">
        <v>30</v>
      </c>
      <c r="B276" t="s">
        <v>15</v>
      </c>
      <c r="C276" s="9">
        <v>19.899999999999999</v>
      </c>
      <c r="D276" t="s">
        <v>13</v>
      </c>
      <c r="E276">
        <v>2022</v>
      </c>
    </row>
    <row r="277" spans="1:5" x14ac:dyDescent="0.25">
      <c r="A277" t="s">
        <v>573</v>
      </c>
      <c r="B277" t="s">
        <v>15</v>
      </c>
      <c r="C277" s="9">
        <v>4</v>
      </c>
      <c r="D277" t="s">
        <v>13</v>
      </c>
      <c r="E277">
        <v>2022</v>
      </c>
    </row>
    <row r="278" spans="1:5" x14ac:dyDescent="0.25">
      <c r="A278" t="s">
        <v>573</v>
      </c>
      <c r="B278" t="s">
        <v>15</v>
      </c>
      <c r="C278" s="9">
        <v>12</v>
      </c>
      <c r="D278" t="s">
        <v>13</v>
      </c>
      <c r="E278">
        <v>2022</v>
      </c>
    </row>
    <row r="279" spans="1:5" x14ac:dyDescent="0.25">
      <c r="A279" t="s">
        <v>34</v>
      </c>
      <c r="B279" t="s">
        <v>15</v>
      </c>
      <c r="C279" s="9">
        <v>40</v>
      </c>
      <c r="D279" t="s">
        <v>13</v>
      </c>
      <c r="E279">
        <v>2022</v>
      </c>
    </row>
    <row r="280" spans="1:5" x14ac:dyDescent="0.25">
      <c r="A280" t="s">
        <v>573</v>
      </c>
      <c r="B280" t="s">
        <v>15</v>
      </c>
      <c r="C280" s="9">
        <v>7.5</v>
      </c>
      <c r="D280" t="s">
        <v>13</v>
      </c>
      <c r="E280">
        <v>2022</v>
      </c>
    </row>
    <row r="281" spans="1:5" x14ac:dyDescent="0.25">
      <c r="A281" t="s">
        <v>573</v>
      </c>
      <c r="B281" t="s">
        <v>15</v>
      </c>
      <c r="C281" s="9">
        <v>1.8</v>
      </c>
      <c r="D281" t="s">
        <v>13</v>
      </c>
      <c r="E281">
        <v>2022</v>
      </c>
    </row>
    <row r="282" spans="1:5" x14ac:dyDescent="0.25">
      <c r="A282" t="s">
        <v>573</v>
      </c>
      <c r="B282" t="s">
        <v>15</v>
      </c>
      <c r="C282" s="9">
        <v>9.5</v>
      </c>
      <c r="D282" t="s">
        <v>13</v>
      </c>
      <c r="E282">
        <v>2022</v>
      </c>
    </row>
    <row r="283" spans="1:5" x14ac:dyDescent="0.25">
      <c r="A283" t="s">
        <v>573</v>
      </c>
      <c r="B283" t="s">
        <v>15</v>
      </c>
      <c r="C283" s="9">
        <v>8</v>
      </c>
      <c r="D283" t="s">
        <v>13</v>
      </c>
      <c r="E283">
        <v>2022</v>
      </c>
    </row>
    <row r="284" spans="1:5" x14ac:dyDescent="0.25">
      <c r="A284" t="s">
        <v>30</v>
      </c>
      <c r="B284" t="s">
        <v>15</v>
      </c>
      <c r="C284" s="9">
        <v>33.979999999999997</v>
      </c>
      <c r="D284" t="s">
        <v>13</v>
      </c>
      <c r="E284">
        <v>2022</v>
      </c>
    </row>
    <row r="285" spans="1:5" x14ac:dyDescent="0.25">
      <c r="A285" t="s">
        <v>573</v>
      </c>
      <c r="B285" t="s">
        <v>15</v>
      </c>
      <c r="C285" s="9">
        <v>12.5</v>
      </c>
      <c r="D285" t="s">
        <v>13</v>
      </c>
      <c r="E285">
        <v>2022</v>
      </c>
    </row>
    <row r="286" spans="1:5" x14ac:dyDescent="0.25">
      <c r="A286" t="s">
        <v>34</v>
      </c>
      <c r="B286" t="s">
        <v>15</v>
      </c>
      <c r="C286" s="9">
        <v>8</v>
      </c>
      <c r="D286" t="s">
        <v>13</v>
      </c>
      <c r="E286">
        <v>2022</v>
      </c>
    </row>
    <row r="287" spans="1:5" x14ac:dyDescent="0.25">
      <c r="A287" t="s">
        <v>25</v>
      </c>
      <c r="B287" t="s">
        <v>15</v>
      </c>
      <c r="C287" s="9">
        <v>117.27</v>
      </c>
      <c r="D287" t="s">
        <v>13</v>
      </c>
      <c r="E287">
        <v>2022</v>
      </c>
    </row>
    <row r="288" spans="1:5" x14ac:dyDescent="0.25">
      <c r="A288" t="s">
        <v>20</v>
      </c>
      <c r="B288" t="s">
        <v>16</v>
      </c>
      <c r="C288" s="9">
        <v>300</v>
      </c>
      <c r="D288" t="s">
        <v>13</v>
      </c>
      <c r="E288">
        <v>2022</v>
      </c>
    </row>
    <row r="289" spans="1:5" x14ac:dyDescent="0.25">
      <c r="A289" t="s">
        <v>573</v>
      </c>
      <c r="B289" t="s">
        <v>15</v>
      </c>
      <c r="C289" s="9">
        <v>13</v>
      </c>
      <c r="D289" t="s">
        <v>13</v>
      </c>
      <c r="E289">
        <v>2022</v>
      </c>
    </row>
    <row r="290" spans="1:5" x14ac:dyDescent="0.25">
      <c r="A290" t="s">
        <v>25</v>
      </c>
      <c r="B290" t="s">
        <v>15</v>
      </c>
      <c r="C290" s="9">
        <v>17</v>
      </c>
      <c r="D290" t="s">
        <v>13</v>
      </c>
      <c r="E290">
        <v>2022</v>
      </c>
    </row>
    <row r="291" spans="1:5" x14ac:dyDescent="0.25">
      <c r="A291" t="s">
        <v>30</v>
      </c>
      <c r="B291" t="s">
        <v>15</v>
      </c>
      <c r="C291" s="9">
        <v>23.9</v>
      </c>
      <c r="D291" t="s">
        <v>13</v>
      </c>
      <c r="E291">
        <v>2022</v>
      </c>
    </row>
    <row r="292" spans="1:5" x14ac:dyDescent="0.25">
      <c r="A292" t="s">
        <v>573</v>
      </c>
      <c r="B292" t="s">
        <v>15</v>
      </c>
      <c r="C292" s="9">
        <v>7</v>
      </c>
      <c r="D292" t="s">
        <v>13</v>
      </c>
      <c r="E292">
        <v>2022</v>
      </c>
    </row>
    <row r="293" spans="1:5" x14ac:dyDescent="0.25">
      <c r="A293" t="s">
        <v>20</v>
      </c>
      <c r="B293" t="s">
        <v>16</v>
      </c>
      <c r="C293" s="9">
        <v>200</v>
      </c>
      <c r="D293" t="s">
        <v>13</v>
      </c>
      <c r="E293">
        <v>2022</v>
      </c>
    </row>
    <row r="294" spans="1:5" x14ac:dyDescent="0.25">
      <c r="A294" t="s">
        <v>573</v>
      </c>
      <c r="B294" t="s">
        <v>15</v>
      </c>
      <c r="C294" s="9">
        <v>13</v>
      </c>
      <c r="D294" t="s">
        <v>13</v>
      </c>
      <c r="E294">
        <v>2022</v>
      </c>
    </row>
    <row r="295" spans="1:5" x14ac:dyDescent="0.25">
      <c r="A295" t="s">
        <v>34</v>
      </c>
      <c r="B295" t="s">
        <v>15</v>
      </c>
      <c r="C295" s="9">
        <v>40</v>
      </c>
      <c r="D295" t="s">
        <v>12</v>
      </c>
      <c r="E295">
        <v>2022</v>
      </c>
    </row>
    <row r="296" spans="1:5" x14ac:dyDescent="0.25">
      <c r="A296" t="s">
        <v>573</v>
      </c>
      <c r="B296" t="s">
        <v>15</v>
      </c>
      <c r="C296" s="9">
        <v>6</v>
      </c>
      <c r="D296" t="s">
        <v>12</v>
      </c>
      <c r="E296">
        <v>2022</v>
      </c>
    </row>
    <row r="297" spans="1:5" x14ac:dyDescent="0.25">
      <c r="A297" t="s">
        <v>573</v>
      </c>
      <c r="B297" t="s">
        <v>15</v>
      </c>
      <c r="C297" s="9">
        <v>2</v>
      </c>
      <c r="D297" t="s">
        <v>12</v>
      </c>
      <c r="E297">
        <v>2022</v>
      </c>
    </row>
    <row r="298" spans="1:5" x14ac:dyDescent="0.25">
      <c r="A298" t="s">
        <v>573</v>
      </c>
      <c r="B298" t="s">
        <v>15</v>
      </c>
      <c r="C298" s="9">
        <v>6</v>
      </c>
      <c r="D298" t="s">
        <v>12</v>
      </c>
      <c r="E298">
        <v>2022</v>
      </c>
    </row>
    <row r="299" spans="1:5" x14ac:dyDescent="0.25">
      <c r="A299" t="s">
        <v>573</v>
      </c>
      <c r="B299" t="s">
        <v>15</v>
      </c>
      <c r="C299" s="9">
        <v>6</v>
      </c>
      <c r="D299" t="s">
        <v>12</v>
      </c>
      <c r="E299">
        <v>2022</v>
      </c>
    </row>
    <row r="300" spans="1:5" x14ac:dyDescent="0.25">
      <c r="A300" t="s">
        <v>573</v>
      </c>
      <c r="B300" t="s">
        <v>15</v>
      </c>
      <c r="C300" s="9">
        <v>6.5</v>
      </c>
      <c r="D300" t="s">
        <v>12</v>
      </c>
      <c r="E300">
        <v>2022</v>
      </c>
    </row>
    <row r="301" spans="1:5" x14ac:dyDescent="0.25">
      <c r="A301" t="s">
        <v>573</v>
      </c>
      <c r="B301" t="s">
        <v>15</v>
      </c>
      <c r="C301" s="9">
        <v>25</v>
      </c>
      <c r="D301" t="s">
        <v>12</v>
      </c>
      <c r="E301">
        <v>2022</v>
      </c>
    </row>
    <row r="302" spans="1:5" x14ac:dyDescent="0.25">
      <c r="A302" t="s">
        <v>573</v>
      </c>
      <c r="B302" t="s">
        <v>15</v>
      </c>
      <c r="C302" s="9">
        <v>7</v>
      </c>
      <c r="D302" t="s">
        <v>12</v>
      </c>
      <c r="E302">
        <v>2022</v>
      </c>
    </row>
    <row r="303" spans="1:5" x14ac:dyDescent="0.25">
      <c r="A303" t="s">
        <v>573</v>
      </c>
      <c r="B303" t="s">
        <v>15</v>
      </c>
      <c r="C303" s="9">
        <v>15</v>
      </c>
      <c r="D303" t="s">
        <v>12</v>
      </c>
      <c r="E303">
        <v>2022</v>
      </c>
    </row>
    <row r="304" spans="1:5" x14ac:dyDescent="0.25">
      <c r="A304" t="s">
        <v>37</v>
      </c>
      <c r="B304" t="s">
        <v>15</v>
      </c>
      <c r="C304" s="9">
        <v>10</v>
      </c>
      <c r="D304" t="s">
        <v>12</v>
      </c>
      <c r="E304">
        <v>2022</v>
      </c>
    </row>
    <row r="305" spans="1:5" x14ac:dyDescent="0.25">
      <c r="A305" t="s">
        <v>573</v>
      </c>
      <c r="B305" t="s">
        <v>15</v>
      </c>
      <c r="C305" s="9">
        <v>7.5</v>
      </c>
      <c r="D305" t="s">
        <v>12</v>
      </c>
      <c r="E305">
        <v>2022</v>
      </c>
    </row>
    <row r="306" spans="1:5" x14ac:dyDescent="0.25">
      <c r="A306" t="s">
        <v>573</v>
      </c>
      <c r="B306" t="s">
        <v>15</v>
      </c>
      <c r="C306" s="9">
        <v>2</v>
      </c>
      <c r="D306" t="s">
        <v>12</v>
      </c>
      <c r="E306">
        <v>2022</v>
      </c>
    </row>
    <row r="307" spans="1:5" x14ac:dyDescent="0.25">
      <c r="A307" t="s">
        <v>573</v>
      </c>
      <c r="B307" t="s">
        <v>15</v>
      </c>
      <c r="C307" s="9">
        <v>5</v>
      </c>
      <c r="D307" t="s">
        <v>12</v>
      </c>
      <c r="E307">
        <v>2022</v>
      </c>
    </row>
    <row r="308" spans="1:5" x14ac:dyDescent="0.25">
      <c r="A308" t="s">
        <v>573</v>
      </c>
      <c r="B308" t="s">
        <v>15</v>
      </c>
      <c r="C308" s="9">
        <v>1.6</v>
      </c>
      <c r="D308" t="s">
        <v>12</v>
      </c>
      <c r="E308">
        <v>2022</v>
      </c>
    </row>
    <row r="309" spans="1:5" x14ac:dyDescent="0.25">
      <c r="A309" t="s">
        <v>573</v>
      </c>
      <c r="B309" t="s">
        <v>15</v>
      </c>
      <c r="C309" s="9">
        <v>8.9</v>
      </c>
      <c r="D309" t="s">
        <v>12</v>
      </c>
      <c r="E309">
        <v>2022</v>
      </c>
    </row>
    <row r="310" spans="1:5" x14ac:dyDescent="0.25">
      <c r="A310" t="s">
        <v>573</v>
      </c>
      <c r="B310" t="s">
        <v>15</v>
      </c>
      <c r="C310" s="9">
        <v>5</v>
      </c>
      <c r="D310" t="s">
        <v>12</v>
      </c>
      <c r="E310">
        <v>2022</v>
      </c>
    </row>
    <row r="311" spans="1:5" x14ac:dyDescent="0.25">
      <c r="A311" t="s">
        <v>573</v>
      </c>
      <c r="B311" t="s">
        <v>15</v>
      </c>
      <c r="C311" s="9">
        <v>6</v>
      </c>
      <c r="D311" t="s">
        <v>12</v>
      </c>
      <c r="E311">
        <v>2022</v>
      </c>
    </row>
    <row r="312" spans="1:5" x14ac:dyDescent="0.25">
      <c r="A312" t="s">
        <v>573</v>
      </c>
      <c r="B312" t="s">
        <v>15</v>
      </c>
      <c r="C312" s="9">
        <v>20</v>
      </c>
      <c r="D312" t="s">
        <v>12</v>
      </c>
      <c r="E312">
        <v>2022</v>
      </c>
    </row>
    <row r="313" spans="1:5" x14ac:dyDescent="0.25">
      <c r="A313" t="s">
        <v>573</v>
      </c>
      <c r="B313" t="s">
        <v>15</v>
      </c>
      <c r="C313" s="9">
        <v>21.5</v>
      </c>
      <c r="D313" t="s">
        <v>12</v>
      </c>
      <c r="E313">
        <v>2022</v>
      </c>
    </row>
    <row r="314" spans="1:5" x14ac:dyDescent="0.25">
      <c r="A314" t="s">
        <v>573</v>
      </c>
      <c r="B314" t="s">
        <v>15</v>
      </c>
      <c r="C314" s="9">
        <v>15</v>
      </c>
      <c r="D314" t="s">
        <v>12</v>
      </c>
      <c r="E314">
        <v>2022</v>
      </c>
    </row>
    <row r="315" spans="1:5" x14ac:dyDescent="0.25">
      <c r="A315" t="s">
        <v>573</v>
      </c>
      <c r="B315" t="s">
        <v>15</v>
      </c>
      <c r="C315" s="9">
        <v>3</v>
      </c>
      <c r="D315" t="s">
        <v>12</v>
      </c>
      <c r="E315">
        <v>2022</v>
      </c>
    </row>
    <row r="316" spans="1:5" x14ac:dyDescent="0.25">
      <c r="A316" t="s">
        <v>573</v>
      </c>
      <c r="B316" t="s">
        <v>15</v>
      </c>
      <c r="C316" s="9">
        <v>30.82</v>
      </c>
      <c r="D316" t="s">
        <v>12</v>
      </c>
      <c r="E316">
        <v>2022</v>
      </c>
    </row>
    <row r="317" spans="1:5" x14ac:dyDescent="0.25">
      <c r="A317" t="s">
        <v>31</v>
      </c>
      <c r="B317" t="s">
        <v>15</v>
      </c>
      <c r="C317" s="9">
        <v>15.9</v>
      </c>
      <c r="D317" t="s">
        <v>12</v>
      </c>
      <c r="E317">
        <v>2022</v>
      </c>
    </row>
    <row r="318" spans="1:5" x14ac:dyDescent="0.25">
      <c r="A318" t="s">
        <v>573</v>
      </c>
      <c r="B318" t="s">
        <v>15</v>
      </c>
      <c r="C318" s="9">
        <v>11.7</v>
      </c>
      <c r="D318" t="s">
        <v>12</v>
      </c>
      <c r="E318">
        <v>2022</v>
      </c>
    </row>
    <row r="319" spans="1:5" x14ac:dyDescent="0.25">
      <c r="A319" t="s">
        <v>34</v>
      </c>
      <c r="B319" t="s">
        <v>15</v>
      </c>
      <c r="C319" s="9">
        <v>47.1</v>
      </c>
      <c r="D319" t="s">
        <v>12</v>
      </c>
      <c r="E319">
        <v>2022</v>
      </c>
    </row>
    <row r="320" spans="1:5" x14ac:dyDescent="0.25">
      <c r="A320" t="s">
        <v>573</v>
      </c>
      <c r="B320" t="s">
        <v>15</v>
      </c>
      <c r="C320" s="9">
        <v>11.4</v>
      </c>
      <c r="D320" t="s">
        <v>12</v>
      </c>
      <c r="E320">
        <v>2022</v>
      </c>
    </row>
    <row r="321" spans="1:5" x14ac:dyDescent="0.25">
      <c r="A321" t="s">
        <v>31</v>
      </c>
      <c r="B321" t="s">
        <v>15</v>
      </c>
      <c r="C321" s="9">
        <v>3.8</v>
      </c>
      <c r="D321" t="s">
        <v>12</v>
      </c>
      <c r="E321">
        <v>2022</v>
      </c>
    </row>
    <row r="322" spans="1:5" x14ac:dyDescent="0.25">
      <c r="A322" t="s">
        <v>20</v>
      </c>
      <c r="B322" t="s">
        <v>16</v>
      </c>
      <c r="C322" s="9">
        <v>300</v>
      </c>
      <c r="D322" t="s">
        <v>12</v>
      </c>
      <c r="E322">
        <v>2022</v>
      </c>
    </row>
    <row r="323" spans="1:5" x14ac:dyDescent="0.25">
      <c r="A323" t="s">
        <v>573</v>
      </c>
      <c r="B323" t="s">
        <v>15</v>
      </c>
      <c r="C323" s="9">
        <v>24.9</v>
      </c>
      <c r="D323" t="s">
        <v>12</v>
      </c>
      <c r="E323">
        <v>2022</v>
      </c>
    </row>
    <row r="324" spans="1:5" x14ac:dyDescent="0.25">
      <c r="A324" t="s">
        <v>573</v>
      </c>
      <c r="B324" t="s">
        <v>15</v>
      </c>
      <c r="C324" s="9">
        <v>3</v>
      </c>
      <c r="D324" t="s">
        <v>12</v>
      </c>
      <c r="E324">
        <v>2022</v>
      </c>
    </row>
    <row r="325" spans="1:5" x14ac:dyDescent="0.25">
      <c r="A325" t="s">
        <v>573</v>
      </c>
      <c r="B325" t="s">
        <v>15</v>
      </c>
      <c r="C325" s="9">
        <v>10.5</v>
      </c>
      <c r="D325" t="s">
        <v>12</v>
      </c>
      <c r="E325">
        <v>2022</v>
      </c>
    </row>
    <row r="326" spans="1:5" x14ac:dyDescent="0.25">
      <c r="A326" t="s">
        <v>573</v>
      </c>
      <c r="B326" t="s">
        <v>15</v>
      </c>
      <c r="C326" s="9">
        <v>13.8</v>
      </c>
      <c r="D326" t="s">
        <v>12</v>
      </c>
      <c r="E326">
        <v>2022</v>
      </c>
    </row>
    <row r="327" spans="1:5" x14ac:dyDescent="0.25">
      <c r="A327" t="s">
        <v>573</v>
      </c>
      <c r="B327" t="s">
        <v>15</v>
      </c>
      <c r="C327" s="9">
        <v>4.9000000000000004</v>
      </c>
      <c r="D327" t="s">
        <v>12</v>
      </c>
      <c r="E327">
        <v>2022</v>
      </c>
    </row>
    <row r="328" spans="1:5" x14ac:dyDescent="0.25">
      <c r="A328" t="s">
        <v>573</v>
      </c>
      <c r="B328" t="s">
        <v>15</v>
      </c>
      <c r="C328" s="9">
        <v>22.3</v>
      </c>
      <c r="D328" t="s">
        <v>12</v>
      </c>
      <c r="E328">
        <v>2022</v>
      </c>
    </row>
    <row r="329" spans="1:5" x14ac:dyDescent="0.25">
      <c r="A329" t="s">
        <v>34</v>
      </c>
      <c r="B329" t="s">
        <v>15</v>
      </c>
      <c r="C329" s="9">
        <v>34.5</v>
      </c>
      <c r="D329" t="s">
        <v>12</v>
      </c>
      <c r="E329">
        <v>2022</v>
      </c>
    </row>
    <row r="330" spans="1:5" x14ac:dyDescent="0.25">
      <c r="A330" t="s">
        <v>573</v>
      </c>
      <c r="B330" t="s">
        <v>15</v>
      </c>
      <c r="C330" s="9">
        <v>3.6</v>
      </c>
      <c r="D330" t="s">
        <v>12</v>
      </c>
      <c r="E330">
        <v>2022</v>
      </c>
    </row>
    <row r="331" spans="1:5" x14ac:dyDescent="0.25">
      <c r="A331" t="s">
        <v>573</v>
      </c>
      <c r="B331" t="s">
        <v>15</v>
      </c>
      <c r="C331" s="9">
        <v>14.05</v>
      </c>
      <c r="D331" t="s">
        <v>12</v>
      </c>
      <c r="E331">
        <v>2022</v>
      </c>
    </row>
    <row r="332" spans="1:5" x14ac:dyDescent="0.25">
      <c r="A332" t="s">
        <v>573</v>
      </c>
      <c r="B332" t="s">
        <v>15</v>
      </c>
      <c r="C332" s="9">
        <v>10</v>
      </c>
      <c r="D332" t="s">
        <v>12</v>
      </c>
      <c r="E332">
        <v>2022</v>
      </c>
    </row>
    <row r="333" spans="1:5" x14ac:dyDescent="0.25">
      <c r="A333" t="s">
        <v>573</v>
      </c>
      <c r="B333" t="s">
        <v>15</v>
      </c>
      <c r="C333" s="9">
        <v>2.7</v>
      </c>
      <c r="D333" t="s">
        <v>12</v>
      </c>
      <c r="E333">
        <v>2022</v>
      </c>
    </row>
    <row r="334" spans="1:5" x14ac:dyDescent="0.25">
      <c r="A334" t="s">
        <v>37</v>
      </c>
      <c r="B334" t="s">
        <v>15</v>
      </c>
      <c r="C334" s="9">
        <v>5</v>
      </c>
      <c r="D334" t="s">
        <v>12</v>
      </c>
      <c r="E334">
        <v>2022</v>
      </c>
    </row>
    <row r="335" spans="1:5" x14ac:dyDescent="0.25">
      <c r="A335" t="s">
        <v>34</v>
      </c>
      <c r="B335" t="s">
        <v>15</v>
      </c>
      <c r="C335" s="9">
        <v>15</v>
      </c>
      <c r="D335" t="s">
        <v>12</v>
      </c>
      <c r="E335">
        <v>2022</v>
      </c>
    </row>
    <row r="336" spans="1:5" x14ac:dyDescent="0.25">
      <c r="A336" t="s">
        <v>573</v>
      </c>
      <c r="B336" t="s">
        <v>15</v>
      </c>
      <c r="C336" s="9">
        <v>9.8000000000000007</v>
      </c>
      <c r="D336" t="s">
        <v>12</v>
      </c>
      <c r="E336">
        <v>2022</v>
      </c>
    </row>
    <row r="337" spans="1:5" x14ac:dyDescent="0.25">
      <c r="A337" t="s">
        <v>573</v>
      </c>
      <c r="B337" t="s">
        <v>15</v>
      </c>
      <c r="C337" s="9">
        <v>5</v>
      </c>
      <c r="D337" t="s">
        <v>12</v>
      </c>
      <c r="E337">
        <v>2022</v>
      </c>
    </row>
    <row r="338" spans="1:5" x14ac:dyDescent="0.25">
      <c r="A338" t="s">
        <v>573</v>
      </c>
      <c r="B338" t="s">
        <v>15</v>
      </c>
      <c r="C338" s="9">
        <v>12.55</v>
      </c>
      <c r="D338" t="s">
        <v>12</v>
      </c>
      <c r="E338">
        <v>2022</v>
      </c>
    </row>
    <row r="339" spans="1:5" x14ac:dyDescent="0.25">
      <c r="A339" t="s">
        <v>573</v>
      </c>
      <c r="B339" t="s">
        <v>15</v>
      </c>
      <c r="C339" s="9">
        <v>14.8</v>
      </c>
      <c r="D339" t="s">
        <v>12</v>
      </c>
      <c r="E339">
        <v>2022</v>
      </c>
    </row>
    <row r="340" spans="1:5" x14ac:dyDescent="0.25">
      <c r="A340" t="s">
        <v>31</v>
      </c>
      <c r="B340" t="s">
        <v>15</v>
      </c>
      <c r="C340" s="9">
        <v>119</v>
      </c>
      <c r="D340" t="s">
        <v>12</v>
      </c>
      <c r="E340">
        <v>2022</v>
      </c>
    </row>
    <row r="341" spans="1:5" x14ac:dyDescent="0.25">
      <c r="A341" t="s">
        <v>31</v>
      </c>
      <c r="B341" t="s">
        <v>15</v>
      </c>
      <c r="C341" s="9">
        <v>14.9</v>
      </c>
      <c r="D341" t="s">
        <v>12</v>
      </c>
      <c r="E341">
        <v>2022</v>
      </c>
    </row>
    <row r="342" spans="1:5" x14ac:dyDescent="0.25">
      <c r="A342" t="s">
        <v>573</v>
      </c>
      <c r="B342" t="s">
        <v>15</v>
      </c>
      <c r="C342" s="9">
        <v>53.1</v>
      </c>
      <c r="D342" t="s">
        <v>12</v>
      </c>
      <c r="E342">
        <v>2022</v>
      </c>
    </row>
    <row r="343" spans="1:5" x14ac:dyDescent="0.25">
      <c r="A343" t="s">
        <v>573</v>
      </c>
      <c r="B343" t="s">
        <v>15</v>
      </c>
      <c r="C343" s="9">
        <v>11</v>
      </c>
      <c r="D343" t="s">
        <v>12</v>
      </c>
      <c r="E343">
        <v>2022</v>
      </c>
    </row>
    <row r="344" spans="1:5" x14ac:dyDescent="0.25">
      <c r="A344" t="s">
        <v>573</v>
      </c>
      <c r="B344" t="s">
        <v>15</v>
      </c>
      <c r="C344" s="9">
        <v>8.25</v>
      </c>
      <c r="D344" t="s">
        <v>12</v>
      </c>
      <c r="E344">
        <v>2022</v>
      </c>
    </row>
    <row r="345" spans="1:5" x14ac:dyDescent="0.25">
      <c r="A345" t="s">
        <v>573</v>
      </c>
      <c r="B345" t="s">
        <v>15</v>
      </c>
      <c r="C345" s="9">
        <v>12.4</v>
      </c>
      <c r="D345" t="s">
        <v>12</v>
      </c>
      <c r="E345">
        <v>2022</v>
      </c>
    </row>
    <row r="346" spans="1:5" x14ac:dyDescent="0.25">
      <c r="A346" t="s">
        <v>573</v>
      </c>
      <c r="B346" t="s">
        <v>15</v>
      </c>
      <c r="C346" s="9">
        <v>11</v>
      </c>
      <c r="D346" t="s">
        <v>12</v>
      </c>
      <c r="E346">
        <v>2022</v>
      </c>
    </row>
    <row r="347" spans="1:5" x14ac:dyDescent="0.25">
      <c r="A347" t="s">
        <v>573</v>
      </c>
      <c r="B347" t="s">
        <v>15</v>
      </c>
      <c r="C347" s="9">
        <v>20.9</v>
      </c>
      <c r="D347" t="s">
        <v>12</v>
      </c>
      <c r="E347">
        <v>2022</v>
      </c>
    </row>
    <row r="348" spans="1:5" x14ac:dyDescent="0.25">
      <c r="A348" t="s">
        <v>573</v>
      </c>
      <c r="B348" t="s">
        <v>15</v>
      </c>
      <c r="C348" s="9">
        <v>5.9</v>
      </c>
      <c r="D348" t="s">
        <v>12</v>
      </c>
      <c r="E348">
        <v>2022</v>
      </c>
    </row>
    <row r="349" spans="1:5" x14ac:dyDescent="0.25">
      <c r="A349" t="s">
        <v>573</v>
      </c>
      <c r="B349" t="s">
        <v>15</v>
      </c>
      <c r="C349" s="9">
        <v>8</v>
      </c>
      <c r="D349" t="s">
        <v>12</v>
      </c>
      <c r="E349">
        <v>2022</v>
      </c>
    </row>
    <row r="350" spans="1:5" x14ac:dyDescent="0.25">
      <c r="A350" t="s">
        <v>30</v>
      </c>
      <c r="B350" t="s">
        <v>15</v>
      </c>
      <c r="C350" s="9">
        <v>23.99</v>
      </c>
      <c r="D350" t="s">
        <v>11</v>
      </c>
      <c r="E350">
        <v>2022</v>
      </c>
    </row>
    <row r="351" spans="1:5" x14ac:dyDescent="0.25">
      <c r="A351" t="s">
        <v>25</v>
      </c>
      <c r="B351" t="s">
        <v>15</v>
      </c>
      <c r="C351" s="9">
        <v>83</v>
      </c>
      <c r="D351" t="s">
        <v>11</v>
      </c>
      <c r="E351">
        <v>2022</v>
      </c>
    </row>
    <row r="352" spans="1:5" x14ac:dyDescent="0.25">
      <c r="A352" t="s">
        <v>573</v>
      </c>
      <c r="B352" t="s">
        <v>15</v>
      </c>
      <c r="C352" s="9">
        <v>10.7</v>
      </c>
      <c r="D352" t="s">
        <v>11</v>
      </c>
      <c r="E352">
        <v>2022</v>
      </c>
    </row>
    <row r="353" spans="1:5" x14ac:dyDescent="0.25">
      <c r="A353" t="s">
        <v>25</v>
      </c>
      <c r="B353" t="s">
        <v>15</v>
      </c>
      <c r="C353" s="9">
        <v>10</v>
      </c>
      <c r="D353" t="s">
        <v>11</v>
      </c>
      <c r="E353">
        <v>2022</v>
      </c>
    </row>
    <row r="354" spans="1:5" x14ac:dyDescent="0.25">
      <c r="A354" t="s">
        <v>30</v>
      </c>
      <c r="B354" t="s">
        <v>15</v>
      </c>
      <c r="C354" s="9">
        <v>39.9</v>
      </c>
      <c r="D354" t="s">
        <v>11</v>
      </c>
      <c r="E354">
        <v>2022</v>
      </c>
    </row>
    <row r="355" spans="1:5" x14ac:dyDescent="0.25">
      <c r="A355" t="s">
        <v>30</v>
      </c>
      <c r="B355" t="s">
        <v>15</v>
      </c>
      <c r="C355" s="9">
        <v>19.899999999999999</v>
      </c>
      <c r="D355" t="s">
        <v>11</v>
      </c>
      <c r="E355">
        <v>2022</v>
      </c>
    </row>
    <row r="356" spans="1:5" x14ac:dyDescent="0.25">
      <c r="A356" t="s">
        <v>20</v>
      </c>
      <c r="B356" t="s">
        <v>16</v>
      </c>
      <c r="C356" s="9">
        <v>100</v>
      </c>
      <c r="D356" t="s">
        <v>11</v>
      </c>
      <c r="E356">
        <v>2022</v>
      </c>
    </row>
    <row r="357" spans="1:5" x14ac:dyDescent="0.25">
      <c r="A357" t="s">
        <v>34</v>
      </c>
      <c r="B357" t="s">
        <v>15</v>
      </c>
      <c r="C357" s="9">
        <v>40</v>
      </c>
      <c r="D357" t="s">
        <v>11</v>
      </c>
      <c r="E357">
        <v>2022</v>
      </c>
    </row>
    <row r="358" spans="1:5" x14ac:dyDescent="0.25">
      <c r="A358" t="s">
        <v>573</v>
      </c>
      <c r="B358" t="s">
        <v>15</v>
      </c>
      <c r="C358" s="9">
        <v>2.5</v>
      </c>
      <c r="D358" t="s">
        <v>11</v>
      </c>
      <c r="E358">
        <v>2022</v>
      </c>
    </row>
    <row r="359" spans="1:5" x14ac:dyDescent="0.25">
      <c r="A359" t="s">
        <v>30</v>
      </c>
      <c r="B359" t="s">
        <v>15</v>
      </c>
      <c r="C359" s="9">
        <v>23.9</v>
      </c>
      <c r="D359" t="s">
        <v>11</v>
      </c>
      <c r="E359">
        <v>2022</v>
      </c>
    </row>
    <row r="360" spans="1:5" x14ac:dyDescent="0.25">
      <c r="A360" t="s">
        <v>573</v>
      </c>
      <c r="B360" t="s">
        <v>15</v>
      </c>
      <c r="C360" s="9">
        <v>12.3</v>
      </c>
      <c r="D360" t="s">
        <v>11</v>
      </c>
      <c r="E360">
        <v>2022</v>
      </c>
    </row>
    <row r="361" spans="1:5" x14ac:dyDescent="0.25">
      <c r="A361" t="s">
        <v>31</v>
      </c>
      <c r="B361" t="s">
        <v>15</v>
      </c>
      <c r="C361" s="9">
        <v>3</v>
      </c>
      <c r="D361" t="s">
        <v>11</v>
      </c>
      <c r="E361">
        <v>2022</v>
      </c>
    </row>
    <row r="362" spans="1:5" x14ac:dyDescent="0.25">
      <c r="A362" t="s">
        <v>573</v>
      </c>
      <c r="B362" t="s">
        <v>15</v>
      </c>
      <c r="C362" s="9">
        <v>23</v>
      </c>
      <c r="D362" t="s">
        <v>11</v>
      </c>
      <c r="E362">
        <v>2022</v>
      </c>
    </row>
    <row r="363" spans="1:5" x14ac:dyDescent="0.25">
      <c r="A363" t="s">
        <v>25</v>
      </c>
      <c r="B363" t="s">
        <v>15</v>
      </c>
      <c r="C363" s="9">
        <v>20.07</v>
      </c>
      <c r="D363" t="s">
        <v>11</v>
      </c>
      <c r="E363">
        <v>2022</v>
      </c>
    </row>
    <row r="364" spans="1:5" x14ac:dyDescent="0.25">
      <c r="A364" t="s">
        <v>34</v>
      </c>
      <c r="B364" t="s">
        <v>15</v>
      </c>
      <c r="C364" s="9">
        <v>29</v>
      </c>
      <c r="D364" t="s">
        <v>11</v>
      </c>
      <c r="E364">
        <v>2022</v>
      </c>
    </row>
    <row r="365" spans="1:5" x14ac:dyDescent="0.25">
      <c r="A365" t="s">
        <v>37</v>
      </c>
      <c r="B365" t="s">
        <v>15</v>
      </c>
      <c r="C365" s="9">
        <v>7</v>
      </c>
      <c r="D365" t="s">
        <v>11</v>
      </c>
      <c r="E365">
        <v>2022</v>
      </c>
    </row>
    <row r="366" spans="1:5" x14ac:dyDescent="0.25">
      <c r="A366" t="s">
        <v>31</v>
      </c>
      <c r="B366" t="s">
        <v>15</v>
      </c>
      <c r="C366" s="9">
        <v>2</v>
      </c>
      <c r="D366" t="s">
        <v>11</v>
      </c>
      <c r="E366">
        <v>2022</v>
      </c>
    </row>
    <row r="367" spans="1:5" x14ac:dyDescent="0.25">
      <c r="A367" t="s">
        <v>573</v>
      </c>
      <c r="B367" t="s">
        <v>15</v>
      </c>
      <c r="C367" s="9">
        <v>3.8</v>
      </c>
      <c r="D367" t="s">
        <v>11</v>
      </c>
      <c r="E367">
        <v>2022</v>
      </c>
    </row>
    <row r="368" spans="1:5" x14ac:dyDescent="0.25">
      <c r="A368" t="s">
        <v>37</v>
      </c>
      <c r="B368" t="s">
        <v>15</v>
      </c>
      <c r="C368" s="9">
        <v>7</v>
      </c>
      <c r="D368" t="s">
        <v>11</v>
      </c>
      <c r="E368">
        <v>2022</v>
      </c>
    </row>
    <row r="369" spans="1:5" x14ac:dyDescent="0.25">
      <c r="A369" t="s">
        <v>573</v>
      </c>
      <c r="B369" t="s">
        <v>15</v>
      </c>
      <c r="C369" s="9">
        <v>22.55</v>
      </c>
      <c r="D369" t="s">
        <v>11</v>
      </c>
      <c r="E369">
        <v>2022</v>
      </c>
    </row>
    <row r="370" spans="1:5" x14ac:dyDescent="0.25">
      <c r="A370" t="s">
        <v>573</v>
      </c>
      <c r="B370" t="s">
        <v>15</v>
      </c>
      <c r="C370" s="9">
        <v>13</v>
      </c>
      <c r="D370" t="s">
        <v>11</v>
      </c>
      <c r="E370">
        <v>2022</v>
      </c>
    </row>
    <row r="371" spans="1:5" x14ac:dyDescent="0.25">
      <c r="A371" t="s">
        <v>30</v>
      </c>
      <c r="B371" t="s">
        <v>15</v>
      </c>
      <c r="C371" s="9">
        <v>21.99</v>
      </c>
      <c r="D371" t="s">
        <v>11</v>
      </c>
      <c r="E371">
        <v>2022</v>
      </c>
    </row>
    <row r="372" spans="1:5" x14ac:dyDescent="0.25">
      <c r="A372" t="s">
        <v>573</v>
      </c>
      <c r="B372" t="s">
        <v>15</v>
      </c>
      <c r="C372" s="9">
        <v>11.4</v>
      </c>
      <c r="D372" t="s">
        <v>11</v>
      </c>
      <c r="E372">
        <v>2022</v>
      </c>
    </row>
    <row r="373" spans="1:5" x14ac:dyDescent="0.25">
      <c r="A373" t="s">
        <v>573</v>
      </c>
      <c r="B373" t="s">
        <v>15</v>
      </c>
      <c r="C373" s="9">
        <v>8.4</v>
      </c>
      <c r="D373" t="s">
        <v>11</v>
      </c>
      <c r="E373">
        <v>2022</v>
      </c>
    </row>
    <row r="374" spans="1:5" x14ac:dyDescent="0.25">
      <c r="A374" t="s">
        <v>20</v>
      </c>
      <c r="B374" t="s">
        <v>16</v>
      </c>
      <c r="C374" s="9">
        <v>300</v>
      </c>
      <c r="D374" t="s">
        <v>11</v>
      </c>
      <c r="E374">
        <v>2022</v>
      </c>
    </row>
    <row r="375" spans="1:5" x14ac:dyDescent="0.25">
      <c r="A375" t="s">
        <v>20</v>
      </c>
      <c r="B375" t="s">
        <v>16</v>
      </c>
      <c r="C375" s="9">
        <v>200</v>
      </c>
      <c r="D375" t="s">
        <v>11</v>
      </c>
      <c r="E375">
        <v>2022</v>
      </c>
    </row>
    <row r="376" spans="1:5" x14ac:dyDescent="0.25">
      <c r="A376" t="s">
        <v>34</v>
      </c>
      <c r="B376" t="s">
        <v>15</v>
      </c>
      <c r="C376" s="9">
        <v>6.99</v>
      </c>
      <c r="D376" t="s">
        <v>11</v>
      </c>
      <c r="E376">
        <v>2022</v>
      </c>
    </row>
    <row r="377" spans="1:5" x14ac:dyDescent="0.25">
      <c r="A377" t="s">
        <v>37</v>
      </c>
      <c r="B377" t="s">
        <v>15</v>
      </c>
      <c r="C377" s="9">
        <v>4</v>
      </c>
      <c r="D377" t="s">
        <v>11</v>
      </c>
      <c r="E377">
        <v>2022</v>
      </c>
    </row>
    <row r="378" spans="1:5" x14ac:dyDescent="0.25">
      <c r="A378" t="s">
        <v>573</v>
      </c>
      <c r="B378" t="s">
        <v>15</v>
      </c>
      <c r="C378" s="9">
        <v>22.9</v>
      </c>
      <c r="D378" t="s">
        <v>11</v>
      </c>
      <c r="E378">
        <v>2022</v>
      </c>
    </row>
    <row r="379" spans="1:5" x14ac:dyDescent="0.25">
      <c r="A379" t="s">
        <v>25</v>
      </c>
      <c r="B379" t="s">
        <v>15</v>
      </c>
      <c r="C379" s="9">
        <v>23</v>
      </c>
      <c r="D379" t="s">
        <v>11</v>
      </c>
      <c r="E379">
        <v>2022</v>
      </c>
    </row>
    <row r="380" spans="1:5" x14ac:dyDescent="0.25">
      <c r="A380" t="s">
        <v>573</v>
      </c>
      <c r="B380" t="s">
        <v>15</v>
      </c>
      <c r="C380" s="9">
        <v>5</v>
      </c>
      <c r="D380" t="s">
        <v>11</v>
      </c>
      <c r="E380">
        <v>2022</v>
      </c>
    </row>
    <row r="381" spans="1:5" x14ac:dyDescent="0.25">
      <c r="A381" t="s">
        <v>573</v>
      </c>
      <c r="B381" t="s">
        <v>15</v>
      </c>
      <c r="C381" s="9">
        <v>30</v>
      </c>
      <c r="D381" t="s">
        <v>11</v>
      </c>
      <c r="E381">
        <v>2022</v>
      </c>
    </row>
    <row r="382" spans="1:5" x14ac:dyDescent="0.25">
      <c r="A382" t="s">
        <v>25</v>
      </c>
      <c r="B382" t="s">
        <v>15</v>
      </c>
      <c r="C382" s="9">
        <v>3</v>
      </c>
      <c r="D382" t="s">
        <v>10</v>
      </c>
      <c r="E382">
        <v>2022</v>
      </c>
    </row>
    <row r="383" spans="1:5" x14ac:dyDescent="0.25">
      <c r="A383" t="s">
        <v>30</v>
      </c>
      <c r="B383" t="s">
        <v>15</v>
      </c>
      <c r="C383" s="9">
        <v>19.899999999999999</v>
      </c>
      <c r="D383" t="s">
        <v>10</v>
      </c>
      <c r="E383">
        <v>2022</v>
      </c>
    </row>
    <row r="384" spans="1:5" x14ac:dyDescent="0.25">
      <c r="A384" t="s">
        <v>20</v>
      </c>
      <c r="B384" t="s">
        <v>16</v>
      </c>
      <c r="C384" s="9">
        <v>1500</v>
      </c>
      <c r="D384" t="s">
        <v>10</v>
      </c>
      <c r="E384">
        <v>2022</v>
      </c>
    </row>
    <row r="385" spans="1:5" x14ac:dyDescent="0.25">
      <c r="A385" t="s">
        <v>573</v>
      </c>
      <c r="B385" t="s">
        <v>15</v>
      </c>
      <c r="C385" s="9">
        <v>3</v>
      </c>
      <c r="D385" t="s">
        <v>10</v>
      </c>
      <c r="E385">
        <v>2022</v>
      </c>
    </row>
    <row r="386" spans="1:5" x14ac:dyDescent="0.25">
      <c r="A386" t="s">
        <v>573</v>
      </c>
      <c r="B386" t="s">
        <v>15</v>
      </c>
      <c r="C386" s="9">
        <v>24.41</v>
      </c>
      <c r="D386" t="s">
        <v>10</v>
      </c>
      <c r="E386">
        <v>2022</v>
      </c>
    </row>
    <row r="387" spans="1:5" x14ac:dyDescent="0.25">
      <c r="A387" t="s">
        <v>30</v>
      </c>
      <c r="B387" t="s">
        <v>15</v>
      </c>
      <c r="C387" s="9">
        <v>3.9</v>
      </c>
      <c r="D387" t="s">
        <v>10</v>
      </c>
      <c r="E387">
        <v>2022</v>
      </c>
    </row>
    <row r="388" spans="1:5" x14ac:dyDescent="0.25">
      <c r="A388" t="s">
        <v>573</v>
      </c>
      <c r="B388" t="s">
        <v>15</v>
      </c>
      <c r="C388" s="9">
        <v>63.95</v>
      </c>
      <c r="D388" t="s">
        <v>10</v>
      </c>
      <c r="E388">
        <v>2022</v>
      </c>
    </row>
    <row r="389" spans="1:5" x14ac:dyDescent="0.25">
      <c r="A389" t="s">
        <v>20</v>
      </c>
      <c r="B389" t="s">
        <v>16</v>
      </c>
      <c r="C389" s="9">
        <v>10</v>
      </c>
      <c r="D389" t="s">
        <v>10</v>
      </c>
      <c r="E389">
        <v>2022</v>
      </c>
    </row>
    <row r="390" spans="1:5" x14ac:dyDescent="0.25">
      <c r="A390" t="s">
        <v>37</v>
      </c>
      <c r="B390" t="s">
        <v>15</v>
      </c>
      <c r="C390" s="9">
        <v>14</v>
      </c>
      <c r="D390" t="s">
        <v>10</v>
      </c>
      <c r="E390">
        <v>2022</v>
      </c>
    </row>
    <row r="391" spans="1:5" x14ac:dyDescent="0.25">
      <c r="A391" t="s">
        <v>25</v>
      </c>
      <c r="B391" t="s">
        <v>15</v>
      </c>
      <c r="C391" s="9">
        <v>15</v>
      </c>
      <c r="D391" t="s">
        <v>10</v>
      </c>
      <c r="E391">
        <v>2022</v>
      </c>
    </row>
    <row r="392" spans="1:5" x14ac:dyDescent="0.25">
      <c r="A392" t="s">
        <v>573</v>
      </c>
      <c r="B392" t="s">
        <v>15</v>
      </c>
      <c r="C392" s="9">
        <v>8</v>
      </c>
      <c r="D392" t="s">
        <v>10</v>
      </c>
      <c r="E392">
        <v>2022</v>
      </c>
    </row>
    <row r="393" spans="1:5" x14ac:dyDescent="0.25">
      <c r="A393" t="s">
        <v>31</v>
      </c>
      <c r="B393" t="s">
        <v>15</v>
      </c>
      <c r="C393" s="9">
        <v>20.9</v>
      </c>
      <c r="D393" t="s">
        <v>10</v>
      </c>
      <c r="E393">
        <v>2022</v>
      </c>
    </row>
    <row r="394" spans="1:5" x14ac:dyDescent="0.25">
      <c r="A394" t="s">
        <v>573</v>
      </c>
      <c r="B394" t="s">
        <v>15</v>
      </c>
      <c r="C394" s="9">
        <v>10</v>
      </c>
      <c r="D394" t="s">
        <v>10</v>
      </c>
      <c r="E394">
        <v>2022</v>
      </c>
    </row>
    <row r="395" spans="1:5" x14ac:dyDescent="0.25">
      <c r="A395" t="s">
        <v>30</v>
      </c>
      <c r="B395" t="s">
        <v>15</v>
      </c>
      <c r="C395" s="9">
        <v>23.8</v>
      </c>
      <c r="D395" t="s">
        <v>10</v>
      </c>
      <c r="E395">
        <v>2022</v>
      </c>
    </row>
    <row r="396" spans="1:5" x14ac:dyDescent="0.25">
      <c r="A396" t="s">
        <v>37</v>
      </c>
      <c r="B396" t="s">
        <v>15</v>
      </c>
      <c r="C396" s="9">
        <v>2</v>
      </c>
      <c r="D396" t="s">
        <v>10</v>
      </c>
      <c r="E396">
        <v>2022</v>
      </c>
    </row>
    <row r="397" spans="1:5" x14ac:dyDescent="0.25">
      <c r="A397" t="s">
        <v>37</v>
      </c>
      <c r="B397" t="s">
        <v>15</v>
      </c>
      <c r="C397" s="9">
        <v>9</v>
      </c>
      <c r="D397" t="s">
        <v>10</v>
      </c>
      <c r="E397">
        <v>2022</v>
      </c>
    </row>
    <row r="398" spans="1:5" x14ac:dyDescent="0.25">
      <c r="A398" t="s">
        <v>34</v>
      </c>
      <c r="B398" t="s">
        <v>15</v>
      </c>
      <c r="C398" s="9">
        <v>34.5</v>
      </c>
      <c r="D398" t="s">
        <v>10</v>
      </c>
      <c r="E398">
        <v>2022</v>
      </c>
    </row>
    <row r="399" spans="1:5" x14ac:dyDescent="0.25">
      <c r="A399" t="s">
        <v>37</v>
      </c>
      <c r="B399" t="s">
        <v>15</v>
      </c>
      <c r="C399" s="9">
        <v>8</v>
      </c>
      <c r="D399" t="s">
        <v>10</v>
      </c>
      <c r="E399">
        <v>2022</v>
      </c>
    </row>
    <row r="400" spans="1:5" x14ac:dyDescent="0.25">
      <c r="A400" t="s">
        <v>37</v>
      </c>
      <c r="B400" t="s">
        <v>15</v>
      </c>
      <c r="C400" s="9">
        <v>3</v>
      </c>
      <c r="D400" t="s">
        <v>10</v>
      </c>
      <c r="E400">
        <v>2022</v>
      </c>
    </row>
    <row r="401" spans="1:5" x14ac:dyDescent="0.25">
      <c r="A401" t="s">
        <v>20</v>
      </c>
      <c r="B401" t="s">
        <v>16</v>
      </c>
      <c r="C401" s="9">
        <v>50</v>
      </c>
      <c r="D401" t="s">
        <v>10</v>
      </c>
      <c r="E401">
        <v>2022</v>
      </c>
    </row>
    <row r="402" spans="1:5" x14ac:dyDescent="0.25">
      <c r="A402" t="s">
        <v>25</v>
      </c>
      <c r="B402" t="s">
        <v>15</v>
      </c>
      <c r="C402" s="9">
        <v>20</v>
      </c>
      <c r="D402" t="s">
        <v>10</v>
      </c>
      <c r="E402">
        <v>2022</v>
      </c>
    </row>
    <row r="403" spans="1:5" x14ac:dyDescent="0.25">
      <c r="A403" t="s">
        <v>573</v>
      </c>
      <c r="B403" t="s">
        <v>15</v>
      </c>
      <c r="C403" s="9">
        <v>18</v>
      </c>
      <c r="D403" t="s">
        <v>10</v>
      </c>
      <c r="E403">
        <v>2022</v>
      </c>
    </row>
    <row r="404" spans="1:5" x14ac:dyDescent="0.25">
      <c r="A404" t="s">
        <v>25</v>
      </c>
      <c r="B404" t="s">
        <v>15</v>
      </c>
      <c r="C404" s="9">
        <v>10</v>
      </c>
      <c r="D404" t="s">
        <v>10</v>
      </c>
      <c r="E404">
        <v>2022</v>
      </c>
    </row>
    <row r="405" spans="1:5" x14ac:dyDescent="0.25">
      <c r="A405" t="s">
        <v>31</v>
      </c>
      <c r="B405" t="s">
        <v>15</v>
      </c>
      <c r="C405" s="9">
        <v>65</v>
      </c>
      <c r="D405" t="s">
        <v>10</v>
      </c>
      <c r="E405">
        <v>2022</v>
      </c>
    </row>
    <row r="406" spans="1:5" x14ac:dyDescent="0.25">
      <c r="A406" t="s">
        <v>20</v>
      </c>
      <c r="B406" t="s">
        <v>16</v>
      </c>
      <c r="C406" s="9">
        <v>100</v>
      </c>
      <c r="D406" t="s">
        <v>10</v>
      </c>
      <c r="E406">
        <v>2022</v>
      </c>
    </row>
    <row r="407" spans="1:5" x14ac:dyDescent="0.25">
      <c r="A407" t="s">
        <v>20</v>
      </c>
      <c r="B407" t="s">
        <v>16</v>
      </c>
      <c r="C407" s="9">
        <v>50</v>
      </c>
      <c r="D407" t="s">
        <v>10</v>
      </c>
      <c r="E407">
        <v>2022</v>
      </c>
    </row>
    <row r="408" spans="1:5" x14ac:dyDescent="0.25">
      <c r="A408" t="s">
        <v>20</v>
      </c>
      <c r="B408" t="s">
        <v>16</v>
      </c>
      <c r="C408" s="9">
        <v>200</v>
      </c>
      <c r="D408" t="s">
        <v>10</v>
      </c>
      <c r="E408">
        <v>2022</v>
      </c>
    </row>
    <row r="409" spans="1:5" x14ac:dyDescent="0.25">
      <c r="A409" t="s">
        <v>30</v>
      </c>
      <c r="B409" t="s">
        <v>15</v>
      </c>
      <c r="C409" s="9">
        <v>19.899999999999999</v>
      </c>
      <c r="D409" t="s">
        <v>10</v>
      </c>
      <c r="E409">
        <v>2022</v>
      </c>
    </row>
    <row r="410" spans="1:5" x14ac:dyDescent="0.25">
      <c r="A410" t="s">
        <v>34</v>
      </c>
      <c r="B410" t="s">
        <v>16</v>
      </c>
      <c r="C410" s="9">
        <v>30</v>
      </c>
      <c r="D410" t="s">
        <v>10</v>
      </c>
      <c r="E410">
        <v>2022</v>
      </c>
    </row>
    <row r="411" spans="1:5" x14ac:dyDescent="0.25">
      <c r="A411" t="s">
        <v>573</v>
      </c>
      <c r="B411" t="s">
        <v>15</v>
      </c>
      <c r="C411" s="9">
        <v>26</v>
      </c>
      <c r="D411" t="s">
        <v>10</v>
      </c>
      <c r="E411">
        <v>2022</v>
      </c>
    </row>
    <row r="412" spans="1:5" x14ac:dyDescent="0.25">
      <c r="A412" t="s">
        <v>34</v>
      </c>
      <c r="B412" t="s">
        <v>16</v>
      </c>
      <c r="C412" s="9">
        <v>10</v>
      </c>
      <c r="D412" t="s">
        <v>10</v>
      </c>
      <c r="E412">
        <v>2022</v>
      </c>
    </row>
    <row r="413" spans="1:5" x14ac:dyDescent="0.25">
      <c r="A413" t="s">
        <v>25</v>
      </c>
      <c r="B413" t="s">
        <v>15</v>
      </c>
      <c r="C413" s="9">
        <v>10</v>
      </c>
      <c r="D413" t="s">
        <v>10</v>
      </c>
      <c r="E413">
        <v>2022</v>
      </c>
    </row>
    <row r="414" spans="1:5" x14ac:dyDescent="0.25">
      <c r="A414" t="s">
        <v>37</v>
      </c>
      <c r="B414" t="s">
        <v>15</v>
      </c>
      <c r="C414" s="9">
        <v>25</v>
      </c>
      <c r="D414" t="s">
        <v>10</v>
      </c>
      <c r="E414">
        <v>2022</v>
      </c>
    </row>
    <row r="415" spans="1:5" x14ac:dyDescent="0.25">
      <c r="A415" t="s">
        <v>573</v>
      </c>
      <c r="B415" t="s">
        <v>15</v>
      </c>
      <c r="C415" s="9">
        <v>14.9</v>
      </c>
      <c r="D415" t="s">
        <v>9</v>
      </c>
      <c r="E415">
        <v>2022</v>
      </c>
    </row>
    <row r="416" spans="1:5" x14ac:dyDescent="0.25">
      <c r="A416" t="s">
        <v>25</v>
      </c>
      <c r="B416" t="s">
        <v>15</v>
      </c>
      <c r="C416" s="9">
        <v>90</v>
      </c>
      <c r="D416" t="s">
        <v>9</v>
      </c>
      <c r="E416">
        <v>2022</v>
      </c>
    </row>
    <row r="417" spans="1:5" x14ac:dyDescent="0.25">
      <c r="A417" t="s">
        <v>34</v>
      </c>
      <c r="B417" t="s">
        <v>15</v>
      </c>
      <c r="C417" s="9">
        <v>46.75</v>
      </c>
      <c r="D417" t="s">
        <v>9</v>
      </c>
      <c r="E417">
        <v>2022</v>
      </c>
    </row>
    <row r="418" spans="1:5" x14ac:dyDescent="0.25">
      <c r="A418" t="s">
        <v>25</v>
      </c>
      <c r="B418" t="s">
        <v>15</v>
      </c>
      <c r="C418" s="9">
        <v>20</v>
      </c>
      <c r="D418" t="s">
        <v>9</v>
      </c>
      <c r="E418">
        <v>2022</v>
      </c>
    </row>
    <row r="419" spans="1:5" x14ac:dyDescent="0.25">
      <c r="A419" t="s">
        <v>34</v>
      </c>
      <c r="B419" t="s">
        <v>15</v>
      </c>
      <c r="C419" s="9">
        <v>15</v>
      </c>
      <c r="D419" t="s">
        <v>9</v>
      </c>
      <c r="E419">
        <v>2022</v>
      </c>
    </row>
    <row r="420" spans="1:5" x14ac:dyDescent="0.25">
      <c r="A420" t="s">
        <v>20</v>
      </c>
      <c r="B420" t="s">
        <v>16</v>
      </c>
      <c r="C420" s="9">
        <v>100</v>
      </c>
      <c r="D420" t="s">
        <v>9</v>
      </c>
      <c r="E420">
        <v>2022</v>
      </c>
    </row>
    <row r="421" spans="1:5" x14ac:dyDescent="0.25">
      <c r="A421" t="s">
        <v>20</v>
      </c>
      <c r="B421" t="s">
        <v>16</v>
      </c>
      <c r="C421" s="9">
        <v>200</v>
      </c>
      <c r="D421" t="s">
        <v>9</v>
      </c>
      <c r="E421">
        <v>2022</v>
      </c>
    </row>
    <row r="422" spans="1:5" x14ac:dyDescent="0.25">
      <c r="A422" t="s">
        <v>30</v>
      </c>
      <c r="B422" t="s">
        <v>15</v>
      </c>
      <c r="C422" s="9">
        <v>19.899999999999999</v>
      </c>
      <c r="D422" t="s">
        <v>9</v>
      </c>
      <c r="E422">
        <v>2022</v>
      </c>
    </row>
    <row r="423" spans="1:5" x14ac:dyDescent="0.25">
      <c r="A423" t="s">
        <v>25</v>
      </c>
      <c r="B423" t="s">
        <v>15</v>
      </c>
      <c r="C423" s="9">
        <v>15</v>
      </c>
      <c r="D423" t="s">
        <v>9</v>
      </c>
      <c r="E423">
        <v>2022</v>
      </c>
    </row>
    <row r="424" spans="1:5" x14ac:dyDescent="0.25">
      <c r="A424" t="s">
        <v>25</v>
      </c>
      <c r="B424" t="s">
        <v>15</v>
      </c>
      <c r="C424" s="9">
        <v>5</v>
      </c>
      <c r="D424" t="s">
        <v>9</v>
      </c>
      <c r="E424">
        <v>2022</v>
      </c>
    </row>
    <row r="425" spans="1:5" x14ac:dyDescent="0.25">
      <c r="A425" t="s">
        <v>25</v>
      </c>
      <c r="B425" t="s">
        <v>15</v>
      </c>
      <c r="C425" s="9">
        <v>15</v>
      </c>
      <c r="D425" t="s">
        <v>9</v>
      </c>
      <c r="E425">
        <v>2022</v>
      </c>
    </row>
    <row r="426" spans="1:5" x14ac:dyDescent="0.25">
      <c r="A426" t="s">
        <v>573</v>
      </c>
      <c r="B426" t="s">
        <v>15</v>
      </c>
      <c r="C426" s="9">
        <v>17.899999999999999</v>
      </c>
      <c r="D426" t="s">
        <v>9</v>
      </c>
      <c r="E426">
        <v>2022</v>
      </c>
    </row>
    <row r="427" spans="1:5" x14ac:dyDescent="0.25">
      <c r="A427" t="s">
        <v>31</v>
      </c>
      <c r="B427" t="s">
        <v>15</v>
      </c>
      <c r="C427" s="9">
        <v>5</v>
      </c>
      <c r="D427" t="s">
        <v>9</v>
      </c>
      <c r="E427">
        <v>2022</v>
      </c>
    </row>
    <row r="428" spans="1:5" x14ac:dyDescent="0.25">
      <c r="A428" t="s">
        <v>25</v>
      </c>
      <c r="B428" t="s">
        <v>15</v>
      </c>
      <c r="C428" s="9">
        <v>7</v>
      </c>
      <c r="D428" t="s">
        <v>9</v>
      </c>
      <c r="E428">
        <v>2022</v>
      </c>
    </row>
    <row r="429" spans="1:5" x14ac:dyDescent="0.25">
      <c r="A429" t="s">
        <v>30</v>
      </c>
      <c r="B429" t="s">
        <v>15</v>
      </c>
      <c r="C429" s="9">
        <v>21.99</v>
      </c>
      <c r="D429" t="s">
        <v>9</v>
      </c>
      <c r="E429">
        <v>2022</v>
      </c>
    </row>
    <row r="430" spans="1:5" x14ac:dyDescent="0.25">
      <c r="A430" t="s">
        <v>31</v>
      </c>
      <c r="B430" t="s">
        <v>15</v>
      </c>
      <c r="C430" s="9">
        <v>24.35</v>
      </c>
      <c r="D430" t="s">
        <v>9</v>
      </c>
      <c r="E430">
        <v>2022</v>
      </c>
    </row>
    <row r="431" spans="1:5" x14ac:dyDescent="0.25">
      <c r="A431" t="s">
        <v>25</v>
      </c>
      <c r="B431" t="s">
        <v>15</v>
      </c>
      <c r="C431" s="9">
        <v>5</v>
      </c>
      <c r="D431" t="s">
        <v>9</v>
      </c>
      <c r="E431">
        <v>2022</v>
      </c>
    </row>
    <row r="432" spans="1:5" x14ac:dyDescent="0.25">
      <c r="A432" t="s">
        <v>573</v>
      </c>
      <c r="B432" t="s">
        <v>15</v>
      </c>
      <c r="C432" s="9">
        <v>7</v>
      </c>
      <c r="D432" t="s">
        <v>9</v>
      </c>
      <c r="E432">
        <v>2022</v>
      </c>
    </row>
    <row r="433" spans="1:5" x14ac:dyDescent="0.25">
      <c r="A433" t="s">
        <v>20</v>
      </c>
      <c r="B433" t="s">
        <v>16</v>
      </c>
      <c r="C433" s="9">
        <v>10</v>
      </c>
      <c r="D433" t="s">
        <v>9</v>
      </c>
      <c r="E433">
        <v>2022</v>
      </c>
    </row>
    <row r="434" spans="1:5" x14ac:dyDescent="0.25">
      <c r="A434" t="s">
        <v>30</v>
      </c>
      <c r="B434" t="s">
        <v>15</v>
      </c>
      <c r="C434" s="9">
        <v>19.899999999999999</v>
      </c>
      <c r="D434" t="s">
        <v>9</v>
      </c>
      <c r="E434">
        <v>2022</v>
      </c>
    </row>
    <row r="435" spans="1:5" x14ac:dyDescent="0.25">
      <c r="A435" t="s">
        <v>20</v>
      </c>
      <c r="B435" t="s">
        <v>16</v>
      </c>
      <c r="C435" s="9">
        <v>200</v>
      </c>
      <c r="D435" t="s">
        <v>9</v>
      </c>
      <c r="E435">
        <v>2022</v>
      </c>
    </row>
    <row r="436" spans="1:5" x14ac:dyDescent="0.25">
      <c r="A436" t="s">
        <v>25</v>
      </c>
      <c r="B436" t="s">
        <v>15</v>
      </c>
      <c r="C436" s="9">
        <v>83</v>
      </c>
      <c r="D436" t="s">
        <v>8</v>
      </c>
      <c r="E436">
        <v>2022</v>
      </c>
    </row>
    <row r="437" spans="1:5" x14ac:dyDescent="0.25">
      <c r="A437" t="s">
        <v>34</v>
      </c>
      <c r="B437" t="s">
        <v>15</v>
      </c>
      <c r="C437" s="9">
        <v>10</v>
      </c>
      <c r="D437" t="s">
        <v>8</v>
      </c>
      <c r="E437">
        <v>2022</v>
      </c>
    </row>
    <row r="438" spans="1:5" x14ac:dyDescent="0.25">
      <c r="A438" t="s">
        <v>20</v>
      </c>
      <c r="B438" t="s">
        <v>16</v>
      </c>
      <c r="C438" s="9">
        <v>200</v>
      </c>
      <c r="D438" t="s">
        <v>8</v>
      </c>
      <c r="E438">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CEEE-F5B8-4BBB-81AE-7878634EC0DB}">
  <dimension ref="A1:AP55"/>
  <sheetViews>
    <sheetView topLeftCell="K5" zoomScale="110" zoomScaleNormal="110" workbookViewId="0">
      <selection activeCell="B27" sqref="B27"/>
    </sheetView>
  </sheetViews>
  <sheetFormatPr defaultRowHeight="15" x14ac:dyDescent="0.25"/>
  <sheetData>
    <row r="1" spans="1:42" s="11" customFormat="1" x14ac:dyDescent="0.25"/>
    <row r="2" spans="1:42"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row>
    <row r="3" spans="1:42"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row>
    <row r="6" spans="1:42"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r="7" spans="1:42"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row>
    <row r="8" spans="1:42"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row>
    <row r="9" spans="1:42"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row>
    <row r="10" spans="1:42" x14ac:dyDescent="0.25">
      <c r="A10" s="12"/>
      <c r="B10" s="12"/>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row>
    <row r="11" spans="1:42" x14ac:dyDescent="0.25">
      <c r="A11" s="12"/>
      <c r="B11" s="12"/>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row>
    <row r="12" spans="1:42"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row>
    <row r="13" spans="1:42"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row>
    <row r="14" spans="1:42"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row>
    <row r="15" spans="1:42"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row>
    <row r="16" spans="1:42"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row>
    <row r="17" spans="1:42"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row>
    <row r="18" spans="1:42"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row>
    <row r="19" spans="1:42"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row>
    <row r="20" spans="1:42"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row>
    <row r="21" spans="1:42"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row>
    <row r="22" spans="1:42"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row>
    <row r="23" spans="1:42"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row>
    <row r="24" spans="1:42"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row>
    <row r="27" spans="1:42"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row>
    <row r="28" spans="1:42"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row>
    <row r="29" spans="1:42"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row>
    <row r="30" spans="1:42"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row>
    <row r="31" spans="1:42"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row>
    <row r="32" spans="1:42"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row>
    <row r="33" spans="1:42"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row>
    <row r="34" spans="1:42"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row>
    <row r="35" spans="1:42"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row>
    <row r="36" spans="1:42"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row>
    <row r="37" spans="1:42"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row>
    <row r="38" spans="1:42"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row>
    <row r="39" spans="1:42"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42"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row>
    <row r="41" spans="1:42"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row>
    <row r="42" spans="1:42"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4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4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row>
    <row r="45" spans="1:42"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row>
    <row r="46" spans="1:4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row>
    <row r="47" spans="1:4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row>
    <row r="48" spans="1:4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row>
    <row r="49" spans="1:42"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row>
    <row r="50" spans="1:42"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row>
    <row r="51" spans="1:42"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row>
    <row r="52" spans="1:42"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row>
    <row r="53" spans="1:42"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row>
    <row r="55" spans="1:42" x14ac:dyDescent="0.25">
      <c r="AL55" s="11"/>
      <c r="AM55" s="11"/>
      <c r="AN55" s="11"/>
      <c r="AO55" s="11"/>
      <c r="AP55" s="11"/>
    </row>
  </sheetData>
  <dataConsolidate/>
  <mergeCells count="1">
    <mergeCell ref="A10:D11"/>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E1D3-97E9-472B-9D85-9BBD6DAAC9AB}">
  <dimension ref="A1:C13"/>
  <sheetViews>
    <sheetView workbookViewId="0">
      <selection activeCell="A12" sqref="A12"/>
    </sheetView>
  </sheetViews>
  <sheetFormatPr defaultRowHeight="15" x14ac:dyDescent="0.25"/>
  <cols>
    <col min="1" max="1" width="14.85546875" bestFit="1" customWidth="1"/>
    <col min="2" max="2" width="16.28515625" bestFit="1" customWidth="1"/>
    <col min="3" max="3" width="11.28515625" bestFit="1" customWidth="1"/>
    <col min="4" max="5" width="10.7109375" bestFit="1" customWidth="1"/>
  </cols>
  <sheetData>
    <row r="1" spans="1:3" x14ac:dyDescent="0.25">
      <c r="A1" s="7" t="s">
        <v>1</v>
      </c>
      <c r="B1" s="7" t="s">
        <v>18</v>
      </c>
    </row>
    <row r="2" spans="1:3" x14ac:dyDescent="0.25">
      <c r="A2" s="7" t="s">
        <v>19</v>
      </c>
      <c r="B2" t="s">
        <v>15</v>
      </c>
      <c r="C2" t="s">
        <v>14</v>
      </c>
    </row>
    <row r="3" spans="1:3" x14ac:dyDescent="0.25">
      <c r="A3" s="8" t="s">
        <v>4</v>
      </c>
      <c r="B3" s="10">
        <v>594.89</v>
      </c>
      <c r="C3" s="10">
        <v>594.89</v>
      </c>
    </row>
    <row r="4" spans="1:3" x14ac:dyDescent="0.25">
      <c r="A4" s="8" t="s">
        <v>5</v>
      </c>
      <c r="B4" s="10">
        <v>808.02999999999986</v>
      </c>
      <c r="C4" s="10">
        <v>808.02999999999986</v>
      </c>
    </row>
    <row r="5" spans="1:3" x14ac:dyDescent="0.25">
      <c r="A5" s="8" t="s">
        <v>6</v>
      </c>
      <c r="B5" s="10">
        <v>744.65000000000009</v>
      </c>
      <c r="C5" s="10">
        <v>744.65000000000009</v>
      </c>
    </row>
    <row r="6" spans="1:3" x14ac:dyDescent="0.25">
      <c r="A6" s="8" t="s">
        <v>7</v>
      </c>
      <c r="B6" s="10">
        <v>144.34</v>
      </c>
      <c r="C6" s="10">
        <v>144.34</v>
      </c>
    </row>
    <row r="7" spans="1:3" x14ac:dyDescent="0.25">
      <c r="A7" s="8" t="s">
        <v>8</v>
      </c>
      <c r="B7" s="10">
        <v>93</v>
      </c>
      <c r="C7" s="10">
        <v>93</v>
      </c>
    </row>
    <row r="8" spans="1:3" x14ac:dyDescent="0.25">
      <c r="A8" s="8" t="s">
        <v>9</v>
      </c>
      <c r="B8" s="10">
        <v>349.68999999999994</v>
      </c>
      <c r="C8" s="10">
        <v>349.68999999999994</v>
      </c>
    </row>
    <row r="9" spans="1:3" x14ac:dyDescent="0.25">
      <c r="A9" s="8" t="s">
        <v>10</v>
      </c>
      <c r="B9" s="10">
        <v>460.26</v>
      </c>
      <c r="C9" s="10">
        <v>460.26</v>
      </c>
    </row>
    <row r="10" spans="1:3" x14ac:dyDescent="0.25">
      <c r="A10" s="8" t="s">
        <v>11</v>
      </c>
      <c r="B10" s="10">
        <v>530.29</v>
      </c>
      <c r="C10" s="10">
        <v>530.29</v>
      </c>
    </row>
    <row r="11" spans="1:3" x14ac:dyDescent="0.25">
      <c r="A11" s="8" t="s">
        <v>12</v>
      </c>
      <c r="B11" s="10">
        <v>810.56999999999982</v>
      </c>
      <c r="C11" s="10">
        <v>810.56999999999982</v>
      </c>
    </row>
    <row r="12" spans="1:3" x14ac:dyDescent="0.25">
      <c r="A12" s="8" t="s">
        <v>13</v>
      </c>
      <c r="B12" s="10">
        <v>1075.4100000000001</v>
      </c>
      <c r="C12" s="10">
        <v>1075.4100000000001</v>
      </c>
    </row>
    <row r="13" spans="1:3" x14ac:dyDescent="0.25">
      <c r="A13" s="8" t="s">
        <v>14</v>
      </c>
      <c r="B13" s="10">
        <v>5611.1299999999992</v>
      </c>
      <c r="C13" s="10">
        <v>5611.1299999999992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2080-0B1E-4691-AECE-817417EF5087}">
  <dimension ref="A1:H5"/>
  <sheetViews>
    <sheetView tabSelected="1" workbookViewId="0">
      <selection activeCell="B4" sqref="B4:H4"/>
    </sheetView>
  </sheetViews>
  <sheetFormatPr defaultRowHeight="15" x14ac:dyDescent="0.25"/>
  <cols>
    <col min="1" max="1" width="16" bestFit="1" customWidth="1"/>
    <col min="2" max="2" width="16.28515625" bestFit="1" customWidth="1"/>
    <col min="3" max="3" width="6.5703125" bestFit="1" customWidth="1"/>
    <col min="4" max="4" width="6.85546875" bestFit="1" customWidth="1"/>
    <col min="5" max="5" width="6.5703125" bestFit="1" customWidth="1"/>
    <col min="6" max="6" width="14.140625" bestFit="1" customWidth="1"/>
    <col min="7" max="7" width="7.5703125" bestFit="1" customWidth="1"/>
    <col min="8" max="8" width="11.28515625" bestFit="1" customWidth="1"/>
    <col min="9" max="12" width="10.7109375" bestFit="1" customWidth="1"/>
    <col min="13" max="13" width="10" bestFit="1" customWidth="1"/>
    <col min="14" max="14" width="13.140625" bestFit="1" customWidth="1"/>
    <col min="15" max="15" width="11" bestFit="1" customWidth="1"/>
    <col min="16" max="16" width="14.140625" bestFit="1" customWidth="1"/>
    <col min="17" max="17" width="10" bestFit="1" customWidth="1"/>
    <col min="18" max="22" width="13.7109375" bestFit="1" customWidth="1"/>
  </cols>
  <sheetData>
    <row r="1" spans="1:8" x14ac:dyDescent="0.25">
      <c r="A1" s="7" t="s">
        <v>3</v>
      </c>
      <c r="B1" t="s">
        <v>15</v>
      </c>
    </row>
    <row r="3" spans="1:8" x14ac:dyDescent="0.25">
      <c r="B3" s="7" t="s">
        <v>18</v>
      </c>
    </row>
    <row r="4" spans="1:8" x14ac:dyDescent="0.25">
      <c r="B4" t="s">
        <v>25</v>
      </c>
      <c r="C4" t="s">
        <v>30</v>
      </c>
      <c r="D4" t="s">
        <v>31</v>
      </c>
      <c r="E4" t="s">
        <v>34</v>
      </c>
      <c r="F4" t="s">
        <v>37</v>
      </c>
      <c r="G4" t="s">
        <v>573</v>
      </c>
      <c r="H4" t="s">
        <v>14</v>
      </c>
    </row>
    <row r="5" spans="1:8" x14ac:dyDescent="0.25">
      <c r="A5" t="s">
        <v>1</v>
      </c>
      <c r="B5" s="10">
        <v>776.34</v>
      </c>
      <c r="C5" s="10">
        <v>550.19999999999982</v>
      </c>
      <c r="D5" s="10">
        <v>696.44999999999993</v>
      </c>
      <c r="E5" s="10">
        <v>736.39</v>
      </c>
      <c r="F5" s="10">
        <v>220.5</v>
      </c>
      <c r="G5" s="10">
        <v>2631.2500000000014</v>
      </c>
      <c r="H5" s="10">
        <v>5611.130000000001</v>
      </c>
    </row>
  </sheetData>
  <pageMargins left="0.7" right="0.7" top="0.75" bottom="0.75" header="0.3" footer="0.3"/>
  <pageSetup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B609-7147-4D2A-A88F-97876B94A4E8}">
  <dimension ref="A1:D4"/>
  <sheetViews>
    <sheetView workbookViewId="0">
      <selection activeCell="B11" sqref="B11"/>
    </sheetView>
  </sheetViews>
  <sheetFormatPr defaultRowHeight="15" x14ac:dyDescent="0.25"/>
  <cols>
    <col min="1" max="1" width="14.85546875" bestFit="1" customWidth="1"/>
    <col min="2" max="2" width="16.28515625" bestFit="1" customWidth="1"/>
    <col min="3" max="3" width="7.5703125" bestFit="1" customWidth="1"/>
    <col min="4" max="4" width="11.28515625" bestFit="1" customWidth="1"/>
  </cols>
  <sheetData>
    <row r="1" spans="1:4" x14ac:dyDescent="0.25">
      <c r="A1" s="7" t="s">
        <v>1</v>
      </c>
      <c r="B1" s="7" t="s">
        <v>18</v>
      </c>
    </row>
    <row r="2" spans="1:4" x14ac:dyDescent="0.25">
      <c r="A2" s="7" t="s">
        <v>19</v>
      </c>
      <c r="B2">
        <v>2022</v>
      </c>
      <c r="C2">
        <v>2023</v>
      </c>
      <c r="D2" t="s">
        <v>14</v>
      </c>
    </row>
    <row r="3" spans="1:4" x14ac:dyDescent="0.25">
      <c r="A3" s="8" t="s">
        <v>15</v>
      </c>
      <c r="B3" s="10">
        <v>3319.2200000000021</v>
      </c>
      <c r="C3" s="10">
        <v>2291.9100000000003</v>
      </c>
      <c r="D3" s="10">
        <v>5611.1300000000028</v>
      </c>
    </row>
    <row r="4" spans="1:4" x14ac:dyDescent="0.25">
      <c r="A4" s="8" t="s">
        <v>14</v>
      </c>
      <c r="B4" s="10">
        <v>3319.2200000000021</v>
      </c>
      <c r="C4" s="10">
        <v>2291.9100000000003</v>
      </c>
      <c r="D4" s="10">
        <v>5611.1300000000028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6BF0-64DE-489F-A614-60156255F524}">
  <dimension ref="A1:B3"/>
  <sheetViews>
    <sheetView workbookViewId="0">
      <selection activeCell="B2" sqref="B2:B5"/>
    </sheetView>
  </sheetViews>
  <sheetFormatPr defaultRowHeight="15" x14ac:dyDescent="0.25"/>
  <cols>
    <col min="1" max="1" width="13.140625" bestFit="1" customWidth="1"/>
    <col min="2" max="2" width="14.85546875" bestFit="1" customWidth="1"/>
    <col min="3" max="3" width="8" bestFit="1" customWidth="1"/>
    <col min="4" max="4" width="11.7109375" bestFit="1" customWidth="1"/>
    <col min="5" max="5" width="10.7109375" bestFit="1" customWidth="1"/>
    <col min="6" max="6" width="10.28515625" bestFit="1" customWidth="1"/>
    <col min="7" max="7" width="12.85546875" bestFit="1" customWidth="1"/>
    <col min="8" max="8" width="8.85546875" bestFit="1" customWidth="1"/>
    <col min="9" max="9" width="11.5703125" bestFit="1" customWidth="1"/>
    <col min="10" max="10" width="11.7109375" bestFit="1" customWidth="1"/>
    <col min="11" max="11" width="10.42578125" bestFit="1" customWidth="1"/>
    <col min="12" max="12" width="13.85546875" bestFit="1" customWidth="1"/>
    <col min="13" max="13" width="16.7109375" bestFit="1" customWidth="1"/>
    <col min="14" max="14" width="7.85546875" bestFit="1" customWidth="1"/>
    <col min="15" max="15" width="8.7109375" bestFit="1" customWidth="1"/>
    <col min="16" max="16" width="11.7109375" bestFit="1" customWidth="1"/>
    <col min="17" max="17" width="12.42578125" bestFit="1" customWidth="1"/>
    <col min="18" max="18" width="7.85546875" bestFit="1" customWidth="1"/>
    <col min="19" max="19" width="10.140625" bestFit="1" customWidth="1"/>
    <col min="20" max="20" width="11.42578125" bestFit="1" customWidth="1"/>
    <col min="21" max="21" width="14.28515625" bestFit="1" customWidth="1"/>
    <col min="22" max="22" width="8" bestFit="1" customWidth="1"/>
    <col min="23" max="23" width="9.85546875" bestFit="1" customWidth="1"/>
    <col min="24" max="24" width="7.85546875" bestFit="1" customWidth="1"/>
    <col min="25" max="25" width="10.5703125" bestFit="1" customWidth="1"/>
    <col min="26" max="26" width="8.42578125" bestFit="1" customWidth="1"/>
    <col min="27" max="28" width="11.140625" bestFit="1" customWidth="1"/>
    <col min="29" max="29" width="13.85546875" bestFit="1" customWidth="1"/>
    <col min="30" max="30" width="14.28515625" bestFit="1" customWidth="1"/>
    <col min="31" max="31" width="7.28515625" bestFit="1" customWidth="1"/>
    <col min="32" max="32" width="17" bestFit="1" customWidth="1"/>
    <col min="33" max="33" width="7.85546875" bestFit="1" customWidth="1"/>
    <col min="34" max="34" width="7.28515625" bestFit="1" customWidth="1"/>
    <col min="35" max="35" width="10.42578125" bestFit="1" customWidth="1"/>
    <col min="36" max="36" width="11.7109375" bestFit="1" customWidth="1"/>
    <col min="37" max="37" width="14.42578125" bestFit="1" customWidth="1"/>
    <col min="38" max="38" width="12.7109375" bestFit="1" customWidth="1"/>
    <col min="39" max="40" width="15.5703125" bestFit="1" customWidth="1"/>
    <col min="41" max="41" width="18.28515625" bestFit="1" customWidth="1"/>
    <col min="42" max="42" width="8.42578125" bestFit="1" customWidth="1"/>
    <col min="43" max="43" width="11.140625" bestFit="1" customWidth="1"/>
    <col min="44" max="44" width="10.7109375" bestFit="1" customWidth="1"/>
  </cols>
  <sheetData>
    <row r="1" spans="1:2" x14ac:dyDescent="0.25">
      <c r="A1" s="7" t="s">
        <v>19</v>
      </c>
      <c r="B1" t="s">
        <v>1</v>
      </c>
    </row>
    <row r="2" spans="1:2" x14ac:dyDescent="0.25">
      <c r="A2" s="8" t="s">
        <v>15</v>
      </c>
      <c r="B2" s="10">
        <v>5611.1299999999965</v>
      </c>
    </row>
    <row r="3" spans="1:2" x14ac:dyDescent="0.25">
      <c r="A3" s="8" t="s">
        <v>14</v>
      </c>
      <c r="B3" s="10">
        <v>5611.1299999999965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2DB7-FC9D-4AC8-88A6-B6424DCE9B4C}">
  <dimension ref="A1:B8"/>
  <sheetViews>
    <sheetView workbookViewId="0">
      <selection activeCell="B2" sqref="B2:B12"/>
    </sheetView>
  </sheetViews>
  <sheetFormatPr defaultRowHeight="15" x14ac:dyDescent="0.25"/>
  <cols>
    <col min="1" max="1" width="14.140625" bestFit="1" customWidth="1"/>
    <col min="2" max="2" width="14.85546875" bestFit="1" customWidth="1"/>
    <col min="3" max="3" width="8" bestFit="1" customWidth="1"/>
    <col min="4" max="4" width="11.7109375" bestFit="1" customWidth="1"/>
    <col min="5" max="5" width="10.7109375" bestFit="1" customWidth="1"/>
    <col min="6" max="6" width="10.28515625" bestFit="1" customWidth="1"/>
    <col min="7" max="7" width="12.85546875" bestFit="1" customWidth="1"/>
    <col min="8" max="8" width="8.85546875" bestFit="1" customWidth="1"/>
    <col min="9" max="9" width="11.5703125" bestFit="1" customWidth="1"/>
    <col min="10" max="10" width="11.7109375" bestFit="1" customWidth="1"/>
    <col min="11" max="11" width="10.42578125" bestFit="1" customWidth="1"/>
    <col min="12" max="12" width="13.85546875" bestFit="1" customWidth="1"/>
    <col min="13" max="13" width="16.7109375" bestFit="1" customWidth="1"/>
    <col min="14" max="14" width="7.85546875" bestFit="1" customWidth="1"/>
    <col min="15" max="15" width="8.7109375" bestFit="1" customWidth="1"/>
    <col min="16" max="16" width="11.7109375" bestFit="1" customWidth="1"/>
    <col min="17" max="17" width="12.42578125" bestFit="1" customWidth="1"/>
    <col min="18" max="18" width="7.85546875" bestFit="1" customWidth="1"/>
    <col min="19" max="19" width="10.140625" bestFit="1" customWidth="1"/>
    <col min="20" max="20" width="11.42578125" bestFit="1" customWidth="1"/>
    <col min="21" max="21" width="14.28515625" bestFit="1" customWidth="1"/>
    <col min="22" max="22" width="8" bestFit="1" customWidth="1"/>
    <col min="23" max="23" width="9.85546875" bestFit="1" customWidth="1"/>
    <col min="24" max="24" width="7.85546875" bestFit="1" customWidth="1"/>
    <col min="25" max="25" width="10.5703125" bestFit="1" customWidth="1"/>
    <col min="26" max="26" width="8.42578125" bestFit="1" customWidth="1"/>
    <col min="27" max="28" width="11.140625" bestFit="1" customWidth="1"/>
    <col min="29" max="29" width="13.85546875" bestFit="1" customWidth="1"/>
    <col min="30" max="30" width="14.28515625" bestFit="1" customWidth="1"/>
    <col min="31" max="31" width="7.28515625" bestFit="1" customWidth="1"/>
    <col min="32" max="32" width="17" bestFit="1" customWidth="1"/>
    <col min="33" max="33" width="7.85546875" bestFit="1" customWidth="1"/>
    <col min="34" max="34" width="7.28515625" bestFit="1" customWidth="1"/>
    <col min="35" max="35" width="10.42578125" bestFit="1" customWidth="1"/>
    <col min="36" max="36" width="11.7109375" bestFit="1" customWidth="1"/>
    <col min="37" max="37" width="14.42578125" bestFit="1" customWidth="1"/>
    <col min="38" max="38" width="12.7109375" bestFit="1" customWidth="1"/>
    <col min="39" max="40" width="15.5703125" bestFit="1" customWidth="1"/>
    <col min="41" max="41" width="18.28515625" bestFit="1" customWidth="1"/>
    <col min="42" max="42" width="8.42578125" bestFit="1" customWidth="1"/>
    <col min="43" max="43" width="11.140625" bestFit="1" customWidth="1"/>
    <col min="44" max="44" width="10.7109375" bestFit="1" customWidth="1"/>
  </cols>
  <sheetData>
    <row r="1" spans="1:2" x14ac:dyDescent="0.25">
      <c r="A1" s="7" t="s">
        <v>19</v>
      </c>
      <c r="B1" t="s">
        <v>1</v>
      </c>
    </row>
    <row r="2" spans="1:2" x14ac:dyDescent="0.25">
      <c r="A2" s="8" t="s">
        <v>25</v>
      </c>
      <c r="B2" s="10">
        <v>776.34</v>
      </c>
    </row>
    <row r="3" spans="1:2" x14ac:dyDescent="0.25">
      <c r="A3" s="8" t="s">
        <v>30</v>
      </c>
      <c r="B3" s="10">
        <v>550.19999999999982</v>
      </c>
    </row>
    <row r="4" spans="1:2" x14ac:dyDescent="0.25">
      <c r="A4" s="8" t="s">
        <v>31</v>
      </c>
      <c r="B4" s="10">
        <v>696.44999999999993</v>
      </c>
    </row>
    <row r="5" spans="1:2" x14ac:dyDescent="0.25">
      <c r="A5" s="8" t="s">
        <v>34</v>
      </c>
      <c r="B5" s="10">
        <v>736.39</v>
      </c>
    </row>
    <row r="6" spans="1:2" x14ac:dyDescent="0.25">
      <c r="A6" s="8" t="s">
        <v>37</v>
      </c>
      <c r="B6" s="10">
        <v>220.5</v>
      </c>
    </row>
    <row r="7" spans="1:2" x14ac:dyDescent="0.25">
      <c r="A7" s="8" t="s">
        <v>573</v>
      </c>
      <c r="B7" s="10">
        <v>2631.2500000000014</v>
      </c>
    </row>
    <row r="8" spans="1:2" x14ac:dyDescent="0.25">
      <c r="A8" s="8" t="s">
        <v>14</v>
      </c>
      <c r="B8" s="10">
        <v>5611.130000000001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2 4 0 f 6 7 8 - f 8 c 1 - 4 c d 0 - b 9 e a - e f 5 0 6 d d e a e 0 8 "   x m l n s = " h t t p : / / s c h e m a s . m i c r o s o f t . c o m / D a t a M a s h u p " > A A A A A K I F A A B Q S w M E F A A C A A g A y V a T V g L W Z y m k A A A A 9 g A A A B I A H A B D b 2 5 m a W c v U G F j a 2 F n Z S 5 4 b W w g o h g A K K A U A A A A A A A A A A A A A A A A A A A A A A A A A A A A h Y 9 N D o I w G E S v Q r q n f x p D S C k L t 5 K Y m B h d N r V C I 3 w Y W i x 3 c + G R v I I Y R d 2 5 n D d v M X O / 3 k Q + N H V 0 M Z 2 z L W S I Y Y o i A 7 o 9 W C g z 1 P t j n K B c i r X S J 1 W a a J T B p Y M 7 Z K j y / p w S E k L A Y Y b b r i S c U k Z 2 x W q j K 9 M o 9 J H t f z m 2 4 L w C b Z A U 2 9 c Y y T F j c 5 w s O K a C T F A U F r 4 C H / c + 2 x 8 o l n 3 t + 8 5 I A 3 G x F 2 S K g r w / y A d Q S w M E F A A C A A g A y V a 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l W k 1 b 4 n I W 0 n A I A A F 8 K A A A T A B w A R m 9 y b X V s Y X M v U 2 V j d G l v b j E u b S C i G A A o o B Q A A A A A A A A A A A A A A A A A A A A A A A A A A A C t V V 1 v 2 j A U f U f i P 1 j u C 5 U y t l B G W 3 W d 1 N K P V R p t V 9 C m q u q D C b c k w r E j x 1 6 L E P 9 9 1 4 T Q E B b N K + X F 0 f X 1 P f e c + 0 E K g Y 6 k I P 3 s 9 I / q t X o t D Z m C E d m h t / I Z F P l h Q E 0 p O S Y c d L 1 G 8 N e X R g W A l v O X A H i z a 5 Q C o X 9 J N R l K O W n s z h 6 u W Q z H d M C G H H z 6 O H / o S q H R 5 d H L A u z Q b s j E G E E G 0 w R s 7 I V r c 6 C Y S J + k i r u S m 1 j Y y 7 S R o X m z G T 1 j G q h H N J r J C L 9 1 F M P c I z N 6 E g T S C J 3 f a X j R C 3 s X n c Y S s y 9 f 9 M 0 w q L q 7 l q 8 o K 2 P v / i 6 3 C R M P Q S 2 s V y K Q M X w 8 f 0 l A p J u P b K R W b m V i m u U a F 1 M t B M t k D D Y T W r L b + 8 u b M 2 b d r 4 T u t J t W r S x X F D v c i H I P T K 3 7 z n d X 5 b i D W P 7 G c m S 6 p 6 8 V y S 6 W 5 k a p b t 6 q J I U K l L T N 5 V w q u N K k S L f I c E G p k F k R 0 P 9 H p 2 z y s F 2 z E j x H 3 G B / E X E N t u X v 5 H O B e x 8 4 j o W 1 N c p 5 e A R Y E J L G w 0 6 5 B x 7 J l 6 + E Z u m B + n B j N N 0 t 6 p x w F m C Y n 4 w b K M q 8 s C + s j X J C H j 1 R E x G N Q y R B L 3 G y q L f 0 V / n D A V b Z K / T 7 v A r S r 8 Q s p Y a g S Y J 7 g O P X N 2 D c d t S b U V u O q C g s P Q V m 9 P Q 9 U P c c U b E d 6 V k 0 j v D o o u i R J g O Z m G Q L 5 L Y j M j Y 8 v Z d y J M n 7 Y X 9 2 x G 4 j 5 C 1 o P S U B S 0 N b b 8 7 l M x P B / 7 X X W q v 6 F c N T z n A 1 P n n E b G p 6 c h Q 9 R e h 2 y n i z e m w 6 b n N j m + l 8 Z H A X 4 T 8 b f t / o E N Q W w u 4 7 C t t B r O + 4 L A w b w 5 t g 1 1 i 0 n C T d z y X V y k A V g Q M 3 3 V p 5 U 2 7 T k 2 s R 9 5 w 4 H L h w O H T j Y A f r A j n g 0 c M 1 k m 6 z M T 8 5 1 v 3 Q r h E V i Q l 5 D 1 T X R Y 3 p L W H f h L q m W t u p T r 6 / V q h 6 L R I V 0 Y 7 + A F B L A Q I t A B Q A A g A I A M l W k 1 Y C 1 m c p p A A A A P Y A A A A S A A A A A A A A A A A A A A A A A A A A A A B D b 2 5 m a W c v U G F j a 2 F n Z S 5 4 b W x Q S w E C L Q A U A A I A C A D J V p N W D 8 r p q 6 Q A A A D p A A A A E w A A A A A A A A A A A A A A A A D w A A A A W 0 N v b n R l b n R f V H l w Z X N d L n h t b F B L A Q I t A B Q A A g A I A M l W k 1 b 4 n I W 0 n A I A A F 8 K A A A T A A A A A A A A A A A A A A A A A O E B A A B G b 3 J t d W x h c y 9 T Z W N 0 a W 9 u M S 5 t U E s F B g A A A A A D A A M A w g A A A M 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V A A A A A A A A x 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v d 2 V y J T I w 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U s J n F 1 b 3 Q 7 a 2 V 5 Q 2 9 s d W 1 u T m F t Z X M m c X V v d D s 6 W 1 0 s J n F 1 b 3 Q 7 c X V l c n l S Z W x h d G l v b n N o a X B z J n F 1 b 3 Q 7 O l t d L C Z x d W 9 0 O 2 N v b H V t b k l k Z W 5 0 a X R p Z X M m c X V v d D s 6 W y Z x d W 9 0 O 1 N l Y 3 R p b 2 4 x L 1 B v d 2 V y I F F 1 Z X J 5 L 0 F 1 d G 9 S Z W 1 v d m V k Q 2 9 s d W 1 u c z E u e 0 N h d G V n b 3 J 5 L D B 9 J n F 1 b 3 Q 7 L C Z x d W 9 0 O 1 N l Y 3 R p b 2 4 x L 1 B v d 2 V y I F F 1 Z X J 5 L 0 F 1 d G 9 S Z W 1 v d m V k Q 2 9 s d W 1 u c z E u e 0 l u Y 2 9 t Z S 9 F e H B l b n N l L D F 9 J n F 1 b 3 Q 7 L C Z x d W 9 0 O 1 N l Y 3 R p b 2 4 x L 1 B v d 2 V y I F F 1 Z X J 5 L 0 F 1 d G 9 S Z W 1 v d m V k Q 2 9 s d W 1 u c z E u e 0 F t b 3 V u d C w y f S Z x d W 9 0 O y w m c X V v d D t T Z W N 0 a W 9 u M S 9 Q b 3 d l c i B R d W V y e S 9 B d X R v U m V t b 3 Z l Z E N v b H V t b n M x L n t N b 2 5 0 a C w z f S Z x d W 9 0 O y w m c X V v d D t T Z W N 0 a W 9 u M S 9 Q b 3 d l c i B R d W V y e S 9 B d X R v U m V t b 3 Z l Z E N v b H V t b n M x L n t Z Z W F y L D R 9 J n F 1 b 3 Q 7 X S w m c X V v d D t D b 2 x 1 b W 5 D b 3 V u d C Z x d W 9 0 O z o 1 L C Z x d W 9 0 O 0 t l e U N v b H V t b k 5 h b W V z J n F 1 b 3 Q 7 O l t d L C Z x d W 9 0 O 0 N v b H V t b k l k Z W 5 0 a X R p Z X M m c X V v d D s 6 W y Z x d W 9 0 O 1 N l Y 3 R p b 2 4 x L 1 B v d 2 V y I F F 1 Z X J 5 L 0 F 1 d G 9 S Z W 1 v d m V k Q 2 9 s d W 1 u c z E u e 0 N h d G V n b 3 J 5 L D B 9 J n F 1 b 3 Q 7 L C Z x d W 9 0 O 1 N l Y 3 R p b 2 4 x L 1 B v d 2 V y I F F 1 Z X J 5 L 0 F 1 d G 9 S Z W 1 v d m V k Q 2 9 s d W 1 u c z E u e 0 l u Y 2 9 t Z S 9 F e H B l b n N l L D F 9 J n F 1 b 3 Q 7 L C Z x d W 9 0 O 1 N l Y 3 R p b 2 4 x L 1 B v d 2 V y I F F 1 Z X J 5 L 0 F 1 d G 9 S Z W 1 v d m V k Q 2 9 s d W 1 u c z E u e 0 F t b 3 V u d C w y f S Z x d W 9 0 O y w m c X V v d D t T Z W N 0 a W 9 u M S 9 Q b 3 d l c i B R d W V y e S 9 B d X R v U m V t b 3 Z l Z E N v b H V t b n M x L n t N b 2 5 0 a C w z f S Z x d W 9 0 O y w m c X V v d D t T Z W N 0 a W 9 u M S 9 Q b 3 d l c i B R d W V y e S 9 B d X R v U m V t b 3 Z l Z E N v b H V t b n M x L n t Z Z W F y L D R 9 J n F 1 b 3 Q 7 X S w m c X V v d D t S Z W x h d G l v b n N o a X B J b m Z v J n F 1 b 3 Q 7 O l t d f S I g L z 4 8 R W 5 0 c n k g V H l w Z T 0 i R m l s b F N 0 Y X R 1 c y I g V m F s d W U 9 I n N D b 2 1 w b G V 0 Z S I g L z 4 8 R W 5 0 c n k g V H l w Z T 0 i R m l s b E N v b H V t b k 5 h b W V z I i B W Y W x 1 Z T 0 i c 1 s m c X V v d D t D Y X R l Z 2 9 y e S Z x d W 9 0 O y w m c X V v d D t J b m N v b W U v R X h w Z W 5 z Z S Z x d W 9 0 O y w m c X V v d D t B b W 9 1 b n Q m c X V v d D s s J n F 1 b 3 Q 7 T W 9 u d G g m c X V v d D s s J n F 1 b 3 Q 7 W W V h c i Z x d W 9 0 O 1 0 i I C 8 + P E V u d H J 5 I F R 5 c G U 9 I k Z p b G x D b 2 x 1 b W 5 U e X B l c y I g V m F s d W U 9 I n N C Z 1 l S Q m d N P S I g L z 4 8 R W 5 0 c n k g V H l w Z T 0 i R m l s b E x h c 3 R V c G R h d G V k I i B W Y W x 1 Z T 0 i Z D I w M j M t M D Q t M T l U M D I 6 N T Q 6 M T g u M j M y M j k 3 O F o i I C 8 + P E V u d H J 5 I F R 5 c G U 9 I k Z p b G x F c n J v c k N v d W 5 0 I i B W Y W x 1 Z T 0 i b D A i I C 8 + P E V u d H J 5 I F R 5 c G U 9 I k Z p b G x U Y X J n Z X Q i I F Z h b H V l P S J z U G 9 3 Z X J f U X V l c n k i I C 8 + P E V u d H J 5 I F R 5 c G U 9 I k Z p b G x l Z E N v b X B s Z X R l U m V z d W x 0 V G 9 X b 3 J r c 2 h l Z X Q i I F Z h b H V l P S J s M S I g L z 4 8 R W 5 0 c n k g V H l w Z T 0 i U X V l c n l J R C I g V m F s d W U 9 I n M x Y T U 1 Z W Q 4 O C 0 4 O W Q x L T Q 4 Z T c t Y m Y y O S 0 4 M D l m N W Y z Y j I 2 O D k i I C 8 + P E V u d H J 5 I F R 5 c G U 9 I k Z p b G x F c n J v c k N v Z G U i I F Z h b H V l P S J z V W 5 r b m 9 3 b i I g L z 4 8 R W 5 0 c n k g V H l w Z T 0 i R m l s b E N v d W 5 0 I i B W Y W x 1 Z T 0 i b D Q z N y I g L z 4 8 R W 5 0 c n k g V H l w Z T 0 i Q W R k Z W R U b 0 R h d G F N b 2 R l b C I g V m F s d W U 9 I m w w I i A v P j w v U 3 R h Y m x l R W 5 0 c m l l c z 4 8 L 0 l 0 Z W 0 + P E l 0 Z W 0 + P E l 0 Z W 1 M b 2 N h d G l v b j 4 8 S X R l b V R 5 c G U + R m 9 y b X V s Y T w v S X R l b V R 5 c G U + P E l 0 Z W 1 Q Y X R o P l N l Y 3 R p b 2 4 x L 1 B v d 2 V y J T I w U X V l c n k v U 2 9 1 c m N l P C 9 J d G V t U G F 0 a D 4 8 L 0 l 0 Z W 1 M b 2 N h d G l v b j 4 8 U 3 R h Y m x l R W 5 0 c m l l c y A v P j w v S X R l b T 4 8 S X R l b T 4 8 S X R l b U x v Y 2 F 0 a W 9 u P j x J d G V t V H l w Z T 5 G b 3 J t d W x h P C 9 J d G V t V H l w Z T 4 8 S X R l b V B h d G g + U 2 V j d G l v b j E v U G 9 3 Z X I l M j B R d W V y e S 9 D a G F u Z 2 V k J T I w V H l w Z T w v S X R l b V B h d G g + P C 9 J d G V t T G 9 j Y X R p b 2 4 + P F N 0 Y W J s Z U V u d H J p Z X M g L z 4 8 L 0 l 0 Z W 0 + P E l 0 Z W 0 + P E l 0 Z W 1 M b 2 N h d G l v b j 4 8 S X R l b V R 5 c G U + R m 9 y b X V s Y T w v S X R l b V R 5 c G U + P E l 0 Z W 1 Q Y X R o P l N l Y 3 R p b 2 4 x L 1 B v d 2 V y J T I w U X V l c n k v U m V t b 3 Z l Z C U y M E N v b H V t b n M 8 L 0 l 0 Z W 1 Q Y X R o P j w v S X R l b U x v Y 2 F 0 a W 9 u P j x T d G F i b G V F b n R y a W V z I C 8 + P C 9 J d G V t P j x J d G V t P j x J d G V t T G 9 j Y X R p b 2 4 + P E l 0 Z W 1 U e X B l P k Z v c m 1 1 b G E 8 L 0 l 0 Z W 1 U e X B l P j x J d G V t U G F 0 a D 5 T Z W N 0 a W 9 u M S 9 Q b 3 d l c i U y M F F 1 Z X J 5 L 0 N o Y W 5 n Z W Q l M j B U e X B l M T w v S X R l b V B h d G g + P C 9 J d G V t T G 9 j Y X R p b 2 4 + P F N 0 Y W J s Z U V u d H J p Z X M g L z 4 8 L 0 l 0 Z W 0 + P E l 0 Z W 0 + P E l 0 Z W 1 M b 2 N h d G l v b j 4 8 S X R l b V R 5 c G U + R m 9 y b X V s Y T w v S X R l b V R 5 c G U + P E l 0 Z W 1 Q Y X R o P l N l Y 3 R p b 2 4 x L 1 B v d 2 V y J T I w U X V l c n k v R m l s d G V y Z W Q l M j B S b 3 d z P C 9 J d G V t U G F 0 a D 4 8 L 0 l 0 Z W 1 M b 2 N h d G l v b j 4 8 U 3 R h Y m x l R W 5 0 c m l l c y A v P j w v S X R l b T 4 8 S X R l b T 4 8 S X R l b U x v Y 2 F 0 a W 9 u P j x J d G V t V H l w Z T 5 G b 3 J t d W x h P C 9 J d G V t V H l w Z T 4 8 S X R l b V B h d G g + U 2 V j d G l v b j E v U G 9 3 Z X I l M j B R d W V y e S 9 S Z X B s Y W N l Z C U y M F Z h b H V l P C 9 J d G V t U G F 0 a D 4 8 L 0 l 0 Z W 1 M b 2 N h d G l v b j 4 8 U 3 R h Y m x l R W 5 0 c m l l c y A v P j w v S X R l b T 4 8 S X R l b T 4 8 S X R l b U x v Y 2 F 0 a W 9 u P j x J d G V t V H l w Z T 5 G b 3 J t d W x h P C 9 J d G V t V H l w Z T 4 8 S X R l b V B h d G g + U 2 V j d G l v b j E v U G 9 3 Z X I l M j B R d W V y e S 9 S Z X B s Y W N l Z C U y M F Z h b H V l M T w v S X R l b V B h d G g + P C 9 J d G V t T G 9 j Y X R p b 2 4 + P F N 0 Y W J s Z U V u d H J p Z X M g L z 4 8 L 0 l 0 Z W 0 + P E l 0 Z W 0 + P E l 0 Z W 1 M b 2 N h d G l v b j 4 8 S X R l b V R 5 c G U + R m 9 y b X V s Y T w v S X R l b V R 5 c G U + P E l 0 Z W 1 Q Y X R o P l N l Y 3 R p b 2 4 x L 1 B v d 2 V y J T I w U X V l c n k v U m V w b G F j Z W Q l M j B W Y W x 1 Z T I 8 L 0 l 0 Z W 1 Q Y X R o P j w v S X R l b U x v Y 2 F 0 a W 9 u P j x T d G F i b G V F b n R y a W V z I C 8 + P C 9 J d G V t P j x J d G V t P j x J d G V t T G 9 j Y X R p b 2 4 + P E l 0 Z W 1 U e X B l P k Z v c m 1 1 b G E 8 L 0 l 0 Z W 1 U e X B l P j x J d G V t U G F 0 a D 5 T Z W N 0 a W 9 u M S 9 Q b 3 d l c i U y M F F 1 Z X J 5 L 1 J l c G x h Y 2 V k J T I w V m F s d W U z P C 9 J d G V t U G F 0 a D 4 8 L 0 l 0 Z W 1 M b 2 N h d G l v b j 4 8 U 3 R h Y m x l R W 5 0 c m l l c y A v P j w v S X R l b T 4 8 S X R l b T 4 8 S X R l b U x v Y 2 F 0 a W 9 u P j x J d G V t V H l w Z T 5 G b 3 J t d W x h P C 9 J d G V t V H l w Z T 4 8 S X R l b V B h d G g + U 2 V j d G l v b j E v U G 9 3 Z X I l M j B R d W V y e S 9 S Z X B s Y W N l Z C U y M F Z h b H V l N D w v S X R l b V B h d G g + P C 9 J d G V t T G 9 j Y X R p b 2 4 + P F N 0 Y W J s Z U V u d H J p Z X M g L z 4 8 L 0 l 0 Z W 0 + P E l 0 Z W 0 + P E l 0 Z W 1 M b 2 N h d G l v b j 4 8 S X R l b V R 5 c G U + R m 9 y b X V s Y T w v S X R l b V R 5 c G U + P E l 0 Z W 1 Q Y X R o P l N l Y 3 R p b 2 4 x L 1 B v d 2 V y J T I w U X V l c n k v U m V w b G F j Z W Q l M j B W Y W x 1 Z T U 8 L 0 l 0 Z W 1 Q Y X R o P j w v S X R l b U x v Y 2 F 0 a W 9 u P j x T d G F i b G V F b n R y a W V z I C 8 + P C 9 J d G V t P j x J d G V t P j x J d G V t T G 9 j Y X R p b 2 4 + P E l 0 Z W 1 U e X B l P k Z v c m 1 1 b G E 8 L 0 l 0 Z W 1 U e X B l P j x J d G V t U G F 0 a D 5 T Z W N 0 a W 9 u M S 9 Q b 3 d l c i U y M F F 1 Z X J 5 L 0 Z p b H R l c m V k J T I w U m 9 3 c z E 8 L 0 l 0 Z W 1 Q Y X R o P j w v S X R l b U x v Y 2 F 0 a W 9 u P j x T d G F i b G V F b n R y a W V z I C 8 + P C 9 J d G V t P j x J d G V t P j x J d G V t T G 9 j Y X R p b 2 4 + P E l 0 Z W 1 U e X B l P k Z v c m 1 1 b G E 8 L 0 l 0 Z W 1 U e X B l P j x J d G V t U G F 0 a D 5 T Z W N 0 a W 9 u M S 9 Q b 3 d l c i U y M F F 1 Z X J 5 L 1 J l c G x h Y 2 V k J T I w V m F s d W U 2 P C 9 J d G V t U G F 0 a D 4 8 L 0 l 0 Z W 1 M b 2 N h d G l v b j 4 8 U 3 R h Y m x l R W 5 0 c m l l c y A v P j w v S X R l b T 4 8 S X R l b T 4 8 S X R l b U x v Y 2 F 0 a W 9 u P j x J d G V t V H l w Z T 5 G b 3 J t d W x h P C 9 J d G V t V H l w Z T 4 8 S X R l b V B h d G g + U 2 V j d G l v b j E v U G 9 3 Z X I l M j B R d W V y e S 9 S Z X B s Y W N l Z C U y M F Z h b H V l N z w v S X R l b V B h d G g + P C 9 J d G V t T G 9 j Y X R p b 2 4 + P F N 0 Y W J s Z U V u d H J p Z X M g L z 4 8 L 0 l 0 Z W 0 + P E l 0 Z W 0 + P E l 0 Z W 1 M b 2 N h d G l v b j 4 8 S X R l b V R 5 c G U + R m 9 y b X V s Y T w v S X R l b V R 5 c G U + P E l 0 Z W 1 Q Y X R o P l N l Y 3 R p b 2 4 x L 1 B v d 2 V y J T I w U X V l c n k v R m l s d G V y Z W Q l M j B S b 3 d z M j w v S X R l b V B h d G g + P C 9 J d G V t T G 9 j Y X R p b 2 4 + P F N 0 Y W J s Z U V u d H J p Z X M g L z 4 8 L 0 l 0 Z W 0 + P E l 0 Z W 0 + P E l 0 Z W 1 M b 2 N h d G l v b j 4 8 S X R l b V R 5 c G U + R m 9 y b X V s Y T w v S X R l b V R 5 c G U + P E l 0 Z W 1 Q Y X R o P l N l Y 3 R p b 2 4 x L 1 B v d 2 V y J T I w U X V l c n k v U m V w b G F j Z W Q l M j B W Y W x 1 Z T g 8 L 0 l 0 Z W 1 Q Y X R o P j w v S X R l b U x v Y 2 F 0 a W 9 u P j x T d G F i b G V F b n R y a W V z I C 8 + P C 9 J d G V t P j x J d G V t P j x J d G V t T G 9 j Y X R p b 2 4 + P E l 0 Z W 1 U e X B l P k Z v c m 1 1 b G E 8 L 0 l 0 Z W 1 U e X B l P j x J d G V t U G F 0 a D 5 T Z W N 0 a W 9 u M S 9 Q b 3 d l c i U y M F F 1 Z X J 5 L 0 Z p b H R l c m V k J T I w U m 9 3 c z M 8 L 0 l 0 Z W 1 Q Y X R o P j w v S X R l b U x v Y 2 F 0 a W 9 u P j x T d G F i b G V F b n R y a W V z I C 8 + P C 9 J d G V t P j x J d G V t P j x J d G V t T G 9 j Y X R p b 2 4 + P E l 0 Z W 1 U e X B l P k Z v c m 1 1 b G E 8 L 0 l 0 Z W 1 U e X B l P j x J d G V t U G F 0 a D 5 T Z W N 0 a W 9 u M S 9 Q b 3 d l c i U y M F F 1 Z X J 5 L 1 J l c G x h Y 2 V k J T I w V m F s d W U 5 P C 9 J d G V t U G F 0 a D 4 8 L 0 l 0 Z W 1 M b 2 N h d G l v b j 4 8 U 3 R h Y m x l R W 5 0 c m l l c y A v P j w v S X R l b T 4 8 S X R l b T 4 8 S X R l b U x v Y 2 F 0 a W 9 u P j x J d G V t V H l w Z T 5 G b 3 J t d W x h P C 9 J d G V t V H l w Z T 4 8 S X R l b V B h d G g + U 2 V j d G l v b j E v U G 9 3 Z X I l M j B R d W V y e S 9 S Z X B s Y W N l Z C U y M F Z h b H V l M T A 8 L 0 l 0 Z W 1 Q Y X R o P j w v S X R l b U x v Y 2 F 0 a W 9 u P j x T d G F i b G V F b n R y a W V z I C 8 + P C 9 J d G V t P j x J d G V t P j x J d G V t T G 9 j Y X R p b 2 4 + P E l 0 Z W 1 U e X B l P k Z v c m 1 1 b G E 8 L 0 l 0 Z W 1 U e X B l P j x J d G V t U G F 0 a D 5 T Z W N 0 a W 9 u M S 9 Q b 3 d l c i U y M F F 1 Z X J 5 L 1 J l c G x h Y 2 V k J T I w V m F s d W U x M T w v S X R l b V B h d G g + P C 9 J d G V t T G 9 j Y X R p b 2 4 + P F N 0 Y W J s Z U V u d H J p Z X M g L z 4 8 L 0 l 0 Z W 0 + P E l 0 Z W 0 + P E l 0 Z W 1 M b 2 N h d G l v b j 4 8 S X R l b V R 5 c G U + R m 9 y b X V s Y T w v S X R l b V R 5 c G U + P E l 0 Z W 1 Q Y X R o P l N l Y 3 R p b 2 4 x L 1 B v d 2 V y J T I w U X V l c n k v R m l s d G V y Z W Q l M j B S b 3 d z N D w v S X R l b V B h d G g + P C 9 J d G V t T G 9 j Y X R p b 2 4 + P F N 0 Y W J s Z U V u d H J p Z X M g L z 4 8 L 0 l 0 Z W 0 + P C 9 J d G V t c z 4 8 L 0 x v Y 2 F s U G F j a 2 F n Z U 1 l d G F k Y X R h R m l s Z T 4 W A A A A U E s F B g A A A A A A A A A A A A A A A A A A A A A A A N o A A A A B A A A A 0 I y d 3 w E V 0 R G M e g D A T 8 K X 6 w E A A A C 1 n 4 d H 1 5 j 2 R Z 4 6 P D I 9 u Z M v A A A A A A I A A A A A A A N m A A D A A A A A E A A A A I 0 2 o t 3 Y 0 X A W 4 Q x a u 8 G P 3 J o A A A A A B I A A A K A A A A A Q A A A A y q s p v o u 3 4 y t M w X x m n m j M B V A A A A D D 8 F K 2 Y 4 1 J z B y o u s 7 i l h Z n u + s 3 4 / U 3 e H / 6 1 6 n I 7 M V / E 6 e F W j h P 1 T 5 3 5 u J 1 N e S 7 / D l J O J w x 7 C v u P k G r j / v k b n 0 W I d R l R M B f t l X P c 6 R Y S 3 V P h R Q A A A D a p i G P + x 0 v x U 3 Y n M / q n 2 Z b + w q a V g = = < / D a t a M a s h u p > 
</file>

<file path=customXml/itemProps1.xml><?xml version="1.0" encoding="utf-8"?>
<ds:datastoreItem xmlns:ds="http://schemas.openxmlformats.org/officeDocument/2006/customXml" ds:itemID="{AA0334B0-8F0F-4A4F-AA5D-EACCD18E40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Money_Manager</vt:lpstr>
      <vt:lpstr>Power Query</vt:lpstr>
      <vt:lpstr>Dashboard</vt:lpstr>
      <vt:lpstr>Income Expenditure Per Month</vt:lpstr>
      <vt:lpstr>Amount Per Category</vt:lpstr>
      <vt:lpstr>Amount Per Year</vt:lpstr>
      <vt:lpstr>Income &amp; Expenses %</vt:lpstr>
      <vt:lpstr>Expenditure % Per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Rahamatjan Binti Fazal Dad</dc:creator>
  <cp:lastModifiedBy>M725s</cp:lastModifiedBy>
  <dcterms:created xsi:type="dcterms:W3CDTF">2023-04-12T00:59:12Z</dcterms:created>
  <dcterms:modified xsi:type="dcterms:W3CDTF">2023-04-19T04:01:35Z</dcterms:modified>
</cp:coreProperties>
</file>