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3\"/>
    </mc:Choice>
  </mc:AlternateContent>
  <xr:revisionPtr revIDLastSave="0" documentId="13_ncr:1_{4168B806-0AF4-4A74-B0BF-9E5746E25672}" xr6:coauthVersionLast="43" xr6:coauthVersionMax="43" xr10:uidLastSave="{00000000-0000-0000-0000-000000000000}"/>
  <bookViews>
    <workbookView xWindow="-120" yWindow="-120" windowWidth="20730" windowHeight="11310" xr2:uid="{09D6966A-56E8-4463-9806-8089B6ACFC20}"/>
  </bookViews>
  <sheets>
    <sheet name="NetA" sheetId="2" r:id="rId1"/>
    <sheet name="NetB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4" i="3"/>
  <c r="I4" i="3"/>
  <c r="I5" i="3"/>
  <c r="I6" i="3"/>
  <c r="I7" i="3"/>
  <c r="I8" i="3"/>
  <c r="M9" i="3"/>
  <c r="I7" i="2"/>
  <c r="I5" i="2"/>
  <c r="I6" i="2"/>
  <c r="I4" i="2"/>
  <c r="M8" i="2"/>
  <c r="I3" i="2"/>
  <c r="I9" i="3" l="1"/>
  <c r="I8" i="2"/>
  <c r="J6" i="2" s="1"/>
  <c r="J3" i="2"/>
  <c r="J4" i="2"/>
  <c r="J9" i="3" l="1"/>
  <c r="J5" i="2"/>
  <c r="J7" i="2"/>
  <c r="J8" i="2" s="1"/>
</calcChain>
</file>

<file path=xl/sharedStrings.xml><?xml version="1.0" encoding="utf-8"?>
<sst xmlns="http://schemas.openxmlformats.org/spreadsheetml/2006/main" count="102" uniqueCount="20">
  <si>
    <t>B</t>
  </si>
  <si>
    <t>C</t>
  </si>
  <si>
    <t>D</t>
  </si>
  <si>
    <t>E</t>
  </si>
  <si>
    <t>F</t>
  </si>
  <si>
    <t>Total:</t>
  </si>
  <si>
    <t>Node:</t>
  </si>
  <si>
    <t>Expected %:</t>
  </si>
  <si>
    <t>Sum:</t>
  </si>
  <si>
    <t>Replication</t>
  </si>
  <si>
    <t>Module</t>
  </si>
  <si>
    <t>Count</t>
  </si>
  <si>
    <t>#0</t>
  </si>
  <si>
    <t>#1</t>
  </si>
  <si>
    <t>#2</t>
  </si>
  <si>
    <t>Node</t>
  </si>
  <si>
    <t>Average</t>
  </si>
  <si>
    <t>Percentage</t>
  </si>
  <si>
    <t>15 pps</t>
  </si>
  <si>
    <t>17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</si>
</sst>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Load - Network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F-4C7C-88A8-29A7300DA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F-4C7C-88A8-29A7300DA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F-4C7C-88A8-29A7300DA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0F-4C7C-88A8-29A7300DA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0F-4C7C-88A8-29A7300DA64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NetA!$L$3:$L$7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NetA!$J$3:$J$7</c:f>
              <c:numCache>
                <c:formatCode>0.00%</c:formatCode>
                <c:ptCount val="5"/>
                <c:pt idx="0">
                  <c:v>0.10034031041745156</c:v>
                </c:pt>
                <c:pt idx="1">
                  <c:v>0.14953523849522268</c:v>
                </c:pt>
                <c:pt idx="2">
                  <c:v>0.24986443169395528</c:v>
                </c:pt>
                <c:pt idx="3">
                  <c:v>0.3003878674086381</c:v>
                </c:pt>
                <c:pt idx="4">
                  <c:v>0.19987215198473235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F-4C7C-88A8-29A7300DA6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Traffic Load - Network B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NetB!$H$4:$H$8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NetB!$J$4:$J$8</c:f>
              <c:numCache>
                <c:formatCode>0.00%</c:formatCode>
                <c:ptCount val="5"/>
                <c:pt idx="0">
                  <c:v>0.10040388043482408</c:v>
                </c:pt>
                <c:pt idx="1">
                  <c:v>0.14975947560395411</c:v>
                </c:pt>
                <c:pt idx="2">
                  <c:v>0.24995790073729571</c:v>
                </c:pt>
                <c:pt idx="3">
                  <c:v>0.29993967134781402</c:v>
                </c:pt>
                <c:pt idx="4">
                  <c:v>0.1999390718761121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EEB-98C6-6327508C86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13</xdr:col>
      <xdr:colOff>476250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C23C-5136-4C4B-A94A-62FB3902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100012</xdr:rowOff>
    </xdr:from>
    <xdr:to>
      <xdr:col>13</xdr:col>
      <xdr:colOff>542925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4810-B3A5-4676-9CEC-545C5B75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6F7B-4B30-41AA-A5D1-AEF115CE92AD}">
  <dimension ref="C2:M17"/>
  <sheetViews>
    <sheetView tabSelected="1" topLeftCell="A5" workbookViewId="0">
      <selection activeCell="F15" sqref="F15"/>
    </sheetView>
  </sheetViews>
  <sheetFormatPr defaultRowHeight="15" x14ac:dyDescent="0.25"/>
  <cols>
    <col min="3" max="3" width="11" bestFit="1" customWidth="1"/>
    <col min="4" max="4" width="7.85546875" bestFit="1" customWidth="1"/>
    <col min="10" max="10" width="13.140625" customWidth="1"/>
    <col min="13" max="13" width="11.7109375" bestFit="1" customWidth="1"/>
  </cols>
  <sheetData>
    <row r="2" spans="3:13" ht="15.75" thickBot="1" x14ac:dyDescent="0.3">
      <c r="C2" s="1" t="s">
        <v>9</v>
      </c>
      <c r="D2" s="1" t="s">
        <v>10</v>
      </c>
      <c r="E2" t="s">
        <v>11</v>
      </c>
      <c r="G2" t="s">
        <v>18</v>
      </c>
      <c r="H2" s="3" t="s">
        <v>15</v>
      </c>
      <c r="I2" s="3" t="s">
        <v>16</v>
      </c>
      <c r="J2" s="3" t="s">
        <v>17</v>
      </c>
      <c r="L2" s="3" t="s">
        <v>6</v>
      </c>
      <c r="M2" s="3" t="s">
        <v>7</v>
      </c>
    </row>
    <row r="3" spans="3:13" x14ac:dyDescent="0.25">
      <c r="C3" s="1" t="s">
        <v>12</v>
      </c>
      <c r="D3" s="1" t="s">
        <v>4</v>
      </c>
      <c r="E3">
        <v>107412</v>
      </c>
      <c r="H3" s="2" t="s">
        <v>0</v>
      </c>
      <c r="I3">
        <f>AVERAGEIF(D3:D17, H3,E3:E17)</f>
        <v>54154</v>
      </c>
      <c r="J3" s="5">
        <f>I3/$I$8</f>
        <v>0.10034031041745156</v>
      </c>
      <c r="L3" s="1" t="s">
        <v>0</v>
      </c>
      <c r="M3" s="4">
        <v>0.1</v>
      </c>
    </row>
    <row r="4" spans="3:13" x14ac:dyDescent="0.25">
      <c r="C4" s="1" t="s">
        <v>12</v>
      </c>
      <c r="D4" s="1" t="s">
        <v>3</v>
      </c>
      <c r="E4">
        <v>161621</v>
      </c>
      <c r="H4" s="2" t="s">
        <v>1</v>
      </c>
      <c r="I4">
        <f>AVERAGEIF($D$3:$D$17, H4,$E$3:$E$17)</f>
        <v>80704.666666666672</v>
      </c>
      <c r="J4" s="5">
        <f t="shared" ref="J4:J7" si="0">I4/$I$8</f>
        <v>0.14953523849522268</v>
      </c>
      <c r="L4" s="1" t="s">
        <v>1</v>
      </c>
      <c r="M4" s="4">
        <v>0.15</v>
      </c>
    </row>
    <row r="5" spans="3:13" x14ac:dyDescent="0.25">
      <c r="C5" s="1" t="s">
        <v>12</v>
      </c>
      <c r="D5" s="1" t="s">
        <v>2</v>
      </c>
      <c r="E5">
        <v>134835</v>
      </c>
      <c r="H5" s="2" t="s">
        <v>2</v>
      </c>
      <c r="I5">
        <f>AVERAGEIF($D$3:$D$17, H5,$E$3:$E$17)</f>
        <v>134852.66666666666</v>
      </c>
      <c r="J5" s="5">
        <f t="shared" si="0"/>
        <v>0.24986443169395528</v>
      </c>
      <c r="L5" s="1" t="s">
        <v>2</v>
      </c>
      <c r="M5" s="4">
        <v>0.25</v>
      </c>
    </row>
    <row r="6" spans="3:13" x14ac:dyDescent="0.25">
      <c r="C6" s="1" t="s">
        <v>12</v>
      </c>
      <c r="D6" s="1" t="s">
        <v>1</v>
      </c>
      <c r="E6">
        <v>80573</v>
      </c>
      <c r="H6" s="2" t="s">
        <v>3</v>
      </c>
      <c r="I6">
        <f>AVERAGEIF($D$3:$D$17, H6,$E$3:$E$17)</f>
        <v>162120.33333333334</v>
      </c>
      <c r="J6" s="5">
        <f t="shared" si="0"/>
        <v>0.3003878674086381</v>
      </c>
      <c r="L6" s="1" t="s">
        <v>3</v>
      </c>
      <c r="M6" s="4">
        <v>0.3</v>
      </c>
    </row>
    <row r="7" spans="3:13" x14ac:dyDescent="0.25">
      <c r="C7" s="1" t="s">
        <v>12</v>
      </c>
      <c r="D7" s="1" t="s">
        <v>0</v>
      </c>
      <c r="E7">
        <v>54200</v>
      </c>
      <c r="H7" s="2" t="s">
        <v>4</v>
      </c>
      <c r="I7">
        <f>AVERAGEIF($D$3:$D$17, H7,$E$3:$E$17)</f>
        <v>107871.66666666667</v>
      </c>
      <c r="J7" s="5">
        <f t="shared" si="0"/>
        <v>0.19987215198473235</v>
      </c>
      <c r="L7" s="1" t="s">
        <v>4</v>
      </c>
      <c r="M7" s="4">
        <v>0.2</v>
      </c>
    </row>
    <row r="8" spans="3:13" x14ac:dyDescent="0.25">
      <c r="C8" s="1" t="s">
        <v>13</v>
      </c>
      <c r="D8" s="1" t="s">
        <v>4</v>
      </c>
      <c r="E8">
        <v>107891</v>
      </c>
      <c r="H8" s="1" t="s">
        <v>5</v>
      </c>
      <c r="I8">
        <f>SUM(I3:I7)</f>
        <v>539703.33333333337</v>
      </c>
      <c r="J8">
        <f>SUM(J3:J7)</f>
        <v>1</v>
      </c>
      <c r="L8" s="1" t="s">
        <v>8</v>
      </c>
      <c r="M8" s="4">
        <f>SUM(M3:M7)</f>
        <v>1</v>
      </c>
    </row>
    <row r="9" spans="3:13" x14ac:dyDescent="0.25">
      <c r="C9" s="1" t="s">
        <v>13</v>
      </c>
      <c r="D9" s="1" t="s">
        <v>3</v>
      </c>
      <c r="E9">
        <v>162321</v>
      </c>
    </row>
    <row r="10" spans="3:13" x14ac:dyDescent="0.25">
      <c r="C10" s="1" t="s">
        <v>13</v>
      </c>
      <c r="D10" s="1" t="s">
        <v>2</v>
      </c>
      <c r="E10">
        <v>135055</v>
      </c>
    </row>
    <row r="11" spans="3:13" x14ac:dyDescent="0.25">
      <c r="C11" s="1" t="s">
        <v>13</v>
      </c>
      <c r="D11" s="1" t="s">
        <v>1</v>
      </c>
      <c r="E11">
        <v>80626</v>
      </c>
    </row>
    <row r="12" spans="3:13" x14ac:dyDescent="0.25">
      <c r="C12" s="1" t="s">
        <v>13</v>
      </c>
      <c r="D12" s="1" t="s">
        <v>0</v>
      </c>
      <c r="E12">
        <v>54035</v>
      </c>
    </row>
    <row r="13" spans="3:13" x14ac:dyDescent="0.25">
      <c r="C13" s="1" t="s">
        <v>14</v>
      </c>
      <c r="D13" s="1" t="s">
        <v>4</v>
      </c>
      <c r="E13">
        <v>108312</v>
      </c>
    </row>
    <row r="14" spans="3:13" x14ac:dyDescent="0.25">
      <c r="C14" s="1" t="s">
        <v>14</v>
      </c>
      <c r="D14" s="1" t="s">
        <v>3</v>
      </c>
      <c r="E14">
        <v>162419</v>
      </c>
    </row>
    <row r="15" spans="3:13" x14ac:dyDescent="0.25">
      <c r="C15" s="1" t="s">
        <v>14</v>
      </c>
      <c r="D15" s="1" t="s">
        <v>2</v>
      </c>
      <c r="E15">
        <v>134668</v>
      </c>
    </row>
    <row r="16" spans="3:13" x14ac:dyDescent="0.25">
      <c r="C16" s="1" t="s">
        <v>14</v>
      </c>
      <c r="D16" s="1" t="s">
        <v>1</v>
      </c>
      <c r="E16">
        <v>80915</v>
      </c>
    </row>
    <row r="17" spans="3:5" x14ac:dyDescent="0.25">
      <c r="C17" s="1" t="s">
        <v>14</v>
      </c>
      <c r="D17" s="1" t="s">
        <v>0</v>
      </c>
      <c r="E17">
        <v>54227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21F7-07F8-4DA3-997C-BEFBEAB2554C}">
  <dimension ref="C3:M18"/>
  <sheetViews>
    <sheetView topLeftCell="A2" workbookViewId="0">
      <selection activeCell="J9" sqref="J9"/>
    </sheetView>
  </sheetViews>
  <sheetFormatPr defaultRowHeight="15" x14ac:dyDescent="0.25"/>
  <cols>
    <col min="3" max="3" width="11.28515625" bestFit="1" customWidth="1"/>
    <col min="10" max="10" width="12" bestFit="1" customWidth="1"/>
    <col min="13" max="13" width="11.7109375" bestFit="1" customWidth="1"/>
  </cols>
  <sheetData>
    <row r="3" spans="3:13" ht="15.75" thickBot="1" x14ac:dyDescent="0.3">
      <c r="C3" s="1" t="s">
        <v>9</v>
      </c>
      <c r="D3" s="1" t="s">
        <v>10</v>
      </c>
      <c r="E3" s="1" t="s">
        <v>11</v>
      </c>
      <c r="G3" t="s">
        <v>19</v>
      </c>
      <c r="H3" s="3" t="s">
        <v>15</v>
      </c>
      <c r="I3" s="3" t="s">
        <v>16</v>
      </c>
      <c r="J3" s="3" t="s">
        <v>17</v>
      </c>
      <c r="L3" s="3" t="s">
        <v>6</v>
      </c>
      <c r="M3" s="3" t="s">
        <v>7</v>
      </c>
    </row>
    <row r="4" spans="3:13" x14ac:dyDescent="0.25">
      <c r="C4" s="1" t="s">
        <v>12</v>
      </c>
      <c r="D4" s="1" t="s">
        <v>4</v>
      </c>
      <c r="E4" s="1">
        <v>122332</v>
      </c>
      <c r="H4" s="2" t="s">
        <v>0</v>
      </c>
      <c r="I4">
        <f>AVERAGEIF($D$4:$D$18, H4,$E$4:$E$18)</f>
        <v>61412</v>
      </c>
      <c r="J4" s="5">
        <f>I4/$I$9</f>
        <v>0.10040388043482408</v>
      </c>
      <c r="L4" s="1" t="s">
        <v>0</v>
      </c>
      <c r="M4" s="4">
        <v>0.1</v>
      </c>
    </row>
    <row r="5" spans="3:13" x14ac:dyDescent="0.25">
      <c r="C5" s="1" t="s">
        <v>12</v>
      </c>
      <c r="D5" s="1" t="s">
        <v>3</v>
      </c>
      <c r="E5" s="1">
        <v>183284</v>
      </c>
      <c r="H5" s="2" t="s">
        <v>1</v>
      </c>
      <c r="I5">
        <f t="shared" ref="I5:I8" si="0">AVERAGEIF($D$4:$D$18, H5,$E$4:$E$18)</f>
        <v>91600.333333333328</v>
      </c>
      <c r="J5" s="5">
        <f t="shared" ref="J5:J8" si="1">I5/$I$9</f>
        <v>0.14975947560395411</v>
      </c>
      <c r="L5" s="1" t="s">
        <v>1</v>
      </c>
      <c r="M5" s="4">
        <v>0.15</v>
      </c>
    </row>
    <row r="6" spans="3:13" x14ac:dyDescent="0.25">
      <c r="C6" s="1" t="s">
        <v>12</v>
      </c>
      <c r="D6" s="1" t="s">
        <v>2</v>
      </c>
      <c r="E6" s="1">
        <v>153158</v>
      </c>
      <c r="H6" s="2" t="s">
        <v>2</v>
      </c>
      <c r="I6">
        <f t="shared" si="0"/>
        <v>152886.66666666666</v>
      </c>
      <c r="J6" s="5">
        <f t="shared" si="1"/>
        <v>0.24995790073729571</v>
      </c>
      <c r="L6" s="1" t="s">
        <v>2</v>
      </c>
      <c r="M6" s="4">
        <v>0.25</v>
      </c>
    </row>
    <row r="7" spans="3:13" x14ac:dyDescent="0.25">
      <c r="C7" s="1" t="s">
        <v>12</v>
      </c>
      <c r="D7" s="1" t="s">
        <v>1</v>
      </c>
      <c r="E7" s="1">
        <v>90993</v>
      </c>
      <c r="H7" s="2" t="s">
        <v>3</v>
      </c>
      <c r="I7">
        <f t="shared" si="0"/>
        <v>183458</v>
      </c>
      <c r="J7" s="5">
        <f t="shared" si="1"/>
        <v>0.29993967134781402</v>
      </c>
      <c r="L7" s="1" t="s">
        <v>3</v>
      </c>
      <c r="M7" s="4">
        <v>0.3</v>
      </c>
    </row>
    <row r="8" spans="3:13" x14ac:dyDescent="0.25">
      <c r="C8" s="1" t="s">
        <v>12</v>
      </c>
      <c r="D8" s="1" t="s">
        <v>0</v>
      </c>
      <c r="E8" s="1">
        <v>61508</v>
      </c>
      <c r="H8" s="2" t="s">
        <v>4</v>
      </c>
      <c r="I8">
        <f t="shared" si="0"/>
        <v>122292.66666666667</v>
      </c>
      <c r="J8" s="5">
        <f t="shared" si="1"/>
        <v>0.1999390718761121</v>
      </c>
      <c r="L8" s="1" t="s">
        <v>4</v>
      </c>
      <c r="M8" s="4">
        <v>0.2</v>
      </c>
    </row>
    <row r="9" spans="3:13" x14ac:dyDescent="0.25">
      <c r="C9" s="1" t="s">
        <v>13</v>
      </c>
      <c r="D9" s="1" t="s">
        <v>4</v>
      </c>
      <c r="E9" s="1">
        <v>121719</v>
      </c>
      <c r="H9" s="1" t="s">
        <v>5</v>
      </c>
      <c r="I9">
        <f>SUM(I4:I8)</f>
        <v>611649.66666666663</v>
      </c>
      <c r="J9" s="5">
        <f>SUM(J4:J8)</f>
        <v>1</v>
      </c>
      <c r="L9" s="1" t="s">
        <v>8</v>
      </c>
      <c r="M9" s="4">
        <f>SUM(M4:M8)</f>
        <v>1</v>
      </c>
    </row>
    <row r="10" spans="3:13" x14ac:dyDescent="0.25">
      <c r="C10" s="1" t="s">
        <v>13</v>
      </c>
      <c r="D10" s="1" t="s">
        <v>3</v>
      </c>
      <c r="E10" s="1">
        <v>183740</v>
      </c>
    </row>
    <row r="11" spans="3:13" x14ac:dyDescent="0.25">
      <c r="C11" s="1" t="s">
        <v>13</v>
      </c>
      <c r="D11" s="1" t="s">
        <v>2</v>
      </c>
      <c r="E11" s="1">
        <v>152750</v>
      </c>
    </row>
    <row r="12" spans="3:13" x14ac:dyDescent="0.25">
      <c r="C12" s="1" t="s">
        <v>13</v>
      </c>
      <c r="D12" s="1" t="s">
        <v>1</v>
      </c>
      <c r="E12" s="1">
        <v>91986</v>
      </c>
    </row>
    <row r="13" spans="3:13" x14ac:dyDescent="0.25">
      <c r="C13" s="1" t="s">
        <v>13</v>
      </c>
      <c r="D13" s="1" t="s">
        <v>0</v>
      </c>
      <c r="E13" s="1">
        <v>61098</v>
      </c>
    </row>
    <row r="14" spans="3:13" x14ac:dyDescent="0.25">
      <c r="C14" s="1" t="s">
        <v>14</v>
      </c>
      <c r="D14" s="1" t="s">
        <v>4</v>
      </c>
      <c r="E14" s="1">
        <v>122827</v>
      </c>
    </row>
    <row r="15" spans="3:13" x14ac:dyDescent="0.25">
      <c r="C15" s="1" t="s">
        <v>14</v>
      </c>
      <c r="D15" s="1" t="s">
        <v>3</v>
      </c>
      <c r="E15" s="1">
        <v>183350</v>
      </c>
    </row>
    <row r="16" spans="3:13" x14ac:dyDescent="0.25">
      <c r="C16" s="1" t="s">
        <v>14</v>
      </c>
      <c r="D16" s="1" t="s">
        <v>2</v>
      </c>
      <c r="E16" s="1">
        <v>152752</v>
      </c>
    </row>
    <row r="17" spans="3:5" x14ac:dyDescent="0.25">
      <c r="C17" s="1" t="s">
        <v>14</v>
      </c>
      <c r="D17" s="1" t="s">
        <v>1</v>
      </c>
      <c r="E17" s="1">
        <v>91822</v>
      </c>
    </row>
    <row r="18" spans="3:5" x14ac:dyDescent="0.25">
      <c r="C18" s="1" t="s">
        <v>14</v>
      </c>
      <c r="D18" s="1" t="s">
        <v>0</v>
      </c>
      <c r="E18" s="1">
        <v>61630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NetA</vt:lpstr>
      <vt:lpstr>NetB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2019-04-15T21:17:24Z</dcterms:created>
  <dcterms:modified xsi:type="dcterms:W3CDTF">2019-04-16T13:19:08Z</dcterms:modified>
</cp:coreProperties>
</file>