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Nueva carpeta\FarMarket\"/>
    </mc:Choice>
  </mc:AlternateContent>
  <bookViews>
    <workbookView xWindow="0" yWindow="0" windowWidth="24000" windowHeight="963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4" i="1" l="1"/>
  <c r="W43" i="1"/>
  <c r="W42" i="1"/>
  <c r="W41" i="1"/>
  <c r="W40" i="1"/>
  <c r="V44" i="1"/>
  <c r="V43" i="1"/>
  <c r="V42" i="1"/>
  <c r="V41" i="1"/>
  <c r="V40" i="1"/>
  <c r="U44" i="1"/>
  <c r="U43" i="1"/>
  <c r="U41" i="1"/>
  <c r="U40" i="1"/>
  <c r="U42" i="1"/>
  <c r="T44" i="1"/>
  <c r="T43" i="1"/>
  <c r="T42" i="1"/>
  <c r="T41" i="1"/>
  <c r="T40" i="1"/>
  <c r="R43" i="1"/>
  <c r="R42" i="1"/>
  <c r="R41" i="1"/>
  <c r="R44" i="1"/>
  <c r="R40" i="1"/>
  <c r="Q44" i="1"/>
  <c r="Q43" i="1"/>
  <c r="Q42" i="1"/>
  <c r="Q41" i="1"/>
  <c r="Q40" i="1"/>
  <c r="R39" i="1"/>
  <c r="R38" i="1"/>
  <c r="V39" i="1"/>
  <c r="U39" i="1"/>
  <c r="T39" i="1"/>
  <c r="W39" i="1" s="1"/>
  <c r="Q39" i="1"/>
  <c r="O39" i="1"/>
  <c r="M39" i="1"/>
  <c r="N39" i="1"/>
</calcChain>
</file>

<file path=xl/sharedStrings.xml><?xml version="1.0" encoding="utf-8"?>
<sst xmlns="http://schemas.openxmlformats.org/spreadsheetml/2006/main" count="334" uniqueCount="126">
  <si>
    <t>Clients Or Companies</t>
  </si>
  <si>
    <t>Employess or User</t>
  </si>
  <si>
    <t>Name</t>
  </si>
  <si>
    <t>Last Name</t>
  </si>
  <si>
    <t>State</t>
  </si>
  <si>
    <t>Country</t>
  </si>
  <si>
    <t>Address 1</t>
  </si>
  <si>
    <t>Address 2</t>
  </si>
  <si>
    <t>Phone 1</t>
  </si>
  <si>
    <t>Mobile Phone</t>
  </si>
  <si>
    <t>Email</t>
  </si>
  <si>
    <t>Company</t>
  </si>
  <si>
    <t>IdClient</t>
  </si>
  <si>
    <t>Category</t>
  </si>
  <si>
    <t>IdProduct</t>
  </si>
  <si>
    <t>Blue</t>
  </si>
  <si>
    <t>LLC</t>
  </si>
  <si>
    <t>Florida</t>
  </si>
  <si>
    <t>USA</t>
  </si>
  <si>
    <t>XXXX</t>
  </si>
  <si>
    <t>#####</t>
  </si>
  <si>
    <t>#######</t>
  </si>
  <si>
    <t>XXX@</t>
  </si>
  <si>
    <t>Red</t>
  </si>
  <si>
    <t>Green</t>
  </si>
  <si>
    <t>INC</t>
  </si>
  <si>
    <t>California</t>
  </si>
  <si>
    <t>New York</t>
  </si>
  <si>
    <t>Alex</t>
  </si>
  <si>
    <t>Bregman</t>
  </si>
  <si>
    <t>Texas</t>
  </si>
  <si>
    <t>3-1-</t>
  </si>
  <si>
    <t>Juan</t>
  </si>
  <si>
    <t>Soto</t>
  </si>
  <si>
    <t>3-2-</t>
  </si>
  <si>
    <t>Lance</t>
  </si>
  <si>
    <t>Lynn</t>
  </si>
  <si>
    <t>1-1-</t>
  </si>
  <si>
    <t>Steve</t>
  </si>
  <si>
    <t>Jobs</t>
  </si>
  <si>
    <t>1-2-</t>
  </si>
  <si>
    <t>Mike</t>
  </si>
  <si>
    <t>Trout</t>
  </si>
  <si>
    <t>2-2-</t>
  </si>
  <si>
    <t>Stan</t>
  </si>
  <si>
    <t>Mucial</t>
  </si>
  <si>
    <t>Derek</t>
  </si>
  <si>
    <t>Jeter</t>
  </si>
  <si>
    <t>Seattle</t>
  </si>
  <si>
    <t>Massachussets</t>
  </si>
  <si>
    <t>3-3-</t>
  </si>
  <si>
    <t>Pharmacy</t>
  </si>
  <si>
    <t>Ambulance</t>
  </si>
  <si>
    <t>Telemedcine</t>
  </si>
  <si>
    <t>PHAR</t>
  </si>
  <si>
    <t>AMBU</t>
  </si>
  <si>
    <t>TELEM</t>
  </si>
  <si>
    <t>Orders</t>
  </si>
  <si>
    <t>Companies Names</t>
  </si>
  <si>
    <t>Medical Diagnostic</t>
  </si>
  <si>
    <t>Medicines</t>
  </si>
  <si>
    <t>Qty</t>
  </si>
  <si>
    <t>Unit Price</t>
  </si>
  <si>
    <t>Total Order Cost</t>
  </si>
  <si>
    <t>Product</t>
  </si>
  <si>
    <t>IdCat</t>
  </si>
  <si>
    <t>Status</t>
  </si>
  <si>
    <t>Product Name</t>
  </si>
  <si>
    <t>Cat Name</t>
  </si>
  <si>
    <t>Paracetamol</t>
  </si>
  <si>
    <t>PHAR01</t>
  </si>
  <si>
    <t>Active</t>
  </si>
  <si>
    <t>PHAR02</t>
  </si>
  <si>
    <t>PHAR03</t>
  </si>
  <si>
    <t>Not Active</t>
  </si>
  <si>
    <t>Analgesic</t>
  </si>
  <si>
    <t>Insulin</t>
  </si>
  <si>
    <t>Brand</t>
  </si>
  <si>
    <t>Price Unit</t>
  </si>
  <si>
    <t>Available Stock</t>
  </si>
  <si>
    <t>Stregnth</t>
  </si>
  <si>
    <t>400MLG</t>
  </si>
  <si>
    <t>600MLG</t>
  </si>
  <si>
    <t>50ML</t>
  </si>
  <si>
    <t>Bayer</t>
  </si>
  <si>
    <t>Pfizer</t>
  </si>
  <si>
    <t>Abbott</t>
  </si>
  <si>
    <t>AMD</t>
  </si>
  <si>
    <t>AMB01</t>
  </si>
  <si>
    <t>/</t>
  </si>
  <si>
    <t>Emergency</t>
  </si>
  <si>
    <t>EMER01</t>
  </si>
  <si>
    <t>Generel Telemed</t>
  </si>
  <si>
    <t>Specialist Telemed</t>
  </si>
  <si>
    <t>TELM01</t>
  </si>
  <si>
    <t>TELM02</t>
  </si>
  <si>
    <t>Headache</t>
  </si>
  <si>
    <t>Pharma01-01</t>
  </si>
  <si>
    <t>Stomach Aches</t>
  </si>
  <si>
    <t>Flu</t>
  </si>
  <si>
    <t>Respiratory Infection</t>
  </si>
  <si>
    <t>Hepatitis</t>
  </si>
  <si>
    <t>Hipertension</t>
  </si>
  <si>
    <t>Pharma01-02</t>
  </si>
  <si>
    <t>Pharma01-03</t>
  </si>
  <si>
    <t>Pharma01-04</t>
  </si>
  <si>
    <t>Pharma01-05</t>
  </si>
  <si>
    <t>Pharma01-06</t>
  </si>
  <si>
    <t>Aprove Date</t>
  </si>
  <si>
    <t>Created Date</t>
  </si>
  <si>
    <t>09/20/23</t>
  </si>
  <si>
    <t>Status Order</t>
  </si>
  <si>
    <t>Processed</t>
  </si>
  <si>
    <t>In Process</t>
  </si>
  <si>
    <t>Appoved</t>
  </si>
  <si>
    <t>Denied</t>
  </si>
  <si>
    <t>Total $ Order</t>
  </si>
  <si>
    <t>Key Indicators</t>
  </si>
  <si>
    <t>IdUser</t>
  </si>
  <si>
    <t>IdOrder</t>
  </si>
  <si>
    <t>Red Info came with the order forms</t>
  </si>
  <si>
    <t>In the Realese will not work the direct costumers</t>
  </si>
  <si>
    <t>Only Pharmacy Category should have Medical Diagnostic and Medicines</t>
  </si>
  <si>
    <t>Ambulance have only Diagnostic</t>
  </si>
  <si>
    <t>Determine the Diagnoctic</t>
  </si>
  <si>
    <t>In the Realese will work only with Clientes (Companies) and User (Employees)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</si>
</sst>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XXX@" TargetMode="External"/><Relationship Id="rId13" Type="http://schemas.openxmlformats.org/officeDocument/2006/relationships/hyperlink" Target="mailto:XXX@" TargetMode="External"/><Relationship Id="rId3" Type="http://schemas.openxmlformats.org/officeDocument/2006/relationships/hyperlink" Target="mailto:XXX@" TargetMode="External"/><Relationship Id="rId7" Type="http://schemas.openxmlformats.org/officeDocument/2006/relationships/hyperlink" Target="mailto:XXX@" TargetMode="External"/><Relationship Id="rId12" Type="http://schemas.openxmlformats.org/officeDocument/2006/relationships/hyperlink" Target="mailto:XXX@" TargetMode="External"/><Relationship Id="rId2" Type="http://schemas.openxmlformats.org/officeDocument/2006/relationships/hyperlink" Target="mailto:XXX@" TargetMode="External"/><Relationship Id="rId16" Type="http://schemas.openxmlformats.org/officeDocument/2006/relationships/hyperlink" Target="mailto:XXX@" TargetMode="External"/><Relationship Id="rId1" Type="http://schemas.openxmlformats.org/officeDocument/2006/relationships/hyperlink" Target="mailto:XXX@" TargetMode="External"/><Relationship Id="rId6" Type="http://schemas.openxmlformats.org/officeDocument/2006/relationships/hyperlink" Target="mailto:XXX@" TargetMode="External"/><Relationship Id="rId11" Type="http://schemas.openxmlformats.org/officeDocument/2006/relationships/hyperlink" Target="mailto:XXX@" TargetMode="External"/><Relationship Id="rId5" Type="http://schemas.openxmlformats.org/officeDocument/2006/relationships/hyperlink" Target="mailto:XXX@" TargetMode="External"/><Relationship Id="rId15" Type="http://schemas.openxmlformats.org/officeDocument/2006/relationships/hyperlink" Target="mailto:XXX@" TargetMode="External"/><Relationship Id="rId10" Type="http://schemas.openxmlformats.org/officeDocument/2006/relationships/hyperlink" Target="mailto:XXX@" TargetMode="External"/><Relationship Id="rId4" Type="http://schemas.openxmlformats.org/officeDocument/2006/relationships/hyperlink" Target="mailto:XXX@" TargetMode="External"/><Relationship Id="rId9" Type="http://schemas.openxmlformats.org/officeDocument/2006/relationships/hyperlink" Target="mailto:XXX@" TargetMode="External"/><Relationship Id="rId14" Type="http://schemas.openxmlformats.org/officeDocument/2006/relationships/hyperlink" Target="mailto:XXX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52"/>
  <sheetViews>
    <sheetView showGridLines="0" tabSelected="1" topLeftCell="A31" workbookViewId="0">
      <selection activeCell="E49" sqref="E49:J49"/>
    </sheetView>
  </sheetViews>
  <sheetFormatPr baseColWidth="10" defaultRowHeight="15" x14ac:dyDescent="0.25"/>
  <cols>
    <col min="1" max="1" width="7.28515625" style="1" customWidth="1"/>
    <col min="2" max="3" width="11.42578125" style="1"/>
    <col min="4" max="4" width="12.5703125" style="1" bestFit="1" customWidth="1"/>
    <col min="5" max="5" width="11.42578125" style="1"/>
    <col min="6" max="6" width="17.85546875" style="1" bestFit="1" customWidth="1"/>
    <col min="7" max="9" width="11.42578125" style="1"/>
    <col min="10" max="10" width="14.42578125" style="1" bestFit="1" customWidth="1"/>
    <col min="11" max="11" width="13.42578125" style="1" bestFit="1" customWidth="1"/>
    <col min="12" max="12" width="14.140625" style="1" customWidth="1"/>
    <col min="13" max="15" width="11.42578125" style="1"/>
    <col min="16" max="16" width="19.7109375" style="1" bestFit="1" customWidth="1"/>
    <col min="17" max="20" width="11.42578125" style="1"/>
    <col min="21" max="21" width="15.28515625" style="1" bestFit="1" customWidth="1"/>
    <col min="22" max="23" width="11.42578125" style="1"/>
    <col min="24" max="24" width="12.42578125" style="1" bestFit="1" customWidth="1"/>
    <col min="25" max="25" width="12" style="1" bestFit="1" customWidth="1"/>
    <col min="26" max="26" width="12.5703125" style="1" bestFit="1" customWidth="1"/>
    <col min="27" max="16384" width="11.42578125" style="1"/>
  </cols>
  <sheetData>
    <row r="2" spans="2:15" ht="15.75" thickBot="1" x14ac:dyDescent="0.3"/>
    <row r="3" spans="2:15" ht="15.75" thickBot="1" x14ac:dyDescent="0.3">
      <c r="B3" s="17" t="s">
        <v>0</v>
      </c>
      <c r="C3" s="18"/>
      <c r="D3" s="22" t="s">
        <v>58</v>
      </c>
      <c r="E3" s="23"/>
      <c r="F3" s="24" t="s">
        <v>4</v>
      </c>
      <c r="G3" s="24" t="s">
        <v>5</v>
      </c>
      <c r="H3" s="24" t="s">
        <v>6</v>
      </c>
      <c r="I3" s="24" t="s">
        <v>7</v>
      </c>
      <c r="J3" s="24" t="s">
        <v>8</v>
      </c>
      <c r="K3" s="24" t="s">
        <v>9</v>
      </c>
      <c r="L3" s="24" t="s">
        <v>10</v>
      </c>
      <c r="M3" s="25" t="s">
        <v>12</v>
      </c>
    </row>
    <row r="4" spans="2:15" x14ac:dyDescent="0.25">
      <c r="B4" s="13"/>
      <c r="C4" s="19"/>
      <c r="D4" s="5"/>
      <c r="E4" s="5"/>
      <c r="F4" s="5"/>
      <c r="G4" s="5"/>
      <c r="H4" s="5"/>
      <c r="I4" s="5"/>
      <c r="J4" s="5"/>
      <c r="K4" s="5"/>
      <c r="L4" s="5"/>
      <c r="M4" s="6"/>
    </row>
    <row r="5" spans="2:15" x14ac:dyDescent="0.25">
      <c r="B5" s="13"/>
      <c r="C5" s="19"/>
      <c r="D5" s="5" t="s">
        <v>15</v>
      </c>
      <c r="E5" s="5" t="s">
        <v>16</v>
      </c>
      <c r="F5" s="5" t="s">
        <v>17</v>
      </c>
      <c r="G5" s="5" t="s">
        <v>18</v>
      </c>
      <c r="H5" s="5" t="s">
        <v>19</v>
      </c>
      <c r="I5" s="5" t="s">
        <v>19</v>
      </c>
      <c r="J5" s="5" t="s">
        <v>20</v>
      </c>
      <c r="K5" s="5" t="s">
        <v>21</v>
      </c>
      <c r="L5" s="7" t="s">
        <v>22</v>
      </c>
      <c r="M5" s="8">
        <v>1</v>
      </c>
    </row>
    <row r="6" spans="2:15" x14ac:dyDescent="0.25">
      <c r="B6" s="13"/>
      <c r="C6" s="19"/>
      <c r="D6" s="5" t="s">
        <v>23</v>
      </c>
      <c r="E6" s="5" t="s">
        <v>25</v>
      </c>
      <c r="F6" s="5" t="s">
        <v>27</v>
      </c>
      <c r="G6" s="5" t="s">
        <v>18</v>
      </c>
      <c r="H6" s="5" t="s">
        <v>19</v>
      </c>
      <c r="I6" s="5" t="s">
        <v>19</v>
      </c>
      <c r="J6" s="5" t="s">
        <v>20</v>
      </c>
      <c r="K6" s="5" t="s">
        <v>21</v>
      </c>
      <c r="L6" s="7" t="s">
        <v>22</v>
      </c>
      <c r="M6" s="6">
        <v>2</v>
      </c>
    </row>
    <row r="7" spans="2:15" ht="15.75" thickBot="1" x14ac:dyDescent="0.3">
      <c r="B7" s="20"/>
      <c r="C7" s="21"/>
      <c r="D7" s="10" t="s">
        <v>24</v>
      </c>
      <c r="E7" s="10" t="s">
        <v>16</v>
      </c>
      <c r="F7" s="10" t="s">
        <v>26</v>
      </c>
      <c r="G7" s="10" t="s">
        <v>18</v>
      </c>
      <c r="H7" s="10" t="s">
        <v>19</v>
      </c>
      <c r="I7" s="10" t="s">
        <v>19</v>
      </c>
      <c r="J7" s="10" t="s">
        <v>20</v>
      </c>
      <c r="K7" s="10" t="s">
        <v>21</v>
      </c>
      <c r="L7" s="11" t="s">
        <v>22</v>
      </c>
      <c r="M7" s="12">
        <v>3</v>
      </c>
    </row>
    <row r="8" spans="2:15" ht="15.75" thickBot="1" x14ac:dyDescent="0.3"/>
    <row r="9" spans="2:15" ht="15.75" thickBot="1" x14ac:dyDescent="0.3">
      <c r="B9" s="17" t="s">
        <v>1</v>
      </c>
      <c r="C9" s="18"/>
      <c r="D9" s="26" t="s">
        <v>2</v>
      </c>
      <c r="E9" s="24" t="s">
        <v>3</v>
      </c>
      <c r="F9" s="24" t="s">
        <v>4</v>
      </c>
      <c r="G9" s="24" t="s">
        <v>5</v>
      </c>
      <c r="H9" s="24" t="s">
        <v>6</v>
      </c>
      <c r="I9" s="24" t="s">
        <v>7</v>
      </c>
      <c r="J9" s="24" t="s">
        <v>8</v>
      </c>
      <c r="K9" s="24" t="s">
        <v>9</v>
      </c>
      <c r="L9" s="24" t="s">
        <v>10</v>
      </c>
      <c r="M9" s="27" t="s">
        <v>11</v>
      </c>
      <c r="N9" s="28" t="s">
        <v>12</v>
      </c>
      <c r="O9" s="29" t="s">
        <v>118</v>
      </c>
    </row>
    <row r="10" spans="2:15" x14ac:dyDescent="0.25">
      <c r="B10" s="13"/>
      <c r="C10" s="19"/>
      <c r="D10" s="5" t="s">
        <v>28</v>
      </c>
      <c r="E10" s="5" t="s">
        <v>29</v>
      </c>
      <c r="F10" s="5" t="s">
        <v>30</v>
      </c>
      <c r="G10" s="5" t="s">
        <v>18</v>
      </c>
      <c r="H10" s="5" t="s">
        <v>19</v>
      </c>
      <c r="I10" s="5" t="s">
        <v>19</v>
      </c>
      <c r="J10" s="5" t="s">
        <v>20</v>
      </c>
      <c r="K10" s="5" t="s">
        <v>21</v>
      </c>
      <c r="L10" s="7" t="s">
        <v>22</v>
      </c>
      <c r="M10" s="5" t="s">
        <v>24</v>
      </c>
      <c r="N10" s="5">
        <v>3</v>
      </c>
      <c r="O10" s="14" t="s">
        <v>31</v>
      </c>
    </row>
    <row r="11" spans="2:15" x14ac:dyDescent="0.25">
      <c r="B11" s="13"/>
      <c r="C11" s="19"/>
      <c r="D11" s="5" t="s">
        <v>32</v>
      </c>
      <c r="E11" s="5" t="s">
        <v>33</v>
      </c>
      <c r="F11" s="5" t="s">
        <v>26</v>
      </c>
      <c r="G11" s="5" t="s">
        <v>18</v>
      </c>
      <c r="H11" s="5" t="s">
        <v>19</v>
      </c>
      <c r="I11" s="5" t="s">
        <v>19</v>
      </c>
      <c r="J11" s="5" t="s">
        <v>20</v>
      </c>
      <c r="K11" s="5" t="s">
        <v>21</v>
      </c>
      <c r="L11" s="7" t="s">
        <v>22</v>
      </c>
      <c r="M11" s="5" t="s">
        <v>24</v>
      </c>
      <c r="N11" s="5">
        <v>3</v>
      </c>
      <c r="O11" s="14" t="s">
        <v>34</v>
      </c>
    </row>
    <row r="12" spans="2:15" x14ac:dyDescent="0.25">
      <c r="B12" s="13"/>
      <c r="C12" s="19"/>
      <c r="D12" s="5" t="s">
        <v>35</v>
      </c>
      <c r="E12" s="5" t="s">
        <v>36</v>
      </c>
      <c r="F12" s="5" t="s">
        <v>17</v>
      </c>
      <c r="G12" s="5" t="s">
        <v>18</v>
      </c>
      <c r="H12" s="5" t="s">
        <v>19</v>
      </c>
      <c r="I12" s="5" t="s">
        <v>19</v>
      </c>
      <c r="J12" s="5" t="s">
        <v>20</v>
      </c>
      <c r="K12" s="5" t="s">
        <v>21</v>
      </c>
      <c r="L12" s="7" t="s">
        <v>22</v>
      </c>
      <c r="M12" s="5" t="s">
        <v>15</v>
      </c>
      <c r="N12" s="5">
        <v>1</v>
      </c>
      <c r="O12" s="14" t="s">
        <v>37</v>
      </c>
    </row>
    <row r="13" spans="2:15" x14ac:dyDescent="0.25">
      <c r="B13" s="13"/>
      <c r="C13" s="19"/>
      <c r="D13" s="5" t="s">
        <v>44</v>
      </c>
      <c r="E13" s="5" t="s">
        <v>45</v>
      </c>
      <c r="F13" s="5" t="s">
        <v>48</v>
      </c>
      <c r="G13" s="5" t="s">
        <v>18</v>
      </c>
      <c r="H13" s="5" t="s">
        <v>19</v>
      </c>
      <c r="I13" s="5" t="s">
        <v>19</v>
      </c>
      <c r="J13" s="5" t="s">
        <v>20</v>
      </c>
      <c r="K13" s="5" t="s">
        <v>21</v>
      </c>
      <c r="L13" s="7" t="s">
        <v>22</v>
      </c>
      <c r="M13" s="5" t="s">
        <v>23</v>
      </c>
      <c r="N13" s="5">
        <v>2</v>
      </c>
      <c r="O13" s="14" t="s">
        <v>40</v>
      </c>
    </row>
    <row r="14" spans="2:15" x14ac:dyDescent="0.25">
      <c r="B14" s="13"/>
      <c r="C14" s="19"/>
      <c r="D14" s="5" t="s">
        <v>46</v>
      </c>
      <c r="E14" s="5" t="s">
        <v>47</v>
      </c>
      <c r="F14" s="5" t="s">
        <v>49</v>
      </c>
      <c r="G14" s="5" t="s">
        <v>18</v>
      </c>
      <c r="H14" s="5" t="s">
        <v>19</v>
      </c>
      <c r="I14" s="5" t="s">
        <v>19</v>
      </c>
      <c r="J14" s="5" t="s">
        <v>20</v>
      </c>
      <c r="K14" s="5" t="s">
        <v>21</v>
      </c>
      <c r="L14" s="7" t="s">
        <v>22</v>
      </c>
      <c r="M14" s="5" t="s">
        <v>24</v>
      </c>
      <c r="N14" s="5">
        <v>3</v>
      </c>
      <c r="O14" s="14" t="s">
        <v>50</v>
      </c>
    </row>
    <row r="15" spans="2:15" x14ac:dyDescent="0.25">
      <c r="B15" s="13"/>
      <c r="C15" s="19"/>
      <c r="D15" s="5" t="s">
        <v>38</v>
      </c>
      <c r="E15" s="5" t="s">
        <v>39</v>
      </c>
      <c r="F15" s="5" t="s">
        <v>27</v>
      </c>
      <c r="G15" s="5" t="s">
        <v>18</v>
      </c>
      <c r="H15" s="5" t="s">
        <v>19</v>
      </c>
      <c r="I15" s="5" t="s">
        <v>19</v>
      </c>
      <c r="J15" s="5" t="s">
        <v>20</v>
      </c>
      <c r="K15" s="5" t="s">
        <v>21</v>
      </c>
      <c r="L15" s="7" t="s">
        <v>22</v>
      </c>
      <c r="M15" s="5" t="s">
        <v>15</v>
      </c>
      <c r="N15" s="5">
        <v>1</v>
      </c>
      <c r="O15" s="14" t="s">
        <v>40</v>
      </c>
    </row>
    <row r="16" spans="2:15" ht="15.75" thickBot="1" x14ac:dyDescent="0.3">
      <c r="B16" s="20"/>
      <c r="C16" s="21"/>
      <c r="D16" s="10" t="s">
        <v>41</v>
      </c>
      <c r="E16" s="10" t="s">
        <v>42</v>
      </c>
      <c r="F16" s="10" t="s">
        <v>26</v>
      </c>
      <c r="G16" s="10" t="s">
        <v>18</v>
      </c>
      <c r="H16" s="10" t="s">
        <v>19</v>
      </c>
      <c r="I16" s="10" t="s">
        <v>19</v>
      </c>
      <c r="J16" s="10" t="s">
        <v>20</v>
      </c>
      <c r="K16" s="10" t="s">
        <v>21</v>
      </c>
      <c r="L16" s="11" t="s">
        <v>22</v>
      </c>
      <c r="M16" s="10" t="s">
        <v>23</v>
      </c>
      <c r="N16" s="10">
        <v>2</v>
      </c>
      <c r="O16" s="15" t="s">
        <v>43</v>
      </c>
    </row>
    <row r="17" spans="2:21" ht="15.75" thickBot="1" x14ac:dyDescent="0.3"/>
    <row r="18" spans="2:21" ht="15.75" thickBot="1" x14ac:dyDescent="0.3">
      <c r="B18" s="17" t="s">
        <v>13</v>
      </c>
      <c r="C18" s="18"/>
      <c r="D18" s="26" t="s">
        <v>2</v>
      </c>
      <c r="E18" s="30" t="s">
        <v>65</v>
      </c>
    </row>
    <row r="19" spans="2:21" x14ac:dyDescent="0.25">
      <c r="B19" s="13"/>
      <c r="C19" s="19"/>
      <c r="D19" s="2" t="s">
        <v>51</v>
      </c>
      <c r="E19" s="16" t="s">
        <v>54</v>
      </c>
      <c r="F19" s="54" t="s">
        <v>122</v>
      </c>
      <c r="G19" s="55"/>
      <c r="H19" s="55"/>
      <c r="I19" s="55"/>
      <c r="J19" s="55"/>
      <c r="K19" s="55"/>
    </row>
    <row r="20" spans="2:21" x14ac:dyDescent="0.25">
      <c r="B20" s="13"/>
      <c r="C20" s="19"/>
      <c r="D20" s="4" t="s">
        <v>52</v>
      </c>
      <c r="E20" s="6" t="s">
        <v>55</v>
      </c>
      <c r="F20" s="54" t="s">
        <v>123</v>
      </c>
      <c r="G20" s="55"/>
      <c r="H20" s="55"/>
      <c r="I20" s="55"/>
      <c r="J20" s="55"/>
    </row>
    <row r="21" spans="2:21" ht="15.75" thickBot="1" x14ac:dyDescent="0.3">
      <c r="B21" s="20"/>
      <c r="C21" s="21"/>
      <c r="D21" s="9" t="s">
        <v>53</v>
      </c>
      <c r="E21" s="12" t="s">
        <v>56</v>
      </c>
      <c r="F21" s="54" t="s">
        <v>124</v>
      </c>
      <c r="G21" s="55"/>
      <c r="H21" s="55"/>
      <c r="I21" s="55"/>
      <c r="J21" s="55"/>
    </row>
    <row r="23" spans="2:21" ht="15.75" thickBot="1" x14ac:dyDescent="0.3"/>
    <row r="24" spans="2:21" ht="15.75" thickBot="1" x14ac:dyDescent="0.3">
      <c r="B24" s="31" t="s">
        <v>64</v>
      </c>
      <c r="C24" s="32"/>
      <c r="D24" s="26" t="s">
        <v>68</v>
      </c>
      <c r="E24" s="37" t="s">
        <v>65</v>
      </c>
      <c r="F24" s="24" t="s">
        <v>67</v>
      </c>
      <c r="G24" s="38" t="s">
        <v>14</v>
      </c>
      <c r="H24" s="24" t="s">
        <v>66</v>
      </c>
      <c r="I24" s="24" t="s">
        <v>62</v>
      </c>
      <c r="J24" s="24" t="s">
        <v>79</v>
      </c>
      <c r="K24" s="24" t="s">
        <v>80</v>
      </c>
      <c r="L24" s="39" t="s">
        <v>77</v>
      </c>
      <c r="T24" s="1" t="s">
        <v>62</v>
      </c>
      <c r="U24" s="1" t="s">
        <v>63</v>
      </c>
    </row>
    <row r="25" spans="2:21" x14ac:dyDescent="0.25">
      <c r="B25" s="33"/>
      <c r="C25" s="34"/>
      <c r="D25" s="13" t="s">
        <v>51</v>
      </c>
      <c r="E25" s="5" t="s">
        <v>54</v>
      </c>
      <c r="F25" s="5" t="s">
        <v>69</v>
      </c>
      <c r="G25" s="5" t="s">
        <v>70</v>
      </c>
      <c r="H25" s="5" t="s">
        <v>71</v>
      </c>
      <c r="I25" s="5">
        <v>5</v>
      </c>
      <c r="J25" s="5">
        <v>100</v>
      </c>
      <c r="K25" s="5" t="s">
        <v>81</v>
      </c>
      <c r="L25" s="6" t="s">
        <v>84</v>
      </c>
    </row>
    <row r="26" spans="2:21" x14ac:dyDescent="0.25">
      <c r="B26" s="33"/>
      <c r="C26" s="34"/>
      <c r="D26" s="13"/>
      <c r="E26" s="5" t="s">
        <v>54</v>
      </c>
      <c r="F26" s="5" t="s">
        <v>75</v>
      </c>
      <c r="G26" s="5" t="s">
        <v>72</v>
      </c>
      <c r="H26" s="5" t="s">
        <v>71</v>
      </c>
      <c r="I26" s="5">
        <v>10</v>
      </c>
      <c r="J26" s="5">
        <v>80</v>
      </c>
      <c r="K26" s="5" t="s">
        <v>82</v>
      </c>
      <c r="L26" s="6" t="s">
        <v>86</v>
      </c>
    </row>
    <row r="27" spans="2:21" x14ac:dyDescent="0.25">
      <c r="B27" s="33"/>
      <c r="C27" s="34"/>
      <c r="D27" s="13"/>
      <c r="E27" s="5" t="s">
        <v>54</v>
      </c>
      <c r="F27" s="5" t="s">
        <v>76</v>
      </c>
      <c r="G27" s="5" t="s">
        <v>73</v>
      </c>
      <c r="H27" s="5" t="s">
        <v>74</v>
      </c>
      <c r="I27" s="5">
        <v>25</v>
      </c>
      <c r="J27" s="5">
        <v>100</v>
      </c>
      <c r="K27" s="5" t="s">
        <v>83</v>
      </c>
      <c r="L27" s="6" t="s">
        <v>85</v>
      </c>
    </row>
    <row r="28" spans="2:21" ht="15.75" thickBot="1" x14ac:dyDescent="0.3">
      <c r="B28" s="33"/>
      <c r="C28" s="34"/>
      <c r="D28" s="4"/>
      <c r="E28" s="5"/>
      <c r="F28" s="5"/>
      <c r="G28" s="5"/>
      <c r="H28" s="5"/>
      <c r="I28" s="5"/>
      <c r="J28" s="5"/>
      <c r="K28" s="5"/>
      <c r="L28" s="6"/>
    </row>
    <row r="29" spans="2:21" ht="15.75" thickBot="1" x14ac:dyDescent="0.3">
      <c r="B29" s="33"/>
      <c r="C29" s="34"/>
      <c r="D29" s="26" t="s">
        <v>68</v>
      </c>
      <c r="E29" s="24" t="s">
        <v>65</v>
      </c>
      <c r="F29" s="24" t="s">
        <v>67</v>
      </c>
      <c r="G29" s="38" t="s">
        <v>14</v>
      </c>
      <c r="H29" s="24" t="s">
        <v>66</v>
      </c>
      <c r="I29" s="24" t="s">
        <v>62</v>
      </c>
      <c r="J29" s="24" t="s">
        <v>79</v>
      </c>
      <c r="K29" s="24" t="s">
        <v>80</v>
      </c>
      <c r="L29" s="39" t="s">
        <v>77</v>
      </c>
    </row>
    <row r="30" spans="2:21" x14ac:dyDescent="0.25">
      <c r="B30" s="33"/>
      <c r="C30" s="34"/>
      <c r="D30" s="13" t="s">
        <v>52</v>
      </c>
      <c r="E30" s="5" t="s">
        <v>55</v>
      </c>
      <c r="F30" s="5" t="s">
        <v>87</v>
      </c>
      <c r="G30" s="5" t="s">
        <v>88</v>
      </c>
      <c r="H30" s="5" t="s">
        <v>71</v>
      </c>
      <c r="I30" s="5">
        <v>50</v>
      </c>
      <c r="J30" s="5" t="s">
        <v>89</v>
      </c>
      <c r="K30" s="5" t="s">
        <v>89</v>
      </c>
      <c r="L30" s="6" t="s">
        <v>89</v>
      </c>
    </row>
    <row r="31" spans="2:21" x14ac:dyDescent="0.25">
      <c r="B31" s="33"/>
      <c r="C31" s="34"/>
      <c r="D31" s="13"/>
      <c r="E31" s="5" t="s">
        <v>55</v>
      </c>
      <c r="F31" s="5" t="s">
        <v>90</v>
      </c>
      <c r="G31" s="5" t="s">
        <v>91</v>
      </c>
      <c r="H31" s="5" t="s">
        <v>71</v>
      </c>
      <c r="I31" s="5">
        <v>250</v>
      </c>
      <c r="J31" s="5" t="s">
        <v>89</v>
      </c>
      <c r="K31" s="5" t="s">
        <v>89</v>
      </c>
      <c r="L31" s="6" t="s">
        <v>89</v>
      </c>
    </row>
    <row r="32" spans="2:21" ht="15.75" thickBot="1" x14ac:dyDescent="0.3">
      <c r="B32" s="33"/>
      <c r="C32" s="34"/>
      <c r="D32" s="4"/>
      <c r="E32" s="5"/>
      <c r="F32" s="5"/>
      <c r="G32" s="5"/>
      <c r="H32" s="5"/>
      <c r="I32" s="5"/>
      <c r="J32" s="5"/>
      <c r="K32" s="5"/>
      <c r="L32" s="6"/>
    </row>
    <row r="33" spans="2:27" ht="15.75" thickBot="1" x14ac:dyDescent="0.3">
      <c r="B33" s="33"/>
      <c r="C33" s="34"/>
      <c r="D33" s="26" t="s">
        <v>68</v>
      </c>
      <c r="E33" s="24" t="s">
        <v>65</v>
      </c>
      <c r="F33" s="24" t="s">
        <v>67</v>
      </c>
      <c r="G33" s="38" t="s">
        <v>14</v>
      </c>
      <c r="H33" s="24" t="s">
        <v>66</v>
      </c>
      <c r="I33" s="24" t="s">
        <v>62</v>
      </c>
      <c r="J33" s="24" t="s">
        <v>79</v>
      </c>
      <c r="K33" s="24" t="s">
        <v>80</v>
      </c>
      <c r="L33" s="39" t="s">
        <v>77</v>
      </c>
    </row>
    <row r="34" spans="2:27" x14ac:dyDescent="0.25">
      <c r="B34" s="33"/>
      <c r="C34" s="34"/>
      <c r="D34" s="13" t="s">
        <v>53</v>
      </c>
      <c r="E34" s="5" t="s">
        <v>56</v>
      </c>
      <c r="F34" s="5" t="s">
        <v>92</v>
      </c>
      <c r="G34" s="5" t="s">
        <v>94</v>
      </c>
      <c r="H34" s="5" t="s">
        <v>71</v>
      </c>
      <c r="I34" s="5">
        <v>35</v>
      </c>
      <c r="J34" s="5" t="s">
        <v>89</v>
      </c>
      <c r="K34" s="5" t="s">
        <v>89</v>
      </c>
      <c r="L34" s="6" t="s">
        <v>89</v>
      </c>
    </row>
    <row r="35" spans="2:27" ht="15.75" thickBot="1" x14ac:dyDescent="0.3">
      <c r="B35" s="35"/>
      <c r="C35" s="36"/>
      <c r="D35" s="20"/>
      <c r="E35" s="10" t="s">
        <v>56</v>
      </c>
      <c r="F35" s="10" t="s">
        <v>93</v>
      </c>
      <c r="G35" s="10" t="s">
        <v>95</v>
      </c>
      <c r="H35" s="10" t="s">
        <v>71</v>
      </c>
      <c r="I35" s="10">
        <v>80</v>
      </c>
      <c r="J35" s="10" t="s">
        <v>89</v>
      </c>
      <c r="K35" s="10" t="s">
        <v>89</v>
      </c>
      <c r="L35" s="12" t="s">
        <v>89</v>
      </c>
    </row>
    <row r="37" spans="2:27" ht="15.75" thickBot="1" x14ac:dyDescent="0.3"/>
    <row r="38" spans="2:27" ht="15.75" thickBot="1" x14ac:dyDescent="0.3">
      <c r="B38" s="17" t="s">
        <v>57</v>
      </c>
      <c r="C38" s="18"/>
      <c r="D38" s="26" t="s">
        <v>2</v>
      </c>
      <c r="E38" s="24" t="s">
        <v>3</v>
      </c>
      <c r="F38" s="24" t="s">
        <v>4</v>
      </c>
      <c r="G38" s="24" t="s">
        <v>5</v>
      </c>
      <c r="H38" s="24" t="s">
        <v>6</v>
      </c>
      <c r="I38" s="24" t="s">
        <v>7</v>
      </c>
      <c r="J38" s="24" t="s">
        <v>8</v>
      </c>
      <c r="K38" s="24" t="s">
        <v>9</v>
      </c>
      <c r="L38" s="24" t="s">
        <v>10</v>
      </c>
      <c r="M38" s="27" t="s">
        <v>11</v>
      </c>
      <c r="N38" s="28" t="s">
        <v>12</v>
      </c>
      <c r="O38" s="29" t="s">
        <v>118</v>
      </c>
      <c r="P38" s="40" t="s">
        <v>59</v>
      </c>
      <c r="Q38" s="38" t="s">
        <v>60</v>
      </c>
      <c r="R38" s="38" t="str">
        <f>+G24</f>
        <v>IdProduct</v>
      </c>
      <c r="S38" s="24" t="s">
        <v>61</v>
      </c>
      <c r="T38" s="24" t="s">
        <v>78</v>
      </c>
      <c r="U38" s="24" t="s">
        <v>80</v>
      </c>
      <c r="V38" s="24" t="s">
        <v>77</v>
      </c>
      <c r="W38" s="40" t="s">
        <v>116</v>
      </c>
      <c r="X38" s="40" t="s">
        <v>119</v>
      </c>
      <c r="Y38" s="40" t="s">
        <v>108</v>
      </c>
      <c r="Z38" s="40" t="s">
        <v>109</v>
      </c>
      <c r="AA38" s="41" t="s">
        <v>111</v>
      </c>
    </row>
    <row r="39" spans="2:27" x14ac:dyDescent="0.25">
      <c r="B39" s="13"/>
      <c r="C39" s="19"/>
      <c r="D39" s="2" t="s">
        <v>28</v>
      </c>
      <c r="E39" s="3" t="s">
        <v>29</v>
      </c>
      <c r="F39" s="3" t="s">
        <v>30</v>
      </c>
      <c r="G39" s="3" t="s">
        <v>18</v>
      </c>
      <c r="H39" s="3" t="s">
        <v>19</v>
      </c>
      <c r="I39" s="3" t="s">
        <v>19</v>
      </c>
      <c r="J39" s="3" t="s">
        <v>20</v>
      </c>
      <c r="K39" s="3" t="s">
        <v>21</v>
      </c>
      <c r="L39" s="42" t="s">
        <v>22</v>
      </c>
      <c r="M39" s="3" t="str">
        <f>+D7</f>
        <v>Green</v>
      </c>
      <c r="N39" s="3">
        <f>+M7</f>
        <v>3</v>
      </c>
      <c r="O39" s="43" t="str">
        <f>+O10</f>
        <v>3-1-</v>
      </c>
      <c r="P39" s="3" t="s">
        <v>96</v>
      </c>
      <c r="Q39" s="3" t="str">
        <f>+F25</f>
        <v>Paracetamol</v>
      </c>
      <c r="R39" s="3" t="str">
        <f>+G25</f>
        <v>PHAR01</v>
      </c>
      <c r="S39" s="3">
        <v>3</v>
      </c>
      <c r="T39" s="3">
        <f>+I25</f>
        <v>5</v>
      </c>
      <c r="U39" s="3" t="str">
        <f>+K25</f>
        <v>400MLG</v>
      </c>
      <c r="V39" s="3" t="str">
        <f>+L25</f>
        <v>Bayer</v>
      </c>
      <c r="W39" s="3">
        <f>+S39*T39</f>
        <v>15</v>
      </c>
      <c r="X39" s="3" t="s">
        <v>97</v>
      </c>
      <c r="Y39" s="44">
        <v>44968</v>
      </c>
      <c r="Z39" s="44">
        <v>44967</v>
      </c>
      <c r="AA39" s="16" t="s">
        <v>112</v>
      </c>
    </row>
    <row r="40" spans="2:27" x14ac:dyDescent="0.25">
      <c r="B40" s="13"/>
      <c r="C40" s="19"/>
      <c r="D40" s="4" t="s">
        <v>35</v>
      </c>
      <c r="E40" s="5" t="s">
        <v>36</v>
      </c>
      <c r="F40" s="5" t="s">
        <v>17</v>
      </c>
      <c r="G40" s="5" t="s">
        <v>18</v>
      </c>
      <c r="H40" s="5" t="s">
        <v>19</v>
      </c>
      <c r="I40" s="5" t="s">
        <v>19</v>
      </c>
      <c r="J40" s="5" t="s">
        <v>20</v>
      </c>
      <c r="K40" s="5" t="s">
        <v>21</v>
      </c>
      <c r="L40" s="7" t="s">
        <v>22</v>
      </c>
      <c r="M40" s="5" t="s">
        <v>15</v>
      </c>
      <c r="N40" s="5">
        <v>1</v>
      </c>
      <c r="O40" s="45" t="s">
        <v>37</v>
      </c>
      <c r="P40" s="5" t="s">
        <v>98</v>
      </c>
      <c r="Q40" s="5" t="str">
        <f>+F26</f>
        <v>Analgesic</v>
      </c>
      <c r="R40" s="5" t="str">
        <f>+G26</f>
        <v>PHAR02</v>
      </c>
      <c r="S40" s="5">
        <v>2</v>
      </c>
      <c r="T40" s="5">
        <f>+I26</f>
        <v>10</v>
      </c>
      <c r="U40" s="5" t="str">
        <f>+K26</f>
        <v>600MLG</v>
      </c>
      <c r="V40" s="5" t="str">
        <f>+L26</f>
        <v>Abbott</v>
      </c>
      <c r="W40" s="5">
        <f>+S40*T40</f>
        <v>20</v>
      </c>
      <c r="X40" s="5" t="s">
        <v>103</v>
      </c>
      <c r="Y40" s="46">
        <v>44968</v>
      </c>
      <c r="Z40" s="5" t="s">
        <v>110</v>
      </c>
      <c r="AA40" s="6" t="s">
        <v>114</v>
      </c>
    </row>
    <row r="41" spans="2:27" x14ac:dyDescent="0.25">
      <c r="B41" s="13"/>
      <c r="C41" s="19"/>
      <c r="D41" s="4" t="s">
        <v>44</v>
      </c>
      <c r="E41" s="5" t="s">
        <v>45</v>
      </c>
      <c r="F41" s="5" t="s">
        <v>48</v>
      </c>
      <c r="G41" s="5" t="s">
        <v>18</v>
      </c>
      <c r="H41" s="5" t="s">
        <v>19</v>
      </c>
      <c r="I41" s="5" t="s">
        <v>19</v>
      </c>
      <c r="J41" s="5" t="s">
        <v>20</v>
      </c>
      <c r="K41" s="5" t="s">
        <v>21</v>
      </c>
      <c r="L41" s="7" t="s">
        <v>22</v>
      </c>
      <c r="M41" s="5" t="s">
        <v>23</v>
      </c>
      <c r="N41" s="5">
        <v>2</v>
      </c>
      <c r="O41" s="45" t="s">
        <v>40</v>
      </c>
      <c r="P41" s="5" t="s">
        <v>99</v>
      </c>
      <c r="Q41" s="5" t="str">
        <f>+F27</f>
        <v>Insulin</v>
      </c>
      <c r="R41" s="5" t="str">
        <f>+G27</f>
        <v>PHAR03</v>
      </c>
      <c r="S41" s="5">
        <v>1</v>
      </c>
      <c r="T41" s="5">
        <f>+I27</f>
        <v>25</v>
      </c>
      <c r="U41" s="5" t="str">
        <f>+K27</f>
        <v>50ML</v>
      </c>
      <c r="V41" s="5" t="str">
        <f>+L27</f>
        <v>Pfizer</v>
      </c>
      <c r="W41" s="5">
        <f>+S41*T41</f>
        <v>25</v>
      </c>
      <c r="X41" s="5" t="s">
        <v>104</v>
      </c>
      <c r="Y41" s="46">
        <v>44968</v>
      </c>
      <c r="Z41" s="46">
        <v>44967</v>
      </c>
      <c r="AA41" s="6" t="s">
        <v>113</v>
      </c>
    </row>
    <row r="42" spans="2:27" x14ac:dyDescent="0.25">
      <c r="B42" s="13"/>
      <c r="C42" s="19"/>
      <c r="D42" s="4" t="s">
        <v>46</v>
      </c>
      <c r="E42" s="5" t="s">
        <v>47</v>
      </c>
      <c r="F42" s="5" t="s">
        <v>49</v>
      </c>
      <c r="G42" s="5" t="s">
        <v>18</v>
      </c>
      <c r="H42" s="5" t="s">
        <v>19</v>
      </c>
      <c r="I42" s="5" t="s">
        <v>19</v>
      </c>
      <c r="J42" s="5" t="s">
        <v>20</v>
      </c>
      <c r="K42" s="5" t="s">
        <v>21</v>
      </c>
      <c r="L42" s="7" t="s">
        <v>22</v>
      </c>
      <c r="M42" s="5" t="s">
        <v>24</v>
      </c>
      <c r="N42" s="5">
        <v>3</v>
      </c>
      <c r="O42" s="45" t="s">
        <v>50</v>
      </c>
      <c r="P42" s="5" t="s">
        <v>100</v>
      </c>
      <c r="Q42" s="5" t="str">
        <f>+F25</f>
        <v>Paracetamol</v>
      </c>
      <c r="R42" s="5" t="str">
        <f>+F25</f>
        <v>Paracetamol</v>
      </c>
      <c r="S42" s="5">
        <v>3</v>
      </c>
      <c r="T42" s="5">
        <f>+I25</f>
        <v>5</v>
      </c>
      <c r="U42" s="5" t="str">
        <f>+K25</f>
        <v>400MLG</v>
      </c>
      <c r="V42" s="5" t="str">
        <f>+L25</f>
        <v>Bayer</v>
      </c>
      <c r="W42" s="5">
        <f>+S42*T42</f>
        <v>15</v>
      </c>
      <c r="X42" s="5" t="s">
        <v>105</v>
      </c>
      <c r="Y42" s="46">
        <v>44968</v>
      </c>
      <c r="Z42" s="46">
        <v>44967</v>
      </c>
      <c r="AA42" s="6" t="s">
        <v>115</v>
      </c>
    </row>
    <row r="43" spans="2:27" x14ac:dyDescent="0.25">
      <c r="B43" s="13"/>
      <c r="C43" s="19"/>
      <c r="D43" s="4" t="s">
        <v>38</v>
      </c>
      <c r="E43" s="5" t="s">
        <v>39</v>
      </c>
      <c r="F43" s="5" t="s">
        <v>27</v>
      </c>
      <c r="G43" s="5" t="s">
        <v>18</v>
      </c>
      <c r="H43" s="5" t="s">
        <v>19</v>
      </c>
      <c r="I43" s="5" t="s">
        <v>19</v>
      </c>
      <c r="J43" s="5" t="s">
        <v>20</v>
      </c>
      <c r="K43" s="5" t="s">
        <v>21</v>
      </c>
      <c r="L43" s="7" t="s">
        <v>22</v>
      </c>
      <c r="M43" s="5" t="s">
        <v>15</v>
      </c>
      <c r="N43" s="5">
        <v>1</v>
      </c>
      <c r="O43" s="45" t="s">
        <v>40</v>
      </c>
      <c r="P43" s="5" t="s">
        <v>101</v>
      </c>
      <c r="Q43" s="5" t="str">
        <f>+F27</f>
        <v>Insulin</v>
      </c>
      <c r="R43" s="5" t="str">
        <f>+F27</f>
        <v>Insulin</v>
      </c>
      <c r="S43" s="5">
        <v>2</v>
      </c>
      <c r="T43" s="5">
        <f>+I27</f>
        <v>25</v>
      </c>
      <c r="U43" s="5" t="str">
        <f>+K27</f>
        <v>50ML</v>
      </c>
      <c r="V43" s="5" t="str">
        <f>+L27</f>
        <v>Pfizer</v>
      </c>
      <c r="W43" s="5">
        <f>+S43*T43</f>
        <v>50</v>
      </c>
      <c r="X43" s="5" t="s">
        <v>106</v>
      </c>
      <c r="Y43" s="46">
        <v>44968</v>
      </c>
      <c r="Z43" s="46">
        <v>44967</v>
      </c>
      <c r="AA43" s="6" t="s">
        <v>112</v>
      </c>
    </row>
    <row r="44" spans="2:27" ht="15.75" thickBot="1" x14ac:dyDescent="0.3">
      <c r="B44" s="20"/>
      <c r="C44" s="21"/>
      <c r="D44" s="9" t="s">
        <v>41</v>
      </c>
      <c r="E44" s="10" t="s">
        <v>42</v>
      </c>
      <c r="F44" s="10" t="s">
        <v>26</v>
      </c>
      <c r="G44" s="10" t="s">
        <v>18</v>
      </c>
      <c r="H44" s="10" t="s">
        <v>19</v>
      </c>
      <c r="I44" s="10" t="s">
        <v>19</v>
      </c>
      <c r="J44" s="10" t="s">
        <v>20</v>
      </c>
      <c r="K44" s="10" t="s">
        <v>21</v>
      </c>
      <c r="L44" s="11" t="s">
        <v>22</v>
      </c>
      <c r="M44" s="10" t="s">
        <v>23</v>
      </c>
      <c r="N44" s="10">
        <v>2</v>
      </c>
      <c r="O44" s="47" t="s">
        <v>43</v>
      </c>
      <c r="P44" s="10" t="s">
        <v>102</v>
      </c>
      <c r="Q44" s="10" t="str">
        <f>+F26</f>
        <v>Analgesic</v>
      </c>
      <c r="R44" s="10" t="str">
        <f>+F26</f>
        <v>Analgesic</v>
      </c>
      <c r="S44" s="10">
        <v>4</v>
      </c>
      <c r="T44" s="10">
        <f>+I26</f>
        <v>10</v>
      </c>
      <c r="U44" s="10" t="str">
        <f>+K26</f>
        <v>600MLG</v>
      </c>
      <c r="V44" s="10" t="str">
        <f>+L26</f>
        <v>Abbott</v>
      </c>
      <c r="W44" s="10">
        <f>+S44*T44</f>
        <v>40</v>
      </c>
      <c r="X44" s="10" t="s">
        <v>107</v>
      </c>
      <c r="Y44" s="48">
        <v>44966</v>
      </c>
      <c r="Z44" s="48">
        <v>44964</v>
      </c>
      <c r="AA44" s="12" t="s">
        <v>112</v>
      </c>
    </row>
    <row r="47" spans="2:27" ht="15.75" thickBot="1" x14ac:dyDescent="0.3">
      <c r="D47" s="1" t="s">
        <v>117</v>
      </c>
    </row>
    <row r="48" spans="2:27" ht="15.75" thickBot="1" x14ac:dyDescent="0.3">
      <c r="D48" s="49" t="s">
        <v>12</v>
      </c>
      <c r="E48" s="54" t="s">
        <v>125</v>
      </c>
      <c r="F48" s="55"/>
      <c r="G48" s="55"/>
      <c r="H48" s="55"/>
      <c r="I48" s="55"/>
      <c r="J48" s="55"/>
    </row>
    <row r="49" spans="4:10" ht="15.75" thickBot="1" x14ac:dyDescent="0.3">
      <c r="D49" s="50" t="s">
        <v>118</v>
      </c>
      <c r="E49" s="54" t="s">
        <v>121</v>
      </c>
      <c r="F49" s="55"/>
      <c r="G49" s="55"/>
      <c r="H49" s="55"/>
      <c r="I49" s="55"/>
      <c r="J49" s="55"/>
    </row>
    <row r="50" spans="4:10" ht="15.75" thickBot="1" x14ac:dyDescent="0.3">
      <c r="D50" s="51" t="s">
        <v>65</v>
      </c>
    </row>
    <row r="51" spans="4:10" ht="15.75" thickBot="1" x14ac:dyDescent="0.3">
      <c r="D51" s="52" t="s">
        <v>14</v>
      </c>
    </row>
    <row r="52" spans="4:10" ht="15.75" thickBot="1" x14ac:dyDescent="0.3">
      <c r="D52" s="53" t="s">
        <v>119</v>
      </c>
      <c r="E52" s="54" t="s">
        <v>120</v>
      </c>
      <c r="F52" s="55"/>
      <c r="G52" s="55"/>
      <c r="H52" s="55"/>
      <c r="I52" s="55"/>
    </row>
  </sheetData>
  <mergeCells count="15">
    <mergeCell ref="B38:C44"/>
    <mergeCell ref="E52:I52"/>
    <mergeCell ref="F19:K19"/>
    <mergeCell ref="E49:J49"/>
    <mergeCell ref="F20:J20"/>
    <mergeCell ref="F21:J21"/>
    <mergeCell ref="E48:J48"/>
    <mergeCell ref="D3:E3"/>
    <mergeCell ref="D25:D27"/>
    <mergeCell ref="D30:D31"/>
    <mergeCell ref="D34:D35"/>
    <mergeCell ref="B9:C16"/>
    <mergeCell ref="B3:C7"/>
    <mergeCell ref="B18:C21"/>
    <mergeCell ref="B24:C35"/>
  </mergeCells>
  <hyperlinks>
    <hyperlink ref="L5" r:id="rId1"/>
    <hyperlink ref="L6" r:id="rId2"/>
    <hyperlink ref="L7" r:id="rId3"/>
    <hyperlink ref="L10" r:id="rId4"/>
    <hyperlink ref="L11" r:id="rId5"/>
    <hyperlink ref="L12" r:id="rId6"/>
    <hyperlink ref="L15" r:id="rId7"/>
    <hyperlink ref="L16" r:id="rId8"/>
    <hyperlink ref="L13" r:id="rId9"/>
    <hyperlink ref="L14" r:id="rId10"/>
    <hyperlink ref="L39" r:id="rId11"/>
    <hyperlink ref="L40" r:id="rId12"/>
    <hyperlink ref="L43" r:id="rId13"/>
    <hyperlink ref="L44" r:id="rId14"/>
    <hyperlink ref="L41" r:id="rId15"/>
    <hyperlink ref="L42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2023-02-11T10:46:03Z</dcterms:created>
  <dcterms:modified xsi:type="dcterms:W3CDTF">2023-02-11T23:28:42Z</dcterms:modified>
</cp:coreProperties>
</file>