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F32696F4-3166-41DF-A755-C7B7927BA0D1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Besar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<sst xmlns="http://schemas.openxmlformats.org/spreadsheetml/2006/main" count="124" uniqueCount="42">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</sst>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abSelected="1" topLeftCell="A10" workbookViewId="0">
      <selection activeCell="D23" sqref="D2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4.425781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6.85546875" customWidth="1"/>
  </cols>
  <sheetData>
    <row r="2" spans="1:18" ht="18.75" x14ac:dyDescent="0.3">
      <c r="A2" s="46" t="s">
        <v>36</v>
      </c>
      <c r="B2" s="46"/>
      <c r="C2" s="46"/>
      <c r="D2" s="46"/>
      <c r="E2" s="46"/>
      <c r="F2" s="46"/>
      <c r="G2" s="46"/>
      <c r="H2" s="46"/>
      <c r="K2" s="46" t="s">
        <v>37</v>
      </c>
      <c r="L2" s="46"/>
      <c r="M2" s="46"/>
      <c r="N2" s="46"/>
      <c r="O2" s="46"/>
      <c r="P2" s="46"/>
      <c r="Q2" s="46"/>
      <c r="R2" s="46"/>
    </row>
    <row r="3" spans="1:18" ht="33.75" customHeight="1" x14ac:dyDescent="0.25">
      <c r="A3" s="20" t="s">
        <v>31</v>
      </c>
      <c r="B3" s="21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20" t="s">
        <v>31</v>
      </c>
      <c r="L3" s="21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4">
        <v>584</v>
      </c>
      <c r="B4" s="35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4">
        <v>584</v>
      </c>
      <c r="L4" s="35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36"/>
      <c r="B5" s="37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36"/>
      <c r="L5" s="37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36"/>
      <c r="B6" s="37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36"/>
      <c r="L6" s="37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36"/>
      <c r="B7" s="37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36"/>
      <c r="L7" s="37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38"/>
      <c r="B8" s="39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38"/>
      <c r="L8" s="39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40">
        <v>980</v>
      </c>
      <c r="B9" s="41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40">
        <v>980</v>
      </c>
      <c r="L9" s="41"/>
      <c r="M9" s="16" t="s">
        <v>30</v>
      </c>
      <c r="N9" s="47" t="s">
        <v>38</v>
      </c>
      <c r="O9" s="47" t="s">
        <v>38</v>
      </c>
      <c r="P9" s="47" t="s">
        <v>38</v>
      </c>
      <c r="Q9" s="47" t="s">
        <v>38</v>
      </c>
      <c r="R9" s="47" t="s">
        <v>38</v>
      </c>
    </row>
    <row r="10" spans="1:18" x14ac:dyDescent="0.25">
      <c r="A10" s="42"/>
      <c r="B10" s="43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42"/>
      <c r="L10" s="43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42"/>
      <c r="B11" s="43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42"/>
      <c r="L11" s="43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42"/>
      <c r="B12" s="43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42"/>
      <c r="L12" s="43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4"/>
      <c r="B13" s="45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4"/>
      <c r="L13" s="45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22">
        <v>1280</v>
      </c>
      <c r="B14" s="23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22">
        <v>1280</v>
      </c>
      <c r="L14" s="23"/>
      <c r="M14" s="13" t="s">
        <v>30</v>
      </c>
      <c r="N14" s="11" t="s">
        <v>38</v>
      </c>
      <c r="O14" s="48" t="s">
        <v>38</v>
      </c>
      <c r="P14" s="48" t="s">
        <v>38</v>
      </c>
      <c r="Q14" s="11" t="s">
        <v>38</v>
      </c>
      <c r="R14" s="11" t="s">
        <v>39</v>
      </c>
    </row>
    <row r="15" spans="1:18" x14ac:dyDescent="0.25">
      <c r="A15" s="24"/>
      <c r="B15" s="25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24"/>
      <c r="L15" s="25"/>
      <c r="M15" s="4" t="s">
        <v>21</v>
      </c>
      <c r="N15" s="4">
        <v>163</v>
      </c>
      <c r="O15" s="49">
        <v>103</v>
      </c>
      <c r="P15" s="49">
        <v>63</v>
      </c>
      <c r="Q15" s="4">
        <v>68</v>
      </c>
      <c r="R15" s="4">
        <v>40</v>
      </c>
    </row>
    <row r="16" spans="1:18" x14ac:dyDescent="0.25">
      <c r="A16" s="24"/>
      <c r="B16" s="25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24"/>
      <c r="L16" s="25"/>
      <c r="M16" s="4" t="s">
        <v>35</v>
      </c>
      <c r="N16" s="6">
        <f>($A$14-N15)/$A$14</f>
        <v>0.87265625000000002</v>
      </c>
      <c r="O16" s="50">
        <f>($A$14-O15)/$A$14</f>
        <v>0.91953125000000002</v>
      </c>
      <c r="P16" s="50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24"/>
      <c r="B17" s="25"/>
      <c r="C17" s="4" t="s">
        <v>22</v>
      </c>
      <c r="D17" s="4">
        <v>1115</v>
      </c>
      <c r="E17" s="4">
        <v>996</v>
      </c>
      <c r="F17" s="4">
        <v>806</v>
      </c>
      <c r="G17" s="4">
        <v>1120</v>
      </c>
      <c r="H17" s="5"/>
      <c r="K17" s="24"/>
      <c r="L17" s="25"/>
      <c r="M17" s="4" t="s">
        <v>22</v>
      </c>
      <c r="N17" s="4">
        <v>1223</v>
      </c>
      <c r="O17" s="49">
        <v>1193</v>
      </c>
      <c r="P17" s="49">
        <v>1181</v>
      </c>
      <c r="Q17" s="4">
        <v>1120</v>
      </c>
      <c r="R17" s="4">
        <v>579</v>
      </c>
    </row>
    <row r="18" spans="1:18" x14ac:dyDescent="0.25">
      <c r="A18" s="26"/>
      <c r="B18" s="27"/>
      <c r="C18" s="4" t="s">
        <v>34</v>
      </c>
      <c r="D18" s="6">
        <f>($A$14-D17)/$A$14</f>
        <v>0.12890625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26"/>
      <c r="L18" s="27"/>
      <c r="M18" s="4" t="s">
        <v>34</v>
      </c>
      <c r="N18" s="6">
        <f>($A$14-N17)/$A$14</f>
        <v>4.4531250000000001E-2</v>
      </c>
      <c r="O18" s="50">
        <f>($A$14-O17)/$A$14</f>
        <v>6.7968749999999994E-2</v>
      </c>
      <c r="P18" s="50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28">
        <v>1345</v>
      </c>
      <c r="B19" s="29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28">
        <v>1345</v>
      </c>
      <c r="L19" s="29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30"/>
      <c r="B20" s="31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30"/>
      <c r="L20" s="31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30"/>
      <c r="B21" s="31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30"/>
      <c r="L21" s="31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30"/>
      <c r="B22" s="31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30"/>
      <c r="L22" s="31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32"/>
      <c r="B23" s="33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32"/>
      <c r="L23" s="33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8" spans="1:18" ht="27" customHeight="1" x14ac:dyDescent="0.25">
      <c r="A28" s="20" t="s">
        <v>31</v>
      </c>
      <c r="B28" s="21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</row>
    <row r="29" spans="1:18" x14ac:dyDescent="0.25">
      <c r="A29" s="34">
        <v>584</v>
      </c>
      <c r="B29" s="35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</row>
    <row r="30" spans="1:18" x14ac:dyDescent="0.25">
      <c r="A30" s="36"/>
      <c r="B30" s="37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</row>
    <row r="31" spans="1:18" x14ac:dyDescent="0.25">
      <c r="A31" s="36"/>
      <c r="B31" s="37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</row>
    <row r="32" spans="1:18" x14ac:dyDescent="0.25">
      <c r="A32" s="36"/>
      <c r="B32" s="37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</row>
    <row r="33" spans="1:8" x14ac:dyDescent="0.25">
      <c r="A33" s="36"/>
      <c r="B33" s="37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</row>
    <row r="34" spans="1:8" x14ac:dyDescent="0.25">
      <c r="A34" s="38"/>
      <c r="B34" s="39"/>
      <c r="C34" s="19" t="s">
        <v>32</v>
      </c>
      <c r="D34" s="19">
        <f>D32+D33</f>
        <v>8.1656000000000006E-2</v>
      </c>
      <c r="E34" s="19">
        <f t="shared" ref="E34:H34" si="1">E32+E33</f>
        <v>7.3768E-2</v>
      </c>
      <c r="F34" s="19">
        <f t="shared" si="1"/>
        <v>7.2819999999999996E-2</v>
      </c>
      <c r="G34" s="19">
        <f t="shared" si="1"/>
        <v>6.8264000000000005E-2</v>
      </c>
      <c r="H34" s="19">
        <f t="shared" si="1"/>
        <v>5.8020000000000002E-2</v>
      </c>
    </row>
    <row r="35" spans="1:8" x14ac:dyDescent="0.25">
      <c r="A35" s="40">
        <v>980</v>
      </c>
      <c r="B35" s="41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</row>
    <row r="36" spans="1:8" x14ac:dyDescent="0.25">
      <c r="A36" s="42"/>
      <c r="B36" s="43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</row>
    <row r="37" spans="1:8" x14ac:dyDescent="0.25">
      <c r="A37" s="42"/>
      <c r="B37" s="43"/>
      <c r="C37" s="19" t="s">
        <v>32</v>
      </c>
      <c r="D37" s="19">
        <f>D35+D36</f>
        <v>4.6887999999999999E-2</v>
      </c>
      <c r="E37" s="19">
        <f t="shared" ref="E37:H37" si="2">E35+E36</f>
        <v>3.1283999999999999E-2</v>
      </c>
      <c r="F37" s="19">
        <f t="shared" si="2"/>
        <v>2.1492000000000001E-2</v>
      </c>
      <c r="G37" s="19">
        <f t="shared" si="2"/>
        <v>2.0060000000000001E-2</v>
      </c>
      <c r="H37" s="19">
        <f t="shared" si="2"/>
        <v>1.7916000000000001E-2</v>
      </c>
    </row>
    <row r="38" spans="1:8" x14ac:dyDescent="0.25">
      <c r="A38" s="42"/>
      <c r="B38" s="43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</row>
    <row r="39" spans="1:8" x14ac:dyDescent="0.25">
      <c r="A39" s="42"/>
      <c r="B39" s="43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</row>
    <row r="40" spans="1:8" x14ac:dyDescent="0.25">
      <c r="A40" s="44"/>
      <c r="B40" s="45"/>
      <c r="C40" s="19" t="s">
        <v>32</v>
      </c>
      <c r="D40" s="19">
        <f>D38+D39</f>
        <v>0.13631199999999999</v>
      </c>
      <c r="E40" s="19">
        <f t="shared" ref="E40:H40" si="3">E38+E39</f>
        <v>0.12464</v>
      </c>
      <c r="F40" s="19">
        <f t="shared" si="3"/>
        <v>0.11977600000000001</v>
      </c>
      <c r="G40" s="19">
        <f t="shared" si="3"/>
        <v>0.11646000000000001</v>
      </c>
      <c r="H40" s="19">
        <f t="shared" si="3"/>
        <v>7.9743999999999995E-2</v>
      </c>
    </row>
    <row r="41" spans="1:8" x14ac:dyDescent="0.25">
      <c r="A41" s="22">
        <v>1280</v>
      </c>
      <c r="B41" s="23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</row>
    <row r="42" spans="1:8" x14ac:dyDescent="0.25">
      <c r="A42" s="24"/>
      <c r="B42" s="25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</row>
    <row r="43" spans="1:8" x14ac:dyDescent="0.25">
      <c r="A43" s="24"/>
      <c r="B43" s="25"/>
      <c r="C43" s="19" t="s">
        <v>32</v>
      </c>
      <c r="D43" s="19">
        <f>D41+D42</f>
        <v>6.0988000000000001E-2</v>
      </c>
      <c r="E43" s="19">
        <f t="shared" ref="E43:G43" si="4">E41+E42</f>
        <v>4.0292000000000001E-2</v>
      </c>
      <c r="F43" s="19">
        <f t="shared" si="4"/>
        <v>2.9555999999999999E-2</v>
      </c>
      <c r="G43" s="19">
        <f t="shared" si="4"/>
        <v>2.7875999999999998E-2</v>
      </c>
      <c r="H43" s="5"/>
    </row>
    <row r="44" spans="1:8" x14ac:dyDescent="0.25">
      <c r="A44" s="24"/>
      <c r="B44" s="25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</row>
    <row r="45" spans="1:8" x14ac:dyDescent="0.25">
      <c r="A45" s="24"/>
      <c r="B45" s="25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</row>
    <row r="46" spans="1:8" x14ac:dyDescent="0.25">
      <c r="A46" s="26"/>
      <c r="B46" s="27"/>
      <c r="C46" s="19" t="s">
        <v>32</v>
      </c>
      <c r="D46" s="19">
        <f>D44+D45</f>
        <v>0.16677999999999998</v>
      </c>
      <c r="E46" s="19">
        <f t="shared" ref="E46:G46" si="5">E44+E45</f>
        <v>0.14468</v>
      </c>
      <c r="F46" s="19">
        <f t="shared" si="5"/>
        <v>0.1249</v>
      </c>
      <c r="G46" s="19">
        <f t="shared" si="5"/>
        <v>0.146428</v>
      </c>
      <c r="H46" s="5"/>
    </row>
    <row r="47" spans="1:8" x14ac:dyDescent="0.25">
      <c r="A47" s="28">
        <v>1345</v>
      </c>
      <c r="B47" s="29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</row>
    <row r="48" spans="1:8" x14ac:dyDescent="0.25">
      <c r="A48" s="30"/>
      <c r="B48" s="31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</row>
    <row r="49" spans="1:8" x14ac:dyDescent="0.25">
      <c r="A49" s="30"/>
      <c r="B49" s="31"/>
      <c r="C49" s="19" t="s">
        <v>32</v>
      </c>
      <c r="D49" s="19">
        <f>D47+D48</f>
        <v>6.4096E-2</v>
      </c>
      <c r="E49" s="19">
        <f t="shared" ref="E49:G49" si="6">E47+E48</f>
        <v>4.2319999999999997E-2</v>
      </c>
      <c r="F49" s="19">
        <f t="shared" si="6"/>
        <v>3.1071999999999999E-2</v>
      </c>
      <c r="G49" s="19">
        <f t="shared" si="6"/>
        <v>2.8931999999999999E-2</v>
      </c>
      <c r="H49" s="5"/>
    </row>
    <row r="50" spans="1:8" x14ac:dyDescent="0.25">
      <c r="A50" s="30"/>
      <c r="B50" s="31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</row>
    <row r="51" spans="1:8" x14ac:dyDescent="0.25">
      <c r="A51" s="30"/>
      <c r="B51" s="31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</row>
    <row r="52" spans="1:8" x14ac:dyDescent="0.25">
      <c r="A52" s="32"/>
      <c r="B52" s="33"/>
      <c r="C52" s="19" t="s">
        <v>32</v>
      </c>
      <c r="D52" s="19">
        <f>D50+D51</f>
        <v>0.15494000000000002</v>
      </c>
      <c r="E52" s="19">
        <f t="shared" ref="E52:G52" si="7">E50+E51</f>
        <v>0.13190000000000002</v>
      </c>
      <c r="F52" s="19">
        <f t="shared" si="7"/>
        <v>0.10985200000000001</v>
      </c>
      <c r="G52" s="19">
        <f t="shared" si="7"/>
        <v>0.15465999999999999</v>
      </c>
      <c r="H52" s="5"/>
    </row>
  </sheetData>
  <mergeCells count="17">
    <mergeCell ref="A2:H2"/>
    <mergeCell ref="K2:R2"/>
    <mergeCell ref="K3:L3"/>
    <mergeCell ref="K4:L8"/>
    <mergeCell ref="K9:L13"/>
    <mergeCell ref="K14:L18"/>
    <mergeCell ref="K19:L23"/>
    <mergeCell ref="A3:B3"/>
    <mergeCell ref="A28:B28"/>
    <mergeCell ref="A41:B46"/>
    <mergeCell ref="A47:B52"/>
    <mergeCell ref="A4:B8"/>
    <mergeCell ref="A9:B13"/>
    <mergeCell ref="A14:B18"/>
    <mergeCell ref="A19:B23"/>
    <mergeCell ref="A29:B34"/>
    <mergeCell ref="A35:B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2018-05-27T08:19:41Z</dcterms:modified>
</cp:coreProperties>
</file>