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tatic Buffer" sheetId="1" r:id="rId1"/>
    <sheet name="Dinamic Buffer" sheetId="2" r:id="rId2"/>
    <sheet name="Akurasi Pengiriman" sheetId="5" r:id="rId3"/>
    <sheet name="Sheet1" sheetId="3" r:id="rId4"/>
    <sheet name="Sheet2" sheetId="4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5" l="1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<sst xmlns="http://schemas.openxmlformats.org/spreadsheetml/2006/main" count="467" uniqueCount="105">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</sst>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/>
    <xf numFmtId="0" fontId="0" fillId="6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 Pengiriman Data ZigBee Pada Jarak Berbeda - beda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'Akurasi Pengiriman'!$D$33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Pengiriman'!$D$34:$D$36</c:f>
              <c:numCache>
                <c:formatCode>0.0%</c:formatCode>
                <c:ptCount val="3"/>
                <c:pt idx="0">
                  <c:v>1</c:v>
                </c:pt>
                <c:pt idx="1">
                  <c:v>0.86799999999999999</c:v>
                </c:pt>
                <c:pt idx="2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8-465A-B416-BB495E0A42FB}"/>
            </c:ext>
          </c:extLst>
        </c:ser>
        <c:ser>
          <c:idx val="1"/>
          <c:order val="1"/>
          <c:tx>
            <c:strRef>
              <c:f>'Akurasi Pengiriman'!$E$33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Pengiriman'!$E$34:$E$36</c:f>
              <c:numCache>
                <c:formatCode>0.0%</c:formatCode>
                <c:ptCount val="3"/>
                <c:pt idx="0">
                  <c:v>0</c:v>
                </c:pt>
                <c:pt idx="1">
                  <c:v>0.13200000000000001</c:v>
                </c:pt>
                <c:pt idx="2">
                  <c:v>0.30500000000000005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8-465A-B416-BB495E0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749840"/>
        <c:axId val="413747872"/>
      </c:barChart>
      <c:catAx>
        <c:axId val="413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7872"/>
        <c:crosses val="autoZero"/>
        <c:auto val="1"/>
        <c:lblAlgn val="ctr"/>
        <c:lblOffset val="100"/>
        <c:noMultiLvlLbl val="0"/>
      </c:catAx>
      <c:valAx>
        <c:axId val="4137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32</xdr:row>
      <xdr:rowOff>61912</xdr:rowOff>
    </xdr:from>
    <xdr:to>
      <xdr:col>14</xdr:col>
      <xdr:colOff>219075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51" t="s">
        <v>36</v>
      </c>
      <c r="B2" s="51"/>
      <c r="C2" s="51"/>
      <c r="D2" s="51"/>
      <c r="E2" s="51"/>
      <c r="F2" s="51"/>
      <c r="G2" s="51"/>
      <c r="H2" s="51"/>
      <c r="K2" s="51" t="s">
        <v>37</v>
      </c>
      <c r="L2" s="51"/>
      <c r="M2" s="51"/>
      <c r="N2" s="51"/>
      <c r="O2" s="51"/>
      <c r="P2" s="51"/>
      <c r="Q2" s="51"/>
      <c r="R2" s="51"/>
    </row>
    <row r="3" spans="1:18" ht="33.75" customHeight="1" x14ac:dyDescent="0.25">
      <c r="A3" s="52" t="s">
        <v>31</v>
      </c>
      <c r="B3" s="53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52" t="s">
        <v>31</v>
      </c>
      <c r="L3" s="53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54">
        <v>584</v>
      </c>
      <c r="B4" s="55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54">
        <v>584</v>
      </c>
      <c r="L4" s="55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56"/>
      <c r="B5" s="57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56"/>
      <c r="L5" s="57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56"/>
      <c r="B6" s="57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56"/>
      <c r="L6" s="57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56"/>
      <c r="B7" s="57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56"/>
      <c r="L7" s="57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58"/>
      <c r="B8" s="59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58"/>
      <c r="L8" s="59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60">
        <v>980</v>
      </c>
      <c r="B9" s="61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60">
        <v>980</v>
      </c>
      <c r="L9" s="61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62"/>
      <c r="B10" s="63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62"/>
      <c r="L10" s="63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62"/>
      <c r="B11" s="63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62"/>
      <c r="L11" s="63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62"/>
      <c r="B12" s="63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62"/>
      <c r="L12" s="63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64"/>
      <c r="B13" s="65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64"/>
      <c r="L13" s="65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45">
        <v>1280</v>
      </c>
      <c r="B14" s="46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45">
        <v>1280</v>
      </c>
      <c r="L14" s="46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47"/>
      <c r="B15" s="48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47"/>
      <c r="L15" s="48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47"/>
      <c r="B16" s="48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47"/>
      <c r="L16" s="48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47"/>
      <c r="B17" s="48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47"/>
      <c r="L17" s="48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49"/>
      <c r="B18" s="50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49"/>
      <c r="L18" s="50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66">
        <v>1345</v>
      </c>
      <c r="B19" s="67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66">
        <v>1345</v>
      </c>
      <c r="L19" s="67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68"/>
      <c r="B20" s="69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68"/>
      <c r="L20" s="69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68"/>
      <c r="B21" s="69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68"/>
      <c r="L21" s="69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68"/>
      <c r="B22" s="69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68"/>
      <c r="L22" s="69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70"/>
      <c r="B23" s="71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70"/>
      <c r="L23" s="71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72">
        <v>1640</v>
      </c>
      <c r="L24" s="72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52" t="s">
        <v>31</v>
      </c>
      <c r="B28" s="53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52" t="s">
        <v>31</v>
      </c>
      <c r="L28" s="53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54">
        <v>584</v>
      </c>
      <c r="B29" s="55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54">
        <v>584</v>
      </c>
      <c r="L29" s="55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56"/>
      <c r="B30" s="57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56"/>
      <c r="L30" s="57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56"/>
      <c r="B31" s="57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56"/>
      <c r="L31" s="57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56"/>
      <c r="B32" s="57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56"/>
      <c r="L32" s="57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56"/>
      <c r="B33" s="57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56"/>
      <c r="L33" s="57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58"/>
      <c r="B34" s="59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58"/>
      <c r="L34" s="59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60">
        <v>980</v>
      </c>
      <c r="B35" s="61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60">
        <v>980</v>
      </c>
      <c r="L35" s="61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62"/>
      <c r="B36" s="63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62"/>
      <c r="L36" s="63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62"/>
      <c r="B37" s="63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62"/>
      <c r="L37" s="63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62"/>
      <c r="B38" s="63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62"/>
      <c r="L38" s="63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62"/>
      <c r="B39" s="63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62"/>
      <c r="L39" s="63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64"/>
      <c r="B40" s="65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64"/>
      <c r="L40" s="65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45">
        <v>1280</v>
      </c>
      <c r="B41" s="46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45">
        <v>1280</v>
      </c>
      <c r="L41" s="46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47"/>
      <c r="B42" s="48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47"/>
      <c r="L42" s="48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47"/>
      <c r="B43" s="48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47"/>
      <c r="L43" s="48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47"/>
      <c r="B44" s="48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47"/>
      <c r="L44" s="48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47"/>
      <c r="B45" s="48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47"/>
      <c r="L45" s="48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49"/>
      <c r="B46" s="50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49"/>
      <c r="L46" s="50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66">
        <v>1345</v>
      </c>
      <c r="B47" s="67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66">
        <v>1345</v>
      </c>
      <c r="L47" s="67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68"/>
      <c r="B48" s="69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68"/>
      <c r="L48" s="69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68"/>
      <c r="B49" s="69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68"/>
      <c r="L49" s="69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68"/>
      <c r="B50" s="69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68"/>
      <c r="L50" s="69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68"/>
      <c r="B51" s="69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68"/>
      <c r="L51" s="69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70"/>
      <c r="B52" s="71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70"/>
      <c r="L52" s="71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  <mergeCell ref="K41:L46"/>
    <mergeCell ref="A2:H2"/>
    <mergeCell ref="K2:R2"/>
    <mergeCell ref="K3:L3"/>
    <mergeCell ref="K4:L8"/>
    <mergeCell ref="K9:L13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34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51" t="s">
        <v>37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9" x14ac:dyDescent="0.25">
      <c r="A2" s="52" t="s">
        <v>31</v>
      </c>
      <c r="B2" s="53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54">
        <v>584</v>
      </c>
      <c r="B3" s="55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56"/>
      <c r="B4" s="57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56"/>
      <c r="B5" s="57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56"/>
      <c r="B6" s="57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58"/>
      <c r="B7" s="59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60">
        <v>980</v>
      </c>
      <c r="B8" s="61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62"/>
      <c r="B9" s="63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62"/>
      <c r="B10" s="63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62"/>
      <c r="B11" s="63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64"/>
      <c r="B12" s="65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45">
        <v>1280</v>
      </c>
      <c r="B13" s="46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47"/>
      <c r="B14" s="48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47"/>
      <c r="B15" s="48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47"/>
      <c r="B16" s="48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49"/>
      <c r="B17" s="50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66">
        <v>1345</v>
      </c>
      <c r="B18" s="67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68"/>
      <c r="B19" s="69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68"/>
      <c r="B20" s="69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68"/>
      <c r="B21" s="69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70"/>
      <c r="B22" s="71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73">
        <v>1640</v>
      </c>
      <c r="B23" s="74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75"/>
      <c r="B24" s="76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75"/>
      <c r="B25" s="76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75"/>
      <c r="B26" s="76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77"/>
      <c r="B27" s="78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52" t="s">
        <v>31</v>
      </c>
      <c r="B33" s="53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54">
        <v>584</v>
      </c>
      <c r="B34" s="55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56"/>
      <c r="B35" s="57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56"/>
      <c r="B36" s="57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56"/>
      <c r="B37" s="57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56"/>
      <c r="B38" s="57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58"/>
      <c r="B39" s="59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60">
        <v>980</v>
      </c>
      <c r="B40" s="61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62"/>
      <c r="B41" s="63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62"/>
      <c r="B42" s="63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62"/>
      <c r="B43" s="63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62"/>
      <c r="B44" s="63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64"/>
      <c r="B45" s="65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45">
        <v>1280</v>
      </c>
      <c r="B46" s="46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47"/>
      <c r="B47" s="48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47"/>
      <c r="B48" s="48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47"/>
      <c r="B49" s="48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47"/>
      <c r="B50" s="48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49"/>
      <c r="B51" s="50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66">
        <v>1345</v>
      </c>
      <c r="B52" s="67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68"/>
      <c r="B53" s="69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68"/>
      <c r="B54" s="69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68"/>
      <c r="B55" s="69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68"/>
      <c r="B56" s="69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70"/>
      <c r="B57" s="71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96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36"/>
  <sheetViews>
    <sheetView tabSelected="1" topLeftCell="A26" workbookViewId="0">
      <selection activeCell="Q44" sqref="Q44"/>
    </sheetView>
  </sheetViews>
  <sheetFormatPr defaultRowHeight="15" x14ac:dyDescent="0.25"/>
  <cols>
    <col min="3" max="3" width="11.5703125" customWidth="1"/>
    <col min="4" max="4" width="7.5703125" customWidth="1"/>
    <col min="5" max="5" width="5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15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15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15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15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15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5" spans="3:15" ht="24" customHeight="1" x14ac:dyDescent="0.25">
      <c r="C15" s="97" t="s">
        <v>95</v>
      </c>
      <c r="D15" s="97"/>
      <c r="E15" s="91" t="s">
        <v>100</v>
      </c>
      <c r="F15" s="91"/>
      <c r="G15" s="91"/>
      <c r="H15" s="91"/>
      <c r="I15" s="91"/>
      <c r="J15" s="91"/>
      <c r="K15" s="91"/>
      <c r="L15" s="91"/>
      <c r="M15" s="91"/>
      <c r="N15" s="91"/>
      <c r="O15" s="95" t="s">
        <v>99</v>
      </c>
    </row>
    <row r="16" spans="3:15" x14ac:dyDescent="0.25">
      <c r="C16" s="97"/>
      <c r="D16" s="97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95"/>
    </row>
    <row r="17" spans="3:15" x14ac:dyDescent="0.25">
      <c r="C17" s="95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98">
        <f>SUM(E17:N17)/410</f>
        <v>1</v>
      </c>
    </row>
    <row r="18" spans="3:15" x14ac:dyDescent="0.25">
      <c r="C18" s="95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99"/>
    </row>
    <row r="21" spans="3:15" x14ac:dyDescent="0.25">
      <c r="C21" s="97" t="s">
        <v>101</v>
      </c>
      <c r="D21" s="97"/>
      <c r="E21" s="91" t="s">
        <v>100</v>
      </c>
      <c r="F21" s="91"/>
      <c r="G21" s="91"/>
      <c r="H21" s="91"/>
      <c r="I21" s="91"/>
      <c r="J21" s="91"/>
      <c r="K21" s="91"/>
      <c r="L21" s="91"/>
      <c r="M21" s="91"/>
      <c r="N21" s="91"/>
      <c r="O21" s="95" t="s">
        <v>99</v>
      </c>
    </row>
    <row r="22" spans="3:15" x14ac:dyDescent="0.25">
      <c r="C22" s="97"/>
      <c r="D22" s="97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95"/>
    </row>
    <row r="23" spans="3:15" x14ac:dyDescent="0.25">
      <c r="C23" s="95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98">
        <f>SUM(E23:N23)/410</f>
        <v>0.86829268292682926</v>
      </c>
    </row>
    <row r="24" spans="3:15" x14ac:dyDescent="0.25">
      <c r="C24" s="95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99"/>
    </row>
    <row r="27" spans="3:15" x14ac:dyDescent="0.25">
      <c r="C27" s="97" t="s">
        <v>102</v>
      </c>
      <c r="D27" s="97"/>
      <c r="E27" s="91" t="s">
        <v>100</v>
      </c>
      <c r="F27" s="91"/>
      <c r="G27" s="91"/>
      <c r="H27" s="91"/>
      <c r="I27" s="91"/>
      <c r="J27" s="91"/>
      <c r="K27" s="91"/>
      <c r="L27" s="91"/>
      <c r="M27" s="91"/>
      <c r="N27" s="91"/>
      <c r="O27" s="95" t="s">
        <v>99</v>
      </c>
    </row>
    <row r="28" spans="3:15" x14ac:dyDescent="0.25">
      <c r="C28" s="97"/>
      <c r="D28" s="97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95"/>
    </row>
    <row r="29" spans="3:15" x14ac:dyDescent="0.25">
      <c r="C29" s="95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98">
        <f>SUM(E29:N29)/410</f>
        <v>0.69512195121951215</v>
      </c>
    </row>
    <row r="30" spans="3:15" x14ac:dyDescent="0.25">
      <c r="C30" s="95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99"/>
    </row>
    <row r="33" spans="3:5" x14ac:dyDescent="0.25">
      <c r="C33" s="94"/>
      <c r="D33" s="94" t="s">
        <v>103</v>
      </c>
      <c r="E33" s="94" t="s">
        <v>98</v>
      </c>
    </row>
    <row r="34" spans="3:5" x14ac:dyDescent="0.25">
      <c r="C34" s="94" t="s">
        <v>104</v>
      </c>
      <c r="D34" s="100">
        <v>1</v>
      </c>
      <c r="E34" s="100">
        <f>100%-D34</f>
        <v>0</v>
      </c>
    </row>
    <row r="35" spans="3:5" x14ac:dyDescent="0.25">
      <c r="C35" s="94" t="s">
        <v>78</v>
      </c>
      <c r="D35" s="100">
        <v>0.86799999999999999</v>
      </c>
      <c r="E35" s="100">
        <f t="shared" ref="E35:E36" si="2">100%-D35</f>
        <v>0.13200000000000001</v>
      </c>
    </row>
    <row r="36" spans="3:5" x14ac:dyDescent="0.25">
      <c r="C36" s="94" t="s">
        <v>79</v>
      </c>
      <c r="D36" s="100">
        <v>0.69499999999999995</v>
      </c>
      <c r="E36" s="100">
        <f t="shared" si="2"/>
        <v>0.30500000000000005</v>
      </c>
    </row>
  </sheetData>
  <mergeCells count="15"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  <mergeCell ref="E15:N15"/>
    <mergeCell ref="C15:D16"/>
    <mergeCell ref="C17:C18"/>
    <mergeCell ref="O15:O16"/>
    <mergeCell ref="O17:O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38"/>
  <sheetViews>
    <sheetView topLeftCell="A16" workbookViewId="0">
      <selection activeCell="D30" sqref="D30:H30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89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79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89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80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90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80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90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81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91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82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91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83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88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83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88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84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85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86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86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87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88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88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88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88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89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89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90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90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91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91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88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88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B33:B34"/>
    <mergeCell ref="B35:B36"/>
    <mergeCell ref="B37:B38"/>
    <mergeCell ref="B8:B9"/>
    <mergeCell ref="B10:B11"/>
    <mergeCell ref="B12:B13"/>
    <mergeCell ref="B14:B15"/>
    <mergeCell ref="L8:L11"/>
    <mergeCell ref="L12:L15"/>
    <mergeCell ref="L16:L19"/>
    <mergeCell ref="L20:L23"/>
    <mergeCell ref="B31:B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9"/>
  <sheetViews>
    <sheetView topLeftCell="C1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92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92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92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92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92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92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92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92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92"/>
      <c r="B16" s="33">
        <v>980</v>
      </c>
      <c r="C16" s="1"/>
      <c r="D16" s="1"/>
      <c r="E16" s="1"/>
      <c r="F16" s="1"/>
      <c r="G16" s="1"/>
      <c r="H16" s="5"/>
      <c r="K16" s="93" t="s">
        <v>74</v>
      </c>
      <c r="L16" s="93"/>
      <c r="M16" s="93"/>
      <c r="P16" s="11" t="s">
        <v>80</v>
      </c>
      <c r="Q16" s="11" t="s">
        <v>81</v>
      </c>
      <c r="R16" s="11" t="s">
        <v>82</v>
      </c>
    </row>
    <row r="17" spans="1:18" x14ac:dyDescent="0.25">
      <c r="A17" s="92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92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92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 Buffer</vt:lpstr>
      <vt:lpstr>Dinamic Buffer</vt:lpstr>
      <vt:lpstr>Akurasi Pengiriman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2018-06-24T05:37:07Z</dcterms:modified>
</cp:coreProperties>
</file>