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0882DD1-D8C2-482D-9238-9700EF588061}" xr6:coauthVersionLast="33" xr6:coauthVersionMax="33" xr10:uidLastSave="{00000000-0000-0000-0000-000000000000}"/>
  <bookViews>
    <workbookView xWindow="0" yWindow="0" windowWidth="22260" windowHeight="12645" activeTab="4" xr2:uid="{00000000-000D-0000-FFFF-FFFF00000000}"/>
  </bookViews>
  <sheets>
    <sheet name="Static Buffer" sheetId="1" r:id="rId1"/>
    <sheet name="Dinamic Buffer" sheetId="2" r:id="rId2"/>
    <sheet name="Akurasi Pengiriman" sheetId="5" r:id="rId3"/>
    <sheet name="Efektifitas" sheetId="6" r:id="rId4"/>
    <sheet name="Waktu" sheetId="7" r:id="rId5"/>
    <sheet name="Sheet1" sheetId="3" r:id="rId6"/>
    <sheet name="Sheet2" sheetId="4" r:id="rId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7" l="1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M19" i="6" l="1"/>
  <c r="AL19" i="6"/>
  <c r="AK19" i="6"/>
  <c r="AJ19" i="6"/>
  <c r="AI19" i="6"/>
  <c r="AM18" i="6"/>
  <c r="AL18" i="6"/>
  <c r="AK18" i="6"/>
  <c r="AJ18" i="6"/>
  <c r="AI18" i="6"/>
  <c r="AN17" i="6"/>
  <c r="AM17" i="6"/>
  <c r="AL17" i="6"/>
  <c r="AK17" i="6"/>
  <c r="AJ17" i="6"/>
  <c r="AI17" i="6"/>
  <c r="AN16" i="6"/>
  <c r="AM16" i="6"/>
  <c r="AL16" i="6"/>
  <c r="AK16" i="6"/>
  <c r="AJ16" i="6"/>
  <c r="AI16" i="6"/>
  <c r="AN19" i="6"/>
  <c r="AN18" i="6"/>
  <c r="AN9" i="6"/>
  <c r="AM9" i="6"/>
  <c r="AL9" i="6"/>
  <c r="AK9" i="6"/>
  <c r="AJ9" i="6"/>
  <c r="AI9" i="6"/>
  <c r="AN8" i="6"/>
  <c r="AM8" i="6"/>
  <c r="AL8" i="6"/>
  <c r="AK8" i="6"/>
  <c r="AJ8" i="6"/>
  <c r="AI8" i="6"/>
  <c r="AN7" i="6"/>
  <c r="AM7" i="6"/>
  <c r="AL7" i="6"/>
  <c r="AK7" i="6"/>
  <c r="AJ7" i="6"/>
  <c r="AI7" i="6"/>
  <c r="AN6" i="6"/>
  <c r="AM6" i="6"/>
  <c r="AL6" i="6"/>
  <c r="AK6" i="6"/>
  <c r="AJ6" i="6"/>
  <c r="AI6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D16" i="6"/>
  <c r="AD40" i="6"/>
  <c r="AD39" i="6"/>
  <c r="AD38" i="6"/>
  <c r="AD37" i="6"/>
  <c r="AD36" i="6"/>
  <c r="AD30" i="6"/>
  <c r="AD29" i="6"/>
  <c r="AD28" i="6"/>
  <c r="AD27" i="6"/>
  <c r="AD26" i="6"/>
  <c r="AD21" i="6"/>
  <c r="AD20" i="6"/>
  <c r="AD19" i="6"/>
  <c r="AD18" i="6"/>
  <c r="AD17" i="6"/>
  <c r="AD16" i="6"/>
  <c r="N37" i="6"/>
  <c r="N38" i="6"/>
  <c r="N39" i="6"/>
  <c r="N36" i="6"/>
  <c r="N40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D10" i="6"/>
  <c r="AD9" i="6"/>
  <c r="AD8" i="6"/>
  <c r="AD7" i="6"/>
  <c r="AD6" i="6"/>
  <c r="N7" i="6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30" i="6" l="1"/>
  <c r="N29" i="6"/>
  <c r="N28" i="6"/>
  <c r="N27" i="6"/>
  <c r="N26" i="6"/>
  <c r="N21" i="6"/>
  <c r="N20" i="6"/>
  <c r="N19" i="6"/>
  <c r="N18" i="6"/>
  <c r="N17" i="6"/>
  <c r="N16" i="6"/>
  <c r="N11" i="6"/>
  <c r="N10" i="6"/>
  <c r="N9" i="6"/>
  <c r="N8" i="6"/>
  <c r="N6" i="6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<sst xmlns="http://schemas.openxmlformats.org/spreadsheetml/2006/main" count="694" uniqueCount="125">
  <si>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</si>
  <si>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</si>
  <si>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</si>
  <si>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</si>
  <si>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</si>
  <si>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</si>
  <si>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</si>
  <si>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</si>
  <si>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</si>
  <si>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</si>
  <si>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</si>
  <si>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</si>
  <si>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</si>
  <si>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</si>
  <si>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</si>
  <si>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</si>
  <si>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</si>
  <si>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</si>
  <si>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</si>
  <si>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</si>
  <si>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</si>
  <si>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</si>
  <si>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</si>
  <si>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</si>
  <si>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</si>
  <si>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</si>
  <si>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</si>
  <si>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</si>
  <si>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</si>
  <si>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</si>
  <si>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</si>
  <si>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</si>
  <si>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</si>
  <si>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</si>
  <si>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</si>
  <si>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</si>
  <si>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</si>
  <si>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</si>
  <si>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</si>
  <si>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</si>
  <si>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</si>
  <si>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</si>
  <si>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</si>
  <si>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</si>
  <si>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</si>
  <si>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</si>
  <si>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</si>
  <si>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</si>
  <si>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</si>
  <si>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</si>
  <si>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</si>
  <si>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</si>
  <si>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</si>
  <si>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</si>
  <si>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</si>
  <si>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</si>
  <si>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</si>
  <si>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</si>
  <si>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</si>
  <si>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</si>
  <si>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</si>
  <si>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</si>
  <si>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</si>
  <si>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</si>
  <si>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</si>
  <si>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</si>
  <si>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</si>
  <si>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</si>
  <si>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</si>
  <si>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</si>
  <si>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</si>
  <si>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</si>
  <si>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</si>
  <si>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</si>
  <si>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</si>
  <si>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</si>
  <si>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</si>
  <si>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</si>
  <si>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</si>
  <si>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</si>
  <si>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</si>
  <si>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</si>
  <si>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</si>
  <si>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</si>
  <si>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</si>
  <si>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</si>
  <si>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</si>
  <si>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</si>
  <si>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</si>
  <si>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</si>
  <si>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</si>
  <si>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</si>
  <si>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</si>
  <si>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</si>
  <si>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</si>
  <si>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</si>
  <si>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</si>
  <si>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</si>
  <si>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</si>
  <si>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</si>
  <si>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</si>
  <si>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</si>
  <si>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</si>
  <si>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</si>
  <si>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</si>
  <si>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</si>
  <si>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</si>
  <si>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</si>
  <si>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</si>
  <si>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</si>
  <si>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</si>
  <si>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</si>
  <si>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</si>
  <si>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</si>
  <si>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</si>
  <si>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Fail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</si>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</sst>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Pengiriman Data ZigBee Pada Jarak Berbeda - beda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'Akurasi Pengiriman'!$D$33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Pengiriman'!$D$34:$D$36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65A-B416-BB495E0A42FB}"/>
            </c:ext>
          </c:extLst>
        </c:ser>
        <c:ser>
          <c:idx val="1"/>
          <c:order val="1"/>
          <c:tx>
            <c:strRef>
              <c:f>'Akurasi Pengiriman'!$E$33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Pengiriman'!$E$34:$E$36</c:f>
              <c:numCache>
                <c:formatCode>0.0%</c:formatCode>
                <c:ptCount val="3"/>
                <c:pt idx="0">
                  <c:v>0</c:v>
                </c:pt>
                <c:pt idx="1">
                  <c:v>0.13200000000000001</c:v>
                </c:pt>
                <c:pt idx="2">
                  <c:v>0.30500000000000005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65A-B416-BB495E0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49840"/>
        <c:axId val="413747872"/>
      </c:barChart>
      <c:catAx>
        <c:axId val="413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7872"/>
        <c:crosses val="autoZero"/>
        <c:auto val="1"/>
        <c:lblAlgn val="ctr"/>
        <c:lblOffset val="100"/>
        <c:noMultiLvlLbl val="0"/>
      </c:catAx>
      <c:valAx>
        <c:axId val="413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32</xdr:row>
      <xdr:rowOff>61912</xdr:rowOff>
    </xdr:from>
    <xdr:to>
      <xdr:col>14</xdr:col>
      <xdr:colOff>219075</xdr:colOff>
      <xdr:row>46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88" t="s">
        <v>36</v>
      </c>
      <c r="B2" s="88"/>
      <c r="C2" s="88"/>
      <c r="D2" s="88"/>
      <c r="E2" s="88"/>
      <c r="F2" s="88"/>
      <c r="G2" s="88"/>
      <c r="H2" s="88"/>
      <c r="K2" s="88" t="s">
        <v>37</v>
      </c>
      <c r="L2" s="88"/>
      <c r="M2" s="88"/>
      <c r="N2" s="88"/>
      <c r="O2" s="88"/>
      <c r="P2" s="88"/>
      <c r="Q2" s="88"/>
      <c r="R2" s="88"/>
    </row>
    <row r="3" spans="1:18" ht="33.75" customHeight="1" x14ac:dyDescent="0.25">
      <c r="A3" s="86" t="s">
        <v>31</v>
      </c>
      <c r="B3" s="87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86" t="s">
        <v>31</v>
      </c>
      <c r="L3" s="87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68">
        <v>584</v>
      </c>
      <c r="B4" s="69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68">
        <v>584</v>
      </c>
      <c r="L4" s="69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70"/>
      <c r="B5" s="71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70"/>
      <c r="L5" s="71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70"/>
      <c r="B6" s="71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70"/>
      <c r="L6" s="71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70"/>
      <c r="B7" s="71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70"/>
      <c r="L7" s="71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72"/>
      <c r="B8" s="73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72"/>
      <c r="L8" s="73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74">
        <v>980</v>
      </c>
      <c r="B9" s="75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74">
        <v>980</v>
      </c>
      <c r="L9" s="75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76"/>
      <c r="B10" s="77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76"/>
      <c r="L10" s="77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76"/>
      <c r="B11" s="77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76"/>
      <c r="L11" s="77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76"/>
      <c r="B12" s="77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76"/>
      <c r="L12" s="77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78"/>
      <c r="B13" s="79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78"/>
      <c r="L13" s="79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80">
        <v>1280</v>
      </c>
      <c r="B14" s="81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80">
        <v>1280</v>
      </c>
      <c r="L14" s="81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82"/>
      <c r="B15" s="83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82"/>
      <c r="L15" s="83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82"/>
      <c r="B16" s="83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82"/>
      <c r="L16" s="83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82"/>
      <c r="B17" s="83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82"/>
      <c r="L17" s="83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84"/>
      <c r="B18" s="85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84"/>
      <c r="L18" s="85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61">
        <v>1345</v>
      </c>
      <c r="B19" s="62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61">
        <v>1345</v>
      </c>
      <c r="L19" s="62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63"/>
      <c r="B20" s="64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63"/>
      <c r="L20" s="64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63"/>
      <c r="B21" s="64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63"/>
      <c r="L21" s="64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63"/>
      <c r="B22" s="64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63"/>
      <c r="L22" s="64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65"/>
      <c r="B23" s="66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65"/>
      <c r="L23" s="66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67">
        <v>1640</v>
      </c>
      <c r="L24" s="67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86" t="s">
        <v>31</v>
      </c>
      <c r="B28" s="87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86" t="s">
        <v>31</v>
      </c>
      <c r="L28" s="87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68">
        <v>584</v>
      </c>
      <c r="B29" s="69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68">
        <v>584</v>
      </c>
      <c r="L29" s="69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70"/>
      <c r="B30" s="71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70"/>
      <c r="L30" s="71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70"/>
      <c r="B31" s="71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70"/>
      <c r="L31" s="71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70"/>
      <c r="B32" s="71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70"/>
      <c r="L32" s="71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70"/>
      <c r="B33" s="71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70"/>
      <c r="L33" s="71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72"/>
      <c r="B34" s="73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72"/>
      <c r="L34" s="73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74">
        <v>980</v>
      </c>
      <c r="B35" s="75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74">
        <v>980</v>
      </c>
      <c r="L35" s="75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76"/>
      <c r="B36" s="77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76"/>
      <c r="L36" s="77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76"/>
      <c r="B37" s="77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76"/>
      <c r="L37" s="77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76"/>
      <c r="B38" s="77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76"/>
      <c r="L38" s="77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76"/>
      <c r="B39" s="77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76"/>
      <c r="L39" s="77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78"/>
      <c r="B40" s="79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78"/>
      <c r="L40" s="79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80">
        <v>1280</v>
      </c>
      <c r="B41" s="81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80">
        <v>1280</v>
      </c>
      <c r="L41" s="81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82"/>
      <c r="B42" s="83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82"/>
      <c r="L42" s="83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82"/>
      <c r="B43" s="83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82"/>
      <c r="L43" s="83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82"/>
      <c r="B44" s="83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82"/>
      <c r="L44" s="83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82"/>
      <c r="B45" s="83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82"/>
      <c r="L45" s="83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84"/>
      <c r="B46" s="85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84"/>
      <c r="L46" s="85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61">
        <v>1345</v>
      </c>
      <c r="B47" s="62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61">
        <v>1345</v>
      </c>
      <c r="L47" s="62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63"/>
      <c r="B48" s="64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63"/>
      <c r="L48" s="64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63"/>
      <c r="B49" s="64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63"/>
      <c r="L49" s="64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63"/>
      <c r="B50" s="64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63"/>
      <c r="L50" s="64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63"/>
      <c r="B51" s="64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63"/>
      <c r="L51" s="64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65"/>
      <c r="B52" s="66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65"/>
      <c r="L52" s="66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88" t="s">
        <v>37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</row>
    <row r="2" spans="1:19" x14ac:dyDescent="0.25">
      <c r="A2" s="86" t="s">
        <v>31</v>
      </c>
      <c r="B2" s="87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68">
        <v>584</v>
      </c>
      <c r="B3" s="69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70"/>
      <c r="B4" s="71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70"/>
      <c r="B5" s="71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70"/>
      <c r="B6" s="71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72"/>
      <c r="B7" s="73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74">
        <v>980</v>
      </c>
      <c r="B8" s="75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76"/>
      <c r="B9" s="77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76"/>
      <c r="B10" s="77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76"/>
      <c r="B11" s="77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78"/>
      <c r="B12" s="79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80">
        <v>1280</v>
      </c>
      <c r="B13" s="81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82"/>
      <c r="B14" s="83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82"/>
      <c r="B15" s="83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82"/>
      <c r="B16" s="83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84"/>
      <c r="B17" s="85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61">
        <v>1345</v>
      </c>
      <c r="B18" s="62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63"/>
      <c r="B19" s="64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63"/>
      <c r="B20" s="64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63"/>
      <c r="B21" s="64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65"/>
      <c r="B22" s="66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89">
        <v>1640</v>
      </c>
      <c r="B23" s="90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91"/>
      <c r="B24" s="92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91"/>
      <c r="B25" s="92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91"/>
      <c r="B26" s="92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93"/>
      <c r="B27" s="94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86" t="s">
        <v>31</v>
      </c>
      <c r="B33" s="87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68">
        <v>584</v>
      </c>
      <c r="B34" s="69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70"/>
      <c r="B35" s="71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70"/>
      <c r="B36" s="71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70"/>
      <c r="B37" s="71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70"/>
      <c r="B38" s="71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72"/>
      <c r="B39" s="73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74">
        <v>980</v>
      </c>
      <c r="B40" s="75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76"/>
      <c r="B41" s="77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76"/>
      <c r="B42" s="77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76"/>
      <c r="B43" s="77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76"/>
      <c r="B44" s="77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78"/>
      <c r="B45" s="79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80">
        <v>1280</v>
      </c>
      <c r="B46" s="81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82"/>
      <c r="B47" s="83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82"/>
      <c r="B48" s="83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82"/>
      <c r="B49" s="83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82"/>
      <c r="B50" s="83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84"/>
      <c r="B51" s="85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61">
        <v>1345</v>
      </c>
      <c r="B52" s="62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63"/>
      <c r="B53" s="64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63"/>
      <c r="B54" s="64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63"/>
      <c r="B55" s="64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63"/>
      <c r="B56" s="64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65"/>
      <c r="B57" s="66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O36"/>
  <sheetViews>
    <sheetView topLeftCell="A11" workbookViewId="0">
      <selection activeCell="C15" sqref="C15:O18"/>
    </sheetView>
  </sheetViews>
  <sheetFormatPr defaultRowHeight="15" x14ac:dyDescent="0.25"/>
  <cols>
    <col min="3" max="3" width="11.5703125" customWidth="1"/>
    <col min="4" max="4" width="7.5703125" customWidth="1"/>
    <col min="5" max="5" width="5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15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15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15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15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15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5" spans="3:15" ht="24" customHeight="1" x14ac:dyDescent="0.25">
      <c r="C15" s="98" t="s">
        <v>95</v>
      </c>
      <c r="D15" s="98"/>
      <c r="E15" s="99" t="s">
        <v>100</v>
      </c>
      <c r="F15" s="99"/>
      <c r="G15" s="99"/>
      <c r="H15" s="99"/>
      <c r="I15" s="99"/>
      <c r="J15" s="99"/>
      <c r="K15" s="99"/>
      <c r="L15" s="99"/>
      <c r="M15" s="99"/>
      <c r="N15" s="99"/>
      <c r="O15" s="95" t="s">
        <v>99</v>
      </c>
    </row>
    <row r="16" spans="3:15" x14ac:dyDescent="0.25">
      <c r="C16" s="98"/>
      <c r="D16" s="98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95"/>
    </row>
    <row r="17" spans="3:15" x14ac:dyDescent="0.25">
      <c r="C17" s="95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96">
        <f>SUM(E17:N17)/410</f>
        <v>1</v>
      </c>
    </row>
    <row r="18" spans="3:15" x14ac:dyDescent="0.25">
      <c r="C18" s="95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97"/>
    </row>
    <row r="21" spans="3:15" x14ac:dyDescent="0.25">
      <c r="C21" s="98" t="s">
        <v>101</v>
      </c>
      <c r="D21" s="98"/>
      <c r="E21" s="99" t="s">
        <v>100</v>
      </c>
      <c r="F21" s="99"/>
      <c r="G21" s="99"/>
      <c r="H21" s="99"/>
      <c r="I21" s="99"/>
      <c r="J21" s="99"/>
      <c r="K21" s="99"/>
      <c r="L21" s="99"/>
      <c r="M21" s="99"/>
      <c r="N21" s="99"/>
      <c r="O21" s="95" t="s">
        <v>99</v>
      </c>
    </row>
    <row r="22" spans="3:15" x14ac:dyDescent="0.25">
      <c r="C22" s="98"/>
      <c r="D22" s="98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95"/>
    </row>
    <row r="23" spans="3:15" x14ac:dyDescent="0.25">
      <c r="C23" s="95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96">
        <f>SUM(E23:N23)/410</f>
        <v>0.86829268292682926</v>
      </c>
    </row>
    <row r="24" spans="3:15" x14ac:dyDescent="0.25">
      <c r="C24" s="95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97"/>
    </row>
    <row r="27" spans="3:15" x14ac:dyDescent="0.25">
      <c r="C27" s="98" t="s">
        <v>102</v>
      </c>
      <c r="D27" s="98"/>
      <c r="E27" s="99" t="s">
        <v>100</v>
      </c>
      <c r="F27" s="99"/>
      <c r="G27" s="99"/>
      <c r="H27" s="99"/>
      <c r="I27" s="99"/>
      <c r="J27" s="99"/>
      <c r="K27" s="99"/>
      <c r="L27" s="99"/>
      <c r="M27" s="99"/>
      <c r="N27" s="99"/>
      <c r="O27" s="95" t="s">
        <v>99</v>
      </c>
    </row>
    <row r="28" spans="3:15" x14ac:dyDescent="0.25">
      <c r="C28" s="98"/>
      <c r="D28" s="98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95"/>
    </row>
    <row r="29" spans="3:15" x14ac:dyDescent="0.25">
      <c r="C29" s="95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96">
        <f>SUM(E29:N29)/410</f>
        <v>0.69512195121951215</v>
      </c>
    </row>
    <row r="30" spans="3:15" x14ac:dyDescent="0.25">
      <c r="C30" s="95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97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0.86799999999999999</v>
      </c>
      <c r="E35" s="48">
        <f t="shared" ref="E35:E36" si="2">100%-D35</f>
        <v>0.13200000000000001</v>
      </c>
    </row>
    <row r="36" spans="3:5" x14ac:dyDescent="0.25">
      <c r="C36" s="46" t="s">
        <v>79</v>
      </c>
      <c r="D36" s="48">
        <v>0.69499999999999995</v>
      </c>
      <c r="E36" s="48">
        <f t="shared" si="2"/>
        <v>0.30500000000000005</v>
      </c>
    </row>
  </sheetData>
  <mergeCells count="15">
    <mergeCell ref="E15:N15"/>
    <mergeCell ref="C15:D16"/>
    <mergeCell ref="C17:C18"/>
    <mergeCell ref="O15:O16"/>
    <mergeCell ref="O17:O18"/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N41"/>
  <sheetViews>
    <sheetView topLeftCell="N1" zoomScale="70" zoomScaleNormal="70" workbookViewId="0">
      <selection activeCell="AG4" sqref="AG4:AN9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9.7109375" customWidth="1"/>
    <col min="35" max="35" width="8.28515625" customWidth="1"/>
    <col min="36" max="37" width="8.5703125" customWidth="1"/>
    <col min="38" max="38" width="8.42578125" customWidth="1"/>
    <col min="39" max="39" width="8.28515625" customWidth="1"/>
    <col min="40" max="40" width="8.5703125" customWidth="1"/>
  </cols>
  <sheetData>
    <row r="4" spans="2:40" ht="15" customHeight="1" x14ac:dyDescent="0.25">
      <c r="B4" s="98" t="s">
        <v>111</v>
      </c>
      <c r="C4" s="98"/>
      <c r="D4" s="99" t="s">
        <v>100</v>
      </c>
      <c r="E4" s="99"/>
      <c r="F4" s="99"/>
      <c r="G4" s="99"/>
      <c r="H4" s="99"/>
      <c r="I4" s="99"/>
      <c r="J4" s="99"/>
      <c r="K4" s="99"/>
      <c r="L4" s="99"/>
      <c r="M4" s="99"/>
      <c r="N4" s="95" t="s">
        <v>116</v>
      </c>
      <c r="R4" s="98" t="s">
        <v>117</v>
      </c>
      <c r="S4" s="98"/>
      <c r="T4" s="99" t="s">
        <v>100</v>
      </c>
      <c r="U4" s="99"/>
      <c r="V4" s="99"/>
      <c r="W4" s="99"/>
      <c r="X4" s="99"/>
      <c r="Y4" s="99"/>
      <c r="Z4" s="99"/>
      <c r="AA4" s="99"/>
      <c r="AB4" s="99"/>
      <c r="AC4" s="99"/>
      <c r="AD4" s="95" t="s">
        <v>105</v>
      </c>
      <c r="AG4" s="95" t="s">
        <v>59</v>
      </c>
      <c r="AH4" s="99" t="s">
        <v>109</v>
      </c>
      <c r="AI4" s="99" t="s">
        <v>110</v>
      </c>
      <c r="AJ4" s="99"/>
      <c r="AK4" s="99"/>
      <c r="AL4" s="99"/>
      <c r="AM4" s="99"/>
      <c r="AN4" s="99"/>
    </row>
    <row r="5" spans="2:40" ht="32.25" customHeight="1" x14ac:dyDescent="0.25">
      <c r="B5" s="98"/>
      <c r="C5" s="98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95"/>
      <c r="R5" s="98"/>
      <c r="S5" s="98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95"/>
      <c r="AG5" s="95"/>
      <c r="AH5" s="99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</row>
    <row r="6" spans="2:40" ht="15" customHeight="1" x14ac:dyDescent="0.25">
      <c r="B6" s="100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00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</row>
    <row r="7" spans="2:40" x14ac:dyDescent="0.25">
      <c r="B7" s="100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00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</row>
    <row r="8" spans="2:40" x14ac:dyDescent="0.25">
      <c r="B8" s="100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00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Fail</v>
      </c>
    </row>
    <row r="9" spans="2:40" x14ac:dyDescent="0.25">
      <c r="B9" s="100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00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Fail</v>
      </c>
    </row>
    <row r="10" spans="2:40" x14ac:dyDescent="0.25">
      <c r="B10" s="100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00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</row>
    <row r="11" spans="2:40" x14ac:dyDescent="0.25">
      <c r="B11" s="100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00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</row>
    <row r="14" spans="2:40" x14ac:dyDescent="0.25">
      <c r="B14" s="98" t="s">
        <v>112</v>
      </c>
      <c r="C14" s="98"/>
      <c r="D14" s="99" t="s">
        <v>100</v>
      </c>
      <c r="E14" s="99"/>
      <c r="F14" s="99"/>
      <c r="G14" s="99"/>
      <c r="H14" s="99"/>
      <c r="I14" s="99"/>
      <c r="J14" s="99"/>
      <c r="K14" s="99"/>
      <c r="L14" s="99"/>
      <c r="M14" s="99"/>
      <c r="N14" s="95" t="s">
        <v>105</v>
      </c>
      <c r="R14" s="98" t="s">
        <v>118</v>
      </c>
      <c r="S14" s="98"/>
      <c r="T14" s="99" t="s">
        <v>100</v>
      </c>
      <c r="U14" s="99"/>
      <c r="V14" s="99"/>
      <c r="W14" s="99"/>
      <c r="X14" s="99"/>
      <c r="Y14" s="99"/>
      <c r="Z14" s="99"/>
      <c r="AA14" s="99"/>
      <c r="AB14" s="99"/>
      <c r="AC14" s="99"/>
      <c r="AD14" s="95" t="s">
        <v>105</v>
      </c>
      <c r="AG14" s="95" t="s">
        <v>59</v>
      </c>
      <c r="AH14" s="99" t="s">
        <v>109</v>
      </c>
      <c r="AI14" s="99" t="s">
        <v>110</v>
      </c>
      <c r="AJ14" s="99"/>
      <c r="AK14" s="99"/>
      <c r="AL14" s="99"/>
      <c r="AM14" s="99"/>
      <c r="AN14" s="99"/>
    </row>
    <row r="15" spans="2:40" ht="30" customHeight="1" x14ac:dyDescent="0.25">
      <c r="B15" s="98"/>
      <c r="C15" s="98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95"/>
      <c r="R15" s="98"/>
      <c r="S15" s="98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95"/>
      <c r="AG15" s="95"/>
      <c r="AH15" s="99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</row>
    <row r="16" spans="2:40" x14ac:dyDescent="0.25">
      <c r="B16" s="100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00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53">
        <v>584</v>
      </c>
      <c r="AH16" s="53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</row>
    <row r="17" spans="1:40" x14ac:dyDescent="0.25">
      <c r="B17" s="100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00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53">
        <v>980</v>
      </c>
      <c r="AH17" s="53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</row>
    <row r="18" spans="1:40" x14ac:dyDescent="0.25">
      <c r="B18" s="100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00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53">
        <v>1280</v>
      </c>
      <c r="AH18" s="53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tr">
        <f>AD41</f>
        <v>Fail</v>
      </c>
    </row>
    <row r="19" spans="1:40" x14ac:dyDescent="0.25">
      <c r="B19" s="100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00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53">
        <v>1345</v>
      </c>
      <c r="AH19" s="53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>
        <f>AD51</f>
        <v>0</v>
      </c>
    </row>
    <row r="20" spans="1:40" x14ac:dyDescent="0.25">
      <c r="B20" s="100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00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</row>
    <row r="21" spans="1:40" x14ac:dyDescent="0.25">
      <c r="B21" s="100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00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40" x14ac:dyDescent="0.25">
      <c r="B24" s="98" t="s">
        <v>113</v>
      </c>
      <c r="C24" s="98"/>
      <c r="D24" s="99" t="s">
        <v>100</v>
      </c>
      <c r="E24" s="99"/>
      <c r="F24" s="99"/>
      <c r="G24" s="99"/>
      <c r="H24" s="99"/>
      <c r="I24" s="99"/>
      <c r="J24" s="99"/>
      <c r="K24" s="99"/>
      <c r="L24" s="99"/>
      <c r="M24" s="99"/>
      <c r="N24" s="95" t="s">
        <v>105</v>
      </c>
      <c r="R24" s="98" t="s">
        <v>119</v>
      </c>
      <c r="S24" s="98"/>
      <c r="T24" s="99" t="s">
        <v>100</v>
      </c>
      <c r="U24" s="99"/>
      <c r="V24" s="99"/>
      <c r="W24" s="99"/>
      <c r="X24" s="99"/>
      <c r="Y24" s="99"/>
      <c r="Z24" s="99"/>
      <c r="AA24" s="99"/>
      <c r="AB24" s="99"/>
      <c r="AC24" s="99"/>
      <c r="AD24" s="95" t="s">
        <v>105</v>
      </c>
    </row>
    <row r="25" spans="1:40" ht="31.5" customHeight="1" x14ac:dyDescent="0.25">
      <c r="B25" s="98"/>
      <c r="C25" s="98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95"/>
      <c r="R25" s="98"/>
      <c r="S25" s="98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95"/>
    </row>
    <row r="26" spans="1:40" x14ac:dyDescent="0.25">
      <c r="B26" s="100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00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40" x14ac:dyDescent="0.25">
      <c r="B27" s="100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4">AVERAGE(D27:M27)</f>
        <v>0.16820312499999998</v>
      </c>
      <c r="R27" s="100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5">AVERAGE(T27:AC27)</f>
        <v>0.11091480000000001</v>
      </c>
    </row>
    <row r="28" spans="1:40" x14ac:dyDescent="0.25">
      <c r="B28" s="100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00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40" x14ac:dyDescent="0.25">
      <c r="B29" s="100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00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40" x14ac:dyDescent="0.25">
      <c r="B30" s="100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00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40" x14ac:dyDescent="0.25">
      <c r="A31" t="s">
        <v>108</v>
      </c>
      <c r="B31" s="100"/>
      <c r="C31" s="54" t="s">
        <v>69</v>
      </c>
      <c r="D31" s="55" t="s">
        <v>115</v>
      </c>
      <c r="E31" s="55" t="s">
        <v>115</v>
      </c>
      <c r="F31" s="55" t="s">
        <v>115</v>
      </c>
      <c r="G31" s="55" t="s">
        <v>115</v>
      </c>
      <c r="H31" s="55" t="s">
        <v>115</v>
      </c>
      <c r="I31" s="55" t="s">
        <v>115</v>
      </c>
      <c r="J31" s="55" t="s">
        <v>115</v>
      </c>
      <c r="K31" s="55" t="s">
        <v>115</v>
      </c>
      <c r="L31" s="55" t="s">
        <v>115</v>
      </c>
      <c r="M31" s="55" t="s">
        <v>115</v>
      </c>
      <c r="N31" s="55" t="s">
        <v>115</v>
      </c>
      <c r="R31" s="100"/>
      <c r="S31" s="54" t="s">
        <v>69</v>
      </c>
      <c r="T31" s="55" t="s">
        <v>115</v>
      </c>
      <c r="U31" s="55" t="s">
        <v>115</v>
      </c>
      <c r="V31" s="55" t="s">
        <v>115</v>
      </c>
      <c r="W31" s="55" t="s">
        <v>115</v>
      </c>
      <c r="X31" s="55" t="s">
        <v>115</v>
      </c>
      <c r="Y31" s="55" t="s">
        <v>115</v>
      </c>
      <c r="Z31" s="55" t="s">
        <v>115</v>
      </c>
      <c r="AA31" s="55" t="s">
        <v>115</v>
      </c>
      <c r="AB31" s="55" t="s">
        <v>115</v>
      </c>
      <c r="AC31" s="55" t="s">
        <v>115</v>
      </c>
      <c r="AD31" s="55" t="s">
        <v>115</v>
      </c>
    </row>
    <row r="34" spans="1:30" x14ac:dyDescent="0.25">
      <c r="B34" s="98" t="s">
        <v>114</v>
      </c>
      <c r="C34" s="98"/>
      <c r="D34" s="99" t="s">
        <v>100</v>
      </c>
      <c r="E34" s="99"/>
      <c r="F34" s="99"/>
      <c r="G34" s="99"/>
      <c r="H34" s="99"/>
      <c r="I34" s="99"/>
      <c r="J34" s="99"/>
      <c r="K34" s="99"/>
      <c r="L34" s="99"/>
      <c r="M34" s="99"/>
      <c r="N34" s="95" t="s">
        <v>105</v>
      </c>
      <c r="R34" s="98" t="s">
        <v>120</v>
      </c>
      <c r="S34" s="98"/>
      <c r="T34" s="99" t="s">
        <v>100</v>
      </c>
      <c r="U34" s="99"/>
      <c r="V34" s="99"/>
      <c r="W34" s="99"/>
      <c r="X34" s="99"/>
      <c r="Y34" s="99"/>
      <c r="Z34" s="99"/>
      <c r="AA34" s="99"/>
      <c r="AB34" s="99"/>
      <c r="AC34" s="99"/>
      <c r="AD34" s="95" t="s">
        <v>105</v>
      </c>
    </row>
    <row r="35" spans="1:30" ht="29.25" customHeight="1" x14ac:dyDescent="0.25">
      <c r="B35" s="98"/>
      <c r="C35" s="98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95"/>
      <c r="R35" s="98"/>
      <c r="S35" s="98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95"/>
    </row>
    <row r="36" spans="1:30" x14ac:dyDescent="0.25">
      <c r="B36" s="100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00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30" x14ac:dyDescent="0.25">
      <c r="B37" s="100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6">AVERAGE(D37:M37)</f>
        <v>0.16988847583643124</v>
      </c>
      <c r="R37" s="100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7">AVERAGE(T37:AC37)</f>
        <v>0.11642079999999999</v>
      </c>
    </row>
    <row r="38" spans="1:30" x14ac:dyDescent="0.25">
      <c r="B38" s="100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00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30" x14ac:dyDescent="0.25">
      <c r="B39" s="100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00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30" x14ac:dyDescent="0.25">
      <c r="B40" s="100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00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30" x14ac:dyDescent="0.25">
      <c r="A41" t="s">
        <v>108</v>
      </c>
      <c r="B41" s="100"/>
      <c r="C41" s="54" t="s">
        <v>69</v>
      </c>
      <c r="D41" s="55" t="s">
        <v>115</v>
      </c>
      <c r="E41" s="55" t="s">
        <v>115</v>
      </c>
      <c r="F41" s="55" t="s">
        <v>115</v>
      </c>
      <c r="G41" s="55" t="s">
        <v>115</v>
      </c>
      <c r="H41" s="55" t="s">
        <v>115</v>
      </c>
      <c r="I41" s="55" t="s">
        <v>115</v>
      </c>
      <c r="J41" s="55" t="s">
        <v>115</v>
      </c>
      <c r="K41" s="55" t="s">
        <v>115</v>
      </c>
      <c r="L41" s="55" t="s">
        <v>115</v>
      </c>
      <c r="M41" s="55" t="s">
        <v>115</v>
      </c>
      <c r="N41" s="55" t="s">
        <v>115</v>
      </c>
      <c r="R41" s="100"/>
      <c r="S41" s="54" t="s">
        <v>69</v>
      </c>
      <c r="T41" s="55" t="s">
        <v>115</v>
      </c>
      <c r="U41" s="55" t="s">
        <v>115</v>
      </c>
      <c r="V41" s="55" t="s">
        <v>115</v>
      </c>
      <c r="W41" s="55" t="s">
        <v>115</v>
      </c>
      <c r="X41" s="55" t="s">
        <v>115</v>
      </c>
      <c r="Y41" s="55" t="s">
        <v>115</v>
      </c>
      <c r="Z41" s="55" t="s">
        <v>115</v>
      </c>
      <c r="AA41" s="55" t="s">
        <v>115</v>
      </c>
      <c r="AB41" s="55" t="s">
        <v>115</v>
      </c>
      <c r="AC41" s="55" t="s">
        <v>115</v>
      </c>
      <c r="AD41" s="55" t="s">
        <v>115</v>
      </c>
    </row>
  </sheetData>
  <mergeCells count="38">
    <mergeCell ref="AG4:AG5"/>
    <mergeCell ref="AH4:AH5"/>
    <mergeCell ref="AI4:AN4"/>
    <mergeCell ref="AG14:AG15"/>
    <mergeCell ref="AH14:AH15"/>
    <mergeCell ref="AI14:AN14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N24:N25"/>
    <mergeCell ref="B26:B31"/>
    <mergeCell ref="B34:C35"/>
    <mergeCell ref="D34:M34"/>
    <mergeCell ref="N34:N3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</mergeCells>
  <pageMargins left="0.7" right="0.7" top="0.75" bottom="0.75" header="0.3" footer="0.3"/>
  <ignoredErrors>
    <ignoredError sqref="E6:E7 D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41"/>
  <sheetViews>
    <sheetView tabSelected="1" topLeftCell="A22" zoomScale="85" zoomScaleNormal="85" workbookViewId="0">
      <selection activeCell="R30" sqref="R30"/>
    </sheetView>
  </sheetViews>
  <sheetFormatPr defaultRowHeight="15" x14ac:dyDescent="0.25"/>
  <sheetData>
    <row r="4" spans="2:24" x14ac:dyDescent="0.25">
      <c r="B4" s="98" t="s">
        <v>121</v>
      </c>
      <c r="C4" s="98"/>
      <c r="D4" s="99" t="s">
        <v>100</v>
      </c>
      <c r="E4" s="99"/>
      <c r="F4" s="99"/>
      <c r="G4" s="99"/>
      <c r="H4" s="99"/>
      <c r="I4" s="99"/>
      <c r="J4" s="99"/>
      <c r="K4" s="99"/>
      <c r="L4" s="99"/>
      <c r="M4" s="99"/>
      <c r="N4" s="95" t="s">
        <v>105</v>
      </c>
      <c r="Q4" s="95" t="s">
        <v>59</v>
      </c>
      <c r="R4" s="99" t="s">
        <v>109</v>
      </c>
      <c r="S4" s="99" t="s">
        <v>110</v>
      </c>
      <c r="T4" s="99"/>
      <c r="U4" s="99"/>
      <c r="V4" s="99"/>
      <c r="W4" s="99"/>
      <c r="X4" s="99"/>
    </row>
    <row r="5" spans="2:24" ht="30" customHeight="1" x14ac:dyDescent="0.25">
      <c r="B5" s="98"/>
      <c r="C5" s="98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95"/>
      <c r="Q5" s="95"/>
      <c r="R5" s="99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00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00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00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Fail</v>
      </c>
    </row>
    <row r="9" spans="2:24" x14ac:dyDescent="0.25">
      <c r="B9" s="100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Fail</v>
      </c>
    </row>
    <row r="10" spans="2:24" x14ac:dyDescent="0.25">
      <c r="B10" s="100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</row>
    <row r="11" spans="2:24" x14ac:dyDescent="0.25">
      <c r="B11" s="100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98" t="s">
        <v>122</v>
      </c>
      <c r="C14" s="98"/>
      <c r="D14" s="99" t="s">
        <v>100</v>
      </c>
      <c r="E14" s="99"/>
      <c r="F14" s="99"/>
      <c r="G14" s="99"/>
      <c r="H14" s="99"/>
      <c r="I14" s="99"/>
      <c r="J14" s="99"/>
      <c r="K14" s="99"/>
      <c r="L14" s="99"/>
      <c r="M14" s="99"/>
      <c r="N14" s="95" t="s">
        <v>105</v>
      </c>
    </row>
    <row r="15" spans="2:24" ht="30.75" customHeight="1" x14ac:dyDescent="0.25">
      <c r="B15" s="98"/>
      <c r="C15" s="98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95"/>
    </row>
    <row r="16" spans="2:24" x14ac:dyDescent="0.25">
      <c r="B16" s="100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00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00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00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00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00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98" t="s">
        <v>123</v>
      </c>
      <c r="C24" s="98"/>
      <c r="D24" s="99" t="s">
        <v>100</v>
      </c>
      <c r="E24" s="99"/>
      <c r="F24" s="99"/>
      <c r="G24" s="99"/>
      <c r="H24" s="99"/>
      <c r="I24" s="99"/>
      <c r="J24" s="99"/>
      <c r="K24" s="99"/>
      <c r="L24" s="99"/>
      <c r="M24" s="99"/>
      <c r="N24" s="95" t="s">
        <v>105</v>
      </c>
    </row>
    <row r="25" spans="2:14" ht="30.75" customHeight="1" x14ac:dyDescent="0.25">
      <c r="B25" s="98"/>
      <c r="C25" s="98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95"/>
    </row>
    <row r="26" spans="2:14" x14ac:dyDescent="0.25">
      <c r="B26" s="100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00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00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00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00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00"/>
      <c r="C31" s="54" t="s">
        <v>69</v>
      </c>
      <c r="D31" s="55" t="s">
        <v>115</v>
      </c>
      <c r="E31" s="55" t="s">
        <v>115</v>
      </c>
      <c r="F31" s="55" t="s">
        <v>115</v>
      </c>
      <c r="G31" s="55" t="s">
        <v>115</v>
      </c>
      <c r="H31" s="55" t="s">
        <v>115</v>
      </c>
      <c r="I31" s="55" t="s">
        <v>115</v>
      </c>
      <c r="J31" s="55" t="s">
        <v>115</v>
      </c>
      <c r="K31" s="55" t="s">
        <v>115</v>
      </c>
      <c r="L31" s="55" t="s">
        <v>115</v>
      </c>
      <c r="M31" s="55" t="s">
        <v>115</v>
      </c>
      <c r="N31" s="55" t="s">
        <v>115</v>
      </c>
    </row>
    <row r="34" spans="2:14" x14ac:dyDescent="0.25">
      <c r="B34" s="98" t="s">
        <v>124</v>
      </c>
      <c r="C34" s="98"/>
      <c r="D34" s="99" t="s">
        <v>100</v>
      </c>
      <c r="E34" s="99"/>
      <c r="F34" s="99"/>
      <c r="G34" s="99"/>
      <c r="H34" s="99"/>
      <c r="I34" s="99"/>
      <c r="J34" s="99"/>
      <c r="K34" s="99"/>
      <c r="L34" s="99"/>
      <c r="M34" s="99"/>
      <c r="N34" s="95" t="s">
        <v>105</v>
      </c>
    </row>
    <row r="35" spans="2:14" ht="33" customHeight="1" x14ac:dyDescent="0.25">
      <c r="B35" s="98"/>
      <c r="C35" s="98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95"/>
    </row>
    <row r="36" spans="2:14" x14ac:dyDescent="0.25">
      <c r="B36" s="100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00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40" si="3">AVERAGE(D37:M37)</f>
        <v>4.45184E-2</v>
      </c>
    </row>
    <row r="38" spans="2:14" x14ac:dyDescent="0.25">
      <c r="B38" s="100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00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00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00"/>
      <c r="C41" s="54" t="s">
        <v>69</v>
      </c>
      <c r="D41" s="55" t="s">
        <v>115</v>
      </c>
      <c r="E41" s="55" t="s">
        <v>115</v>
      </c>
      <c r="F41" s="55" t="s">
        <v>115</v>
      </c>
      <c r="G41" s="55" t="s">
        <v>115</v>
      </c>
      <c r="H41" s="55" t="s">
        <v>115</v>
      </c>
      <c r="I41" s="55" t="s">
        <v>115</v>
      </c>
      <c r="J41" s="55" t="s">
        <v>115</v>
      </c>
      <c r="K41" s="55" t="s">
        <v>115</v>
      </c>
      <c r="L41" s="55" t="s">
        <v>115</v>
      </c>
      <c r="M41" s="55" t="s">
        <v>115</v>
      </c>
      <c r="N41" s="55" t="s">
        <v>115</v>
      </c>
    </row>
  </sheetData>
  <mergeCells count="19">
    <mergeCell ref="Q4:Q5"/>
    <mergeCell ref="R4:R5"/>
    <mergeCell ref="S4:X4"/>
    <mergeCell ref="B4:C5"/>
    <mergeCell ref="D4:M4"/>
    <mergeCell ref="N4:N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  <mergeCell ref="D34:M34"/>
    <mergeCell ref="N34:N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03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04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03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05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01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05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01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06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99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07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99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08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02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08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02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09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10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11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11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12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02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02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02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02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03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03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01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01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99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99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02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02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13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13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13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13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13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13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13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13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13"/>
      <c r="B16" s="33">
        <v>980</v>
      </c>
      <c r="C16" s="1"/>
      <c r="D16" s="1"/>
      <c r="E16" s="1"/>
      <c r="F16" s="1"/>
      <c r="G16" s="1"/>
      <c r="H16" s="5"/>
      <c r="K16" s="114" t="s">
        <v>74</v>
      </c>
      <c r="L16" s="114"/>
      <c r="M16" s="114"/>
      <c r="P16" s="11" t="s">
        <v>80</v>
      </c>
      <c r="Q16" s="11" t="s">
        <v>81</v>
      </c>
      <c r="R16" s="11" t="s">
        <v>82</v>
      </c>
    </row>
    <row r="17" spans="1:18" x14ac:dyDescent="0.25">
      <c r="A17" s="113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13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13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Static Buffer</vt:lpstr>
      <vt:lpstr>Dinamic Buffer</vt:lpstr>
      <vt:lpstr>Akurasi Pengiriman</vt:lpstr>
      <vt:lpstr>Efektifitas</vt:lpstr>
      <vt:lpstr>Waktu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2018-06-27T07:22:35Z</dcterms:modified>
</cp:coreProperties>
</file>