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D940830-57BC-4A55-87BF-00DB53667027}" xr6:coauthVersionLast="47" xr6:coauthVersionMax="47" xr10:uidLastSave="{00000000-0000-0000-0000-000000000000}"/>
  <bookViews>
    <workbookView xWindow="-120" yWindow="-120" windowWidth="21840" windowHeight="13140" xr2:uid="{5FE2CF7F-1C1F-4FCD-AF56-19C199A0A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 a="1"/>
  <c r="D37" i="1" s="1"/>
  <c r="D32" i="1" a="1"/>
  <c r="D32" i="1" s="1"/>
  <c r="J37" i="1" a="1"/>
  <c r="J37" i="1"/>
  <c r="K37" i="1"/>
  <c r="L37" i="1"/>
  <c r="J38" i="1"/>
  <c r="K38" i="1"/>
  <c r="L38" i="1"/>
  <c r="J39" i="1"/>
  <c r="K39" i="1"/>
  <c r="L39" i="1"/>
  <c r="J30" i="1" a="1"/>
  <c r="J30" i="1" s="1"/>
  <c r="D11" i="1"/>
  <c r="D17" i="1" s="1"/>
  <c r="D22" i="1" s="1"/>
  <c r="C11" i="1"/>
  <c r="C18" i="1"/>
  <c r="D18" i="1"/>
  <c r="B18" i="1"/>
  <c r="J13" i="1"/>
  <c r="B11" i="1"/>
  <c r="J12" i="1"/>
  <c r="B23" i="1"/>
  <c r="B22" i="1"/>
  <c r="D21" i="1"/>
  <c r="C21" i="1"/>
  <c r="B21" i="1"/>
  <c r="C17" i="1"/>
  <c r="K13" i="1" s="1"/>
  <c r="D39" i="1" l="1"/>
  <c r="D38" i="1"/>
  <c r="D33" i="1"/>
  <c r="D34" i="1"/>
  <c r="K32" i="1"/>
  <c r="J31" i="1"/>
  <c r="J32" i="1"/>
  <c r="L30" i="1"/>
  <c r="L31" i="1"/>
  <c r="K30" i="1"/>
  <c r="L32" i="1"/>
  <c r="K31" i="1"/>
  <c r="C23" i="1"/>
  <c r="D23" i="1"/>
  <c r="B26" i="1" a="1"/>
  <c r="B26" i="1" s="1"/>
  <c r="C22" i="1"/>
  <c r="C27" i="1" l="1"/>
  <c r="D26" i="1"/>
  <c r="D28" i="1"/>
  <c r="B28" i="1"/>
  <c r="B27" i="1"/>
  <c r="C26" i="1"/>
  <c r="D27" i="1"/>
  <c r="C28" i="1"/>
</calcChain>
</file>

<file path=xl/sharedStrings.xml><?xml version="1.0" encoding="utf-8"?>
<sst xmlns="http://schemas.openxmlformats.org/spreadsheetml/2006/main" count="12" uniqueCount="11">
  <si>
    <t>A</t>
  </si>
  <si>
    <t>B</t>
  </si>
  <si>
    <t>L0</t>
  </si>
  <si>
    <t>u1</t>
  </si>
  <si>
    <t>u2</t>
  </si>
  <si>
    <t>u3</t>
  </si>
  <si>
    <t>A=l*u</t>
  </si>
  <si>
    <t>inv(L0)</t>
  </si>
  <si>
    <t>inv(U)</t>
  </si>
  <si>
    <t>d=inv(L)*b</t>
  </si>
  <si>
    <t>x=inv(U)*d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</si>
</sst>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2C6-DFEE-40EB-B4C9-C14342870022}">
  <dimension ref="A3:L39"/>
  <sheetViews>
    <sheetView tabSelected="1" topLeftCell="A25" workbookViewId="0">
      <selection activeCell="G18" sqref="G18"/>
    </sheetView>
  </sheetViews>
  <sheetFormatPr baseColWidth="10" defaultRowHeight="15" x14ac:dyDescent="0.25"/>
  <sheetData>
    <row r="3" spans="1:12" x14ac:dyDescent="0.25">
      <c r="C3" s="2" t="s">
        <v>0</v>
      </c>
      <c r="F3" s="2" t="s">
        <v>1</v>
      </c>
    </row>
    <row r="4" spans="1:12" x14ac:dyDescent="0.25">
      <c r="B4" s="1">
        <v>10</v>
      </c>
      <c r="C4" s="1">
        <v>2</v>
      </c>
      <c r="D4" s="1">
        <v>-1</v>
      </c>
      <c r="F4" s="1">
        <v>27</v>
      </c>
    </row>
    <row r="5" spans="1:12" x14ac:dyDescent="0.25">
      <c r="B5" s="1">
        <v>-3</v>
      </c>
      <c r="C5" s="1">
        <v>-6</v>
      </c>
      <c r="D5" s="1">
        <v>2</v>
      </c>
      <c r="F5" s="1">
        <v>-61.5</v>
      </c>
    </row>
    <row r="6" spans="1:12" x14ac:dyDescent="0.25">
      <c r="B6" s="1">
        <v>1</v>
      </c>
      <c r="C6" s="1">
        <v>1</v>
      </c>
      <c r="D6" s="1">
        <v>5</v>
      </c>
      <c r="F6" s="1">
        <v>-21.5</v>
      </c>
    </row>
    <row r="10" spans="1:12" x14ac:dyDescent="0.25">
      <c r="B10" s="4">
        <v>10</v>
      </c>
      <c r="C10" s="4">
        <v>2</v>
      </c>
      <c r="D10" s="4">
        <v>-1</v>
      </c>
    </row>
    <row r="11" spans="1:12" x14ac:dyDescent="0.25">
      <c r="A11" t="s">
        <v>3</v>
      </c>
      <c r="B11" s="4">
        <f>+-J12*B4+B5</f>
        <v>0</v>
      </c>
      <c r="C11" s="4">
        <f>+-J12*C4+C5</f>
        <v>-5.4</v>
      </c>
      <c r="D11" s="4">
        <f>+-J12*D4+D5</f>
        <v>1.7</v>
      </c>
      <c r="I11" t="s">
        <v>2</v>
      </c>
      <c r="J11" s="3">
        <v>1</v>
      </c>
      <c r="K11" s="3">
        <v>0</v>
      </c>
      <c r="L11" s="3">
        <v>0</v>
      </c>
    </row>
    <row r="12" spans="1:12" x14ac:dyDescent="0.25">
      <c r="B12" s="4">
        <v>1</v>
      </c>
      <c r="C12" s="4">
        <v>1</v>
      </c>
      <c r="D12" s="4">
        <v>5</v>
      </c>
      <c r="J12" s="3">
        <f>+B5/B4</f>
        <v>-0.3</v>
      </c>
      <c r="K12" s="3">
        <v>1</v>
      </c>
      <c r="L12" s="3">
        <v>0</v>
      </c>
    </row>
    <row r="13" spans="1:12" x14ac:dyDescent="0.25">
      <c r="J13" s="3">
        <f>+B12/B10</f>
        <v>0.1</v>
      </c>
      <c r="K13" s="3">
        <f>+C18/C17</f>
        <v>-0.14814814814814814</v>
      </c>
      <c r="L13" s="3">
        <v>1</v>
      </c>
    </row>
    <row r="16" spans="1:12" x14ac:dyDescent="0.25">
      <c r="B16" s="4">
        <v>10</v>
      </c>
      <c r="C16" s="4">
        <v>2</v>
      </c>
      <c r="D16" s="4">
        <v>-1</v>
      </c>
    </row>
    <row r="17" spans="1:12" x14ac:dyDescent="0.25">
      <c r="A17" t="s">
        <v>4</v>
      </c>
      <c r="B17" s="4">
        <v>0</v>
      </c>
      <c r="C17" s="4">
        <f>+C11</f>
        <v>-5.4</v>
      </c>
      <c r="D17" s="4">
        <f>+D11</f>
        <v>1.7</v>
      </c>
    </row>
    <row r="18" spans="1:12" x14ac:dyDescent="0.25">
      <c r="B18" s="4">
        <f>+-J13*B10+B12</f>
        <v>0</v>
      </c>
      <c r="C18" s="4">
        <f>+-J13*C10+C12</f>
        <v>0.8</v>
      </c>
      <c r="D18" s="4">
        <f>+-J13*D10+D12</f>
        <v>5.0999999999999996</v>
      </c>
    </row>
    <row r="21" spans="1:12" x14ac:dyDescent="0.25">
      <c r="B21" s="4">
        <f>+B16</f>
        <v>10</v>
      </c>
      <c r="C21" s="4">
        <f>+C16</f>
        <v>2</v>
      </c>
      <c r="D21" s="4">
        <f>+D16</f>
        <v>-1</v>
      </c>
    </row>
    <row r="22" spans="1:12" x14ac:dyDescent="0.25">
      <c r="A22" t="s">
        <v>5</v>
      </c>
      <c r="B22" s="4">
        <f>+B17</f>
        <v>0</v>
      </c>
      <c r="C22" s="4">
        <f>+C17</f>
        <v>-5.4</v>
      </c>
      <c r="D22" s="4">
        <f>+D17</f>
        <v>1.7</v>
      </c>
    </row>
    <row r="23" spans="1:12" x14ac:dyDescent="0.25">
      <c r="B23" s="4">
        <f>+B18</f>
        <v>0</v>
      </c>
      <c r="C23" s="4">
        <f>+-K13*C17+C18</f>
        <v>0</v>
      </c>
      <c r="D23" s="4">
        <f>+-K13*D17+D18</f>
        <v>5.3518518518518512</v>
      </c>
    </row>
    <row r="25" spans="1:12" x14ac:dyDescent="0.25">
      <c r="C25" t="s">
        <v>0</v>
      </c>
    </row>
    <row r="26" spans="1:12" x14ac:dyDescent="0.25">
      <c r="B26" s="1">
        <f t="array" ref="B26:D28">+MMULT(J11:L13,B21:D23)</f>
        <v>10</v>
      </c>
      <c r="C26" s="1">
        <v>2</v>
      </c>
      <c r="D26" s="1">
        <v>-1</v>
      </c>
    </row>
    <row r="27" spans="1:12" x14ac:dyDescent="0.25">
      <c r="A27" t="s">
        <v>6</v>
      </c>
      <c r="B27" s="1">
        <v>-3</v>
      </c>
      <c r="C27" s="1">
        <v>-6</v>
      </c>
      <c r="D27" s="1">
        <v>2</v>
      </c>
    </row>
    <row r="28" spans="1:12" x14ac:dyDescent="0.25">
      <c r="B28" s="1">
        <v>1</v>
      </c>
      <c r="C28" s="1">
        <v>1</v>
      </c>
      <c r="D28" s="1">
        <v>4.9999999999999991</v>
      </c>
    </row>
    <row r="30" spans="1:12" x14ac:dyDescent="0.25">
      <c r="J30" s="4">
        <f t="array" ref="J30:L32">+MINVERSE(J11:L13)</f>
        <v>1</v>
      </c>
      <c r="K30" s="4">
        <v>0</v>
      </c>
      <c r="L30" s="4">
        <v>0</v>
      </c>
    </row>
    <row r="31" spans="1:12" x14ac:dyDescent="0.25">
      <c r="I31" t="s">
        <v>7</v>
      </c>
      <c r="J31" s="4">
        <v>0.3</v>
      </c>
      <c r="K31" s="4">
        <v>1</v>
      </c>
      <c r="L31" s="4">
        <v>0</v>
      </c>
    </row>
    <row r="32" spans="1:12" x14ac:dyDescent="0.25">
      <c r="D32" s="1">
        <f t="array" ref="D32:D34">+MMULT(J30:L32,F4:F6)</f>
        <v>27</v>
      </c>
      <c r="J32" s="4">
        <v>-5.5555555555555566E-2</v>
      </c>
      <c r="K32" s="4">
        <v>0.14814814814814814</v>
      </c>
      <c r="L32" s="4">
        <v>1</v>
      </c>
    </row>
    <row r="33" spans="1:12" x14ac:dyDescent="0.25">
      <c r="A33" t="s">
        <v>9</v>
      </c>
      <c r="D33" s="1">
        <v>-53.4</v>
      </c>
    </row>
    <row r="34" spans="1:12" x14ac:dyDescent="0.25">
      <c r="D34" s="1">
        <v>-32.111111111111114</v>
      </c>
    </row>
    <row r="37" spans="1:12" x14ac:dyDescent="0.25">
      <c r="D37" s="1">
        <f t="array" ref="D37:D39">+MMULT(J37:L39,D32:D34)</f>
        <v>0.50000000000000022</v>
      </c>
      <c r="J37" s="4">
        <f t="array" ref="J37:L39">+MINVERSE(B21:D23)</f>
        <v>0.1</v>
      </c>
      <c r="K37" s="4">
        <v>3.7037037037037035E-2</v>
      </c>
      <c r="L37" s="4">
        <v>6.9204152249134968E-3</v>
      </c>
    </row>
    <row r="38" spans="1:12" x14ac:dyDescent="0.25">
      <c r="A38" t="s">
        <v>10</v>
      </c>
      <c r="D38" s="1">
        <v>7.9999999999999982</v>
      </c>
      <c r="I38" t="s">
        <v>8</v>
      </c>
      <c r="J38" s="4">
        <v>0</v>
      </c>
      <c r="K38" s="4">
        <v>-0.18518518518518517</v>
      </c>
      <c r="L38" s="4">
        <v>5.8823529411764712E-2</v>
      </c>
    </row>
    <row r="39" spans="1:12" x14ac:dyDescent="0.25">
      <c r="D39" s="1">
        <v>-6.0000000000000018</v>
      </c>
      <c r="J39" s="4">
        <v>0</v>
      </c>
      <c r="K39" s="4">
        <v>0</v>
      </c>
      <c r="L39" s="4">
        <v>0.18685121107266439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2024-09-19T08:13:13Z</dcterms:created>
  <dcterms:modified xsi:type="dcterms:W3CDTF">2024-09-19T09:21:10Z</dcterms:modified>
</cp:coreProperties>
</file>