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lds\Documents\Max's\"/>
    </mc:Choice>
  </mc:AlternateContent>
  <xr:revisionPtr revIDLastSave="0" documentId="13_ncr:1_{587096A0-F819-4C1A-8AE0-453F72705C43}" xr6:coauthVersionLast="47" xr6:coauthVersionMax="47" xr10:uidLastSave="{00000000-0000-0000-0000-000000000000}"/>
  <bookViews>
    <workbookView xWindow="-120" yWindow="-120" windowWidth="20730" windowHeight="11760" xr2:uid="{E6BBE797-6C7C-44ED-B4D1-D35E2B0D8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8" i="1" l="1"/>
  <c r="F557" i="1"/>
  <c r="AC449" i="1"/>
  <c r="AD651" i="1"/>
  <c r="F612" i="1"/>
  <c r="F654" i="1" s="1"/>
  <c r="F640" i="1"/>
  <c r="BX485" i="1"/>
  <c r="BA502" i="1"/>
  <c r="AC339" i="1"/>
  <c r="G11" i="1"/>
  <c r="G10" i="1"/>
  <c r="G9" i="1"/>
  <c r="BA609" i="1"/>
  <c r="BA232" i="1"/>
  <c r="BB279" i="1"/>
  <c r="BA466" i="1"/>
  <c r="BX149" i="1"/>
  <c r="K690" i="1"/>
  <c r="AC697" i="1"/>
  <c r="F683" i="1"/>
  <c r="F704" i="1"/>
  <c r="D211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A570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D395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D426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A235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D260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D279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D203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Z159" i="1"/>
  <c r="AA159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A186" i="1"/>
  <c r="AB186" i="1"/>
  <c r="AC186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AX45" i="1"/>
  <c r="B100" i="1"/>
  <c r="C100" i="1"/>
  <c r="D100" i="1"/>
  <c r="E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F100" i="1"/>
  <c r="AS60" i="1"/>
  <c r="AJ60" i="1"/>
  <c r="AI60" i="1"/>
  <c r="AA60" i="1"/>
  <c r="AC60" i="1"/>
</calcChain>
</file>

<file path=xl/sharedStrings.xml><?xml version="1.0" encoding="utf-8"?>
<sst xmlns="http://schemas.openxmlformats.org/spreadsheetml/2006/main" count="9801" uniqueCount="983">
  <si>
    <t>Brighton</t>
  </si>
  <si>
    <t>Malvern</t>
  </si>
  <si>
    <t>South Yarra</t>
  </si>
  <si>
    <t>Richmond</t>
  </si>
  <si>
    <t>Camberwell</t>
  </si>
  <si>
    <t>802 Hampton St</t>
  </si>
  <si>
    <t>h</t>
  </si>
  <si>
    <t>VB</t>
  </si>
  <si>
    <t>Buxton</t>
  </si>
  <si>
    <t>Bayside</t>
  </si>
  <si>
    <t>Southern Metropolitan</t>
  </si>
  <si>
    <t>18 Rooding St</t>
  </si>
  <si>
    <t>S</t>
  </si>
  <si>
    <t>152A Cochrane St</t>
  </si>
  <si>
    <t>Hodges</t>
  </si>
  <si>
    <t>17 McCallum St</t>
  </si>
  <si>
    <t>Marshall</t>
  </si>
  <si>
    <t>2/26 Pearson St</t>
  </si>
  <si>
    <t>u</t>
  </si>
  <si>
    <t>SP</t>
  </si>
  <si>
    <t>18 Victoria St</t>
  </si>
  <si>
    <t>20 Victoria St</t>
  </si>
  <si>
    <t>50 Well St</t>
  </si>
  <si>
    <t>1/137 Cole St</t>
  </si>
  <si>
    <t>hockingstuart</t>
  </si>
  <si>
    <t>4/78 Dendy St</t>
  </si>
  <si>
    <t>Tiernan's</t>
  </si>
  <si>
    <t>11 Foote St</t>
  </si>
  <si>
    <t>Biggin</t>
  </si>
  <si>
    <t>133 Head St</t>
  </si>
  <si>
    <t>1/112 Roslyn St</t>
  </si>
  <si>
    <t>Nick</t>
  </si>
  <si>
    <t>1/119 Roslyn St</t>
  </si>
  <si>
    <t>t</t>
  </si>
  <si>
    <t>PI</t>
  </si>
  <si>
    <t>15 Whyte St</t>
  </si>
  <si>
    <t>23 Albert St</t>
  </si>
  <si>
    <t>30 Barkly St</t>
  </si>
  <si>
    <t>111 Carpenter St</t>
  </si>
  <si>
    <t>Kay</t>
  </si>
  <si>
    <t>3/78 William St</t>
  </si>
  <si>
    <t>1/97 Wilson St</t>
  </si>
  <si>
    <t>124 Cole St</t>
  </si>
  <si>
    <t>1a Mair St</t>
  </si>
  <si>
    <t>24b Munro St</t>
  </si>
  <si>
    <t>17 New St</t>
  </si>
  <si>
    <t>74 Carpenter St</t>
  </si>
  <si>
    <t>4/149 Church St</t>
  </si>
  <si>
    <t>120 Cole St</t>
  </si>
  <si>
    <t>15 Hanby St</t>
  </si>
  <si>
    <t>2 View Ct</t>
  </si>
  <si>
    <t>36a Warleigh Gr</t>
  </si>
  <si>
    <t>1/5 Webb St</t>
  </si>
  <si>
    <t>72 William St</t>
  </si>
  <si>
    <t>105/103 Bay St</t>
  </si>
  <si>
    <t>Gary</t>
  </si>
  <si>
    <t>30a Rooding St</t>
  </si>
  <si>
    <t>2/422 St Kilda St</t>
  </si>
  <si>
    <t>5 Davie La</t>
  </si>
  <si>
    <t>1/17 Tennyson St</t>
  </si>
  <si>
    <t>RT</t>
  </si>
  <si>
    <t>15 Gould St</t>
  </si>
  <si>
    <t>2/42 Grosvenor St</t>
  </si>
  <si>
    <t>J</t>
  </si>
  <si>
    <t>1/10 Manor St</t>
  </si>
  <si>
    <t>176 Were St</t>
  </si>
  <si>
    <t>2 Campbell St</t>
  </si>
  <si>
    <t>115 Dendy St</t>
  </si>
  <si>
    <t>640B Hampton St</t>
  </si>
  <si>
    <t>73 Martin St</t>
  </si>
  <si>
    <t>297 New St</t>
  </si>
  <si>
    <t>3/24 South Rd</t>
  </si>
  <si>
    <t>6/4 Dudley St</t>
  </si>
  <si>
    <t>Greg</t>
  </si>
  <si>
    <t>1/16 Black St</t>
  </si>
  <si>
    <t>5 Bridge St</t>
  </si>
  <si>
    <t>11a Elm Gr</t>
  </si>
  <si>
    <t>8/42 Grosvenor St</t>
  </si>
  <si>
    <t>28 Loller St</t>
  </si>
  <si>
    <t>2/5 Loller St</t>
  </si>
  <si>
    <t>9 Sussex St</t>
  </si>
  <si>
    <t>40 Whyte St</t>
  </si>
  <si>
    <t>44 William St</t>
  </si>
  <si>
    <t>7 Chavasse St</t>
  </si>
  <si>
    <t>46 Head St</t>
  </si>
  <si>
    <t>4/23 South Rd</t>
  </si>
  <si>
    <t>1/105 Cochrane St</t>
  </si>
  <si>
    <t>97 Dendy St</t>
  </si>
  <si>
    <t>1/191 New St</t>
  </si>
  <si>
    <t>55 Whyte St</t>
  </si>
  <si>
    <t>95 Cochrane St</t>
  </si>
  <si>
    <t>6/138 New St</t>
  </si>
  <si>
    <t>8/35 Normanby St</t>
  </si>
  <si>
    <t>2/61 Black St</t>
  </si>
  <si>
    <t>31 Orchard St</t>
  </si>
  <si>
    <t>45 Black St</t>
  </si>
  <si>
    <t>1/12 Burrows St</t>
  </si>
  <si>
    <t>22 Champion St</t>
  </si>
  <si>
    <t>HAR</t>
  </si>
  <si>
    <t>6 Hamilton St</t>
  </si>
  <si>
    <t>679 Hampton St</t>
  </si>
  <si>
    <t>160 New St</t>
  </si>
  <si>
    <t>89 South Rd</t>
  </si>
  <si>
    <t>8 Southey St</t>
  </si>
  <si>
    <t>1A Baker St</t>
  </si>
  <si>
    <t>4/14 Brickwood St</t>
  </si>
  <si>
    <t>2/72 Dendy St</t>
  </si>
  <si>
    <t>15 Loller St</t>
  </si>
  <si>
    <t>12 May St</t>
  </si>
  <si>
    <t>82 New St</t>
  </si>
  <si>
    <t>33 Burrows St</t>
  </si>
  <si>
    <t>823 Hampton St</t>
  </si>
  <si>
    <t>64 North Rd</t>
  </si>
  <si>
    <t>5/18 William St</t>
  </si>
  <si>
    <t>66 Champion St</t>
  </si>
  <si>
    <t>10/32 Loller St</t>
  </si>
  <si>
    <t>3/61 Martin St</t>
  </si>
  <si>
    <t>5/22 Well St</t>
  </si>
  <si>
    <t>33a Durrant St</t>
  </si>
  <si>
    <t>48 Were St</t>
  </si>
  <si>
    <t>3/18 William St</t>
  </si>
  <si>
    <t>35 Champion St</t>
  </si>
  <si>
    <t>112 Asling St</t>
  </si>
  <si>
    <t>114A Bay St</t>
  </si>
  <si>
    <t>7 Carpenter St</t>
  </si>
  <si>
    <t>147A Male St</t>
  </si>
  <si>
    <t>119 North Rd</t>
  </si>
  <si>
    <t>2/71 Roslyn St</t>
  </si>
  <si>
    <t>59 William St</t>
  </si>
  <si>
    <t>4/95 Wilson St</t>
  </si>
  <si>
    <t>58 Champion St</t>
  </si>
  <si>
    <t>6/30 Boxshall St</t>
  </si>
  <si>
    <t>3/198 Church St</t>
  </si>
  <si>
    <t>686A Hampton St</t>
  </si>
  <si>
    <t>3A Huntingfield Rd</t>
  </si>
  <si>
    <t>6c Lindsay St</t>
  </si>
  <si>
    <t>7 Wilson St</t>
  </si>
  <si>
    <t>57 Bay St</t>
  </si>
  <si>
    <t>11 Butler St</t>
  </si>
  <si>
    <t>3a Cowra St</t>
  </si>
  <si>
    <t>21 Wolseley Gr</t>
  </si>
  <si>
    <t>23a Chelsea St</t>
  </si>
  <si>
    <t>8 Dendy St</t>
  </si>
  <si>
    <t>86 Dendy St</t>
  </si>
  <si>
    <t>4/34 Elwood St</t>
  </si>
  <si>
    <t>2 Gatehouse Pl</t>
  </si>
  <si>
    <t>46 Roslyn St</t>
  </si>
  <si>
    <t>17 Rusden St</t>
  </si>
  <si>
    <t>28 Brinsley Rd</t>
  </si>
  <si>
    <t>Jellis</t>
  </si>
  <si>
    <t>Boroondara</t>
  </si>
  <si>
    <t>2/1 Glen Iris Rd</t>
  </si>
  <si>
    <t>1288 Toorak Rd</t>
  </si>
  <si>
    <t>SA</t>
  </si>
  <si>
    <t>1/806 Burke Rd</t>
  </si>
  <si>
    <t>4/2 Callanish Rd</t>
  </si>
  <si>
    <t>Noel</t>
  </si>
  <si>
    <t>49 Christowel St</t>
  </si>
  <si>
    <t>3/107 Wattle Valley Rd</t>
  </si>
  <si>
    <t>22 Netherway St</t>
  </si>
  <si>
    <t>1/569 Camberwell Rd</t>
  </si>
  <si>
    <t>9/43 Inglesby Rd</t>
  </si>
  <si>
    <t>89 Radnor St</t>
  </si>
  <si>
    <t>3/28 Stodart St</t>
  </si>
  <si>
    <t>2 Thomas St</t>
  </si>
  <si>
    <t>19/1295 Toorak Rd</t>
  </si>
  <si>
    <t>3/926 Toorak Rd</t>
  </si>
  <si>
    <t>1/1 Glen Iris Rd</t>
  </si>
  <si>
    <t>Fletchers</t>
  </si>
  <si>
    <t>68 Hunter Rd</t>
  </si>
  <si>
    <t>18 Russell St</t>
  </si>
  <si>
    <t>19 Thomas St</t>
  </si>
  <si>
    <t>3/220 Warrigal Rd</t>
  </si>
  <si>
    <t>LITTLE</t>
  </si>
  <si>
    <t>2 Oxford St</t>
  </si>
  <si>
    <t>3/573 Riversdale Rd</t>
  </si>
  <si>
    <t>12 Brinsley Rd</t>
  </si>
  <si>
    <t>3/575 Burke Rd</t>
  </si>
  <si>
    <t>4 Range St</t>
  </si>
  <si>
    <t>163 Through Rd</t>
  </si>
  <si>
    <t>2/37 Donna Buang St</t>
  </si>
  <si>
    <t>13 Grace St</t>
  </si>
  <si>
    <t>7/5 Holly St</t>
  </si>
  <si>
    <t>O'Donoghues</t>
  </si>
  <si>
    <t>2/3 Tyrone St</t>
  </si>
  <si>
    <t>603 Burke Rd</t>
  </si>
  <si>
    <t>3/5 Holly St</t>
  </si>
  <si>
    <t>46 Athelstan Rd</t>
  </si>
  <si>
    <t>6 Gavan St</t>
  </si>
  <si>
    <t>4 Ada St</t>
  </si>
  <si>
    <t>591 Camberwell Rd</t>
  </si>
  <si>
    <t>5 Cooloongatta Rd</t>
  </si>
  <si>
    <t>5 Nicholsdale Rd</t>
  </si>
  <si>
    <t>2/564 Riversdale Rd</t>
  </si>
  <si>
    <t>Bekdon</t>
  </si>
  <si>
    <t>2/25 Hazel St</t>
  </si>
  <si>
    <t>18 Middle Rd</t>
  </si>
  <si>
    <t>8/1277 Toorak Rd</t>
  </si>
  <si>
    <t>Ross</t>
  </si>
  <si>
    <t>4/17 Hazel St</t>
  </si>
  <si>
    <t>15 Hollsmoor Rd</t>
  </si>
  <si>
    <t>4/1 Through Rd</t>
  </si>
  <si>
    <t>Ray</t>
  </si>
  <si>
    <t>2/1021 Toorak Rd</t>
  </si>
  <si>
    <t>37 Victoria Rd</t>
  </si>
  <si>
    <t>6 Wilson Gr</t>
  </si>
  <si>
    <t>Lindellas</t>
  </si>
  <si>
    <t>16 Joffre St</t>
  </si>
  <si>
    <t>9a Russell St</t>
  </si>
  <si>
    <t>6/11 Seymour Gr</t>
  </si>
  <si>
    <t>6/68 Brinsley Rd</t>
  </si>
  <si>
    <t>2/13 Glyndon Rd</t>
  </si>
  <si>
    <t>13 Smith Rd</t>
  </si>
  <si>
    <t>14 Hollsmoor Rd</t>
  </si>
  <si>
    <t>68 Bowen St</t>
  </si>
  <si>
    <t>64A Christowel St</t>
  </si>
  <si>
    <t>2/23 Hazel St</t>
  </si>
  <si>
    <t>26 Hunter Rd</t>
  </si>
  <si>
    <t>6 Judd St</t>
  </si>
  <si>
    <t>638 Riversdale Rd</t>
  </si>
  <si>
    <t>16A Waterloo St</t>
  </si>
  <si>
    <t>1/3 Crescent Rd</t>
  </si>
  <si>
    <t>Woodards</t>
  </si>
  <si>
    <t>30 Smith Rd</t>
  </si>
  <si>
    <t>22 Avenue Rd</t>
  </si>
  <si>
    <t>3/595 Burke Rd</t>
  </si>
  <si>
    <t>16 Callanish Rd</t>
  </si>
  <si>
    <t>29 Kalang Rd</t>
  </si>
  <si>
    <t>1/28 Nevis St</t>
  </si>
  <si>
    <t>808 Riversdale Rd</t>
  </si>
  <si>
    <t>Garvey</t>
  </si>
  <si>
    <t>25 Russell St</t>
  </si>
  <si>
    <t>2/22 Seymour Gr</t>
  </si>
  <si>
    <t>44 Athelstan Rd</t>
  </si>
  <si>
    <t>Weast</t>
  </si>
  <si>
    <t>2 Hazel St</t>
  </si>
  <si>
    <t>91 Radnor St</t>
  </si>
  <si>
    <t>612 Riversdale Rd</t>
  </si>
  <si>
    <t>532 Burke Rd</t>
  </si>
  <si>
    <t>4/26 Cornell St</t>
  </si>
  <si>
    <t>9 Derby St</t>
  </si>
  <si>
    <t>20 Kirkwood Dr</t>
  </si>
  <si>
    <t>9/3 Irving St</t>
  </si>
  <si>
    <t>Stonnington</t>
  </si>
  <si>
    <t>17/246 Wattletree Rd</t>
  </si>
  <si>
    <t>35 Dixon St</t>
  </si>
  <si>
    <t>12 Hornsby St</t>
  </si>
  <si>
    <t>3 Plant St</t>
  </si>
  <si>
    <t>67 Wheatland Rd</t>
  </si>
  <si>
    <t>3/58 Cawkwell St</t>
  </si>
  <si>
    <t>11 Eva St</t>
  </si>
  <si>
    <t>19 Gordon Gr</t>
  </si>
  <si>
    <t>35 Evandale Rd</t>
  </si>
  <si>
    <t>2/64 Cawkwell St</t>
  </si>
  <si>
    <t>8/7 Warner St</t>
  </si>
  <si>
    <t>51 Dixon St</t>
  </si>
  <si>
    <t>41 Horace St</t>
  </si>
  <si>
    <t>3/2 Cawkwell St</t>
  </si>
  <si>
    <t>42 Cressy St</t>
  </si>
  <si>
    <t>312 Glenferrie Rd</t>
  </si>
  <si>
    <t>22 Milton Pde</t>
  </si>
  <si>
    <t>29/202 Wattletree Rd</t>
  </si>
  <si>
    <t>14 Woodmason St</t>
  </si>
  <si>
    <t>6/20 Johnstone St</t>
  </si>
  <si>
    <t>Thomson</t>
  </si>
  <si>
    <t>304/361 Glenferrie Rd</t>
  </si>
  <si>
    <t>9 Fraser St</t>
  </si>
  <si>
    <t>109/14 Elizabeth St</t>
  </si>
  <si>
    <t>34 Johnstone St</t>
  </si>
  <si>
    <t>10 Woodmason St</t>
  </si>
  <si>
    <t>18 Soudan St</t>
  </si>
  <si>
    <t>3/298 Glenferrie Rd</t>
  </si>
  <si>
    <t>7 Hunter St</t>
  </si>
  <si>
    <t>3 Mary St</t>
  </si>
  <si>
    <t>24/1231 Malvern Rd</t>
  </si>
  <si>
    <t>2 McArthur St</t>
  </si>
  <si>
    <t>20 Gordon Gr</t>
  </si>
  <si>
    <t>58 Horace St</t>
  </si>
  <si>
    <t>50 Hunter St</t>
  </si>
  <si>
    <t>8/6 Irving St</t>
  </si>
  <si>
    <t>3/197 Wattletree Rd</t>
  </si>
  <si>
    <t>5a Ewart St</t>
  </si>
  <si>
    <t>8/236 Wattletree Rd</t>
  </si>
  <si>
    <t>11 Childers Rd</t>
  </si>
  <si>
    <t>122/14 Elizabeth St</t>
  </si>
  <si>
    <t>3/3 Irving St</t>
  </si>
  <si>
    <t>Direct</t>
  </si>
  <si>
    <t>4/8 Park St</t>
  </si>
  <si>
    <t>1/58 Cawkwell St</t>
  </si>
  <si>
    <t>13/200 Wattletree Rd</t>
  </si>
  <si>
    <t>31a Winter St</t>
  </si>
  <si>
    <t>24 Butler St</t>
  </si>
  <si>
    <t>Yarra</t>
  </si>
  <si>
    <t>Northern Metropolitan</t>
  </si>
  <si>
    <t>81 Erin St</t>
  </si>
  <si>
    <t>52 Lyndhurst St</t>
  </si>
  <si>
    <t>409/120 Palmer St</t>
  </si>
  <si>
    <t>6/25 River St</t>
  </si>
  <si>
    <t>29/9 Tennyson St</t>
  </si>
  <si>
    <t>2/65 Westbank Tce</t>
  </si>
  <si>
    <t>Domain</t>
  </si>
  <si>
    <t>7 Bank St</t>
  </si>
  <si>
    <t>29 Bowen St</t>
  </si>
  <si>
    <t>Blue</t>
  </si>
  <si>
    <t>3/11 Brougham St</t>
  </si>
  <si>
    <t>131 Lord St</t>
  </si>
  <si>
    <t>60 Somerset St</t>
  </si>
  <si>
    <t>234 Coppin St</t>
  </si>
  <si>
    <t>Dingle</t>
  </si>
  <si>
    <t>502/39 Bosisto St</t>
  </si>
  <si>
    <t>412/10 Burnley St</t>
  </si>
  <si>
    <t>3/24 Davison St</t>
  </si>
  <si>
    <t>78 Davison St</t>
  </si>
  <si>
    <t>28/81 Edinburgh St</t>
  </si>
  <si>
    <t>32 Jubilee Pl</t>
  </si>
  <si>
    <t>318/185 Lennox St</t>
  </si>
  <si>
    <t>45 Lord St</t>
  </si>
  <si>
    <t>414/6 Lord St</t>
  </si>
  <si>
    <t>101/18 Tanner St</t>
  </si>
  <si>
    <t>247 Church St</t>
  </si>
  <si>
    <t>32 Duke St</t>
  </si>
  <si>
    <t>193 Mary St</t>
  </si>
  <si>
    <t>36/86 Burnley St</t>
  </si>
  <si>
    <t>21 Gardner St</t>
  </si>
  <si>
    <t>33a River St</t>
  </si>
  <si>
    <t>28 Stawell St</t>
  </si>
  <si>
    <t>52 Brighton St</t>
  </si>
  <si>
    <t>31 Johnson St</t>
  </si>
  <si>
    <t>Peter</t>
  </si>
  <si>
    <t>21 Leslie St</t>
  </si>
  <si>
    <t>110/61 Stawell St</t>
  </si>
  <si>
    <t>McGrath</t>
  </si>
  <si>
    <t>305/28 Burnley St</t>
  </si>
  <si>
    <t>30 Cameron St</t>
  </si>
  <si>
    <t>32 Cameron St</t>
  </si>
  <si>
    <t>315/6 Lord St</t>
  </si>
  <si>
    <t>53/69 Palmer St</t>
  </si>
  <si>
    <t>12/104 Rowena Pde</t>
  </si>
  <si>
    <t>406/20 Burnley St</t>
  </si>
  <si>
    <t>255 Coppin St</t>
  </si>
  <si>
    <t>13 McKay St</t>
  </si>
  <si>
    <t>249 Punt Rd</t>
  </si>
  <si>
    <t>303/18 Tanner St</t>
  </si>
  <si>
    <t>229/253 Bridge Rd</t>
  </si>
  <si>
    <t>12/200 Brighton St</t>
  </si>
  <si>
    <t>6/33 Goodwood St</t>
  </si>
  <si>
    <t>2/175 Kent St</t>
  </si>
  <si>
    <t>503/6 Lord St</t>
  </si>
  <si>
    <t>5/285 Punt Rd</t>
  </si>
  <si>
    <t>508/18 Tanner St</t>
  </si>
  <si>
    <t>6 Berry St</t>
  </si>
  <si>
    <t>50B Duke St</t>
  </si>
  <si>
    <t>22 Garfield St</t>
  </si>
  <si>
    <t>8 George St</t>
  </si>
  <si>
    <t>308 Lennox St</t>
  </si>
  <si>
    <t>47 Lord St</t>
  </si>
  <si>
    <t>149 Mary St</t>
  </si>
  <si>
    <t>Abercromby's</t>
  </si>
  <si>
    <t>26 Thomas St</t>
  </si>
  <si>
    <t>28/8 Hull St</t>
  </si>
  <si>
    <t>73 Brighton St</t>
  </si>
  <si>
    <t>36 Charlotte St</t>
  </si>
  <si>
    <t>25 Egan St</t>
  </si>
  <si>
    <t>8 Hodgson Tce</t>
  </si>
  <si>
    <t>35A Hunter St</t>
  </si>
  <si>
    <t>41 Shelley St</t>
  </si>
  <si>
    <t>7/42 Baker St</t>
  </si>
  <si>
    <t>Caine</t>
  </si>
  <si>
    <t>41 Clifton St</t>
  </si>
  <si>
    <t>9/13 Manton St</t>
  </si>
  <si>
    <t>38a Buckingham St</t>
  </si>
  <si>
    <t>77 Buckingham St</t>
  </si>
  <si>
    <t>143 Burnley St</t>
  </si>
  <si>
    <t>27 Glass St</t>
  </si>
  <si>
    <t>Whiting</t>
  </si>
  <si>
    <t>704/8 Howard St</t>
  </si>
  <si>
    <t>Nelson</t>
  </si>
  <si>
    <t>10/8 Hull St</t>
  </si>
  <si>
    <t>292 Lennox St</t>
  </si>
  <si>
    <t>8 Malleson St</t>
  </si>
  <si>
    <t>603/120 Palmer St</t>
  </si>
  <si>
    <t>3 Portland St</t>
  </si>
  <si>
    <t>31 Westbank Tce</t>
  </si>
  <si>
    <t>106/28 Burnley St</t>
  </si>
  <si>
    <t>Collins</t>
  </si>
  <si>
    <t>6/366 Church St</t>
  </si>
  <si>
    <t>4a Gardner St</t>
  </si>
  <si>
    <t>42 Hunter St</t>
  </si>
  <si>
    <t>48 Rooney St</t>
  </si>
  <si>
    <t>35 Shelley St</t>
  </si>
  <si>
    <t>401/18 Tanner St</t>
  </si>
  <si>
    <t>29 Bennett St</t>
  </si>
  <si>
    <t>2/310 Burnley St</t>
  </si>
  <si>
    <t>30 Highett St</t>
  </si>
  <si>
    <t>9/63 Stawell St</t>
  </si>
  <si>
    <t>80 Bunting St</t>
  </si>
  <si>
    <t>215 Burnley St</t>
  </si>
  <si>
    <t>6/361 Church St</t>
  </si>
  <si>
    <t>158 Mary St</t>
  </si>
  <si>
    <t>3 Type St</t>
  </si>
  <si>
    <t>18 Buckingham St</t>
  </si>
  <si>
    <t>36 Elm Gr</t>
  </si>
  <si>
    <t>6 Kennedy St</t>
  </si>
  <si>
    <t>117 Lord St</t>
  </si>
  <si>
    <t>110 Mary St</t>
  </si>
  <si>
    <t>58 Rooney St</t>
  </si>
  <si>
    <t>8 Survey St</t>
  </si>
  <si>
    <t>305/45 York St</t>
  </si>
  <si>
    <t>6 Brady St</t>
  </si>
  <si>
    <t>83 Buckingham St</t>
  </si>
  <si>
    <t>48 Docker St</t>
  </si>
  <si>
    <t>16/10 Elaine Ct</t>
  </si>
  <si>
    <t>14 Hunter St</t>
  </si>
  <si>
    <t>21A Kent St</t>
  </si>
  <si>
    <t>9 Type St</t>
  </si>
  <si>
    <t>40 York St</t>
  </si>
  <si>
    <t>134 Coppin St</t>
  </si>
  <si>
    <t>28 Corsair St</t>
  </si>
  <si>
    <t>27/16 Goodwood St</t>
  </si>
  <si>
    <t>5 Koorang La</t>
  </si>
  <si>
    <t>1 Newry St</t>
  </si>
  <si>
    <t>7/1 Princess St</t>
  </si>
  <si>
    <t>20 Stillman St</t>
  </si>
  <si>
    <t>45 Westbank Tce</t>
  </si>
  <si>
    <t>7 Bowen St</t>
  </si>
  <si>
    <t>10/200 Brighton St</t>
  </si>
  <si>
    <t>207/12 Coppin St</t>
  </si>
  <si>
    <t>51 Hunter St</t>
  </si>
  <si>
    <t>103/8 Howard St</t>
  </si>
  <si>
    <t>2 Kimber St</t>
  </si>
  <si>
    <t>Steveway</t>
  </si>
  <si>
    <t>31/15 River Bvd</t>
  </si>
  <si>
    <t>140/73 River St</t>
  </si>
  <si>
    <t>176 Buckingham St</t>
  </si>
  <si>
    <t>301/633 Church St</t>
  </si>
  <si>
    <t>7/182 Coppin St</t>
  </si>
  <si>
    <t>19 Dickens St</t>
  </si>
  <si>
    <t>23a Dickmann St</t>
  </si>
  <si>
    <t>1 Griffiths St</t>
  </si>
  <si>
    <t>8 Neptune St</t>
  </si>
  <si>
    <t>606/120 Palmer St</t>
  </si>
  <si>
    <t>4/1 Princess St</t>
  </si>
  <si>
    <t>211/18 Tanner St</t>
  </si>
  <si>
    <t>29 Westbank Tce</t>
  </si>
  <si>
    <t>57 Neptune St</t>
  </si>
  <si>
    <t>41 Cameron St</t>
  </si>
  <si>
    <t>320 Church St</t>
  </si>
  <si>
    <t>2 Francis St</t>
  </si>
  <si>
    <t>3 Jika Pl</t>
  </si>
  <si>
    <t>46 Park Gr</t>
  </si>
  <si>
    <t>3/77 River St</t>
  </si>
  <si>
    <t>22a Stanley St</t>
  </si>
  <si>
    <t>10 Botherambo St</t>
  </si>
  <si>
    <t>288 Church St</t>
  </si>
  <si>
    <t>25 Dickmann St</t>
  </si>
  <si>
    <t>12 Longfield St</t>
  </si>
  <si>
    <t>1/7 Sanders Pl</t>
  </si>
  <si>
    <t>302/366 Church St</t>
  </si>
  <si>
    <t>28 Farmer St</t>
  </si>
  <si>
    <t>23 Gardner St</t>
  </si>
  <si>
    <t>239 Punt Rd</t>
  </si>
  <si>
    <t>30 Rowena Pde</t>
  </si>
  <si>
    <t>201/61 Stawell St</t>
  </si>
  <si>
    <t>3/61 Stawell St</t>
  </si>
  <si>
    <t>5 Birch Sq</t>
  </si>
  <si>
    <t>4 Burgess St</t>
  </si>
  <si>
    <t>Rendina</t>
  </si>
  <si>
    <t>601/10 Burnley St</t>
  </si>
  <si>
    <t>408/633 Church St</t>
  </si>
  <si>
    <t>5/10 Elaine Ct</t>
  </si>
  <si>
    <t>1 Hodgson Tce</t>
  </si>
  <si>
    <t>9 Hosie St</t>
  </si>
  <si>
    <t>104/8 Howard St</t>
  </si>
  <si>
    <t>52 Hunter St</t>
  </si>
  <si>
    <t>3 Longfield St</t>
  </si>
  <si>
    <t>25 Palmer St</t>
  </si>
  <si>
    <t>4/199 Punt Rd</t>
  </si>
  <si>
    <t>43 Type St</t>
  </si>
  <si>
    <t>50 Canterbury St</t>
  </si>
  <si>
    <t>183 Mary St</t>
  </si>
  <si>
    <t>153/73 River St</t>
  </si>
  <si>
    <t>21 Crown St</t>
  </si>
  <si>
    <t>219/6 Lord St</t>
  </si>
  <si>
    <t>2 Peers St</t>
  </si>
  <si>
    <t>29a Abinger St</t>
  </si>
  <si>
    <t>20 Lincoln St</t>
  </si>
  <si>
    <t>24 The Crofts</t>
  </si>
  <si>
    <t>5 Union St</t>
  </si>
  <si>
    <t>11/276 Domain Rd</t>
  </si>
  <si>
    <t>5/38 MacFarlan St</t>
  </si>
  <si>
    <t>301/89 River St</t>
  </si>
  <si>
    <t>18/34 Rockley Rd</t>
  </si>
  <si>
    <t>9/10 Tivoli Rd</t>
  </si>
  <si>
    <t>202/8 Bond St</t>
  </si>
  <si>
    <t>43/100 Commercial Rd</t>
  </si>
  <si>
    <t>Melbourne</t>
  </si>
  <si>
    <t>4/38 MacFarlan St</t>
  </si>
  <si>
    <t>413/35 Malcolm St</t>
  </si>
  <si>
    <t>16 Oxford St</t>
  </si>
  <si>
    <t>1906/229 Toorak Rd</t>
  </si>
  <si>
    <t>6/371 Toorak Rd</t>
  </si>
  <si>
    <t>2/53 Caroline St</t>
  </si>
  <si>
    <t>8/18 Darling St</t>
  </si>
  <si>
    <t>15/9 Darling St</t>
  </si>
  <si>
    <t>Williams</t>
  </si>
  <si>
    <t>7/32 Marne St</t>
  </si>
  <si>
    <t>503/99 River St</t>
  </si>
  <si>
    <t>5/6 Tivoli Pl</t>
  </si>
  <si>
    <t>6/176 Walsh St</t>
  </si>
  <si>
    <t>1/47 Wilson St</t>
  </si>
  <si>
    <t>1106/1 Clara St</t>
  </si>
  <si>
    <t>29/100 Commercial Rd</t>
  </si>
  <si>
    <t>13/55 Darling St</t>
  </si>
  <si>
    <t>10/34 MacFarlan St</t>
  </si>
  <si>
    <t>20/30 Mona Pl</t>
  </si>
  <si>
    <t>507/99 River St</t>
  </si>
  <si>
    <t>Beller</t>
  </si>
  <si>
    <t>12 Witchwood Cl</t>
  </si>
  <si>
    <t>2/13 Motherwell St</t>
  </si>
  <si>
    <t>402/89 River St</t>
  </si>
  <si>
    <t>8/24 Fitzgerald St</t>
  </si>
  <si>
    <t>8/99 Osborne St</t>
  </si>
  <si>
    <t>Castran</t>
  </si>
  <si>
    <t>12 Stables La</t>
  </si>
  <si>
    <t>1/14 Arthur St</t>
  </si>
  <si>
    <t>308/700 Chapel St</t>
  </si>
  <si>
    <t>29 MacFarlan St</t>
  </si>
  <si>
    <t>4/957 Punt Rd</t>
  </si>
  <si>
    <t>19/110 Caroline St</t>
  </si>
  <si>
    <t>403/700 Chapel St</t>
  </si>
  <si>
    <t>26 Fawkner St</t>
  </si>
  <si>
    <t>6/24 Kensington Rd</t>
  </si>
  <si>
    <t>9/372 Toorak Rd</t>
  </si>
  <si>
    <t>2/403 Toorak Rd</t>
  </si>
  <si>
    <t>2/1 Walsh St</t>
  </si>
  <si>
    <t>6/1 Walsh St</t>
  </si>
  <si>
    <t>1/35 Marne St</t>
  </si>
  <si>
    <t>9/46 Darling St</t>
  </si>
  <si>
    <t>20 Fawkner St</t>
  </si>
  <si>
    <t>6/2 May Gr</t>
  </si>
  <si>
    <t>8/44 Murphy St</t>
  </si>
  <si>
    <t>6/97 Osborne St</t>
  </si>
  <si>
    <t>22/382 Toorak Rd</t>
  </si>
  <si>
    <t>16/124 Caroline St</t>
  </si>
  <si>
    <t>33a Clara St</t>
  </si>
  <si>
    <t>91/390 Toorak Rd</t>
  </si>
  <si>
    <t>Sotheby's</t>
  </si>
  <si>
    <t>8/57 Adams St</t>
  </si>
  <si>
    <t>18 Avoca St</t>
  </si>
  <si>
    <t>40 Fawkner St</t>
  </si>
  <si>
    <t>18/33 Kensington Rd</t>
  </si>
  <si>
    <t>76 Leopold St</t>
  </si>
  <si>
    <t>10 Luxton Rd</t>
  </si>
  <si>
    <t>1/63 Millswyn St</t>
  </si>
  <si>
    <t>10/432 Punt Rd</t>
  </si>
  <si>
    <t>19/877 Punt Rd</t>
  </si>
  <si>
    <t>Owen</t>
  </si>
  <si>
    <t>12/219 Williams Rd</t>
  </si>
  <si>
    <t>15 Powell St</t>
  </si>
  <si>
    <t>25/388 Toorak Rd</t>
  </si>
  <si>
    <t>82/390 Toorak Rd</t>
  </si>
  <si>
    <t>1107/12 Yarra St</t>
  </si>
  <si>
    <t>3/49 Osborne St</t>
  </si>
  <si>
    <t>6/432 Punt Rd</t>
  </si>
  <si>
    <t>16/384 Toorak Rd</t>
  </si>
  <si>
    <t>17/393 Toorak Rd</t>
  </si>
  <si>
    <t>20 Argo St</t>
  </si>
  <si>
    <t>10/7 Barnsbury Rd</t>
  </si>
  <si>
    <t>8/101 Caroline St</t>
  </si>
  <si>
    <t>6/210 Domain Rd</t>
  </si>
  <si>
    <t>9/18 Kensington Rd</t>
  </si>
  <si>
    <t>6/21 Kensington Rd</t>
  </si>
  <si>
    <t>7/31 Kensington Rd</t>
  </si>
  <si>
    <t>3 Palermo St</t>
  </si>
  <si>
    <t>70 Park St</t>
  </si>
  <si>
    <t>407/57 Toorak Rd</t>
  </si>
  <si>
    <t>608/20 Garden St</t>
  </si>
  <si>
    <t>Harrington</t>
  </si>
  <si>
    <t>2/100 Commercial Rd</t>
  </si>
  <si>
    <t>7/44 Darling St</t>
  </si>
  <si>
    <t>15/2 Gordon Gr</t>
  </si>
  <si>
    <t>48 Howitt St</t>
  </si>
  <si>
    <t>76 Osborne St</t>
  </si>
  <si>
    <t>5/205 Williams Rd</t>
  </si>
  <si>
    <t>2/234 Domain Rd</t>
  </si>
  <si>
    <t>49 Leopold St</t>
  </si>
  <si>
    <t>6/49 Osborne St</t>
  </si>
  <si>
    <t>61 Osborne St</t>
  </si>
  <si>
    <t>103/334 Toorak Rd</t>
  </si>
  <si>
    <t>Wilson</t>
  </si>
  <si>
    <t>14/85 Caroline St</t>
  </si>
  <si>
    <t>37 Grosvenor St</t>
  </si>
  <si>
    <t>8/28 The Righi</t>
  </si>
  <si>
    <t>22/49 Walsh St</t>
  </si>
  <si>
    <t>3/38 Arnold St</t>
  </si>
  <si>
    <t>21/33 Murphy St</t>
  </si>
  <si>
    <t>29 Nicholson St</t>
  </si>
  <si>
    <t>62 Powell St</t>
  </si>
  <si>
    <t>21 Ralston St</t>
  </si>
  <si>
    <t>24/384 Toorak Rd</t>
  </si>
  <si>
    <t>39 Hardy St</t>
  </si>
  <si>
    <t>19/47 Rockley Rd</t>
  </si>
  <si>
    <t>1/949 Punt Rd</t>
  </si>
  <si>
    <t>8 Cliff St</t>
  </si>
  <si>
    <t>7/48 Cromwell Rd</t>
  </si>
  <si>
    <t>9 Moore St</t>
  </si>
  <si>
    <t>202/800 Chapel St</t>
  </si>
  <si>
    <t>1/35 Cromwell Rd</t>
  </si>
  <si>
    <t>12/2 Gordon Gr</t>
  </si>
  <si>
    <t>4/30 Murphy St</t>
  </si>
  <si>
    <t>334 Punt Rd</t>
  </si>
  <si>
    <t>16h Stables La</t>
  </si>
  <si>
    <t>8/27 Kensington Rd</t>
  </si>
  <si>
    <t>4/943 Punt Rd</t>
  </si>
  <si>
    <t>504/79 River St</t>
  </si>
  <si>
    <t>702/700 Chapel St</t>
  </si>
  <si>
    <t>6 Cliff St</t>
  </si>
  <si>
    <t>13/4 Gordon Gr</t>
  </si>
  <si>
    <t>1/271 Williams Rd</t>
  </si>
  <si>
    <t>6/16 Cromwell Rd</t>
  </si>
  <si>
    <t>11/274 Domain Rd</t>
  </si>
  <si>
    <t>7 Motherwell St</t>
  </si>
  <si>
    <t>68 Oban St</t>
  </si>
  <si>
    <t>366 Toorak Rd</t>
  </si>
  <si>
    <t>Morrison</t>
  </si>
  <si>
    <t>2a Alexandra St</t>
  </si>
  <si>
    <t>3/4 Gordon Gr</t>
  </si>
  <si>
    <t>9/501 Punt Rd</t>
  </si>
  <si>
    <t>33 Tyrone St</t>
  </si>
  <si>
    <t>36 Tyrone St</t>
  </si>
  <si>
    <t>9/210 Domain Rd</t>
  </si>
  <si>
    <t>2/28 Tivoli Pl</t>
  </si>
  <si>
    <t>2/28 Walsh St</t>
  </si>
  <si>
    <t>8/3 Barnsbury Rd</t>
  </si>
  <si>
    <t>303/3 Clara St</t>
  </si>
  <si>
    <t>11/56 Darling St</t>
  </si>
  <si>
    <t>Suburb</t>
  </si>
  <si>
    <t>Address</t>
  </si>
  <si>
    <t>Rooms</t>
  </si>
  <si>
    <t>Type</t>
  </si>
  <si>
    <t>Price</t>
  </si>
  <si>
    <t>Method</t>
  </si>
  <si>
    <t>SellerG</t>
  </si>
  <si>
    <t>Date</t>
  </si>
  <si>
    <t>Distance</t>
  </si>
  <si>
    <t>Postcode</t>
  </si>
  <si>
    <t>Bedroom2</t>
  </si>
  <si>
    <t>Bathroom</t>
  </si>
  <si>
    <t>Car</t>
  </si>
  <si>
    <t>Landsize</t>
  </si>
  <si>
    <t>BuildingArea</t>
  </si>
  <si>
    <t>YearBuilt</t>
  </si>
  <si>
    <t>CouncilArea</t>
  </si>
  <si>
    <t>Lattitude</t>
  </si>
  <si>
    <t>Longtitude</t>
  </si>
  <si>
    <t>Regionname</t>
  </si>
  <si>
    <t>Propertycount</t>
  </si>
  <si>
    <t>=</t>
  </si>
  <si>
    <t xml:space="preserve">Overall Room Average  = </t>
  </si>
  <si>
    <t>Coburg</t>
  </si>
  <si>
    <t>29 Molesworth St</t>
  </si>
  <si>
    <t>Brad</t>
  </si>
  <si>
    <t>Moreland</t>
  </si>
  <si>
    <t>10 Shackell St</t>
  </si>
  <si>
    <t>37 Elizabeth St</t>
  </si>
  <si>
    <t>38 Harding St</t>
  </si>
  <si>
    <t>1/58 Moore St</t>
  </si>
  <si>
    <t>181 Munro St</t>
  </si>
  <si>
    <t>Del</t>
  </si>
  <si>
    <t>43 Ohea St</t>
  </si>
  <si>
    <t>8 Watchtower Rd</t>
  </si>
  <si>
    <t>Walshe</t>
  </si>
  <si>
    <t>12 Hardwick St</t>
  </si>
  <si>
    <t>3 Mavis St</t>
  </si>
  <si>
    <t>243 Moreland Rd</t>
  </si>
  <si>
    <t>61 Murray Rd</t>
  </si>
  <si>
    <t>45 Portland St</t>
  </si>
  <si>
    <t>6 Stawell St</t>
  </si>
  <si>
    <t>35 The Grove</t>
  </si>
  <si>
    <t>171 Moreland Rd</t>
  </si>
  <si>
    <t>191 Ohea St</t>
  </si>
  <si>
    <t>33 Wellington St</t>
  </si>
  <si>
    <t>16 Linda St</t>
  </si>
  <si>
    <t>6 Shackell St</t>
  </si>
  <si>
    <t>15/1 Manna Gum Ct</t>
  </si>
  <si>
    <t>Brace</t>
  </si>
  <si>
    <t>56 Rose St</t>
  </si>
  <si>
    <t>27 Higinbotham St</t>
  </si>
  <si>
    <t>2/6 McKay St</t>
  </si>
  <si>
    <t>2/58 Moore St</t>
  </si>
  <si>
    <t>7/13 Clarendon St</t>
  </si>
  <si>
    <t>3/58 Moore St</t>
  </si>
  <si>
    <t>105 Moreland Rd</t>
  </si>
  <si>
    <t>Nicholson</t>
  </si>
  <si>
    <t>107 Moreland Rd</t>
  </si>
  <si>
    <t>109 Moreland Rd</t>
  </si>
  <si>
    <t>2 Quarry Cct</t>
  </si>
  <si>
    <t>114 Reynard St</t>
  </si>
  <si>
    <t>3/262 Reynard St</t>
  </si>
  <si>
    <t>60 Glengyle St</t>
  </si>
  <si>
    <t>8/6 McKay St</t>
  </si>
  <si>
    <t>4/44 Victoria St</t>
  </si>
  <si>
    <t>2/118 Bruce St</t>
  </si>
  <si>
    <t>31 Elizabeth St</t>
  </si>
  <si>
    <t>7 Gladstone St</t>
  </si>
  <si>
    <t>21 Governors Rd</t>
  </si>
  <si>
    <t>56 The Grove</t>
  </si>
  <si>
    <t>5 Donne St</t>
  </si>
  <si>
    <t>ASL</t>
  </si>
  <si>
    <t>41 Service St</t>
  </si>
  <si>
    <t>Re</t>
  </si>
  <si>
    <t>1 Sutherland St</t>
  </si>
  <si>
    <t>38 Budds St</t>
  </si>
  <si>
    <t>1e The Avenue</t>
  </si>
  <si>
    <t>53 Hawthorn St</t>
  </si>
  <si>
    <t>4 Miller St</t>
  </si>
  <si>
    <t>13 Shaftsbury St</t>
  </si>
  <si>
    <t>12 Gordon St</t>
  </si>
  <si>
    <t>11/5 Industry La</t>
  </si>
  <si>
    <t>23 Berry St</t>
  </si>
  <si>
    <t>4/93 Harding St</t>
  </si>
  <si>
    <t>45 Kerferd St</t>
  </si>
  <si>
    <t>3 Phillips St</t>
  </si>
  <si>
    <t>Considine</t>
  </si>
  <si>
    <t>19 Audley St</t>
  </si>
  <si>
    <t>13 Carron St</t>
  </si>
  <si>
    <t>196 Ohea St</t>
  </si>
  <si>
    <t>9 Vincent St</t>
  </si>
  <si>
    <t>6 Farm Rd</t>
  </si>
  <si>
    <t>89 Gordon St</t>
  </si>
  <si>
    <t>31 Hardwick St</t>
  </si>
  <si>
    <t>13 Hudson St</t>
  </si>
  <si>
    <t>203 Munro St</t>
  </si>
  <si>
    <t>RE</t>
  </si>
  <si>
    <t>403/19 Pentridge Bvd</t>
  </si>
  <si>
    <t>Raine</t>
  </si>
  <si>
    <t>8 Gilbert St</t>
  </si>
  <si>
    <t>1/33 Sheffield St</t>
  </si>
  <si>
    <t>52 Stawell St</t>
  </si>
  <si>
    <t>4/2 Vincent St</t>
  </si>
  <si>
    <t>59 Moore St</t>
  </si>
  <si>
    <t>5/39 Service St</t>
  </si>
  <si>
    <t>2 Walsh St</t>
  </si>
  <si>
    <t>24 Webb St</t>
  </si>
  <si>
    <t>27 Bruce St</t>
  </si>
  <si>
    <t>185 Moreland Rd</t>
  </si>
  <si>
    <t>155 Nicholson St</t>
  </si>
  <si>
    <t>11 Station St</t>
  </si>
  <si>
    <t>144 The Avenue</t>
  </si>
  <si>
    <t>2 Franklin St</t>
  </si>
  <si>
    <t>3/20 Loch St</t>
  </si>
  <si>
    <t>50a Rennie St</t>
  </si>
  <si>
    <t>1 Shaftsbury St</t>
  </si>
  <si>
    <t>Grantham</t>
  </si>
  <si>
    <t>3/30 Shaftsbury St</t>
  </si>
  <si>
    <t>211 Bell St</t>
  </si>
  <si>
    <t>15 Hardwick St</t>
  </si>
  <si>
    <t>6 Hardwick St</t>
  </si>
  <si>
    <t>32A Kelson St</t>
  </si>
  <si>
    <t>37 Kelson St</t>
  </si>
  <si>
    <t>48 Murray St</t>
  </si>
  <si>
    <t>25a Ohea St</t>
  </si>
  <si>
    <t>212 Reynard St</t>
  </si>
  <si>
    <t>96 Reynard St</t>
  </si>
  <si>
    <t>2/618 Sydney Rd</t>
  </si>
  <si>
    <t>185 The Avenue</t>
  </si>
  <si>
    <t>14 Rose St</t>
  </si>
  <si>
    <t>3/19 Chandos St</t>
  </si>
  <si>
    <t>124 Ohea St</t>
  </si>
  <si>
    <t>5/228 Reynard St</t>
  </si>
  <si>
    <t>32 Rose St</t>
  </si>
  <si>
    <t>9 Sargood St</t>
  </si>
  <si>
    <t>1/51 The Grove</t>
  </si>
  <si>
    <t>3/117 Gordon St</t>
  </si>
  <si>
    <t>100 Reynard St</t>
  </si>
  <si>
    <t>28 Rodda St</t>
  </si>
  <si>
    <t>38 Soudan St</t>
  </si>
  <si>
    <t>11 Vincent St</t>
  </si>
  <si>
    <t>9 Beckley St</t>
  </si>
  <si>
    <t>265 Bell St</t>
  </si>
  <si>
    <t>2/44 Berry St</t>
  </si>
  <si>
    <t>3/87 Gaffney St</t>
  </si>
  <si>
    <t>13 Kaye Ct</t>
  </si>
  <si>
    <t>2 McPherson St</t>
  </si>
  <si>
    <t>5 Saunders St</t>
  </si>
  <si>
    <t>6 Younger St</t>
  </si>
  <si>
    <t>10/23 Baxter St</t>
  </si>
  <si>
    <t>35 Campbell St</t>
  </si>
  <si>
    <t>40 Elizabeth St</t>
  </si>
  <si>
    <t>29 Hardwick St</t>
  </si>
  <si>
    <t>18 Industry La</t>
  </si>
  <si>
    <t>1/38 Victoria St</t>
  </si>
  <si>
    <t>12 Geake St</t>
  </si>
  <si>
    <t>136 Gordon St</t>
  </si>
  <si>
    <t>44 Quarry Cct</t>
  </si>
  <si>
    <t>133 Rennie St</t>
  </si>
  <si>
    <t>Footscray</t>
  </si>
  <si>
    <t>4/33 Ballarat Rd</t>
  </si>
  <si>
    <t>Maribyrnong</t>
  </si>
  <si>
    <t>Western Metropolitan</t>
  </si>
  <si>
    <t>202/51 Gordon St</t>
  </si>
  <si>
    <t>Burnham</t>
  </si>
  <si>
    <t>4 Adelaide St</t>
  </si>
  <si>
    <t>11/44 Everard St</t>
  </si>
  <si>
    <t>Jas</t>
  </si>
  <si>
    <t>9 Lynch St</t>
  </si>
  <si>
    <t>Naison</t>
  </si>
  <si>
    <t>25 Southampton St</t>
  </si>
  <si>
    <t>Sweeney</t>
  </si>
  <si>
    <t>37 Stirling St</t>
  </si>
  <si>
    <t>Village</t>
  </si>
  <si>
    <t>58 Wolverhampton St</t>
  </si>
  <si>
    <t>2/3 Eldridge St</t>
  </si>
  <si>
    <t>8 Buckingham St</t>
  </si>
  <si>
    <t>1/3 Eldridge St</t>
  </si>
  <si>
    <t>1/15 Geelong Rd</t>
  </si>
  <si>
    <t>9/55 Moreland St</t>
  </si>
  <si>
    <t>1/30 Pickett St</t>
  </si>
  <si>
    <t>5/28 Eleanor St</t>
  </si>
  <si>
    <t>1/38 Lynch St</t>
  </si>
  <si>
    <t>8 McCubbin St</t>
  </si>
  <si>
    <t>6/114 Commercial Rd</t>
  </si>
  <si>
    <t>3/8 Eleanor St</t>
  </si>
  <si>
    <t>8 Jerrold St</t>
  </si>
  <si>
    <t>32 Commercial Rd</t>
  </si>
  <si>
    <t>11 Commercial Rd</t>
  </si>
  <si>
    <t>105/64 Cross St</t>
  </si>
  <si>
    <t>1/13 Essex St</t>
  </si>
  <si>
    <t>13 Lynch St</t>
  </si>
  <si>
    <t>Sweeney/Advantage</t>
  </si>
  <si>
    <t>6/11 Nicholson St</t>
  </si>
  <si>
    <t>3 Park St</t>
  </si>
  <si>
    <t>39 Dudley St</t>
  </si>
  <si>
    <t>8/19 Empire St</t>
  </si>
  <si>
    <t>1 Stanlake St</t>
  </si>
  <si>
    <t>2/10 Swan St</t>
  </si>
  <si>
    <t>84 Victoria St</t>
  </si>
  <si>
    <t>211A Ballarat Rd</t>
  </si>
  <si>
    <t>13/2 Saltriver Pl</t>
  </si>
  <si>
    <t>120 MacPherson St</t>
  </si>
  <si>
    <t>3/53 Whitehall St</t>
  </si>
  <si>
    <t>2/58 Everard St</t>
  </si>
  <si>
    <t>2/15 Geelong Rd</t>
  </si>
  <si>
    <t>6 John St</t>
  </si>
  <si>
    <t>36 Windsor St</t>
  </si>
  <si>
    <t>95 Gordon St</t>
  </si>
  <si>
    <t>4/5 Empire St</t>
  </si>
  <si>
    <t>Gunn&amp;Co</t>
  </si>
  <si>
    <t>3/23 Pickett St</t>
  </si>
  <si>
    <t>9/6 Rosamond Rd</t>
  </si>
  <si>
    <t>53 Ryan St</t>
  </si>
  <si>
    <t>105/72 Cross St</t>
  </si>
  <si>
    <t>6/63 Everard St</t>
  </si>
  <si>
    <t>2 Buckingham St</t>
  </si>
  <si>
    <t>4/97 Cowper St</t>
  </si>
  <si>
    <t>45 Droop St</t>
  </si>
  <si>
    <t>88 Eleanor St</t>
  </si>
  <si>
    <t>13/41 Moreland St</t>
  </si>
  <si>
    <t>2/36 Empire St</t>
  </si>
  <si>
    <t>8/33 Gordon St</t>
  </si>
  <si>
    <t>31 Southampton St</t>
  </si>
  <si>
    <t>2 French St</t>
  </si>
  <si>
    <t>12/3 Gordon St</t>
  </si>
  <si>
    <t>Trimson</t>
  </si>
  <si>
    <t>88 Victoria St</t>
  </si>
  <si>
    <t>405/250 Barkly St</t>
  </si>
  <si>
    <t>167 Gordon St</t>
  </si>
  <si>
    <t>4/2 Saltriver Pl</t>
  </si>
  <si>
    <t>224 Ballarat Rd</t>
  </si>
  <si>
    <t>7 Essex St</t>
  </si>
  <si>
    <t>51 Lynch St</t>
  </si>
  <si>
    <t>216a Ballarat Rd</t>
  </si>
  <si>
    <t>35 Leander St</t>
  </si>
  <si>
    <t>49 MacPherson St</t>
  </si>
  <si>
    <t>69 MacPherson St</t>
  </si>
  <si>
    <t>4/11 Nicholson St</t>
  </si>
  <si>
    <t>2/25 Stanlake St</t>
  </si>
  <si>
    <t>24 Dudley St</t>
  </si>
  <si>
    <t>12/14 Eldridge St</t>
  </si>
  <si>
    <t>C21</t>
  </si>
  <si>
    <t>65 Hyde St</t>
  </si>
  <si>
    <t>3/22 Pickett St</t>
  </si>
  <si>
    <t>62 Moore St</t>
  </si>
  <si>
    <t>GL</t>
  </si>
  <si>
    <t>26/2 Ballarat Rd</t>
  </si>
  <si>
    <t>10/24 Eldridge St</t>
  </si>
  <si>
    <t>23 Moore St</t>
  </si>
  <si>
    <t>20 Ryan St</t>
  </si>
  <si>
    <t>39 Warleigh Rd</t>
  </si>
  <si>
    <t>6 White St</t>
  </si>
  <si>
    <t>1/24 Eldridge St</t>
  </si>
  <si>
    <t>4 The Crescent</t>
  </si>
  <si>
    <t>8 Dudley St</t>
  </si>
  <si>
    <t>116/55 Hopkins St</t>
  </si>
  <si>
    <t>12 Tait St</t>
  </si>
  <si>
    <t>20 McDougall Dr</t>
  </si>
  <si>
    <t>20 Nicholson St</t>
  </si>
  <si>
    <t>119 Droop St</t>
  </si>
  <si>
    <t>1a Leander St</t>
  </si>
  <si>
    <t>Toorak</t>
  </si>
  <si>
    <t>1/3 Glover Ct</t>
  </si>
  <si>
    <t>10 Myoora Rd</t>
  </si>
  <si>
    <t>16/3 Tahara Rd</t>
  </si>
  <si>
    <t>232 Williams Rd</t>
  </si>
  <si>
    <t>2/635 Malvern Rd</t>
  </si>
  <si>
    <t>7/765 Malvern Rd</t>
  </si>
  <si>
    <t>684 Orrong Rd</t>
  </si>
  <si>
    <t>13 Ruabon Rd</t>
  </si>
  <si>
    <t>David</t>
  </si>
  <si>
    <t>16 Tashinny Rd</t>
  </si>
  <si>
    <t>34/530 Toorak Rd</t>
  </si>
  <si>
    <t>4/568 Toorak Rd</t>
  </si>
  <si>
    <t>Rodney</t>
  </si>
  <si>
    <t>2/29 May Rd</t>
  </si>
  <si>
    <t>Dixon</t>
  </si>
  <si>
    <t>7/3 Tahara Rd</t>
  </si>
  <si>
    <t>4/8 Bruce St</t>
  </si>
  <si>
    <t>10/1 Ruabon Rd</t>
  </si>
  <si>
    <t>1/21 Bruce St</t>
  </si>
  <si>
    <t>1/53 Grange Rd</t>
  </si>
  <si>
    <t>27/789 Malvern Rd</t>
  </si>
  <si>
    <t>8/2 Douglas St</t>
  </si>
  <si>
    <t>2/703 Orrong Rd</t>
  </si>
  <si>
    <t>5 Berenice Tce</t>
  </si>
  <si>
    <t>1 Grosvenor Ct</t>
  </si>
  <si>
    <t>5/755 Malvern Rd</t>
  </si>
  <si>
    <t>11/789 Malvern Rd</t>
  </si>
  <si>
    <t>7a Woorigoleen Rd</t>
  </si>
  <si>
    <t>4 Matthews Ct</t>
  </si>
  <si>
    <t>4/264 Williams Rd</t>
  </si>
  <si>
    <t>296A Williams Rd</t>
  </si>
  <si>
    <t>11 Church St</t>
  </si>
  <si>
    <t>19/36 Grange Rd</t>
  </si>
  <si>
    <t>2/76 Mathoura Rd</t>
  </si>
  <si>
    <t>1 Ross St</t>
  </si>
  <si>
    <t>8/5 Gordon St</t>
  </si>
  <si>
    <t>17 Albany Rd</t>
  </si>
  <si>
    <t>23 Canberra Rd</t>
  </si>
  <si>
    <t>28 Church St</t>
  </si>
  <si>
    <t>7/36 Grange Rd</t>
  </si>
  <si>
    <t>4/83 Grange Rd</t>
  </si>
  <si>
    <t>3/1085 Malvern Rd</t>
  </si>
  <si>
    <t>18/703 Orrong Rd</t>
  </si>
  <si>
    <t>12/1 Ruabon Rd</t>
  </si>
  <si>
    <t>719a Malvern Rd</t>
  </si>
  <si>
    <t>5 Kyeamba Gr</t>
  </si>
  <si>
    <t>3 Mell St</t>
  </si>
  <si>
    <t>Matthew</t>
  </si>
  <si>
    <t>11/38 Grange Rd</t>
  </si>
  <si>
    <t>22/530 Toorak Rd</t>
  </si>
  <si>
    <t>Morleys</t>
  </si>
  <si>
    <t>3/765 Malvern Rd</t>
  </si>
  <si>
    <t>Luxe</t>
  </si>
  <si>
    <t>17/34 Mathoura Rd</t>
  </si>
  <si>
    <t>28 Warra St</t>
  </si>
  <si>
    <t>13 Bruce St</t>
  </si>
  <si>
    <t>2/19 Bruce St</t>
  </si>
  <si>
    <t>4 Nola Ct</t>
  </si>
  <si>
    <t>8/17 Myoora Rd</t>
  </si>
  <si>
    <t>1/183 Kooyong Rd</t>
  </si>
  <si>
    <t>Walsh</t>
  </si>
  <si>
    <t>6 Leighton Ct</t>
  </si>
  <si>
    <t>1A Boandyne Ct</t>
  </si>
  <si>
    <t>12 Mell St</t>
  </si>
  <si>
    <t>9/28 Power St</t>
  </si>
  <si>
    <t>Prowse</t>
  </si>
  <si>
    <t>20 Sargood St</t>
  </si>
  <si>
    <t>16/36 Grange Rd</t>
  </si>
  <si>
    <t>15/703 Orrong Rd</t>
  </si>
  <si>
    <t>23/530 Toorak Rd</t>
  </si>
  <si>
    <t>1/558 Toorak Rd</t>
  </si>
  <si>
    <t>10/264 Williams Rd</t>
  </si>
  <si>
    <t>28 Bruce St</t>
  </si>
  <si>
    <t>10/530 Toorak Rd</t>
  </si>
  <si>
    <t>16 Cole Ct</t>
  </si>
  <si>
    <t>6/183 Kooyong Rd</t>
  </si>
  <si>
    <t>3 Ruabon Rd</t>
  </si>
  <si>
    <t>3/625 Toorak Rd</t>
  </si>
  <si>
    <t>Average price</t>
  </si>
  <si>
    <t>Average House Prices</t>
  </si>
  <si>
    <t>Average Unit Price</t>
  </si>
  <si>
    <t>Average Estate Price</t>
  </si>
  <si>
    <t>Average Townhouse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</si>
</sst>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12690-9FC6-4A57-A46E-32EBEDC4702F}">
  <dimension ref="B7:CN728"/>
  <sheetViews>
    <sheetView tabSelected="1" topLeftCell="G157" zoomScale="60" zoomScaleNormal="60" workbookViewId="0">
      <selection activeCell="J27" sqref="J27"/>
    </sheetView>
  </sheetViews>
  <sheetFormatPr defaultRowHeight="15" x14ac:dyDescent="0.25"/>
  <cols>
    <col min="6" max="6" width="10.42578125" customWidth="1"/>
    <col min="7" max="7" width="12.7109375" customWidth="1"/>
    <col min="8" max="8" width="12.42578125" customWidth="1"/>
    <col min="9" max="9" width="16.140625" customWidth="1"/>
    <col min="10" max="10" width="11.5703125" customWidth="1"/>
    <col min="11" max="11" width="13.42578125" bestFit="1" customWidth="1"/>
    <col min="12" max="12" width="10.28515625" customWidth="1"/>
    <col min="13" max="13" width="11.5703125" customWidth="1"/>
    <col min="29" max="29" width="12.7109375" customWidth="1"/>
    <col min="30" max="30" width="11.28515625" customWidth="1"/>
    <col min="32" max="32" width="15" customWidth="1"/>
    <col min="50" max="50" width="11.28515625" customWidth="1"/>
    <col min="52" max="52" width="22.7109375" customWidth="1"/>
    <col min="53" max="53" width="14.140625" customWidth="1"/>
    <col min="54" max="54" width="12.28515625" customWidth="1"/>
    <col min="76" max="76" width="12.28515625" customWidth="1"/>
  </cols>
  <sheetData>
    <row r="7" spans="5:13" x14ac:dyDescent="0.25">
      <c r="F7" t="s">
        <v>2</v>
      </c>
      <c r="G7" t="s">
        <v>0</v>
      </c>
      <c r="H7" t="s">
        <v>3</v>
      </c>
      <c r="I7" t="s">
        <v>4</v>
      </c>
      <c r="J7" t="s">
        <v>1</v>
      </c>
      <c r="K7" t="s">
        <v>899</v>
      </c>
      <c r="L7" t="s">
        <v>659</v>
      </c>
      <c r="M7" t="s">
        <v>796</v>
      </c>
    </row>
    <row r="8" spans="5:13" x14ac:dyDescent="0.25">
      <c r="E8" t="s">
        <v>981</v>
      </c>
      <c r="F8">
        <v>1004007.8</v>
      </c>
      <c r="G8">
        <v>1865412</v>
      </c>
      <c r="H8">
        <v>1089468.8999999999</v>
      </c>
      <c r="I8">
        <v>1648542</v>
      </c>
      <c r="J8">
        <v>1765185</v>
      </c>
      <c r="K8">
        <v>1646333</v>
      </c>
      <c r="L8">
        <v>888864</v>
      </c>
      <c r="M8">
        <v>690071</v>
      </c>
    </row>
    <row r="9" spans="5:13" x14ac:dyDescent="0.25">
      <c r="E9" t="s">
        <v>980</v>
      </c>
      <c r="F9">
        <v>1075839.2</v>
      </c>
      <c r="G9">
        <f>AC60</f>
        <v>1822109.375</v>
      </c>
      <c r="H9">
        <v>1121491.3999999999</v>
      </c>
      <c r="I9">
        <v>1937285</v>
      </c>
      <c r="J9">
        <v>1595353</v>
      </c>
      <c r="K9">
        <v>1663473.7</v>
      </c>
      <c r="L9">
        <v>816577</v>
      </c>
      <c r="M9">
        <v>715709.7</v>
      </c>
    </row>
    <row r="10" spans="5:13" x14ac:dyDescent="0.25">
      <c r="E10" t="s">
        <v>979</v>
      </c>
      <c r="F10">
        <v>757220.58799999999</v>
      </c>
      <c r="G10">
        <f>F100</f>
        <v>1840442.888888889</v>
      </c>
      <c r="H10">
        <v>1076704</v>
      </c>
      <c r="I10">
        <v>1518825</v>
      </c>
      <c r="J10">
        <v>1919426</v>
      </c>
      <c r="K10">
        <v>1461867</v>
      </c>
      <c r="L10">
        <v>916578</v>
      </c>
      <c r="M10">
        <v>688918</v>
      </c>
    </row>
    <row r="11" spans="5:13" x14ac:dyDescent="0.25">
      <c r="E11" t="s">
        <v>982</v>
      </c>
      <c r="F11">
        <v>1216800</v>
      </c>
      <c r="G11">
        <f>AZ45</f>
        <v>2052676.4705882352</v>
      </c>
      <c r="H11">
        <v>1058538</v>
      </c>
      <c r="I11">
        <v>1733750</v>
      </c>
      <c r="J11">
        <v>1126500</v>
      </c>
      <c r="K11">
        <v>2118313</v>
      </c>
      <c r="L11">
        <v>781312.5</v>
      </c>
      <c r="M11">
        <v>622955</v>
      </c>
    </row>
    <row r="27" spans="2:92" x14ac:dyDescent="0.25">
      <c r="B27" t="s">
        <v>636</v>
      </c>
      <c r="C27" t="s">
        <v>637</v>
      </c>
      <c r="D27" t="s">
        <v>638</v>
      </c>
      <c r="E27" t="s">
        <v>639</v>
      </c>
      <c r="F27" t="s">
        <v>640</v>
      </c>
      <c r="G27" t="s">
        <v>641</v>
      </c>
      <c r="H27" t="s">
        <v>642</v>
      </c>
      <c r="I27" t="s">
        <v>643</v>
      </c>
      <c r="J27" t="s">
        <v>644</v>
      </c>
      <c r="K27" t="s">
        <v>645</v>
      </c>
      <c r="L27" t="s">
        <v>646</v>
      </c>
      <c r="M27" t="s">
        <v>647</v>
      </c>
      <c r="N27" t="s">
        <v>648</v>
      </c>
      <c r="O27" t="s">
        <v>649</v>
      </c>
      <c r="P27" t="s">
        <v>650</v>
      </c>
      <c r="Q27" t="s">
        <v>651</v>
      </c>
      <c r="R27" t="s">
        <v>652</v>
      </c>
      <c r="S27" t="s">
        <v>653</v>
      </c>
      <c r="T27" t="s">
        <v>654</v>
      </c>
      <c r="U27" t="s">
        <v>655</v>
      </c>
      <c r="V27" t="s">
        <v>656</v>
      </c>
    </row>
    <row r="28" spans="2:92" x14ac:dyDescent="0.25">
      <c r="B28" t="s">
        <v>0</v>
      </c>
      <c r="C28" t="s">
        <v>5</v>
      </c>
      <c r="D28">
        <v>3</v>
      </c>
      <c r="E28" t="s">
        <v>6</v>
      </c>
      <c r="F28">
        <v>1550000</v>
      </c>
      <c r="G28" t="s">
        <v>7</v>
      </c>
      <c r="H28" t="s">
        <v>8</v>
      </c>
      <c r="I28" s="1">
        <v>42616</v>
      </c>
      <c r="J28">
        <v>11.2</v>
      </c>
      <c r="K28">
        <v>3186</v>
      </c>
      <c r="L28">
        <v>3</v>
      </c>
      <c r="M28">
        <v>2</v>
      </c>
      <c r="N28">
        <v>2</v>
      </c>
      <c r="O28">
        <v>663</v>
      </c>
      <c r="Q28">
        <v>1940</v>
      </c>
      <c r="R28" t="s">
        <v>9</v>
      </c>
      <c r="S28">
        <v>-37.915900000000001</v>
      </c>
      <c r="T28">
        <v>145.0068</v>
      </c>
      <c r="U28" t="s">
        <v>10</v>
      </c>
      <c r="V28">
        <v>10579</v>
      </c>
      <c r="Y28" t="s">
        <v>0</v>
      </c>
      <c r="Z28" t="s">
        <v>116</v>
      </c>
      <c r="AA28">
        <v>3</v>
      </c>
      <c r="AB28" t="s">
        <v>18</v>
      </c>
      <c r="AC28">
        <v>880000</v>
      </c>
      <c r="AD28" t="s">
        <v>12</v>
      </c>
      <c r="AE28" t="s">
        <v>24</v>
      </c>
      <c r="AF28" s="1">
        <v>42512</v>
      </c>
      <c r="AG28">
        <v>11.2</v>
      </c>
      <c r="AH28">
        <v>3186</v>
      </c>
      <c r="AI28">
        <v>3</v>
      </c>
      <c r="AJ28">
        <v>1</v>
      </c>
      <c r="AK28">
        <v>1</v>
      </c>
      <c r="AL28">
        <v>138</v>
      </c>
      <c r="AN28">
        <v>1965</v>
      </c>
      <c r="AO28" t="s">
        <v>9</v>
      </c>
      <c r="AP28">
        <v>-37.896000000000001</v>
      </c>
      <c r="AQ28">
        <v>144.9957</v>
      </c>
      <c r="AR28" t="s">
        <v>10</v>
      </c>
      <c r="AS28">
        <v>10579</v>
      </c>
      <c r="AV28" t="s">
        <v>0</v>
      </c>
      <c r="AW28" t="s">
        <v>99</v>
      </c>
      <c r="AX28">
        <v>3</v>
      </c>
      <c r="AY28" t="s">
        <v>33</v>
      </c>
      <c r="AZ28">
        <v>2275000</v>
      </c>
      <c r="BA28" t="s">
        <v>12</v>
      </c>
      <c r="BB28" t="s">
        <v>16</v>
      </c>
      <c r="BC28" s="1">
        <v>42630</v>
      </c>
      <c r="BD28">
        <v>11.2</v>
      </c>
      <c r="BE28">
        <v>3186</v>
      </c>
      <c r="BF28">
        <v>3</v>
      </c>
      <c r="BG28">
        <v>2</v>
      </c>
      <c r="BH28">
        <v>1</v>
      </c>
      <c r="BI28">
        <v>359</v>
      </c>
      <c r="BL28" t="s">
        <v>9</v>
      </c>
      <c r="BM28">
        <v>-37.896500000000003</v>
      </c>
      <c r="BN28">
        <v>145.00219999999999</v>
      </c>
      <c r="BO28" t="s">
        <v>10</v>
      </c>
      <c r="BP28">
        <v>10579</v>
      </c>
      <c r="BT28" t="s">
        <v>0</v>
      </c>
      <c r="BU28" t="s">
        <v>5</v>
      </c>
      <c r="BV28">
        <v>3</v>
      </c>
      <c r="BW28" t="s">
        <v>6</v>
      </c>
      <c r="BX28">
        <v>1550000</v>
      </c>
      <c r="BY28" t="s">
        <v>7</v>
      </c>
      <c r="BZ28" t="s">
        <v>8</v>
      </c>
      <c r="CA28" s="1">
        <v>42616</v>
      </c>
      <c r="CB28">
        <v>11.2</v>
      </c>
      <c r="CC28">
        <v>3186</v>
      </c>
      <c r="CD28">
        <v>3</v>
      </c>
      <c r="CE28">
        <v>2</v>
      </c>
      <c r="CF28">
        <v>2</v>
      </c>
      <c r="CG28">
        <v>663</v>
      </c>
      <c r="CI28">
        <v>1940</v>
      </c>
      <c r="CJ28" t="s">
        <v>9</v>
      </c>
      <c r="CK28">
        <v>-37.915900000000001</v>
      </c>
      <c r="CL28">
        <v>145.0068</v>
      </c>
      <c r="CM28" t="s">
        <v>10</v>
      </c>
      <c r="CN28">
        <v>10579</v>
      </c>
    </row>
    <row r="29" spans="2:92" x14ac:dyDescent="0.25">
      <c r="B29" t="s">
        <v>0</v>
      </c>
      <c r="C29" t="s">
        <v>11</v>
      </c>
      <c r="D29">
        <v>3</v>
      </c>
      <c r="E29" t="s">
        <v>6</v>
      </c>
      <c r="F29">
        <v>1635000</v>
      </c>
      <c r="G29" t="s">
        <v>12</v>
      </c>
      <c r="H29" t="s">
        <v>8</v>
      </c>
      <c r="I29" s="1">
        <v>42616</v>
      </c>
      <c r="J29">
        <v>11.2</v>
      </c>
      <c r="K29">
        <v>3186</v>
      </c>
      <c r="L29">
        <v>3</v>
      </c>
      <c r="M29">
        <v>1</v>
      </c>
      <c r="N29">
        <v>2</v>
      </c>
      <c r="O29">
        <v>366</v>
      </c>
      <c r="P29">
        <v>156</v>
      </c>
      <c r="Q29">
        <v>1920</v>
      </c>
      <c r="R29" t="s">
        <v>9</v>
      </c>
      <c r="S29">
        <v>-37.903799999999997</v>
      </c>
      <c r="T29">
        <v>145.0001</v>
      </c>
      <c r="U29" t="s">
        <v>10</v>
      </c>
      <c r="V29">
        <v>10579</v>
      </c>
      <c r="Y29" t="s">
        <v>0</v>
      </c>
      <c r="Z29" t="s">
        <v>117</v>
      </c>
      <c r="AA29">
        <v>2</v>
      </c>
      <c r="AB29" t="s">
        <v>18</v>
      </c>
      <c r="AC29">
        <v>737000</v>
      </c>
      <c r="AD29" t="s">
        <v>12</v>
      </c>
      <c r="AE29" t="s">
        <v>31</v>
      </c>
      <c r="AF29" s="1">
        <v>42512</v>
      </c>
      <c r="AG29">
        <v>11.2</v>
      </c>
      <c r="AH29">
        <v>3186</v>
      </c>
      <c r="AI29">
        <v>3</v>
      </c>
      <c r="AJ29">
        <v>1</v>
      </c>
      <c r="AK29">
        <v>1</v>
      </c>
      <c r="AL29">
        <v>106</v>
      </c>
      <c r="AN29">
        <v>1975</v>
      </c>
      <c r="AO29" t="s">
        <v>9</v>
      </c>
      <c r="AP29">
        <v>-37.915900000000001</v>
      </c>
      <c r="AQ29">
        <v>144.99359999999999</v>
      </c>
      <c r="AR29" t="s">
        <v>10</v>
      </c>
      <c r="AS29">
        <v>10579</v>
      </c>
      <c r="AV29" t="s">
        <v>0</v>
      </c>
      <c r="AW29" t="s">
        <v>100</v>
      </c>
      <c r="AX29">
        <v>3</v>
      </c>
      <c r="AY29" t="s">
        <v>33</v>
      </c>
      <c r="AZ29">
        <v>1385000</v>
      </c>
      <c r="BA29" t="s">
        <v>12</v>
      </c>
      <c r="BB29" t="s">
        <v>8</v>
      </c>
      <c r="BC29" s="1">
        <v>42630</v>
      </c>
      <c r="BD29">
        <v>11.2</v>
      </c>
      <c r="BE29">
        <v>3186</v>
      </c>
      <c r="BF29">
        <v>3</v>
      </c>
      <c r="BG29">
        <v>1</v>
      </c>
      <c r="BH29">
        <v>2</v>
      </c>
      <c r="BI29">
        <v>426</v>
      </c>
      <c r="BJ29">
        <v>120</v>
      </c>
      <c r="BK29">
        <v>1935</v>
      </c>
      <c r="BL29" t="s">
        <v>9</v>
      </c>
      <c r="BM29">
        <v>-37.925400000000003</v>
      </c>
      <c r="BN29">
        <v>145.00450000000001</v>
      </c>
      <c r="BO29" t="s">
        <v>10</v>
      </c>
      <c r="BP29">
        <v>10579</v>
      </c>
      <c r="BT29" t="s">
        <v>0</v>
      </c>
      <c r="BU29" t="s">
        <v>11</v>
      </c>
      <c r="BV29">
        <v>3</v>
      </c>
      <c r="BW29" t="s">
        <v>6</v>
      </c>
      <c r="BX29">
        <v>1635000</v>
      </c>
      <c r="BY29" t="s">
        <v>12</v>
      </c>
      <c r="BZ29" t="s">
        <v>8</v>
      </c>
      <c r="CA29" s="1">
        <v>42616</v>
      </c>
      <c r="CB29">
        <v>11.2</v>
      </c>
      <c r="CC29">
        <v>3186</v>
      </c>
      <c r="CD29">
        <v>3</v>
      </c>
      <c r="CE29">
        <v>1</v>
      </c>
      <c r="CF29">
        <v>2</v>
      </c>
      <c r="CG29">
        <v>366</v>
      </c>
      <c r="CH29">
        <v>156</v>
      </c>
      <c r="CI29">
        <v>1920</v>
      </c>
      <c r="CJ29" t="s">
        <v>9</v>
      </c>
      <c r="CK29">
        <v>-37.903799999999997</v>
      </c>
      <c r="CL29">
        <v>145.0001</v>
      </c>
      <c r="CM29" t="s">
        <v>10</v>
      </c>
      <c r="CN29">
        <v>10579</v>
      </c>
    </row>
    <row r="30" spans="2:92" x14ac:dyDescent="0.25">
      <c r="B30" t="s">
        <v>0</v>
      </c>
      <c r="C30" t="s">
        <v>13</v>
      </c>
      <c r="D30">
        <v>4</v>
      </c>
      <c r="E30" t="s">
        <v>6</v>
      </c>
      <c r="F30">
        <v>1830000</v>
      </c>
      <c r="G30" t="s">
        <v>12</v>
      </c>
      <c r="H30" t="s">
        <v>14</v>
      </c>
      <c r="I30" s="1">
        <v>42707</v>
      </c>
      <c r="J30">
        <v>11.2</v>
      </c>
      <c r="K30">
        <v>3186</v>
      </c>
      <c r="L30">
        <v>4</v>
      </c>
      <c r="M30">
        <v>2</v>
      </c>
      <c r="N30">
        <v>2</v>
      </c>
      <c r="O30">
        <v>436</v>
      </c>
      <c r="R30" t="s">
        <v>9</v>
      </c>
      <c r="S30">
        <v>-37.892699999999998</v>
      </c>
      <c r="T30">
        <v>145.00049999999999</v>
      </c>
      <c r="U30" t="s">
        <v>10</v>
      </c>
      <c r="V30">
        <v>10579</v>
      </c>
      <c r="Y30" t="s">
        <v>0</v>
      </c>
      <c r="Z30" t="s">
        <v>118</v>
      </c>
      <c r="AA30">
        <v>2</v>
      </c>
      <c r="AB30" t="s">
        <v>18</v>
      </c>
      <c r="AC30">
        <v>1532000</v>
      </c>
      <c r="AD30" t="s">
        <v>12</v>
      </c>
      <c r="AE30" t="s">
        <v>14</v>
      </c>
      <c r="AF30" s="1">
        <v>42604</v>
      </c>
      <c r="AG30">
        <v>11.2</v>
      </c>
      <c r="AH30">
        <v>3186</v>
      </c>
      <c r="AI30">
        <v>2</v>
      </c>
      <c r="AJ30">
        <v>1</v>
      </c>
      <c r="AK30">
        <v>2</v>
      </c>
      <c r="AL30">
        <v>411</v>
      </c>
      <c r="AM30">
        <v>165</v>
      </c>
      <c r="AN30">
        <v>1910</v>
      </c>
      <c r="AO30" t="s">
        <v>9</v>
      </c>
      <c r="AP30">
        <v>-37.909500000000001</v>
      </c>
      <c r="AQ30">
        <v>145.00399999999999</v>
      </c>
      <c r="AR30" t="s">
        <v>10</v>
      </c>
      <c r="AS30">
        <v>10579</v>
      </c>
      <c r="AV30" t="s">
        <v>0</v>
      </c>
      <c r="AW30" t="s">
        <v>101</v>
      </c>
      <c r="AX30">
        <v>2</v>
      </c>
      <c r="AY30" t="s">
        <v>33</v>
      </c>
      <c r="AZ30">
        <v>1601000</v>
      </c>
      <c r="BA30" t="s">
        <v>12</v>
      </c>
      <c r="BB30" t="s">
        <v>60</v>
      </c>
      <c r="BC30" s="1">
        <v>42630</v>
      </c>
      <c r="BD30">
        <v>11.2</v>
      </c>
      <c r="BE30">
        <v>3186</v>
      </c>
      <c r="BF30">
        <v>2</v>
      </c>
      <c r="BG30">
        <v>1</v>
      </c>
      <c r="BH30">
        <v>1</v>
      </c>
      <c r="BI30">
        <v>380</v>
      </c>
      <c r="BK30">
        <v>1958</v>
      </c>
      <c r="BL30" t="s">
        <v>9</v>
      </c>
      <c r="BM30">
        <v>-37.916600000000003</v>
      </c>
      <c r="BN30">
        <v>144.99260000000001</v>
      </c>
      <c r="BO30" t="s">
        <v>10</v>
      </c>
      <c r="BP30">
        <v>10579</v>
      </c>
      <c r="BT30" t="s">
        <v>0</v>
      </c>
      <c r="BU30" t="s">
        <v>13</v>
      </c>
      <c r="BV30">
        <v>4</v>
      </c>
      <c r="BW30" t="s">
        <v>6</v>
      </c>
      <c r="BX30">
        <v>1830000</v>
      </c>
      <c r="BY30" t="s">
        <v>12</v>
      </c>
      <c r="BZ30" t="s">
        <v>14</v>
      </c>
      <c r="CA30" s="1">
        <v>42707</v>
      </c>
      <c r="CB30">
        <v>11.2</v>
      </c>
      <c r="CC30">
        <v>3186</v>
      </c>
      <c r="CD30">
        <v>4</v>
      </c>
      <c r="CE30">
        <v>2</v>
      </c>
      <c r="CF30">
        <v>2</v>
      </c>
      <c r="CG30">
        <v>436</v>
      </c>
      <c r="CJ30" t="s">
        <v>9</v>
      </c>
      <c r="CK30">
        <v>-37.892699999999998</v>
      </c>
      <c r="CL30">
        <v>145.00049999999999</v>
      </c>
      <c r="CM30" t="s">
        <v>10</v>
      </c>
      <c r="CN30">
        <v>10579</v>
      </c>
    </row>
    <row r="31" spans="2:92" x14ac:dyDescent="0.25">
      <c r="B31" t="s">
        <v>0</v>
      </c>
      <c r="C31" t="s">
        <v>15</v>
      </c>
      <c r="D31">
        <v>4</v>
      </c>
      <c r="E31" t="s">
        <v>6</v>
      </c>
      <c r="F31">
        <v>3695000</v>
      </c>
      <c r="G31" t="s">
        <v>12</v>
      </c>
      <c r="H31" t="s">
        <v>16</v>
      </c>
      <c r="I31" s="1">
        <v>42707</v>
      </c>
      <c r="J31">
        <v>11.2</v>
      </c>
      <c r="K31">
        <v>3186</v>
      </c>
      <c r="L31">
        <v>4</v>
      </c>
      <c r="M31">
        <v>3</v>
      </c>
      <c r="N31">
        <v>2</v>
      </c>
      <c r="O31">
        <v>836</v>
      </c>
      <c r="P31">
        <v>284</v>
      </c>
      <c r="Q31">
        <v>1960</v>
      </c>
      <c r="R31" t="s">
        <v>9</v>
      </c>
      <c r="S31">
        <v>-37.9071</v>
      </c>
      <c r="T31">
        <v>144.9898</v>
      </c>
      <c r="U31" t="s">
        <v>10</v>
      </c>
      <c r="V31">
        <v>10579</v>
      </c>
      <c r="Y31" t="s">
        <v>0</v>
      </c>
      <c r="Z31" t="s">
        <v>119</v>
      </c>
      <c r="AA31">
        <v>3</v>
      </c>
      <c r="AB31" t="s">
        <v>18</v>
      </c>
      <c r="AC31">
        <v>1250000</v>
      </c>
      <c r="AD31" t="s">
        <v>12</v>
      </c>
      <c r="AE31" t="s">
        <v>16</v>
      </c>
      <c r="AF31" s="1">
        <v>42604</v>
      </c>
      <c r="AG31">
        <v>11.2</v>
      </c>
      <c r="AH31">
        <v>3186</v>
      </c>
      <c r="AI31">
        <v>3</v>
      </c>
      <c r="AJ31">
        <v>2</v>
      </c>
      <c r="AK31">
        <v>0</v>
      </c>
      <c r="AL31">
        <v>0</v>
      </c>
      <c r="AO31" t="s">
        <v>9</v>
      </c>
      <c r="AP31">
        <v>-37.924900000000001</v>
      </c>
      <c r="AQ31">
        <v>144.99279999999999</v>
      </c>
      <c r="AR31" t="s">
        <v>10</v>
      </c>
      <c r="AS31">
        <v>10579</v>
      </c>
      <c r="AV31" t="s">
        <v>0</v>
      </c>
      <c r="AW31" t="s">
        <v>102</v>
      </c>
      <c r="AX31">
        <v>3</v>
      </c>
      <c r="AY31" t="s">
        <v>33</v>
      </c>
      <c r="AZ31">
        <v>2020000</v>
      </c>
      <c r="BA31" t="s">
        <v>12</v>
      </c>
      <c r="BB31" t="s">
        <v>31</v>
      </c>
      <c r="BC31" s="1">
        <v>42630</v>
      </c>
      <c r="BD31">
        <v>11.2</v>
      </c>
      <c r="BE31">
        <v>3186</v>
      </c>
      <c r="BF31">
        <v>5</v>
      </c>
      <c r="BG31">
        <v>6</v>
      </c>
      <c r="BH31">
        <v>2</v>
      </c>
      <c r="BI31">
        <v>685</v>
      </c>
      <c r="BJ31">
        <v>419</v>
      </c>
      <c r="BL31" t="s">
        <v>9</v>
      </c>
      <c r="BM31">
        <v>-37.928400000000003</v>
      </c>
      <c r="BN31">
        <v>144.99860000000001</v>
      </c>
      <c r="BO31" t="s">
        <v>10</v>
      </c>
      <c r="BP31">
        <v>10579</v>
      </c>
      <c r="BT31" t="s">
        <v>0</v>
      </c>
      <c r="BU31" t="s">
        <v>15</v>
      </c>
      <c r="BV31">
        <v>4</v>
      </c>
      <c r="BW31" t="s">
        <v>6</v>
      </c>
      <c r="BX31">
        <v>3695000</v>
      </c>
      <c r="BY31" t="s">
        <v>12</v>
      </c>
      <c r="BZ31" t="s">
        <v>16</v>
      </c>
      <c r="CA31" s="1">
        <v>42707</v>
      </c>
      <c r="CB31">
        <v>11.2</v>
      </c>
      <c r="CC31">
        <v>3186</v>
      </c>
      <c r="CD31">
        <v>4</v>
      </c>
      <c r="CE31">
        <v>3</v>
      </c>
      <c r="CF31">
        <v>2</v>
      </c>
      <c r="CG31">
        <v>836</v>
      </c>
      <c r="CH31">
        <v>284</v>
      </c>
      <c r="CI31">
        <v>1960</v>
      </c>
      <c r="CJ31" t="s">
        <v>9</v>
      </c>
      <c r="CK31">
        <v>-37.9071</v>
      </c>
      <c r="CL31">
        <v>144.9898</v>
      </c>
      <c r="CM31" t="s">
        <v>10</v>
      </c>
      <c r="CN31">
        <v>10579</v>
      </c>
    </row>
    <row r="32" spans="2:92" x14ac:dyDescent="0.25">
      <c r="B32" t="s">
        <v>0</v>
      </c>
      <c r="C32" t="s">
        <v>17</v>
      </c>
      <c r="D32">
        <v>2</v>
      </c>
      <c r="E32" t="s">
        <v>6</v>
      </c>
      <c r="F32">
        <v>536000</v>
      </c>
      <c r="G32" t="s">
        <v>19</v>
      </c>
      <c r="H32" t="s">
        <v>14</v>
      </c>
      <c r="I32" s="1">
        <v>42707</v>
      </c>
      <c r="J32">
        <v>11.2</v>
      </c>
      <c r="K32">
        <v>3186</v>
      </c>
      <c r="L32">
        <v>2</v>
      </c>
      <c r="M32">
        <v>1</v>
      </c>
      <c r="N32">
        <v>2</v>
      </c>
      <c r="O32">
        <v>0</v>
      </c>
      <c r="P32">
        <v>70</v>
      </c>
      <c r="Q32">
        <v>1970</v>
      </c>
      <c r="R32" t="s">
        <v>9</v>
      </c>
      <c r="S32">
        <v>-37.908099999999997</v>
      </c>
      <c r="T32">
        <v>145.0043</v>
      </c>
      <c r="U32" t="s">
        <v>10</v>
      </c>
      <c r="V32">
        <v>10579</v>
      </c>
      <c r="Y32" t="s">
        <v>0</v>
      </c>
      <c r="Z32" t="s">
        <v>120</v>
      </c>
      <c r="AA32">
        <v>3</v>
      </c>
      <c r="AB32" t="s">
        <v>18</v>
      </c>
      <c r="AC32">
        <v>835000</v>
      </c>
      <c r="AD32" t="s">
        <v>34</v>
      </c>
      <c r="AE32" t="s">
        <v>16</v>
      </c>
      <c r="AF32" s="1">
        <v>42604</v>
      </c>
      <c r="AG32">
        <v>11.2</v>
      </c>
      <c r="AH32">
        <v>3186</v>
      </c>
      <c r="AI32">
        <v>3</v>
      </c>
      <c r="AJ32">
        <v>2</v>
      </c>
      <c r="AK32">
        <v>1</v>
      </c>
      <c r="AL32">
        <v>0</v>
      </c>
      <c r="AO32" t="s">
        <v>9</v>
      </c>
      <c r="AP32">
        <v>-37.908999999999999</v>
      </c>
      <c r="AQ32">
        <v>145.00049999999999</v>
      </c>
      <c r="AR32" t="s">
        <v>10</v>
      </c>
      <c r="AS32">
        <v>10579</v>
      </c>
      <c r="AV32" t="s">
        <v>0</v>
      </c>
      <c r="AW32" t="s">
        <v>103</v>
      </c>
      <c r="AX32">
        <v>3</v>
      </c>
      <c r="AY32" t="s">
        <v>33</v>
      </c>
      <c r="AZ32">
        <v>1762000</v>
      </c>
      <c r="BA32" t="s">
        <v>12</v>
      </c>
      <c r="BB32" t="s">
        <v>8</v>
      </c>
      <c r="BC32" s="1">
        <v>42630</v>
      </c>
      <c r="BD32">
        <v>11.2</v>
      </c>
      <c r="BE32">
        <v>3186</v>
      </c>
      <c r="BF32">
        <v>3</v>
      </c>
      <c r="BG32">
        <v>2</v>
      </c>
      <c r="BH32">
        <v>2</v>
      </c>
      <c r="BI32">
        <v>483</v>
      </c>
      <c r="BL32" t="s">
        <v>9</v>
      </c>
      <c r="BM32">
        <v>-37.907499999999999</v>
      </c>
      <c r="BN32">
        <v>145.00640000000001</v>
      </c>
      <c r="BO32" t="s">
        <v>10</v>
      </c>
      <c r="BP32">
        <v>10579</v>
      </c>
      <c r="BT32" t="s">
        <v>0</v>
      </c>
      <c r="BU32" t="s">
        <v>17</v>
      </c>
      <c r="BV32">
        <v>2</v>
      </c>
      <c r="BW32" t="s">
        <v>18</v>
      </c>
      <c r="BX32">
        <v>536000</v>
      </c>
      <c r="BY32" t="s">
        <v>19</v>
      </c>
      <c r="BZ32" t="s">
        <v>14</v>
      </c>
      <c r="CA32" s="1">
        <v>42707</v>
      </c>
      <c r="CB32">
        <v>11.2</v>
      </c>
      <c r="CC32">
        <v>3186</v>
      </c>
      <c r="CD32">
        <v>2</v>
      </c>
      <c r="CE32">
        <v>1</v>
      </c>
      <c r="CF32">
        <v>2</v>
      </c>
      <c r="CG32">
        <v>0</v>
      </c>
      <c r="CH32">
        <v>70</v>
      </c>
      <c r="CI32">
        <v>1970</v>
      </c>
      <c r="CJ32" t="s">
        <v>9</v>
      </c>
      <c r="CK32">
        <v>-37.908099999999997</v>
      </c>
      <c r="CL32">
        <v>145.0043</v>
      </c>
      <c r="CM32" t="s">
        <v>10</v>
      </c>
      <c r="CN32">
        <v>10579</v>
      </c>
    </row>
    <row r="33" spans="2:92" x14ac:dyDescent="0.25">
      <c r="B33" t="s">
        <v>0</v>
      </c>
      <c r="C33" t="s">
        <v>20</v>
      </c>
      <c r="D33">
        <v>4</v>
      </c>
      <c r="E33" t="s">
        <v>6</v>
      </c>
      <c r="F33">
        <v>3700000</v>
      </c>
      <c r="G33" t="s">
        <v>12</v>
      </c>
      <c r="H33" t="s">
        <v>16</v>
      </c>
      <c r="I33" s="1">
        <v>42707</v>
      </c>
      <c r="J33">
        <v>11.2</v>
      </c>
      <c r="K33">
        <v>3186</v>
      </c>
      <c r="L33">
        <v>4</v>
      </c>
      <c r="M33">
        <v>3</v>
      </c>
      <c r="N33">
        <v>2</v>
      </c>
      <c r="O33">
        <v>742</v>
      </c>
      <c r="P33">
        <v>247</v>
      </c>
      <c r="Q33">
        <v>1900</v>
      </c>
      <c r="R33" t="s">
        <v>9</v>
      </c>
      <c r="S33">
        <v>-37.914000000000001</v>
      </c>
      <c r="T33">
        <v>144.98779999999999</v>
      </c>
      <c r="U33" t="s">
        <v>10</v>
      </c>
      <c r="V33">
        <v>10579</v>
      </c>
      <c r="Y33" t="s">
        <v>0</v>
      </c>
      <c r="Z33" t="s">
        <v>121</v>
      </c>
      <c r="AA33">
        <v>3</v>
      </c>
      <c r="AB33" t="s">
        <v>18</v>
      </c>
      <c r="AC33">
        <v>2320000</v>
      </c>
      <c r="AD33" t="s">
        <v>12</v>
      </c>
      <c r="AE33" t="s">
        <v>31</v>
      </c>
      <c r="AF33" s="1">
        <v>42637</v>
      </c>
      <c r="AG33">
        <v>11.2</v>
      </c>
      <c r="AH33">
        <v>3186</v>
      </c>
      <c r="AI33">
        <v>3</v>
      </c>
      <c r="AJ33">
        <v>2</v>
      </c>
      <c r="AK33">
        <v>2</v>
      </c>
      <c r="AL33">
        <v>589</v>
      </c>
      <c r="AO33" t="s">
        <v>9</v>
      </c>
      <c r="AP33">
        <v>-37.9253</v>
      </c>
      <c r="AQ33">
        <v>145.0034</v>
      </c>
      <c r="AR33" t="s">
        <v>10</v>
      </c>
      <c r="AS33">
        <v>10579</v>
      </c>
      <c r="AV33" t="s">
        <v>0</v>
      </c>
      <c r="AW33" t="s">
        <v>104</v>
      </c>
      <c r="AX33">
        <v>3</v>
      </c>
      <c r="AY33" t="s">
        <v>33</v>
      </c>
      <c r="AZ33">
        <v>2450000</v>
      </c>
      <c r="BA33" t="s">
        <v>12</v>
      </c>
      <c r="BB33" t="s">
        <v>31</v>
      </c>
      <c r="BC33" s="1">
        <v>42812</v>
      </c>
      <c r="BD33">
        <v>11.2</v>
      </c>
      <c r="BE33">
        <v>3186</v>
      </c>
      <c r="BF33">
        <v>3</v>
      </c>
      <c r="BG33">
        <v>3</v>
      </c>
      <c r="BH33">
        <v>2</v>
      </c>
      <c r="BI33">
        <v>482</v>
      </c>
      <c r="BL33" t="s">
        <v>9</v>
      </c>
      <c r="BM33">
        <v>-37.911999999999999</v>
      </c>
      <c r="BN33">
        <v>144.99940000000001</v>
      </c>
      <c r="BO33" t="s">
        <v>10</v>
      </c>
      <c r="BP33">
        <v>10579</v>
      </c>
      <c r="BT33" t="s">
        <v>0</v>
      </c>
      <c r="BU33" t="s">
        <v>20</v>
      </c>
      <c r="BV33">
        <v>4</v>
      </c>
      <c r="BW33" t="s">
        <v>6</v>
      </c>
      <c r="BX33">
        <v>3700000</v>
      </c>
      <c r="BY33" t="s">
        <v>12</v>
      </c>
      <c r="BZ33" t="s">
        <v>16</v>
      </c>
      <c r="CA33" s="1">
        <v>42707</v>
      </c>
      <c r="CB33">
        <v>11.2</v>
      </c>
      <c r="CC33">
        <v>3186</v>
      </c>
      <c r="CD33">
        <v>4</v>
      </c>
      <c r="CE33">
        <v>3</v>
      </c>
      <c r="CF33">
        <v>2</v>
      </c>
      <c r="CG33">
        <v>742</v>
      </c>
      <c r="CH33">
        <v>247</v>
      </c>
      <c r="CI33">
        <v>1900</v>
      </c>
      <c r="CJ33" t="s">
        <v>9</v>
      </c>
      <c r="CK33">
        <v>-37.914000000000001</v>
      </c>
      <c r="CL33">
        <v>144.98779999999999</v>
      </c>
      <c r="CM33" t="s">
        <v>10</v>
      </c>
      <c r="CN33">
        <v>10579</v>
      </c>
    </row>
    <row r="34" spans="2:92" x14ac:dyDescent="0.25">
      <c r="B34" t="s">
        <v>0</v>
      </c>
      <c r="C34" t="s">
        <v>21</v>
      </c>
      <c r="D34">
        <v>4</v>
      </c>
      <c r="E34" t="s">
        <v>6</v>
      </c>
      <c r="F34">
        <v>3775000</v>
      </c>
      <c r="G34" t="s">
        <v>12</v>
      </c>
      <c r="H34" t="s">
        <v>8</v>
      </c>
      <c r="I34" s="1">
        <v>42707</v>
      </c>
      <c r="J34">
        <v>11.2</v>
      </c>
      <c r="K34">
        <v>3186</v>
      </c>
      <c r="L34">
        <v>4</v>
      </c>
      <c r="M34">
        <v>3</v>
      </c>
      <c r="N34">
        <v>2</v>
      </c>
      <c r="O34">
        <v>745</v>
      </c>
      <c r="R34" t="s">
        <v>9</v>
      </c>
      <c r="S34">
        <v>-37.913899999999998</v>
      </c>
      <c r="T34">
        <v>144.98779999999999</v>
      </c>
      <c r="U34" t="s">
        <v>10</v>
      </c>
      <c r="V34">
        <v>10579</v>
      </c>
      <c r="Y34" t="s">
        <v>0</v>
      </c>
      <c r="Z34" t="s">
        <v>122</v>
      </c>
      <c r="AA34">
        <v>4</v>
      </c>
      <c r="AB34" t="s">
        <v>18</v>
      </c>
      <c r="AC34">
        <v>2000000</v>
      </c>
      <c r="AD34" t="s">
        <v>12</v>
      </c>
      <c r="AE34" t="s">
        <v>16</v>
      </c>
      <c r="AF34" s="1">
        <v>42791</v>
      </c>
      <c r="AG34">
        <v>11.2</v>
      </c>
      <c r="AH34">
        <v>3186</v>
      </c>
      <c r="AI34">
        <v>4</v>
      </c>
      <c r="AJ34">
        <v>2</v>
      </c>
      <c r="AK34">
        <v>2</v>
      </c>
      <c r="AL34">
        <v>471</v>
      </c>
      <c r="AO34" t="s">
        <v>9</v>
      </c>
      <c r="AP34">
        <v>-37.895600000000002</v>
      </c>
      <c r="AQ34">
        <v>145.00370000000001</v>
      </c>
      <c r="AR34" t="s">
        <v>10</v>
      </c>
      <c r="AS34">
        <v>10579</v>
      </c>
      <c r="AV34" t="s">
        <v>0</v>
      </c>
      <c r="AW34" t="s">
        <v>105</v>
      </c>
      <c r="AX34">
        <v>2</v>
      </c>
      <c r="AY34" t="s">
        <v>33</v>
      </c>
      <c r="AZ34">
        <v>858000</v>
      </c>
      <c r="BA34" t="s">
        <v>12</v>
      </c>
      <c r="BB34" t="s">
        <v>16</v>
      </c>
      <c r="BC34" s="1">
        <v>42812</v>
      </c>
      <c r="BD34">
        <v>11.2</v>
      </c>
      <c r="BE34">
        <v>3186</v>
      </c>
      <c r="BF34">
        <v>2</v>
      </c>
      <c r="BG34">
        <v>1</v>
      </c>
      <c r="BH34">
        <v>1</v>
      </c>
      <c r="BI34">
        <v>107</v>
      </c>
      <c r="BJ34">
        <v>75</v>
      </c>
      <c r="BK34">
        <v>1950</v>
      </c>
      <c r="BL34" t="s">
        <v>9</v>
      </c>
      <c r="BM34">
        <v>-37.895800000000001</v>
      </c>
      <c r="BN34">
        <v>144.9982</v>
      </c>
      <c r="BO34" t="s">
        <v>10</v>
      </c>
      <c r="BP34">
        <v>10579</v>
      </c>
      <c r="BT34" t="s">
        <v>0</v>
      </c>
      <c r="BU34" t="s">
        <v>21</v>
      </c>
      <c r="BV34">
        <v>4</v>
      </c>
      <c r="BW34" t="s">
        <v>6</v>
      </c>
      <c r="BX34">
        <v>3775000</v>
      </c>
      <c r="BY34" t="s">
        <v>12</v>
      </c>
      <c r="BZ34" t="s">
        <v>8</v>
      </c>
      <c r="CA34" s="1">
        <v>42707</v>
      </c>
      <c r="CB34">
        <v>11.2</v>
      </c>
      <c r="CC34">
        <v>3186</v>
      </c>
      <c r="CD34">
        <v>4</v>
      </c>
      <c r="CE34">
        <v>3</v>
      </c>
      <c r="CF34">
        <v>2</v>
      </c>
      <c r="CG34">
        <v>745</v>
      </c>
      <c r="CJ34" t="s">
        <v>9</v>
      </c>
      <c r="CK34">
        <v>-37.913899999999998</v>
      </c>
      <c r="CL34">
        <v>144.98779999999999</v>
      </c>
      <c r="CM34" t="s">
        <v>10</v>
      </c>
      <c r="CN34">
        <v>10579</v>
      </c>
    </row>
    <row r="35" spans="2:92" x14ac:dyDescent="0.25">
      <c r="B35" t="s">
        <v>0</v>
      </c>
      <c r="C35" t="s">
        <v>22</v>
      </c>
      <c r="D35">
        <v>3</v>
      </c>
      <c r="E35" t="s">
        <v>6</v>
      </c>
      <c r="F35">
        <v>1975000</v>
      </c>
      <c r="G35" t="s">
        <v>12</v>
      </c>
      <c r="H35" t="s">
        <v>8</v>
      </c>
      <c r="I35" s="1">
        <v>42707</v>
      </c>
      <c r="J35">
        <v>11.2</v>
      </c>
      <c r="K35">
        <v>3186</v>
      </c>
      <c r="L35">
        <v>3</v>
      </c>
      <c r="M35">
        <v>1</v>
      </c>
      <c r="N35">
        <v>2</v>
      </c>
      <c r="O35">
        <v>432</v>
      </c>
      <c r="P35">
        <v>122</v>
      </c>
      <c r="Q35">
        <v>1930</v>
      </c>
      <c r="R35" t="s">
        <v>9</v>
      </c>
      <c r="S35">
        <v>-37.917200000000001</v>
      </c>
      <c r="T35">
        <v>144.99600000000001</v>
      </c>
      <c r="U35" t="s">
        <v>10</v>
      </c>
      <c r="V35">
        <v>10579</v>
      </c>
      <c r="Y35" t="s">
        <v>0</v>
      </c>
      <c r="Z35" t="s">
        <v>123</v>
      </c>
      <c r="AA35">
        <v>2</v>
      </c>
      <c r="AB35" t="s">
        <v>18</v>
      </c>
      <c r="AC35">
        <v>1230000</v>
      </c>
      <c r="AD35" t="s">
        <v>12</v>
      </c>
      <c r="AE35" t="s">
        <v>14</v>
      </c>
      <c r="AF35" s="1">
        <v>42791</v>
      </c>
      <c r="AG35">
        <v>11.2</v>
      </c>
      <c r="AH35">
        <v>3186</v>
      </c>
      <c r="AI35">
        <v>2</v>
      </c>
      <c r="AJ35">
        <v>2</v>
      </c>
      <c r="AK35">
        <v>2</v>
      </c>
      <c r="AL35">
        <v>201</v>
      </c>
      <c r="AO35" t="s">
        <v>9</v>
      </c>
      <c r="AP35">
        <v>-37.905000000000001</v>
      </c>
      <c r="AQ35">
        <v>144.99590000000001</v>
      </c>
      <c r="AR35" t="s">
        <v>10</v>
      </c>
      <c r="AS35">
        <v>10579</v>
      </c>
      <c r="AV35" t="s">
        <v>0</v>
      </c>
      <c r="AW35" t="s">
        <v>106</v>
      </c>
      <c r="AX35">
        <v>3</v>
      </c>
      <c r="AY35" t="s">
        <v>33</v>
      </c>
      <c r="AZ35">
        <v>1427000</v>
      </c>
      <c r="BA35" t="s">
        <v>12</v>
      </c>
      <c r="BB35" t="s">
        <v>16</v>
      </c>
      <c r="BC35" s="1">
        <v>42812</v>
      </c>
      <c r="BD35">
        <v>11.2</v>
      </c>
      <c r="BE35">
        <v>3186</v>
      </c>
      <c r="BF35">
        <v>3</v>
      </c>
      <c r="BG35">
        <v>2</v>
      </c>
      <c r="BH35">
        <v>1</v>
      </c>
      <c r="BI35">
        <v>313</v>
      </c>
      <c r="BL35" t="s">
        <v>9</v>
      </c>
      <c r="BM35">
        <v>-37.9206</v>
      </c>
      <c r="BN35">
        <v>145</v>
      </c>
      <c r="BO35" t="s">
        <v>10</v>
      </c>
      <c r="BP35">
        <v>10579</v>
      </c>
      <c r="BT35" t="s">
        <v>0</v>
      </c>
      <c r="BU35" t="s">
        <v>22</v>
      </c>
      <c r="BV35">
        <v>3</v>
      </c>
      <c r="BW35" t="s">
        <v>6</v>
      </c>
      <c r="BX35">
        <v>1975000</v>
      </c>
      <c r="BY35" t="s">
        <v>12</v>
      </c>
      <c r="BZ35" t="s">
        <v>8</v>
      </c>
      <c r="CA35" s="1">
        <v>42707</v>
      </c>
      <c r="CB35">
        <v>11.2</v>
      </c>
      <c r="CC35">
        <v>3186</v>
      </c>
      <c r="CD35">
        <v>3</v>
      </c>
      <c r="CE35">
        <v>1</v>
      </c>
      <c r="CF35">
        <v>2</v>
      </c>
      <c r="CG35">
        <v>432</v>
      </c>
      <c r="CH35">
        <v>122</v>
      </c>
      <c r="CI35">
        <v>1930</v>
      </c>
      <c r="CJ35" t="s">
        <v>9</v>
      </c>
      <c r="CK35">
        <v>-37.917200000000001</v>
      </c>
      <c r="CL35">
        <v>144.99600000000001</v>
      </c>
      <c r="CM35" t="s">
        <v>10</v>
      </c>
      <c r="CN35">
        <v>10579</v>
      </c>
    </row>
    <row r="36" spans="2:92" x14ac:dyDescent="0.25">
      <c r="B36" t="s">
        <v>0</v>
      </c>
      <c r="C36" t="s">
        <v>23</v>
      </c>
      <c r="D36">
        <v>2</v>
      </c>
      <c r="E36" t="s">
        <v>6</v>
      </c>
      <c r="F36">
        <v>1300000</v>
      </c>
      <c r="G36" t="s">
        <v>12</v>
      </c>
      <c r="H36" t="s">
        <v>24</v>
      </c>
      <c r="I36" s="1">
        <v>42798</v>
      </c>
      <c r="J36">
        <v>11.2</v>
      </c>
      <c r="K36">
        <v>3186</v>
      </c>
      <c r="L36">
        <v>2</v>
      </c>
      <c r="M36">
        <v>2</v>
      </c>
      <c r="N36">
        <v>1</v>
      </c>
      <c r="O36">
        <v>244</v>
      </c>
      <c r="Q36">
        <v>2000</v>
      </c>
      <c r="R36" t="s">
        <v>9</v>
      </c>
      <c r="S36">
        <v>-37.895400000000002</v>
      </c>
      <c r="T36">
        <v>145.0026</v>
      </c>
      <c r="U36" t="s">
        <v>10</v>
      </c>
      <c r="V36">
        <v>10579</v>
      </c>
      <c r="Y36" t="s">
        <v>0</v>
      </c>
      <c r="Z36" t="s">
        <v>124</v>
      </c>
      <c r="AA36">
        <v>3</v>
      </c>
      <c r="AB36" t="s">
        <v>18</v>
      </c>
      <c r="AC36">
        <v>2375000</v>
      </c>
      <c r="AD36" t="s">
        <v>12</v>
      </c>
      <c r="AE36" t="s">
        <v>8</v>
      </c>
      <c r="AF36" s="1">
        <v>42791</v>
      </c>
      <c r="AG36">
        <v>11.2</v>
      </c>
      <c r="AH36">
        <v>3186</v>
      </c>
      <c r="AI36">
        <v>3</v>
      </c>
      <c r="AJ36">
        <v>2</v>
      </c>
      <c r="AK36">
        <v>2</v>
      </c>
      <c r="AL36">
        <v>470</v>
      </c>
      <c r="AO36" t="s">
        <v>9</v>
      </c>
      <c r="AP36">
        <v>-37.915199999999999</v>
      </c>
      <c r="AQ36">
        <v>144.99299999999999</v>
      </c>
      <c r="AR36" t="s">
        <v>10</v>
      </c>
      <c r="AS36">
        <v>10579</v>
      </c>
      <c r="AV36" t="s">
        <v>0</v>
      </c>
      <c r="AW36" t="s">
        <v>107</v>
      </c>
      <c r="AX36">
        <v>3</v>
      </c>
      <c r="AY36" t="s">
        <v>33</v>
      </c>
      <c r="AZ36">
        <v>2517500</v>
      </c>
      <c r="BA36" t="s">
        <v>19</v>
      </c>
      <c r="BB36" t="s">
        <v>16</v>
      </c>
      <c r="BC36" s="1">
        <v>42812</v>
      </c>
      <c r="BD36">
        <v>11.2</v>
      </c>
      <c r="BE36">
        <v>3186</v>
      </c>
      <c r="BF36">
        <v>3</v>
      </c>
      <c r="BG36">
        <v>3</v>
      </c>
      <c r="BH36">
        <v>2</v>
      </c>
      <c r="BI36">
        <v>311</v>
      </c>
      <c r="BL36" t="s">
        <v>9</v>
      </c>
      <c r="BM36">
        <v>-37.9148</v>
      </c>
      <c r="BN36">
        <v>145.0009</v>
      </c>
      <c r="BO36" t="s">
        <v>10</v>
      </c>
      <c r="BP36">
        <v>10579</v>
      </c>
      <c r="BT36" t="s">
        <v>0</v>
      </c>
      <c r="BU36" t="s">
        <v>23</v>
      </c>
      <c r="BV36">
        <v>2</v>
      </c>
      <c r="BW36" t="s">
        <v>18</v>
      </c>
      <c r="BX36">
        <v>1300000</v>
      </c>
      <c r="BY36" t="s">
        <v>12</v>
      </c>
      <c r="BZ36" t="s">
        <v>24</v>
      </c>
      <c r="CA36" s="1">
        <v>42798</v>
      </c>
      <c r="CB36">
        <v>11.2</v>
      </c>
      <c r="CC36">
        <v>3186</v>
      </c>
      <c r="CD36">
        <v>2</v>
      </c>
      <c r="CE36">
        <v>2</v>
      </c>
      <c r="CF36">
        <v>1</v>
      </c>
      <c r="CG36">
        <v>244</v>
      </c>
      <c r="CI36">
        <v>2000</v>
      </c>
      <c r="CJ36" t="s">
        <v>9</v>
      </c>
      <c r="CK36">
        <v>-37.895400000000002</v>
      </c>
      <c r="CL36">
        <v>145.0026</v>
      </c>
      <c r="CM36" t="s">
        <v>10</v>
      </c>
      <c r="CN36">
        <v>10579</v>
      </c>
    </row>
    <row r="37" spans="2:92" x14ac:dyDescent="0.25">
      <c r="B37" t="s">
        <v>0</v>
      </c>
      <c r="C37" t="s">
        <v>25</v>
      </c>
      <c r="D37">
        <v>3</v>
      </c>
      <c r="E37" t="s">
        <v>6</v>
      </c>
      <c r="F37">
        <v>1390000</v>
      </c>
      <c r="G37" t="s">
        <v>12</v>
      </c>
      <c r="H37" t="s">
        <v>26</v>
      </c>
      <c r="I37" s="1">
        <v>42798</v>
      </c>
      <c r="J37">
        <v>11.2</v>
      </c>
      <c r="K37">
        <v>3186</v>
      </c>
      <c r="L37">
        <v>3</v>
      </c>
      <c r="M37">
        <v>1</v>
      </c>
      <c r="N37">
        <v>2</v>
      </c>
      <c r="O37">
        <v>340</v>
      </c>
      <c r="P37">
        <v>137</v>
      </c>
      <c r="Q37">
        <v>1975</v>
      </c>
      <c r="R37" t="s">
        <v>9</v>
      </c>
      <c r="S37">
        <v>-37.920499999999997</v>
      </c>
      <c r="T37">
        <v>145.00069999999999</v>
      </c>
      <c r="U37" t="s">
        <v>10</v>
      </c>
      <c r="V37">
        <v>10579</v>
      </c>
      <c r="Y37" t="s">
        <v>0</v>
      </c>
      <c r="Z37" t="s">
        <v>125</v>
      </c>
      <c r="AA37">
        <v>2</v>
      </c>
      <c r="AB37" t="s">
        <v>18</v>
      </c>
      <c r="AC37">
        <v>1037000</v>
      </c>
      <c r="AD37" t="s">
        <v>12</v>
      </c>
      <c r="AE37" t="s">
        <v>8</v>
      </c>
      <c r="AF37" s="1">
        <v>42791</v>
      </c>
      <c r="AG37">
        <v>11.2</v>
      </c>
      <c r="AH37">
        <v>3186</v>
      </c>
      <c r="AI37">
        <v>2</v>
      </c>
      <c r="AJ37">
        <v>1</v>
      </c>
      <c r="AK37">
        <v>2</v>
      </c>
      <c r="AL37">
        <v>125</v>
      </c>
      <c r="AM37">
        <v>2</v>
      </c>
      <c r="AN37">
        <v>2009</v>
      </c>
      <c r="AO37" t="s">
        <v>9</v>
      </c>
      <c r="AP37">
        <v>-37.907800000000002</v>
      </c>
      <c r="AQ37">
        <v>145.0051</v>
      </c>
      <c r="AR37" t="s">
        <v>10</v>
      </c>
      <c r="AS37">
        <v>10579</v>
      </c>
      <c r="AV37" t="s">
        <v>0</v>
      </c>
      <c r="AW37" t="s">
        <v>108</v>
      </c>
      <c r="AX37">
        <v>4</v>
      </c>
      <c r="AY37" t="s">
        <v>33</v>
      </c>
      <c r="AZ37">
        <v>2800000</v>
      </c>
      <c r="BA37" t="s">
        <v>12</v>
      </c>
      <c r="BB37" t="s">
        <v>28</v>
      </c>
      <c r="BC37" s="1">
        <v>42812</v>
      </c>
      <c r="BD37">
        <v>11.2</v>
      </c>
      <c r="BE37">
        <v>3186</v>
      </c>
      <c r="BF37">
        <v>4</v>
      </c>
      <c r="BG37">
        <v>2</v>
      </c>
      <c r="BH37">
        <v>4</v>
      </c>
      <c r="BI37">
        <v>569</v>
      </c>
      <c r="BJ37">
        <v>229</v>
      </c>
      <c r="BK37">
        <v>1910</v>
      </c>
      <c r="BL37" t="s">
        <v>9</v>
      </c>
      <c r="BM37">
        <v>-37.8962</v>
      </c>
      <c r="BN37">
        <v>145.00110000000001</v>
      </c>
      <c r="BO37" t="s">
        <v>10</v>
      </c>
      <c r="BP37">
        <v>10579</v>
      </c>
      <c r="BT37" t="s">
        <v>0</v>
      </c>
      <c r="BU37" t="s">
        <v>25</v>
      </c>
      <c r="BV37">
        <v>3</v>
      </c>
      <c r="BW37" t="s">
        <v>6</v>
      </c>
      <c r="BX37">
        <v>1390000</v>
      </c>
      <c r="BY37" t="s">
        <v>12</v>
      </c>
      <c r="BZ37" t="s">
        <v>26</v>
      </c>
      <c r="CA37" s="1">
        <v>42798</v>
      </c>
      <c r="CB37">
        <v>11.2</v>
      </c>
      <c r="CC37">
        <v>3186</v>
      </c>
      <c r="CD37">
        <v>3</v>
      </c>
      <c r="CE37">
        <v>1</v>
      </c>
      <c r="CF37">
        <v>2</v>
      </c>
      <c r="CG37">
        <v>340</v>
      </c>
      <c r="CH37">
        <v>137</v>
      </c>
      <c r="CI37">
        <v>1975</v>
      </c>
      <c r="CJ37" t="s">
        <v>9</v>
      </c>
      <c r="CK37">
        <v>-37.920499999999997</v>
      </c>
      <c r="CL37">
        <v>145.00069999999999</v>
      </c>
      <c r="CM37" t="s">
        <v>10</v>
      </c>
      <c r="CN37">
        <v>10579</v>
      </c>
    </row>
    <row r="38" spans="2:92" x14ac:dyDescent="0.25">
      <c r="B38" t="s">
        <v>0</v>
      </c>
      <c r="C38" t="s">
        <v>27</v>
      </c>
      <c r="D38">
        <v>4</v>
      </c>
      <c r="E38" t="s">
        <v>6</v>
      </c>
      <c r="F38">
        <v>4250000</v>
      </c>
      <c r="G38" t="s">
        <v>12</v>
      </c>
      <c r="H38" t="s">
        <v>28</v>
      </c>
      <c r="I38" s="1">
        <v>42798</v>
      </c>
      <c r="J38">
        <v>11.2</v>
      </c>
      <c r="K38">
        <v>3186</v>
      </c>
      <c r="L38">
        <v>4</v>
      </c>
      <c r="M38">
        <v>3</v>
      </c>
      <c r="N38">
        <v>2</v>
      </c>
      <c r="O38">
        <v>750</v>
      </c>
      <c r="R38" t="s">
        <v>9</v>
      </c>
      <c r="S38">
        <v>-37.896599999999999</v>
      </c>
      <c r="T38">
        <v>144.99299999999999</v>
      </c>
      <c r="U38" t="s">
        <v>10</v>
      </c>
      <c r="V38">
        <v>10579</v>
      </c>
      <c r="Y38" t="s">
        <v>0</v>
      </c>
      <c r="Z38" t="s">
        <v>126</v>
      </c>
      <c r="AA38">
        <v>4</v>
      </c>
      <c r="AB38" t="s">
        <v>18</v>
      </c>
      <c r="AC38">
        <v>3050000</v>
      </c>
      <c r="AD38" t="s">
        <v>19</v>
      </c>
      <c r="AE38" t="s">
        <v>8</v>
      </c>
      <c r="AF38" s="1">
        <v>42791</v>
      </c>
      <c r="AG38">
        <v>11.2</v>
      </c>
      <c r="AH38">
        <v>3186</v>
      </c>
      <c r="AI38">
        <v>4</v>
      </c>
      <c r="AJ38">
        <v>4</v>
      </c>
      <c r="AK38">
        <v>2</v>
      </c>
      <c r="AL38">
        <v>578</v>
      </c>
      <c r="AM38">
        <v>319</v>
      </c>
      <c r="AN38">
        <v>1995</v>
      </c>
      <c r="AO38" t="s">
        <v>9</v>
      </c>
      <c r="AP38">
        <v>-37.898899999999998</v>
      </c>
      <c r="AQ38">
        <v>145.0008</v>
      </c>
      <c r="AR38" t="s">
        <v>10</v>
      </c>
      <c r="AS38">
        <v>10579</v>
      </c>
      <c r="AV38" t="s">
        <v>0</v>
      </c>
      <c r="AW38" t="s">
        <v>109</v>
      </c>
      <c r="AX38">
        <v>5</v>
      </c>
      <c r="AY38" t="s">
        <v>33</v>
      </c>
      <c r="AZ38">
        <v>3700000</v>
      </c>
      <c r="BA38" t="s">
        <v>7</v>
      </c>
      <c r="BB38" t="s">
        <v>39</v>
      </c>
      <c r="BC38" s="1">
        <v>42539</v>
      </c>
      <c r="BD38">
        <v>11.2</v>
      </c>
      <c r="BE38">
        <v>3186</v>
      </c>
      <c r="BF38">
        <v>4</v>
      </c>
      <c r="BG38">
        <v>3</v>
      </c>
      <c r="BH38">
        <v>4</v>
      </c>
      <c r="BI38">
        <v>1572</v>
      </c>
      <c r="BJ38">
        <v>305</v>
      </c>
      <c r="BK38">
        <v>1890</v>
      </c>
      <c r="BL38" t="s">
        <v>9</v>
      </c>
      <c r="BM38">
        <v>-37.923299999999998</v>
      </c>
      <c r="BN38">
        <v>144.99440000000001</v>
      </c>
      <c r="BO38" t="s">
        <v>10</v>
      </c>
      <c r="BP38">
        <v>10579</v>
      </c>
      <c r="BT38" t="s">
        <v>0</v>
      </c>
      <c r="BU38" t="s">
        <v>27</v>
      </c>
      <c r="BV38">
        <v>4</v>
      </c>
      <c r="BW38" t="s">
        <v>6</v>
      </c>
      <c r="BX38">
        <v>4250000</v>
      </c>
      <c r="BY38" t="s">
        <v>12</v>
      </c>
      <c r="BZ38" t="s">
        <v>28</v>
      </c>
      <c r="CA38" s="1">
        <v>42798</v>
      </c>
      <c r="CB38">
        <v>11.2</v>
      </c>
      <c r="CC38">
        <v>3186</v>
      </c>
      <c r="CD38">
        <v>4</v>
      </c>
      <c r="CE38">
        <v>3</v>
      </c>
      <c r="CF38">
        <v>2</v>
      </c>
      <c r="CG38">
        <v>750</v>
      </c>
      <c r="CJ38" t="s">
        <v>9</v>
      </c>
      <c r="CK38">
        <v>-37.896599999999999</v>
      </c>
      <c r="CL38">
        <v>144.99299999999999</v>
      </c>
      <c r="CM38" t="s">
        <v>10</v>
      </c>
      <c r="CN38">
        <v>10579</v>
      </c>
    </row>
    <row r="39" spans="2:92" x14ac:dyDescent="0.25">
      <c r="B39" t="s">
        <v>0</v>
      </c>
      <c r="C39" t="s">
        <v>29</v>
      </c>
      <c r="D39">
        <v>4</v>
      </c>
      <c r="E39" t="s">
        <v>6</v>
      </c>
      <c r="F39">
        <v>2905000</v>
      </c>
      <c r="G39" t="s">
        <v>12</v>
      </c>
      <c r="H39" t="s">
        <v>16</v>
      </c>
      <c r="I39" s="1">
        <v>42798</v>
      </c>
      <c r="J39">
        <v>11.2</v>
      </c>
      <c r="K39">
        <v>3186</v>
      </c>
      <c r="L39">
        <v>4</v>
      </c>
      <c r="M39">
        <v>3</v>
      </c>
      <c r="N39">
        <v>1</v>
      </c>
      <c r="O39">
        <v>487</v>
      </c>
      <c r="P39">
        <v>260</v>
      </c>
      <c r="Q39">
        <v>1905</v>
      </c>
      <c r="R39" t="s">
        <v>9</v>
      </c>
      <c r="S39">
        <v>-37.892600000000002</v>
      </c>
      <c r="T39">
        <v>144.9991</v>
      </c>
      <c r="U39" t="s">
        <v>10</v>
      </c>
      <c r="V39">
        <v>10579</v>
      </c>
      <c r="Y39" t="s">
        <v>0</v>
      </c>
      <c r="Z39" t="s">
        <v>127</v>
      </c>
      <c r="AA39">
        <v>4</v>
      </c>
      <c r="AB39" t="s">
        <v>18</v>
      </c>
      <c r="AC39">
        <v>1630000</v>
      </c>
      <c r="AD39" t="s">
        <v>19</v>
      </c>
      <c r="AE39" t="s">
        <v>28</v>
      </c>
      <c r="AF39" s="1">
        <v>42791</v>
      </c>
      <c r="AG39">
        <v>11.2</v>
      </c>
      <c r="AH39">
        <v>3186</v>
      </c>
      <c r="AI39">
        <v>4</v>
      </c>
      <c r="AJ39">
        <v>2</v>
      </c>
      <c r="AK39">
        <v>2</v>
      </c>
      <c r="AL39">
        <v>432</v>
      </c>
      <c r="AM39">
        <v>196</v>
      </c>
      <c r="AN39">
        <v>2000</v>
      </c>
      <c r="AO39" t="s">
        <v>9</v>
      </c>
      <c r="AP39">
        <v>-37.922800000000002</v>
      </c>
      <c r="AQ39">
        <v>145.00219999999999</v>
      </c>
      <c r="AR39" t="s">
        <v>10</v>
      </c>
      <c r="AS39">
        <v>10579</v>
      </c>
      <c r="AV39" t="s">
        <v>0</v>
      </c>
      <c r="AW39" t="s">
        <v>110</v>
      </c>
      <c r="AX39">
        <v>3</v>
      </c>
      <c r="AY39" t="s">
        <v>33</v>
      </c>
      <c r="AZ39">
        <v>1410000</v>
      </c>
      <c r="BA39" t="s">
        <v>12</v>
      </c>
      <c r="BB39" t="s">
        <v>8</v>
      </c>
      <c r="BC39" s="1">
        <v>42693</v>
      </c>
      <c r="BD39">
        <v>11.2</v>
      </c>
      <c r="BE39">
        <v>3186</v>
      </c>
      <c r="BF39">
        <v>3</v>
      </c>
      <c r="BG39">
        <v>1</v>
      </c>
      <c r="BH39">
        <v>1</v>
      </c>
      <c r="BI39">
        <v>375</v>
      </c>
      <c r="BK39">
        <v>1930</v>
      </c>
      <c r="BL39" t="s">
        <v>9</v>
      </c>
      <c r="BM39">
        <v>-37.917499999999997</v>
      </c>
      <c r="BN39">
        <v>144.9949</v>
      </c>
      <c r="BO39" t="s">
        <v>10</v>
      </c>
      <c r="BP39">
        <v>10579</v>
      </c>
      <c r="BT39" t="s">
        <v>0</v>
      </c>
      <c r="BU39" t="s">
        <v>29</v>
      </c>
      <c r="BV39">
        <v>4</v>
      </c>
      <c r="BW39" t="s">
        <v>6</v>
      </c>
      <c r="BX39">
        <v>2905000</v>
      </c>
      <c r="BY39" t="s">
        <v>12</v>
      </c>
      <c r="BZ39" t="s">
        <v>16</v>
      </c>
      <c r="CA39" s="1">
        <v>42798</v>
      </c>
      <c r="CB39">
        <v>11.2</v>
      </c>
      <c r="CC39">
        <v>3186</v>
      </c>
      <c r="CD39">
        <v>4</v>
      </c>
      <c r="CE39">
        <v>3</v>
      </c>
      <c r="CF39">
        <v>1</v>
      </c>
      <c r="CG39">
        <v>487</v>
      </c>
      <c r="CH39">
        <v>260</v>
      </c>
      <c r="CI39">
        <v>1905</v>
      </c>
      <c r="CJ39" t="s">
        <v>9</v>
      </c>
      <c r="CK39">
        <v>-37.892600000000002</v>
      </c>
      <c r="CL39">
        <v>144.9991</v>
      </c>
      <c r="CM39" t="s">
        <v>10</v>
      </c>
      <c r="CN39">
        <v>10579</v>
      </c>
    </row>
    <row r="40" spans="2:92" x14ac:dyDescent="0.25">
      <c r="B40" t="s">
        <v>0</v>
      </c>
      <c r="C40" t="s">
        <v>30</v>
      </c>
      <c r="D40">
        <v>2</v>
      </c>
      <c r="E40" t="s">
        <v>6</v>
      </c>
      <c r="F40">
        <v>1300000</v>
      </c>
      <c r="G40" t="s">
        <v>12</v>
      </c>
      <c r="H40" t="s">
        <v>31</v>
      </c>
      <c r="I40" s="1">
        <v>42798</v>
      </c>
      <c r="J40">
        <v>11.2</v>
      </c>
      <c r="K40">
        <v>3186</v>
      </c>
      <c r="L40">
        <v>2</v>
      </c>
      <c r="M40">
        <v>2</v>
      </c>
      <c r="N40">
        <v>2</v>
      </c>
      <c r="O40">
        <v>329</v>
      </c>
      <c r="P40">
        <v>132</v>
      </c>
      <c r="Q40">
        <v>1940</v>
      </c>
      <c r="R40" t="s">
        <v>9</v>
      </c>
      <c r="S40">
        <v>-37.917200000000001</v>
      </c>
      <c r="T40">
        <v>145.00399999999999</v>
      </c>
      <c r="U40" t="s">
        <v>10</v>
      </c>
      <c r="V40">
        <v>10579</v>
      </c>
      <c r="Y40" t="s">
        <v>0</v>
      </c>
      <c r="Z40" t="s">
        <v>128</v>
      </c>
      <c r="AA40">
        <v>2</v>
      </c>
      <c r="AB40" t="s">
        <v>18</v>
      </c>
      <c r="AC40">
        <v>1701000</v>
      </c>
      <c r="AD40" t="s">
        <v>12</v>
      </c>
      <c r="AE40" t="s">
        <v>8</v>
      </c>
      <c r="AF40" s="1">
        <v>42791</v>
      </c>
      <c r="AG40">
        <v>11.2</v>
      </c>
      <c r="AH40">
        <v>3186</v>
      </c>
      <c r="AI40">
        <v>2</v>
      </c>
      <c r="AJ40">
        <v>1</v>
      </c>
      <c r="AK40">
        <v>2</v>
      </c>
      <c r="AO40" t="s">
        <v>9</v>
      </c>
      <c r="AP40">
        <v>-37.911799999999999</v>
      </c>
      <c r="AQ40">
        <v>145.00409999999999</v>
      </c>
      <c r="AR40" t="s">
        <v>10</v>
      </c>
      <c r="AS40">
        <v>10579</v>
      </c>
      <c r="AV40" t="s">
        <v>0</v>
      </c>
      <c r="AW40" t="s">
        <v>111</v>
      </c>
      <c r="AX40">
        <v>4</v>
      </c>
      <c r="AY40" t="s">
        <v>33</v>
      </c>
      <c r="AZ40">
        <v>2475000</v>
      </c>
      <c r="BA40" t="s">
        <v>7</v>
      </c>
      <c r="BB40" t="s">
        <v>16</v>
      </c>
      <c r="BC40" s="1">
        <v>42693</v>
      </c>
      <c r="BD40">
        <v>11.2</v>
      </c>
      <c r="BE40">
        <v>3186</v>
      </c>
      <c r="BF40">
        <v>4</v>
      </c>
      <c r="BG40">
        <v>2</v>
      </c>
      <c r="BH40">
        <v>2</v>
      </c>
      <c r="BI40">
        <v>605</v>
      </c>
      <c r="BJ40">
        <v>274</v>
      </c>
      <c r="BK40">
        <v>1920</v>
      </c>
      <c r="BL40" t="s">
        <v>9</v>
      </c>
      <c r="BM40">
        <v>-37.915999999999997</v>
      </c>
      <c r="BN40">
        <v>145.00640000000001</v>
      </c>
      <c r="BO40" t="s">
        <v>10</v>
      </c>
      <c r="BP40">
        <v>10579</v>
      </c>
      <c r="BT40" t="s">
        <v>0</v>
      </c>
      <c r="BU40" t="s">
        <v>30</v>
      </c>
      <c r="BV40">
        <v>2</v>
      </c>
      <c r="BW40" t="s">
        <v>18</v>
      </c>
      <c r="BX40">
        <v>1300000</v>
      </c>
      <c r="BY40" t="s">
        <v>12</v>
      </c>
      <c r="BZ40" t="s">
        <v>31</v>
      </c>
      <c r="CA40" s="1">
        <v>42798</v>
      </c>
      <c r="CB40">
        <v>11.2</v>
      </c>
      <c r="CC40">
        <v>3186</v>
      </c>
      <c r="CD40">
        <v>2</v>
      </c>
      <c r="CE40">
        <v>2</v>
      </c>
      <c r="CF40">
        <v>2</v>
      </c>
      <c r="CG40">
        <v>329</v>
      </c>
      <c r="CH40">
        <v>132</v>
      </c>
      <c r="CI40">
        <v>1940</v>
      </c>
      <c r="CJ40" t="s">
        <v>9</v>
      </c>
      <c r="CK40">
        <v>-37.917200000000001</v>
      </c>
      <c r="CL40">
        <v>145.00399999999999</v>
      </c>
      <c r="CM40" t="s">
        <v>10</v>
      </c>
      <c r="CN40">
        <v>10579</v>
      </c>
    </row>
    <row r="41" spans="2:92" x14ac:dyDescent="0.25">
      <c r="B41" t="s">
        <v>0</v>
      </c>
      <c r="C41" t="s">
        <v>32</v>
      </c>
      <c r="D41">
        <v>3</v>
      </c>
      <c r="E41" t="s">
        <v>6</v>
      </c>
      <c r="F41">
        <v>1725000</v>
      </c>
      <c r="G41" t="s">
        <v>34</v>
      </c>
      <c r="H41" t="s">
        <v>8</v>
      </c>
      <c r="I41" s="1">
        <v>42798</v>
      </c>
      <c r="J41">
        <v>11.2</v>
      </c>
      <c r="K41">
        <v>3186</v>
      </c>
      <c r="L41">
        <v>3</v>
      </c>
      <c r="M41">
        <v>2</v>
      </c>
      <c r="N41">
        <v>2</v>
      </c>
      <c r="O41">
        <v>411</v>
      </c>
      <c r="P41">
        <v>225</v>
      </c>
      <c r="Q41">
        <v>1997</v>
      </c>
      <c r="R41" t="s">
        <v>9</v>
      </c>
      <c r="S41">
        <v>-37.917999999999999</v>
      </c>
      <c r="T41">
        <v>145.0035</v>
      </c>
      <c r="U41" t="s">
        <v>10</v>
      </c>
      <c r="V41">
        <v>10579</v>
      </c>
      <c r="Y41" t="s">
        <v>0</v>
      </c>
      <c r="Z41" t="s">
        <v>129</v>
      </c>
      <c r="AA41">
        <v>2</v>
      </c>
      <c r="AB41" t="s">
        <v>18</v>
      </c>
      <c r="AC41">
        <v>760000</v>
      </c>
      <c r="AD41" t="s">
        <v>34</v>
      </c>
      <c r="AE41" t="s">
        <v>14</v>
      </c>
      <c r="AF41" s="1">
        <v>42791</v>
      </c>
      <c r="AG41">
        <v>11.2</v>
      </c>
      <c r="AH41">
        <v>3186</v>
      </c>
      <c r="AI41">
        <v>2</v>
      </c>
      <c r="AJ41">
        <v>1</v>
      </c>
      <c r="AK41">
        <v>2</v>
      </c>
      <c r="AO41" t="s">
        <v>9</v>
      </c>
      <c r="AP41">
        <v>-37.914000000000001</v>
      </c>
      <c r="AQ41">
        <v>145.00299999999999</v>
      </c>
      <c r="AR41" t="s">
        <v>10</v>
      </c>
      <c r="AS41">
        <v>10579</v>
      </c>
      <c r="AV41" t="s">
        <v>0</v>
      </c>
      <c r="AW41" t="s">
        <v>112</v>
      </c>
      <c r="AX41">
        <v>4</v>
      </c>
      <c r="AY41" t="s">
        <v>33</v>
      </c>
      <c r="AZ41">
        <v>2700000</v>
      </c>
      <c r="BA41" t="s">
        <v>19</v>
      </c>
      <c r="BB41" t="s">
        <v>31</v>
      </c>
      <c r="BC41" s="1">
        <v>42693</v>
      </c>
      <c r="BD41">
        <v>11.2</v>
      </c>
      <c r="BE41">
        <v>3186</v>
      </c>
      <c r="BF41">
        <v>4</v>
      </c>
      <c r="BG41">
        <v>2</v>
      </c>
      <c r="BH41">
        <v>2</v>
      </c>
      <c r="BI41">
        <v>732</v>
      </c>
      <c r="BJ41">
        <v>333</v>
      </c>
      <c r="BK41">
        <v>1925</v>
      </c>
      <c r="BL41" t="s">
        <v>9</v>
      </c>
      <c r="BM41">
        <v>-37.898699999999998</v>
      </c>
      <c r="BN41">
        <v>144.99529999999999</v>
      </c>
      <c r="BO41" t="s">
        <v>10</v>
      </c>
      <c r="BP41">
        <v>10579</v>
      </c>
      <c r="BT41" t="s">
        <v>0</v>
      </c>
      <c r="BU41" t="s">
        <v>32</v>
      </c>
      <c r="BV41">
        <v>3</v>
      </c>
      <c r="BW41" t="s">
        <v>33</v>
      </c>
      <c r="BX41">
        <v>1725000</v>
      </c>
      <c r="BY41" t="s">
        <v>34</v>
      </c>
      <c r="BZ41" t="s">
        <v>8</v>
      </c>
      <c r="CA41" s="1">
        <v>42798</v>
      </c>
      <c r="CB41">
        <v>11.2</v>
      </c>
      <c r="CC41">
        <v>3186</v>
      </c>
      <c r="CD41">
        <v>3</v>
      </c>
      <c r="CE41">
        <v>2</v>
      </c>
      <c r="CF41">
        <v>2</v>
      </c>
      <c r="CG41">
        <v>411</v>
      </c>
      <c r="CH41">
        <v>225</v>
      </c>
      <c r="CI41">
        <v>1997</v>
      </c>
      <c r="CJ41" t="s">
        <v>9</v>
      </c>
      <c r="CK41">
        <v>-37.917999999999999</v>
      </c>
      <c r="CL41">
        <v>145.0035</v>
      </c>
      <c r="CM41" t="s">
        <v>10</v>
      </c>
      <c r="CN41">
        <v>10579</v>
      </c>
    </row>
    <row r="42" spans="2:92" x14ac:dyDescent="0.25">
      <c r="B42" t="s">
        <v>0</v>
      </c>
      <c r="C42" t="s">
        <v>35</v>
      </c>
      <c r="D42">
        <v>3</v>
      </c>
      <c r="E42" t="s">
        <v>6</v>
      </c>
      <c r="F42">
        <v>2266000</v>
      </c>
      <c r="G42" t="s">
        <v>12</v>
      </c>
      <c r="H42" t="s">
        <v>16</v>
      </c>
      <c r="I42" s="1">
        <v>42798</v>
      </c>
      <c r="J42">
        <v>11.2</v>
      </c>
      <c r="K42">
        <v>3186</v>
      </c>
      <c r="L42">
        <v>3</v>
      </c>
      <c r="M42">
        <v>2</v>
      </c>
      <c r="N42">
        <v>2</v>
      </c>
      <c r="O42">
        <v>450</v>
      </c>
      <c r="R42" t="s">
        <v>9</v>
      </c>
      <c r="S42">
        <v>-37.924300000000002</v>
      </c>
      <c r="T42">
        <v>144.99889999999999</v>
      </c>
      <c r="U42" t="s">
        <v>10</v>
      </c>
      <c r="V42">
        <v>10579</v>
      </c>
      <c r="Y42" t="s">
        <v>0</v>
      </c>
      <c r="Z42" t="s">
        <v>130</v>
      </c>
      <c r="AA42">
        <v>4</v>
      </c>
      <c r="AB42" t="s">
        <v>18</v>
      </c>
      <c r="AC42">
        <v>2640000</v>
      </c>
      <c r="AD42" t="s">
        <v>12</v>
      </c>
      <c r="AE42" t="s">
        <v>14</v>
      </c>
      <c r="AF42" s="1">
        <v>42577</v>
      </c>
      <c r="AG42">
        <v>11.2</v>
      </c>
      <c r="AH42">
        <v>3186</v>
      </c>
      <c r="AI42">
        <v>4</v>
      </c>
      <c r="AJ42">
        <v>2</v>
      </c>
      <c r="AK42">
        <v>2</v>
      </c>
      <c r="AL42">
        <v>848</v>
      </c>
      <c r="AM42">
        <v>246</v>
      </c>
      <c r="AN42">
        <v>1975</v>
      </c>
      <c r="AO42" t="s">
        <v>9</v>
      </c>
      <c r="AP42">
        <v>-37.923400000000001</v>
      </c>
      <c r="AQ42">
        <v>145.0042</v>
      </c>
      <c r="AR42" t="s">
        <v>10</v>
      </c>
      <c r="AS42">
        <v>10579</v>
      </c>
      <c r="AV42" t="s">
        <v>0</v>
      </c>
      <c r="AW42" t="s">
        <v>113</v>
      </c>
      <c r="AX42">
        <v>3</v>
      </c>
      <c r="AY42" t="s">
        <v>33</v>
      </c>
      <c r="AZ42">
        <v>1005000</v>
      </c>
      <c r="BA42" t="s">
        <v>19</v>
      </c>
      <c r="BB42" t="s">
        <v>24</v>
      </c>
      <c r="BC42" s="1">
        <v>42693</v>
      </c>
      <c r="BD42">
        <v>11.2</v>
      </c>
      <c r="BE42">
        <v>3186</v>
      </c>
      <c r="BF42">
        <v>3</v>
      </c>
      <c r="BG42">
        <v>1</v>
      </c>
      <c r="BH42">
        <v>1</v>
      </c>
      <c r="BI42">
        <v>0</v>
      </c>
      <c r="BL42" t="s">
        <v>9</v>
      </c>
      <c r="BM42">
        <v>-37.908999999999999</v>
      </c>
      <c r="BN42">
        <v>145.00049999999999</v>
      </c>
      <c r="BO42" t="s">
        <v>10</v>
      </c>
      <c r="BP42">
        <v>10579</v>
      </c>
      <c r="BT42" t="s">
        <v>0</v>
      </c>
      <c r="BU42" t="s">
        <v>35</v>
      </c>
      <c r="BV42">
        <v>3</v>
      </c>
      <c r="BW42" t="s">
        <v>6</v>
      </c>
      <c r="BX42">
        <v>2266000</v>
      </c>
      <c r="BY42" t="s">
        <v>12</v>
      </c>
      <c r="BZ42" t="s">
        <v>16</v>
      </c>
      <c r="CA42" s="1">
        <v>42798</v>
      </c>
      <c r="CB42">
        <v>11.2</v>
      </c>
      <c r="CC42">
        <v>3186</v>
      </c>
      <c r="CD42">
        <v>3</v>
      </c>
      <c r="CE42">
        <v>2</v>
      </c>
      <c r="CF42">
        <v>2</v>
      </c>
      <c r="CG42">
        <v>450</v>
      </c>
      <c r="CJ42" t="s">
        <v>9</v>
      </c>
      <c r="CK42">
        <v>-37.924300000000002</v>
      </c>
      <c r="CL42">
        <v>144.99889999999999</v>
      </c>
      <c r="CM42" t="s">
        <v>10</v>
      </c>
      <c r="CN42">
        <v>10579</v>
      </c>
    </row>
    <row r="43" spans="2:92" x14ac:dyDescent="0.25">
      <c r="B43" t="s">
        <v>0</v>
      </c>
      <c r="C43" t="s">
        <v>36</v>
      </c>
      <c r="D43">
        <v>4</v>
      </c>
      <c r="E43" t="s">
        <v>6</v>
      </c>
      <c r="F43">
        <v>2910000</v>
      </c>
      <c r="G43" t="s">
        <v>12</v>
      </c>
      <c r="H43" t="s">
        <v>16</v>
      </c>
      <c r="I43" s="1">
        <v>42525</v>
      </c>
      <c r="J43">
        <v>11.2</v>
      </c>
      <c r="K43">
        <v>3186</v>
      </c>
      <c r="L43">
        <v>4</v>
      </c>
      <c r="M43">
        <v>1</v>
      </c>
      <c r="N43">
        <v>2</v>
      </c>
      <c r="O43">
        <v>732</v>
      </c>
      <c r="R43" t="s">
        <v>9</v>
      </c>
      <c r="S43">
        <v>-37.913600000000002</v>
      </c>
      <c r="T43">
        <v>144.98859999999999</v>
      </c>
      <c r="U43" t="s">
        <v>10</v>
      </c>
      <c r="V43">
        <v>10579</v>
      </c>
      <c r="Y43" t="s">
        <v>0</v>
      </c>
      <c r="Z43" t="s">
        <v>131</v>
      </c>
      <c r="AA43">
        <v>2</v>
      </c>
      <c r="AB43" t="s">
        <v>18</v>
      </c>
      <c r="AC43">
        <v>850000</v>
      </c>
      <c r="AD43" t="s">
        <v>34</v>
      </c>
      <c r="AE43" t="s">
        <v>8</v>
      </c>
      <c r="AF43" s="1">
        <v>42701</v>
      </c>
      <c r="AG43">
        <v>11.2</v>
      </c>
      <c r="AH43">
        <v>3186</v>
      </c>
      <c r="AI43">
        <v>2</v>
      </c>
      <c r="AJ43">
        <v>1</v>
      </c>
      <c r="AK43">
        <v>1</v>
      </c>
      <c r="AO43" t="s">
        <v>9</v>
      </c>
      <c r="AP43">
        <v>-37.9116</v>
      </c>
      <c r="AQ43">
        <v>144.99780000000001</v>
      </c>
      <c r="AR43" t="s">
        <v>10</v>
      </c>
      <c r="AS43">
        <v>10579</v>
      </c>
      <c r="AV43" t="s">
        <v>0</v>
      </c>
      <c r="AW43" t="s">
        <v>114</v>
      </c>
      <c r="AX43">
        <v>4</v>
      </c>
      <c r="AY43" t="s">
        <v>33</v>
      </c>
      <c r="AZ43">
        <v>3900000</v>
      </c>
      <c r="BA43" t="s">
        <v>12</v>
      </c>
      <c r="BB43" t="s">
        <v>31</v>
      </c>
      <c r="BC43" s="1">
        <v>42512</v>
      </c>
      <c r="BD43">
        <v>11.2</v>
      </c>
      <c r="BE43">
        <v>3186</v>
      </c>
      <c r="BF43">
        <v>4</v>
      </c>
      <c r="BG43">
        <v>2</v>
      </c>
      <c r="BH43">
        <v>2</v>
      </c>
      <c r="BI43">
        <v>842</v>
      </c>
      <c r="BJ43">
        <v>311</v>
      </c>
      <c r="BK43">
        <v>1990</v>
      </c>
      <c r="BL43" t="s">
        <v>9</v>
      </c>
      <c r="BM43">
        <v>-37.922699999999999</v>
      </c>
      <c r="BN43">
        <v>145.0043</v>
      </c>
      <c r="BO43" t="s">
        <v>10</v>
      </c>
      <c r="BP43">
        <v>10579</v>
      </c>
      <c r="BT43" t="s">
        <v>0</v>
      </c>
      <c r="BU43" t="s">
        <v>36</v>
      </c>
      <c r="BV43">
        <v>4</v>
      </c>
      <c r="BW43" t="s">
        <v>6</v>
      </c>
      <c r="BX43">
        <v>2910000</v>
      </c>
      <c r="BY43" t="s">
        <v>12</v>
      </c>
      <c r="BZ43" t="s">
        <v>16</v>
      </c>
      <c r="CA43" s="1">
        <v>42525</v>
      </c>
      <c r="CB43">
        <v>11.2</v>
      </c>
      <c r="CC43">
        <v>3186</v>
      </c>
      <c r="CD43">
        <v>4</v>
      </c>
      <c r="CE43">
        <v>1</v>
      </c>
      <c r="CF43">
        <v>2</v>
      </c>
      <c r="CG43">
        <v>732</v>
      </c>
      <c r="CJ43" t="s">
        <v>9</v>
      </c>
      <c r="CK43">
        <v>-37.913600000000002</v>
      </c>
      <c r="CL43">
        <v>144.98859999999999</v>
      </c>
      <c r="CM43" t="s">
        <v>10</v>
      </c>
      <c r="CN43">
        <v>10579</v>
      </c>
    </row>
    <row r="44" spans="2:92" x14ac:dyDescent="0.25">
      <c r="B44" t="s">
        <v>0</v>
      </c>
      <c r="C44" t="s">
        <v>37</v>
      </c>
      <c r="D44">
        <v>3</v>
      </c>
      <c r="E44" t="s">
        <v>6</v>
      </c>
      <c r="F44">
        <v>2100000</v>
      </c>
      <c r="G44" t="s">
        <v>12</v>
      </c>
      <c r="H44" t="s">
        <v>8</v>
      </c>
      <c r="I44" s="1">
        <v>42525</v>
      </c>
      <c r="J44">
        <v>11.2</v>
      </c>
      <c r="K44">
        <v>3186</v>
      </c>
      <c r="L44">
        <v>3</v>
      </c>
      <c r="M44">
        <v>2</v>
      </c>
      <c r="N44">
        <v>2</v>
      </c>
      <c r="O44">
        <v>463</v>
      </c>
      <c r="P44">
        <v>209</v>
      </c>
      <c r="Q44">
        <v>1970</v>
      </c>
      <c r="R44" t="s">
        <v>9</v>
      </c>
      <c r="S44">
        <v>-37.908200000000001</v>
      </c>
      <c r="T44">
        <v>144.99680000000001</v>
      </c>
      <c r="U44" t="s">
        <v>10</v>
      </c>
      <c r="V44">
        <v>10579</v>
      </c>
      <c r="Y44" t="s">
        <v>0</v>
      </c>
      <c r="Z44" t="s">
        <v>132</v>
      </c>
      <c r="AA44">
        <v>1</v>
      </c>
      <c r="AB44" t="s">
        <v>18</v>
      </c>
      <c r="AC44">
        <v>671000</v>
      </c>
      <c r="AD44" t="s">
        <v>12</v>
      </c>
      <c r="AE44" t="s">
        <v>8</v>
      </c>
      <c r="AF44" s="1">
        <v>42701</v>
      </c>
      <c r="AG44">
        <v>11.2</v>
      </c>
      <c r="AH44">
        <v>3186</v>
      </c>
      <c r="AI44">
        <v>1</v>
      </c>
      <c r="AJ44">
        <v>1</v>
      </c>
      <c r="AK44">
        <v>1</v>
      </c>
      <c r="AL44">
        <v>70</v>
      </c>
      <c r="AM44">
        <v>74</v>
      </c>
      <c r="AN44">
        <v>1980</v>
      </c>
      <c r="AO44" t="s">
        <v>9</v>
      </c>
      <c r="AP44">
        <v>-37.919400000000003</v>
      </c>
      <c r="AQ44">
        <v>145.00030000000001</v>
      </c>
      <c r="AR44" t="s">
        <v>10</v>
      </c>
      <c r="AS44">
        <v>10579</v>
      </c>
      <c r="AV44" t="s">
        <v>0</v>
      </c>
      <c r="AW44" t="s">
        <v>115</v>
      </c>
      <c r="AX44">
        <v>2</v>
      </c>
      <c r="AY44" t="s">
        <v>33</v>
      </c>
      <c r="AZ44">
        <v>610000</v>
      </c>
      <c r="BA44" t="s">
        <v>12</v>
      </c>
      <c r="BB44" t="s">
        <v>60</v>
      </c>
      <c r="BC44" s="1">
        <v>42512</v>
      </c>
      <c r="BD44">
        <v>11.2</v>
      </c>
      <c r="BE44">
        <v>3186</v>
      </c>
      <c r="BF44">
        <v>2</v>
      </c>
      <c r="BG44">
        <v>1</v>
      </c>
      <c r="BH44">
        <v>1</v>
      </c>
      <c r="BI44">
        <v>0</v>
      </c>
      <c r="BJ44">
        <v>75</v>
      </c>
      <c r="BK44">
        <v>2005</v>
      </c>
      <c r="BL44" t="s">
        <v>9</v>
      </c>
      <c r="BM44">
        <v>-37.915599999999998</v>
      </c>
      <c r="BN44">
        <v>145.00129999999999</v>
      </c>
      <c r="BO44" t="s">
        <v>10</v>
      </c>
      <c r="BP44">
        <v>10579</v>
      </c>
      <c r="BT44" t="s">
        <v>0</v>
      </c>
      <c r="BU44" t="s">
        <v>37</v>
      </c>
      <c r="BV44">
        <v>3</v>
      </c>
      <c r="BW44" t="s">
        <v>6</v>
      </c>
      <c r="BX44">
        <v>2100000</v>
      </c>
      <c r="BY44" t="s">
        <v>12</v>
      </c>
      <c r="BZ44" t="s">
        <v>8</v>
      </c>
      <c r="CA44" s="1">
        <v>42525</v>
      </c>
      <c r="CB44">
        <v>11.2</v>
      </c>
      <c r="CC44">
        <v>3186</v>
      </c>
      <c r="CD44">
        <v>3</v>
      </c>
      <c r="CE44">
        <v>2</v>
      </c>
      <c r="CF44">
        <v>2</v>
      </c>
      <c r="CG44">
        <v>463</v>
      </c>
      <c r="CH44">
        <v>209</v>
      </c>
      <c r="CI44">
        <v>1970</v>
      </c>
      <c r="CJ44" t="s">
        <v>9</v>
      </c>
      <c r="CK44">
        <v>-37.908200000000001</v>
      </c>
      <c r="CL44">
        <v>144.99680000000001</v>
      </c>
      <c r="CM44" t="s">
        <v>10</v>
      </c>
      <c r="CN44">
        <v>10579</v>
      </c>
    </row>
    <row r="45" spans="2:92" x14ac:dyDescent="0.25">
      <c r="B45" t="s">
        <v>0</v>
      </c>
      <c r="C45" t="s">
        <v>38</v>
      </c>
      <c r="D45">
        <v>6</v>
      </c>
      <c r="E45" t="s">
        <v>6</v>
      </c>
      <c r="F45">
        <v>2700000</v>
      </c>
      <c r="G45" t="s">
        <v>12</v>
      </c>
      <c r="H45" t="s">
        <v>39</v>
      </c>
      <c r="I45" s="1">
        <v>42525</v>
      </c>
      <c r="J45">
        <v>11.2</v>
      </c>
      <c r="K45">
        <v>3186</v>
      </c>
      <c r="L45">
        <v>6</v>
      </c>
      <c r="M45">
        <v>3</v>
      </c>
      <c r="N45">
        <v>3</v>
      </c>
      <c r="O45">
        <v>0</v>
      </c>
      <c r="R45" t="s">
        <v>9</v>
      </c>
      <c r="S45">
        <v>-37.908099999999997</v>
      </c>
      <c r="T45">
        <v>145.00149999999999</v>
      </c>
      <c r="U45" t="s">
        <v>10</v>
      </c>
      <c r="V45">
        <v>10579</v>
      </c>
      <c r="Y45" t="s">
        <v>0</v>
      </c>
      <c r="Z45" t="s">
        <v>133</v>
      </c>
      <c r="AA45">
        <v>4</v>
      </c>
      <c r="AB45" t="s">
        <v>18</v>
      </c>
      <c r="AC45">
        <v>2250000</v>
      </c>
      <c r="AD45" t="s">
        <v>19</v>
      </c>
      <c r="AE45" t="s">
        <v>16</v>
      </c>
      <c r="AF45" s="1">
        <v>42701</v>
      </c>
      <c r="AG45">
        <v>11.2</v>
      </c>
      <c r="AH45">
        <v>3186</v>
      </c>
      <c r="AI45">
        <v>4</v>
      </c>
      <c r="AJ45">
        <v>2</v>
      </c>
      <c r="AK45">
        <v>2</v>
      </c>
      <c r="AL45">
        <v>230</v>
      </c>
      <c r="AM45">
        <v>281</v>
      </c>
      <c r="AN45">
        <v>2012</v>
      </c>
      <c r="AO45" t="s">
        <v>9</v>
      </c>
      <c r="AP45">
        <v>-37.923699999999997</v>
      </c>
      <c r="AQ45">
        <v>145.00559999999999</v>
      </c>
      <c r="AR45" t="s">
        <v>10</v>
      </c>
      <c r="AS45">
        <v>10579</v>
      </c>
      <c r="AX45">
        <f>AVERAGE(AX28:AX44)</f>
        <v>3.1764705882352939</v>
      </c>
      <c r="AY45" t="e">
        <f t="shared" ref="AY45:BP45" si="0">AVERAGE(AY28:AY44)</f>
        <v>#DIV/0!</v>
      </c>
      <c r="AZ45">
        <f t="shared" si="0"/>
        <v>2052676.4705882352</v>
      </c>
      <c r="BA45" t="e">
        <f t="shared" si="0"/>
        <v>#DIV/0!</v>
      </c>
      <c r="BB45" t="e">
        <f t="shared" si="0"/>
        <v>#DIV/0!</v>
      </c>
      <c r="BC45">
        <f t="shared" si="0"/>
        <v>42679.117647058825</v>
      </c>
      <c r="BD45">
        <f t="shared" si="0"/>
        <v>11.199999999999998</v>
      </c>
      <c r="BE45">
        <f t="shared" si="0"/>
        <v>3186</v>
      </c>
      <c r="BF45">
        <f t="shared" si="0"/>
        <v>3.2352941176470589</v>
      </c>
      <c r="BG45">
        <f t="shared" si="0"/>
        <v>2.0588235294117645</v>
      </c>
      <c r="BH45">
        <f t="shared" si="0"/>
        <v>1.8235294117647058</v>
      </c>
      <c r="BI45">
        <f t="shared" si="0"/>
        <v>484.76470588235293</v>
      </c>
      <c r="BJ45">
        <f t="shared" si="0"/>
        <v>237.88888888888889</v>
      </c>
      <c r="BK45">
        <f t="shared" si="0"/>
        <v>1941.3</v>
      </c>
      <c r="BL45" t="e">
        <f t="shared" si="0"/>
        <v>#DIV/0!</v>
      </c>
      <c r="BM45">
        <f t="shared" si="0"/>
        <v>-37.91274117647059</v>
      </c>
      <c r="BN45">
        <f t="shared" si="0"/>
        <v>145.00005882352943</v>
      </c>
      <c r="BO45" t="e">
        <f t="shared" si="0"/>
        <v>#DIV/0!</v>
      </c>
      <c r="BP45">
        <f t="shared" si="0"/>
        <v>10579</v>
      </c>
      <c r="BT45" t="s">
        <v>0</v>
      </c>
      <c r="BU45" t="s">
        <v>38</v>
      </c>
      <c r="BV45">
        <v>6</v>
      </c>
      <c r="BW45" t="s">
        <v>6</v>
      </c>
      <c r="BX45">
        <v>2700000</v>
      </c>
      <c r="BY45" t="s">
        <v>12</v>
      </c>
      <c r="BZ45" t="s">
        <v>39</v>
      </c>
      <c r="CA45" s="1">
        <v>42525</v>
      </c>
      <c r="CB45">
        <v>11.2</v>
      </c>
      <c r="CC45">
        <v>3186</v>
      </c>
      <c r="CD45">
        <v>6</v>
      </c>
      <c r="CE45">
        <v>3</v>
      </c>
      <c r="CF45">
        <v>3</v>
      </c>
      <c r="CG45">
        <v>0</v>
      </c>
      <c r="CJ45" t="s">
        <v>9</v>
      </c>
      <c r="CK45">
        <v>-37.908099999999997</v>
      </c>
      <c r="CL45">
        <v>145.00149999999999</v>
      </c>
      <c r="CM45" t="s">
        <v>10</v>
      </c>
      <c r="CN45">
        <v>10579</v>
      </c>
    </row>
    <row r="46" spans="2:92" x14ac:dyDescent="0.25">
      <c r="B46" t="s">
        <v>0</v>
      </c>
      <c r="C46" t="s">
        <v>40</v>
      </c>
      <c r="D46">
        <v>2</v>
      </c>
      <c r="E46" t="s">
        <v>6</v>
      </c>
      <c r="F46">
        <v>800000</v>
      </c>
      <c r="G46" t="s">
        <v>12</v>
      </c>
      <c r="H46" t="s">
        <v>14</v>
      </c>
      <c r="I46" s="1">
        <v>42525</v>
      </c>
      <c r="J46">
        <v>11.2</v>
      </c>
      <c r="K46">
        <v>3186</v>
      </c>
      <c r="L46">
        <v>2</v>
      </c>
      <c r="M46">
        <v>1</v>
      </c>
      <c r="N46">
        <v>1</v>
      </c>
      <c r="O46">
        <v>90</v>
      </c>
      <c r="P46">
        <v>74</v>
      </c>
      <c r="Q46">
        <v>1960</v>
      </c>
      <c r="R46" t="s">
        <v>9</v>
      </c>
      <c r="S46">
        <v>-37.912199999999999</v>
      </c>
      <c r="T46">
        <v>145.00380000000001</v>
      </c>
      <c r="U46" t="s">
        <v>10</v>
      </c>
      <c r="V46">
        <v>10579</v>
      </c>
      <c r="Y46" t="s">
        <v>0</v>
      </c>
      <c r="Z46" t="s">
        <v>134</v>
      </c>
      <c r="AA46">
        <v>3</v>
      </c>
      <c r="AB46" t="s">
        <v>18</v>
      </c>
      <c r="AC46">
        <v>2900000</v>
      </c>
      <c r="AD46" t="s">
        <v>12</v>
      </c>
      <c r="AE46" t="s">
        <v>31</v>
      </c>
      <c r="AF46" s="1">
        <v>42701</v>
      </c>
      <c r="AG46">
        <v>11.2</v>
      </c>
      <c r="AH46">
        <v>3186</v>
      </c>
      <c r="AI46">
        <v>3</v>
      </c>
      <c r="AJ46">
        <v>1</v>
      </c>
      <c r="AK46">
        <v>1</v>
      </c>
      <c r="AL46">
        <v>659</v>
      </c>
      <c r="AM46">
        <v>161</v>
      </c>
      <c r="AN46">
        <v>1942</v>
      </c>
      <c r="AO46" t="s">
        <v>9</v>
      </c>
      <c r="AP46">
        <v>-37.918999999999997</v>
      </c>
      <c r="AQ46">
        <v>144.99529999999999</v>
      </c>
      <c r="AR46" t="s">
        <v>10</v>
      </c>
      <c r="AS46">
        <v>10579</v>
      </c>
      <c r="BT46" t="s">
        <v>0</v>
      </c>
      <c r="BU46" t="s">
        <v>40</v>
      </c>
      <c r="BV46">
        <v>2</v>
      </c>
      <c r="BW46" t="s">
        <v>18</v>
      </c>
      <c r="BX46">
        <v>800000</v>
      </c>
      <c r="BY46" t="s">
        <v>12</v>
      </c>
      <c r="BZ46" t="s">
        <v>14</v>
      </c>
      <c r="CA46" s="1">
        <v>42525</v>
      </c>
      <c r="CB46">
        <v>11.2</v>
      </c>
      <c r="CC46">
        <v>3186</v>
      </c>
      <c r="CD46">
        <v>2</v>
      </c>
      <c r="CE46">
        <v>1</v>
      </c>
      <c r="CF46">
        <v>1</v>
      </c>
      <c r="CG46">
        <v>90</v>
      </c>
      <c r="CH46">
        <v>74</v>
      </c>
      <c r="CI46">
        <v>1960</v>
      </c>
      <c r="CJ46" t="s">
        <v>9</v>
      </c>
      <c r="CK46">
        <v>-37.912199999999999</v>
      </c>
      <c r="CL46">
        <v>145.00380000000001</v>
      </c>
      <c r="CM46" t="s">
        <v>10</v>
      </c>
      <c r="CN46">
        <v>10579</v>
      </c>
    </row>
    <row r="47" spans="2:92" x14ac:dyDescent="0.25">
      <c r="B47" t="s">
        <v>0</v>
      </c>
      <c r="C47" t="s">
        <v>41</v>
      </c>
      <c r="D47">
        <v>3</v>
      </c>
      <c r="E47" t="s">
        <v>6</v>
      </c>
      <c r="F47">
        <v>1750000</v>
      </c>
      <c r="G47" t="s">
        <v>12</v>
      </c>
      <c r="H47" t="s">
        <v>8</v>
      </c>
      <c r="I47" s="1">
        <v>42525</v>
      </c>
      <c r="J47">
        <v>11.2</v>
      </c>
      <c r="K47">
        <v>3186</v>
      </c>
      <c r="L47">
        <v>3</v>
      </c>
      <c r="M47">
        <v>2</v>
      </c>
      <c r="N47">
        <v>2</v>
      </c>
      <c r="O47">
        <v>352</v>
      </c>
      <c r="R47" t="s">
        <v>9</v>
      </c>
      <c r="S47">
        <v>-37.913899999999998</v>
      </c>
      <c r="T47">
        <v>145.0035</v>
      </c>
      <c r="U47" t="s">
        <v>10</v>
      </c>
      <c r="V47">
        <v>10579</v>
      </c>
      <c r="Y47" t="s">
        <v>0</v>
      </c>
      <c r="Z47" t="s">
        <v>135</v>
      </c>
      <c r="AA47">
        <v>3</v>
      </c>
      <c r="AB47" t="s">
        <v>18</v>
      </c>
      <c r="AC47">
        <v>1620000</v>
      </c>
      <c r="AD47" t="s">
        <v>12</v>
      </c>
      <c r="AE47" t="s">
        <v>8</v>
      </c>
      <c r="AF47" s="1">
        <v>42701</v>
      </c>
      <c r="AG47">
        <v>11.2</v>
      </c>
      <c r="AH47">
        <v>3186</v>
      </c>
      <c r="AI47">
        <v>3</v>
      </c>
      <c r="AJ47">
        <v>2</v>
      </c>
      <c r="AK47">
        <v>2</v>
      </c>
      <c r="AL47">
        <v>231</v>
      </c>
      <c r="AO47" t="s">
        <v>9</v>
      </c>
      <c r="AP47">
        <v>-37.912100000000002</v>
      </c>
      <c r="AQ47">
        <v>144.99529999999999</v>
      </c>
      <c r="AR47" t="s">
        <v>10</v>
      </c>
      <c r="AS47">
        <v>10579</v>
      </c>
      <c r="BT47" t="s">
        <v>0</v>
      </c>
      <c r="BU47" t="s">
        <v>41</v>
      </c>
      <c r="BV47">
        <v>3</v>
      </c>
      <c r="BW47" t="s">
        <v>33</v>
      </c>
      <c r="BX47">
        <v>1750000</v>
      </c>
      <c r="BY47" t="s">
        <v>12</v>
      </c>
      <c r="BZ47" t="s">
        <v>8</v>
      </c>
      <c r="CA47" s="1">
        <v>42525</v>
      </c>
      <c r="CB47">
        <v>11.2</v>
      </c>
      <c r="CC47">
        <v>3186</v>
      </c>
      <c r="CD47">
        <v>3</v>
      </c>
      <c r="CE47">
        <v>2</v>
      </c>
      <c r="CF47">
        <v>2</v>
      </c>
      <c r="CG47">
        <v>352</v>
      </c>
      <c r="CJ47" t="s">
        <v>9</v>
      </c>
      <c r="CK47">
        <v>-37.913899999999998</v>
      </c>
      <c r="CL47">
        <v>145.0035</v>
      </c>
      <c r="CM47" t="s">
        <v>10</v>
      </c>
      <c r="CN47">
        <v>10579</v>
      </c>
    </row>
    <row r="48" spans="2:92" x14ac:dyDescent="0.25">
      <c r="B48" t="s">
        <v>0</v>
      </c>
      <c r="C48" t="s">
        <v>42</v>
      </c>
      <c r="D48">
        <v>4</v>
      </c>
      <c r="E48" t="s">
        <v>6</v>
      </c>
      <c r="F48">
        <v>1761000</v>
      </c>
      <c r="G48" t="s">
        <v>12</v>
      </c>
      <c r="H48" t="s">
        <v>39</v>
      </c>
      <c r="I48" s="1">
        <v>42588</v>
      </c>
      <c r="J48">
        <v>11.2</v>
      </c>
      <c r="K48">
        <v>3186</v>
      </c>
      <c r="L48">
        <v>4</v>
      </c>
      <c r="M48">
        <v>2</v>
      </c>
      <c r="N48">
        <v>3</v>
      </c>
      <c r="O48">
        <v>615</v>
      </c>
      <c r="P48">
        <v>135</v>
      </c>
      <c r="Q48">
        <v>1920</v>
      </c>
      <c r="R48" t="s">
        <v>9</v>
      </c>
      <c r="S48">
        <v>-37.895600000000002</v>
      </c>
      <c r="T48">
        <v>145.0026</v>
      </c>
      <c r="U48" t="s">
        <v>10</v>
      </c>
      <c r="V48">
        <v>10579</v>
      </c>
      <c r="Y48" t="s">
        <v>0</v>
      </c>
      <c r="Z48" t="s">
        <v>136</v>
      </c>
      <c r="AA48">
        <v>3</v>
      </c>
      <c r="AB48" t="s">
        <v>18</v>
      </c>
      <c r="AC48">
        <v>3550000</v>
      </c>
      <c r="AD48" t="s">
        <v>12</v>
      </c>
      <c r="AE48" t="s">
        <v>31</v>
      </c>
      <c r="AF48" s="1">
        <v>42701</v>
      </c>
      <c r="AG48">
        <v>11.2</v>
      </c>
      <c r="AH48">
        <v>3186</v>
      </c>
      <c r="AI48">
        <v>3</v>
      </c>
      <c r="AJ48">
        <v>2</v>
      </c>
      <c r="AK48">
        <v>0</v>
      </c>
      <c r="AL48">
        <v>1007</v>
      </c>
      <c r="AO48" t="s">
        <v>9</v>
      </c>
      <c r="AP48">
        <v>-37.909700000000001</v>
      </c>
      <c r="AQ48">
        <v>144.99809999999999</v>
      </c>
      <c r="AR48" t="s">
        <v>10</v>
      </c>
      <c r="AS48">
        <v>10579</v>
      </c>
      <c r="BT48" t="s">
        <v>0</v>
      </c>
      <c r="BU48" t="s">
        <v>42</v>
      </c>
      <c r="BV48">
        <v>4</v>
      </c>
      <c r="BW48" t="s">
        <v>6</v>
      </c>
      <c r="BX48">
        <v>1761000</v>
      </c>
      <c r="BY48" t="s">
        <v>12</v>
      </c>
      <c r="BZ48" t="s">
        <v>39</v>
      </c>
      <c r="CA48" s="1">
        <v>42588</v>
      </c>
      <c r="CB48">
        <v>11.2</v>
      </c>
      <c r="CC48">
        <v>3186</v>
      </c>
      <c r="CD48">
        <v>4</v>
      </c>
      <c r="CE48">
        <v>2</v>
      </c>
      <c r="CF48">
        <v>3</v>
      </c>
      <c r="CG48">
        <v>615</v>
      </c>
      <c r="CH48">
        <v>135</v>
      </c>
      <c r="CI48">
        <v>1920</v>
      </c>
      <c r="CJ48" t="s">
        <v>9</v>
      </c>
      <c r="CK48">
        <v>-37.895600000000002</v>
      </c>
      <c r="CL48">
        <v>145.0026</v>
      </c>
      <c r="CM48" t="s">
        <v>10</v>
      </c>
      <c r="CN48">
        <v>10579</v>
      </c>
    </row>
    <row r="49" spans="2:92" x14ac:dyDescent="0.25">
      <c r="B49" t="s">
        <v>0</v>
      </c>
      <c r="C49" t="s">
        <v>43</v>
      </c>
      <c r="D49">
        <v>3</v>
      </c>
      <c r="E49" t="s">
        <v>6</v>
      </c>
      <c r="F49">
        <v>2600000</v>
      </c>
      <c r="G49" t="s">
        <v>12</v>
      </c>
      <c r="H49" t="s">
        <v>8</v>
      </c>
      <c r="I49" s="1">
        <v>42588</v>
      </c>
      <c r="J49">
        <v>11.2</v>
      </c>
      <c r="K49">
        <v>3186</v>
      </c>
      <c r="L49">
        <v>3</v>
      </c>
      <c r="M49">
        <v>2</v>
      </c>
      <c r="N49">
        <v>3</v>
      </c>
      <c r="O49">
        <v>588</v>
      </c>
      <c r="R49" t="s">
        <v>9</v>
      </c>
      <c r="S49">
        <v>-37.928699999999999</v>
      </c>
      <c r="T49">
        <v>144.99199999999999</v>
      </c>
      <c r="U49" t="s">
        <v>10</v>
      </c>
      <c r="V49">
        <v>10579</v>
      </c>
      <c r="Y49" t="s">
        <v>0</v>
      </c>
      <c r="Z49" t="s">
        <v>137</v>
      </c>
      <c r="AA49">
        <v>4</v>
      </c>
      <c r="AB49" t="s">
        <v>18</v>
      </c>
      <c r="AC49">
        <v>2750000</v>
      </c>
      <c r="AD49" t="s">
        <v>12</v>
      </c>
      <c r="AE49" t="s">
        <v>31</v>
      </c>
      <c r="AF49" s="1">
        <v>42518</v>
      </c>
      <c r="AG49">
        <v>11.2</v>
      </c>
      <c r="AH49">
        <v>3186</v>
      </c>
      <c r="AI49">
        <v>4</v>
      </c>
      <c r="AJ49">
        <v>2</v>
      </c>
      <c r="AK49">
        <v>2</v>
      </c>
      <c r="AL49">
        <v>687</v>
      </c>
      <c r="AO49" t="s">
        <v>9</v>
      </c>
      <c r="AP49">
        <v>-37.904000000000003</v>
      </c>
      <c r="AQ49">
        <v>144.99189999999999</v>
      </c>
      <c r="AR49" t="s">
        <v>10</v>
      </c>
      <c r="AS49">
        <v>10579</v>
      </c>
      <c r="BT49" t="s">
        <v>0</v>
      </c>
      <c r="BU49" t="s">
        <v>43</v>
      </c>
      <c r="BV49">
        <v>3</v>
      </c>
      <c r="BW49" t="s">
        <v>6</v>
      </c>
      <c r="BX49">
        <v>2600000</v>
      </c>
      <c r="BY49" t="s">
        <v>12</v>
      </c>
      <c r="BZ49" t="s">
        <v>8</v>
      </c>
      <c r="CA49" s="1">
        <v>42588</v>
      </c>
      <c r="CB49">
        <v>11.2</v>
      </c>
      <c r="CC49">
        <v>3186</v>
      </c>
      <c r="CD49">
        <v>3</v>
      </c>
      <c r="CE49">
        <v>2</v>
      </c>
      <c r="CF49">
        <v>3</v>
      </c>
      <c r="CG49">
        <v>588</v>
      </c>
      <c r="CJ49" t="s">
        <v>9</v>
      </c>
      <c r="CK49">
        <v>-37.928699999999999</v>
      </c>
      <c r="CL49">
        <v>144.99199999999999</v>
      </c>
      <c r="CM49" t="s">
        <v>10</v>
      </c>
      <c r="CN49">
        <v>10579</v>
      </c>
    </row>
    <row r="50" spans="2:92" x14ac:dyDescent="0.25">
      <c r="B50" t="s">
        <v>0</v>
      </c>
      <c r="C50" t="s">
        <v>44</v>
      </c>
      <c r="D50">
        <v>3</v>
      </c>
      <c r="E50" t="s">
        <v>6</v>
      </c>
      <c r="F50">
        <v>1302500</v>
      </c>
      <c r="G50" t="s">
        <v>12</v>
      </c>
      <c r="H50" t="s">
        <v>31</v>
      </c>
      <c r="I50" s="1">
        <v>42588</v>
      </c>
      <c r="J50">
        <v>11.2</v>
      </c>
      <c r="K50">
        <v>3186</v>
      </c>
      <c r="L50">
        <v>3</v>
      </c>
      <c r="M50">
        <v>2</v>
      </c>
      <c r="N50">
        <v>2</v>
      </c>
      <c r="O50">
        <v>0</v>
      </c>
      <c r="P50">
        <v>171</v>
      </c>
      <c r="Q50">
        <v>1993</v>
      </c>
      <c r="R50" t="s">
        <v>9</v>
      </c>
      <c r="S50">
        <v>-37.916600000000003</v>
      </c>
      <c r="T50">
        <v>144.99420000000001</v>
      </c>
      <c r="U50" t="s">
        <v>10</v>
      </c>
      <c r="V50">
        <v>10579</v>
      </c>
      <c r="Y50" t="s">
        <v>0</v>
      </c>
      <c r="Z50" t="s">
        <v>138</v>
      </c>
      <c r="AA50">
        <v>5</v>
      </c>
      <c r="AB50" t="s">
        <v>18</v>
      </c>
      <c r="AC50">
        <v>3751000</v>
      </c>
      <c r="AD50" t="s">
        <v>12</v>
      </c>
      <c r="AE50" t="s">
        <v>16</v>
      </c>
      <c r="AF50" s="1">
        <v>42518</v>
      </c>
      <c r="AG50">
        <v>11.2</v>
      </c>
      <c r="AH50">
        <v>3186</v>
      </c>
      <c r="AI50">
        <v>3</v>
      </c>
      <c r="AJ50">
        <v>3</v>
      </c>
      <c r="AK50">
        <v>2</v>
      </c>
      <c r="AL50">
        <v>584</v>
      </c>
      <c r="AO50" t="s">
        <v>9</v>
      </c>
      <c r="AP50">
        <v>-37.920999999999999</v>
      </c>
      <c r="AQ50">
        <v>144.9966</v>
      </c>
      <c r="AR50" t="s">
        <v>10</v>
      </c>
      <c r="AS50">
        <v>10579</v>
      </c>
      <c r="BT50" t="s">
        <v>0</v>
      </c>
      <c r="BU50" t="s">
        <v>44</v>
      </c>
      <c r="BV50">
        <v>3</v>
      </c>
      <c r="BW50" t="s">
        <v>6</v>
      </c>
      <c r="BX50">
        <v>1302500</v>
      </c>
      <c r="BY50" t="s">
        <v>12</v>
      </c>
      <c r="BZ50" t="s">
        <v>31</v>
      </c>
      <c r="CA50" s="1">
        <v>42588</v>
      </c>
      <c r="CB50">
        <v>11.2</v>
      </c>
      <c r="CC50">
        <v>3186</v>
      </c>
      <c r="CD50">
        <v>3</v>
      </c>
      <c r="CE50">
        <v>2</v>
      </c>
      <c r="CF50">
        <v>2</v>
      </c>
      <c r="CG50">
        <v>0</v>
      </c>
      <c r="CH50">
        <v>171</v>
      </c>
      <c r="CI50">
        <v>1993</v>
      </c>
      <c r="CJ50" t="s">
        <v>9</v>
      </c>
      <c r="CK50">
        <v>-37.916600000000003</v>
      </c>
      <c r="CL50">
        <v>144.99420000000001</v>
      </c>
      <c r="CM50" t="s">
        <v>10</v>
      </c>
      <c r="CN50">
        <v>10579</v>
      </c>
    </row>
    <row r="51" spans="2:92" x14ac:dyDescent="0.25">
      <c r="B51" t="s">
        <v>0</v>
      </c>
      <c r="C51" t="s">
        <v>45</v>
      </c>
      <c r="D51">
        <v>3</v>
      </c>
      <c r="E51" t="s">
        <v>6</v>
      </c>
      <c r="F51">
        <v>1900000</v>
      </c>
      <c r="G51" t="s">
        <v>12</v>
      </c>
      <c r="H51" t="s">
        <v>16</v>
      </c>
      <c r="I51" s="1">
        <v>42588</v>
      </c>
      <c r="J51">
        <v>11.2</v>
      </c>
      <c r="K51">
        <v>3186</v>
      </c>
      <c r="L51">
        <v>3</v>
      </c>
      <c r="M51">
        <v>0</v>
      </c>
      <c r="N51">
        <v>0</v>
      </c>
      <c r="O51">
        <v>0</v>
      </c>
      <c r="R51" t="s">
        <v>9</v>
      </c>
      <c r="S51">
        <v>-37.930100000000003</v>
      </c>
      <c r="T51">
        <v>144.99350000000001</v>
      </c>
      <c r="U51" t="s">
        <v>10</v>
      </c>
      <c r="V51">
        <v>10579</v>
      </c>
      <c r="Y51" t="s">
        <v>0</v>
      </c>
      <c r="Z51" t="s">
        <v>139</v>
      </c>
      <c r="AA51">
        <v>3</v>
      </c>
      <c r="AB51" t="s">
        <v>18</v>
      </c>
      <c r="AC51">
        <v>1425000</v>
      </c>
      <c r="AD51" t="s">
        <v>12</v>
      </c>
      <c r="AE51" t="s">
        <v>14</v>
      </c>
      <c r="AF51" s="1">
        <v>42518</v>
      </c>
      <c r="AG51">
        <v>11.2</v>
      </c>
      <c r="AH51">
        <v>3186</v>
      </c>
      <c r="AI51">
        <v>3</v>
      </c>
      <c r="AJ51">
        <v>2</v>
      </c>
      <c r="AK51">
        <v>2</v>
      </c>
      <c r="AL51">
        <v>495</v>
      </c>
      <c r="AO51" t="s">
        <v>9</v>
      </c>
      <c r="AP51">
        <v>-37.904899999999998</v>
      </c>
      <c r="AQ51">
        <v>145.0069</v>
      </c>
      <c r="AR51" t="s">
        <v>10</v>
      </c>
      <c r="AS51">
        <v>10579</v>
      </c>
      <c r="BT51" t="s">
        <v>0</v>
      </c>
      <c r="BU51" t="s">
        <v>45</v>
      </c>
      <c r="BV51">
        <v>3</v>
      </c>
      <c r="BW51" t="s">
        <v>6</v>
      </c>
      <c r="BX51">
        <v>1900000</v>
      </c>
      <c r="BY51" t="s">
        <v>12</v>
      </c>
      <c r="BZ51" t="s">
        <v>16</v>
      </c>
      <c r="CA51" s="1">
        <v>42588</v>
      </c>
      <c r="CB51">
        <v>11.2</v>
      </c>
      <c r="CC51">
        <v>3186</v>
      </c>
      <c r="CD51">
        <v>3</v>
      </c>
      <c r="CE51">
        <v>0</v>
      </c>
      <c r="CF51">
        <v>0</v>
      </c>
      <c r="CG51">
        <v>0</v>
      </c>
      <c r="CJ51" t="s">
        <v>9</v>
      </c>
      <c r="CK51">
        <v>-37.930100000000003</v>
      </c>
      <c r="CL51">
        <v>144.99350000000001</v>
      </c>
      <c r="CM51" t="s">
        <v>10</v>
      </c>
      <c r="CN51">
        <v>10579</v>
      </c>
    </row>
    <row r="52" spans="2:92" x14ac:dyDescent="0.25">
      <c r="B52" t="s">
        <v>0</v>
      </c>
      <c r="C52" t="s">
        <v>46</v>
      </c>
      <c r="D52">
        <v>5</v>
      </c>
      <c r="E52" t="s">
        <v>6</v>
      </c>
      <c r="F52">
        <v>2750000</v>
      </c>
      <c r="G52" t="s">
        <v>7</v>
      </c>
      <c r="H52" t="s">
        <v>8</v>
      </c>
      <c r="I52" s="1">
        <v>42497</v>
      </c>
      <c r="J52">
        <v>11.2</v>
      </c>
      <c r="K52">
        <v>3186</v>
      </c>
      <c r="L52">
        <v>4</v>
      </c>
      <c r="M52">
        <v>3</v>
      </c>
      <c r="N52">
        <v>1</v>
      </c>
      <c r="O52">
        <v>509</v>
      </c>
      <c r="P52">
        <v>341</v>
      </c>
      <c r="Q52">
        <v>2005</v>
      </c>
      <c r="R52" t="s">
        <v>9</v>
      </c>
      <c r="S52">
        <v>-37.911799999999999</v>
      </c>
      <c r="T52">
        <v>144.9984</v>
      </c>
      <c r="U52" t="s">
        <v>10</v>
      </c>
      <c r="V52">
        <v>10579</v>
      </c>
      <c r="Y52" t="s">
        <v>0</v>
      </c>
      <c r="Z52" t="s">
        <v>140</v>
      </c>
      <c r="AA52">
        <v>4</v>
      </c>
      <c r="AB52" t="s">
        <v>18</v>
      </c>
      <c r="AC52">
        <v>2405000</v>
      </c>
      <c r="AD52" t="s">
        <v>12</v>
      </c>
      <c r="AE52" t="s">
        <v>60</v>
      </c>
      <c r="AF52" s="1">
        <v>42518</v>
      </c>
      <c r="AG52">
        <v>11.2</v>
      </c>
      <c r="AH52">
        <v>3186</v>
      </c>
      <c r="AI52">
        <v>4</v>
      </c>
      <c r="AJ52">
        <v>1</v>
      </c>
      <c r="AK52">
        <v>2</v>
      </c>
      <c r="AL52">
        <v>695</v>
      </c>
      <c r="AM52">
        <v>142</v>
      </c>
      <c r="AN52">
        <v>1970</v>
      </c>
      <c r="AO52" t="s">
        <v>9</v>
      </c>
      <c r="AP52">
        <v>-37.926200000000001</v>
      </c>
      <c r="AQ52">
        <v>144.99690000000001</v>
      </c>
      <c r="AR52" t="s">
        <v>10</v>
      </c>
      <c r="AS52">
        <v>10579</v>
      </c>
      <c r="BT52" t="s">
        <v>0</v>
      </c>
      <c r="BU52" t="s">
        <v>46</v>
      </c>
      <c r="BV52">
        <v>5</v>
      </c>
      <c r="BW52" t="s">
        <v>6</v>
      </c>
      <c r="BX52">
        <v>2750000</v>
      </c>
      <c r="BY52" t="s">
        <v>7</v>
      </c>
      <c r="BZ52" t="s">
        <v>8</v>
      </c>
      <c r="CA52" s="1">
        <v>42497</v>
      </c>
      <c r="CB52">
        <v>11.2</v>
      </c>
      <c r="CC52">
        <v>3186</v>
      </c>
      <c r="CD52">
        <v>4</v>
      </c>
      <c r="CE52">
        <v>3</v>
      </c>
      <c r="CF52">
        <v>1</v>
      </c>
      <c r="CG52">
        <v>509</v>
      </c>
      <c r="CH52">
        <v>341</v>
      </c>
      <c r="CI52">
        <v>2005</v>
      </c>
      <c r="CJ52" t="s">
        <v>9</v>
      </c>
      <c r="CK52">
        <v>-37.911799999999999</v>
      </c>
      <c r="CL52">
        <v>144.9984</v>
      </c>
      <c r="CM52" t="s">
        <v>10</v>
      </c>
      <c r="CN52">
        <v>10579</v>
      </c>
    </row>
    <row r="53" spans="2:92" x14ac:dyDescent="0.25">
      <c r="B53" t="s">
        <v>0</v>
      </c>
      <c r="C53" t="s">
        <v>47</v>
      </c>
      <c r="D53">
        <v>2</v>
      </c>
      <c r="E53" t="s">
        <v>6</v>
      </c>
      <c r="F53">
        <v>892500</v>
      </c>
      <c r="G53" t="s">
        <v>12</v>
      </c>
      <c r="H53" t="s">
        <v>31</v>
      </c>
      <c r="I53" s="1">
        <v>42497</v>
      </c>
      <c r="J53">
        <v>11.2</v>
      </c>
      <c r="K53">
        <v>3186</v>
      </c>
      <c r="L53">
        <v>2</v>
      </c>
      <c r="M53">
        <v>1</v>
      </c>
      <c r="N53">
        <v>2</v>
      </c>
      <c r="O53">
        <v>232</v>
      </c>
      <c r="P53">
        <v>92</v>
      </c>
      <c r="Q53">
        <v>1970</v>
      </c>
      <c r="R53" t="s">
        <v>9</v>
      </c>
      <c r="S53">
        <v>-37.915700000000001</v>
      </c>
      <c r="T53">
        <v>144.9973</v>
      </c>
      <c r="U53" t="s">
        <v>10</v>
      </c>
      <c r="V53">
        <v>10579</v>
      </c>
      <c r="Y53" t="s">
        <v>0</v>
      </c>
      <c r="Z53" t="s">
        <v>141</v>
      </c>
      <c r="AA53">
        <v>3</v>
      </c>
      <c r="AB53" t="s">
        <v>18</v>
      </c>
      <c r="AC53">
        <v>1352500</v>
      </c>
      <c r="AD53" t="s">
        <v>12</v>
      </c>
      <c r="AE53" t="s">
        <v>24</v>
      </c>
      <c r="AF53" s="1">
        <v>42610</v>
      </c>
      <c r="AG53">
        <v>11.2</v>
      </c>
      <c r="AH53">
        <v>3186</v>
      </c>
      <c r="AI53">
        <v>2</v>
      </c>
      <c r="AJ53">
        <v>2</v>
      </c>
      <c r="AK53">
        <v>1</v>
      </c>
      <c r="AL53">
        <v>280</v>
      </c>
      <c r="AM53">
        <v>110</v>
      </c>
      <c r="AN53">
        <v>1993</v>
      </c>
      <c r="AO53" t="s">
        <v>9</v>
      </c>
      <c r="AP53">
        <v>-37.909999999999997</v>
      </c>
      <c r="AQ53">
        <v>144.989</v>
      </c>
      <c r="AR53" t="s">
        <v>10</v>
      </c>
      <c r="AS53">
        <v>10579</v>
      </c>
      <c r="BT53" t="s">
        <v>0</v>
      </c>
      <c r="BU53" t="s">
        <v>47</v>
      </c>
      <c r="BV53">
        <v>2</v>
      </c>
      <c r="BW53" t="s">
        <v>18</v>
      </c>
      <c r="BX53">
        <v>892500</v>
      </c>
      <c r="BY53" t="s">
        <v>12</v>
      </c>
      <c r="BZ53" t="s">
        <v>31</v>
      </c>
      <c r="CA53" s="1">
        <v>42497</v>
      </c>
      <c r="CB53">
        <v>11.2</v>
      </c>
      <c r="CC53">
        <v>3186</v>
      </c>
      <c r="CD53">
        <v>2</v>
      </c>
      <c r="CE53">
        <v>1</v>
      </c>
      <c r="CF53">
        <v>2</v>
      </c>
      <c r="CG53">
        <v>232</v>
      </c>
      <c r="CH53">
        <v>92</v>
      </c>
      <c r="CI53">
        <v>1970</v>
      </c>
      <c r="CJ53" t="s">
        <v>9</v>
      </c>
      <c r="CK53">
        <v>-37.915700000000001</v>
      </c>
      <c r="CL53">
        <v>144.9973</v>
      </c>
      <c r="CM53" t="s">
        <v>10</v>
      </c>
      <c r="CN53">
        <v>10579</v>
      </c>
    </row>
    <row r="54" spans="2:92" x14ac:dyDescent="0.25">
      <c r="B54" t="s">
        <v>0</v>
      </c>
      <c r="C54" t="s">
        <v>48</v>
      </c>
      <c r="D54">
        <v>4</v>
      </c>
      <c r="E54" t="s">
        <v>6</v>
      </c>
      <c r="F54">
        <v>2145000</v>
      </c>
      <c r="G54" t="s">
        <v>12</v>
      </c>
      <c r="H54" t="s">
        <v>8</v>
      </c>
      <c r="I54" s="1">
        <v>42497</v>
      </c>
      <c r="J54">
        <v>11.2</v>
      </c>
      <c r="K54">
        <v>3186</v>
      </c>
      <c r="L54">
        <v>3</v>
      </c>
      <c r="M54">
        <v>2</v>
      </c>
      <c r="N54">
        <v>1</v>
      </c>
      <c r="O54">
        <v>550</v>
      </c>
      <c r="P54">
        <v>197</v>
      </c>
      <c r="Q54">
        <v>1910</v>
      </c>
      <c r="R54" t="s">
        <v>9</v>
      </c>
      <c r="S54">
        <v>-37.895400000000002</v>
      </c>
      <c r="T54">
        <v>145.0017</v>
      </c>
      <c r="U54" t="s">
        <v>10</v>
      </c>
      <c r="V54">
        <v>10579</v>
      </c>
      <c r="Y54" t="s">
        <v>0</v>
      </c>
      <c r="Z54" t="s">
        <v>142</v>
      </c>
      <c r="AA54">
        <v>3</v>
      </c>
      <c r="AB54" t="s">
        <v>18</v>
      </c>
      <c r="AC54">
        <v>2030000</v>
      </c>
      <c r="AD54" t="s">
        <v>12</v>
      </c>
      <c r="AE54" t="s">
        <v>31</v>
      </c>
      <c r="AF54" s="1">
        <v>42610</v>
      </c>
      <c r="AG54">
        <v>11.2</v>
      </c>
      <c r="AH54">
        <v>3186</v>
      </c>
      <c r="AI54">
        <v>4</v>
      </c>
      <c r="AJ54">
        <v>2</v>
      </c>
      <c r="AK54">
        <v>2</v>
      </c>
      <c r="AL54">
        <v>366</v>
      </c>
      <c r="AO54" t="s">
        <v>9</v>
      </c>
      <c r="AP54">
        <v>-37.9193</v>
      </c>
      <c r="AQ54">
        <v>144.9898</v>
      </c>
      <c r="AR54" t="s">
        <v>10</v>
      </c>
      <c r="AS54">
        <v>10579</v>
      </c>
      <c r="BT54" t="s">
        <v>0</v>
      </c>
      <c r="BU54" t="s">
        <v>48</v>
      </c>
      <c r="BV54">
        <v>4</v>
      </c>
      <c r="BW54" t="s">
        <v>6</v>
      </c>
      <c r="BX54">
        <v>2145000</v>
      </c>
      <c r="BY54" t="s">
        <v>12</v>
      </c>
      <c r="BZ54" t="s">
        <v>8</v>
      </c>
      <c r="CA54" s="1">
        <v>42497</v>
      </c>
      <c r="CB54">
        <v>11.2</v>
      </c>
      <c r="CC54">
        <v>3186</v>
      </c>
      <c r="CD54">
        <v>3</v>
      </c>
      <c r="CE54">
        <v>2</v>
      </c>
      <c r="CF54">
        <v>1</v>
      </c>
      <c r="CG54">
        <v>550</v>
      </c>
      <c r="CH54">
        <v>197</v>
      </c>
      <c r="CI54">
        <v>1910</v>
      </c>
      <c r="CJ54" t="s">
        <v>9</v>
      </c>
      <c r="CK54">
        <v>-37.895400000000002</v>
      </c>
      <c r="CL54">
        <v>145.0017</v>
      </c>
      <c r="CM54" t="s">
        <v>10</v>
      </c>
      <c r="CN54">
        <v>10579</v>
      </c>
    </row>
    <row r="55" spans="2:92" x14ac:dyDescent="0.25">
      <c r="B55" t="s">
        <v>0</v>
      </c>
      <c r="C55" t="s">
        <v>49</v>
      </c>
      <c r="D55">
        <v>5</v>
      </c>
      <c r="E55" t="s">
        <v>6</v>
      </c>
      <c r="F55">
        <v>3171000</v>
      </c>
      <c r="G55" t="s">
        <v>12</v>
      </c>
      <c r="H55" t="s">
        <v>28</v>
      </c>
      <c r="I55" s="1">
        <v>42497</v>
      </c>
      <c r="J55">
        <v>11.2</v>
      </c>
      <c r="K55">
        <v>3186</v>
      </c>
      <c r="L55">
        <v>4</v>
      </c>
      <c r="M55">
        <v>2</v>
      </c>
      <c r="N55">
        <v>2</v>
      </c>
      <c r="O55">
        <v>710</v>
      </c>
      <c r="P55">
        <v>340</v>
      </c>
      <c r="Q55">
        <v>2000</v>
      </c>
      <c r="R55" t="s">
        <v>9</v>
      </c>
      <c r="S55">
        <v>-37.924100000000003</v>
      </c>
      <c r="T55">
        <v>145.0008</v>
      </c>
      <c r="U55" t="s">
        <v>10</v>
      </c>
      <c r="V55">
        <v>10579</v>
      </c>
      <c r="Y55" t="s">
        <v>0</v>
      </c>
      <c r="Z55" t="s">
        <v>143</v>
      </c>
      <c r="AA55">
        <v>5</v>
      </c>
      <c r="AB55" t="s">
        <v>18</v>
      </c>
      <c r="AC55">
        <v>3105000</v>
      </c>
      <c r="AD55" t="s">
        <v>12</v>
      </c>
      <c r="AE55" t="s">
        <v>16</v>
      </c>
      <c r="AF55" s="1">
        <v>42610</v>
      </c>
      <c r="AG55">
        <v>11.2</v>
      </c>
      <c r="AH55">
        <v>3186</v>
      </c>
      <c r="AI55">
        <v>4</v>
      </c>
      <c r="AJ55">
        <v>2</v>
      </c>
      <c r="AK55">
        <v>2</v>
      </c>
      <c r="AL55">
        <v>1045</v>
      </c>
      <c r="AM55">
        <v>304</v>
      </c>
      <c r="AN55">
        <v>1930</v>
      </c>
      <c r="AO55" t="s">
        <v>9</v>
      </c>
      <c r="AP55">
        <v>-37.920499999999997</v>
      </c>
      <c r="AQ55">
        <v>145.00120000000001</v>
      </c>
      <c r="AR55" t="s">
        <v>10</v>
      </c>
      <c r="AS55">
        <v>10579</v>
      </c>
      <c r="BT55" t="s">
        <v>0</v>
      </c>
      <c r="BU55" t="s">
        <v>49</v>
      </c>
      <c r="BV55">
        <v>5</v>
      </c>
      <c r="BW55" t="s">
        <v>6</v>
      </c>
      <c r="BX55">
        <v>3171000</v>
      </c>
      <c r="BY55" t="s">
        <v>12</v>
      </c>
      <c r="BZ55" t="s">
        <v>28</v>
      </c>
      <c r="CA55" s="1">
        <v>42497</v>
      </c>
      <c r="CB55">
        <v>11.2</v>
      </c>
      <c r="CC55">
        <v>3186</v>
      </c>
      <c r="CD55">
        <v>4</v>
      </c>
      <c r="CE55">
        <v>2</v>
      </c>
      <c r="CF55">
        <v>2</v>
      </c>
      <c r="CG55">
        <v>710</v>
      </c>
      <c r="CH55">
        <v>340</v>
      </c>
      <c r="CI55">
        <v>2000</v>
      </c>
      <c r="CJ55" t="s">
        <v>9</v>
      </c>
      <c r="CK55">
        <v>-37.924100000000003</v>
      </c>
      <c r="CL55">
        <v>145.0008</v>
      </c>
      <c r="CM55" t="s">
        <v>10</v>
      </c>
      <c r="CN55">
        <v>10579</v>
      </c>
    </row>
    <row r="56" spans="2:92" x14ac:dyDescent="0.25">
      <c r="B56" t="s">
        <v>0</v>
      </c>
      <c r="C56" t="s">
        <v>50</v>
      </c>
      <c r="D56">
        <v>2</v>
      </c>
      <c r="E56" t="s">
        <v>6</v>
      </c>
      <c r="F56">
        <v>1910000</v>
      </c>
      <c r="G56" t="s">
        <v>12</v>
      </c>
      <c r="H56" t="s">
        <v>14</v>
      </c>
      <c r="I56" s="1">
        <v>42497</v>
      </c>
      <c r="J56">
        <v>11.2</v>
      </c>
      <c r="K56">
        <v>3186</v>
      </c>
      <c r="L56">
        <v>2</v>
      </c>
      <c r="M56">
        <v>2</v>
      </c>
      <c r="N56">
        <v>4</v>
      </c>
      <c r="O56">
        <v>696</v>
      </c>
      <c r="R56" t="s">
        <v>9</v>
      </c>
      <c r="S56">
        <v>-37.924900000000001</v>
      </c>
      <c r="T56">
        <v>144.99029999999999</v>
      </c>
      <c r="U56" t="s">
        <v>10</v>
      </c>
      <c r="V56">
        <v>10579</v>
      </c>
      <c r="Y56" t="s">
        <v>0</v>
      </c>
      <c r="Z56" t="s">
        <v>144</v>
      </c>
      <c r="AA56">
        <v>3</v>
      </c>
      <c r="AB56" t="s">
        <v>18</v>
      </c>
      <c r="AC56">
        <v>1171000</v>
      </c>
      <c r="AD56" t="s">
        <v>12</v>
      </c>
      <c r="AE56" t="s">
        <v>31</v>
      </c>
      <c r="AF56" s="1">
        <v>42610</v>
      </c>
      <c r="AG56">
        <v>11.2</v>
      </c>
      <c r="AH56">
        <v>3186</v>
      </c>
      <c r="AI56">
        <v>3</v>
      </c>
      <c r="AJ56">
        <v>2</v>
      </c>
      <c r="AK56">
        <v>2</v>
      </c>
      <c r="AL56">
        <v>279</v>
      </c>
      <c r="AN56">
        <v>1970</v>
      </c>
      <c r="AO56" t="s">
        <v>9</v>
      </c>
      <c r="AP56">
        <v>-37.900199999999998</v>
      </c>
      <c r="AQ56">
        <v>144.99279999999999</v>
      </c>
      <c r="AR56" t="s">
        <v>10</v>
      </c>
      <c r="AS56">
        <v>10579</v>
      </c>
      <c r="BT56" t="s">
        <v>0</v>
      </c>
      <c r="BU56" t="s">
        <v>50</v>
      </c>
      <c r="BV56">
        <v>2</v>
      </c>
      <c r="BW56" t="s">
        <v>6</v>
      </c>
      <c r="BX56">
        <v>1910000</v>
      </c>
      <c r="BY56" t="s">
        <v>12</v>
      </c>
      <c r="BZ56" t="s">
        <v>14</v>
      </c>
      <c r="CA56" s="1">
        <v>42497</v>
      </c>
      <c r="CB56">
        <v>11.2</v>
      </c>
      <c r="CC56">
        <v>3186</v>
      </c>
      <c r="CD56">
        <v>2</v>
      </c>
      <c r="CE56">
        <v>2</v>
      </c>
      <c r="CF56">
        <v>4</v>
      </c>
      <c r="CG56">
        <v>696</v>
      </c>
      <c r="CJ56" t="s">
        <v>9</v>
      </c>
      <c r="CK56">
        <v>-37.924900000000001</v>
      </c>
      <c r="CL56">
        <v>144.99029999999999</v>
      </c>
      <c r="CM56" t="s">
        <v>10</v>
      </c>
      <c r="CN56">
        <v>10579</v>
      </c>
    </row>
    <row r="57" spans="2:92" x14ac:dyDescent="0.25">
      <c r="B57" t="s">
        <v>0</v>
      </c>
      <c r="C57" t="s">
        <v>51</v>
      </c>
      <c r="D57">
        <v>3</v>
      </c>
      <c r="E57" t="s">
        <v>6</v>
      </c>
      <c r="F57">
        <v>1850000</v>
      </c>
      <c r="G57" t="s">
        <v>19</v>
      </c>
      <c r="H57" t="s">
        <v>8</v>
      </c>
      <c r="I57" s="1">
        <v>42497</v>
      </c>
      <c r="J57">
        <v>11.2</v>
      </c>
      <c r="K57">
        <v>3186</v>
      </c>
      <c r="L57">
        <v>3</v>
      </c>
      <c r="M57">
        <v>2</v>
      </c>
      <c r="N57">
        <v>2</v>
      </c>
      <c r="O57">
        <v>0</v>
      </c>
      <c r="R57" t="s">
        <v>9</v>
      </c>
      <c r="S57">
        <v>-37.904499999999999</v>
      </c>
      <c r="T57">
        <v>145.0043</v>
      </c>
      <c r="U57" t="s">
        <v>10</v>
      </c>
      <c r="V57">
        <v>10579</v>
      </c>
      <c r="Y57" t="s">
        <v>0</v>
      </c>
      <c r="Z57" t="s">
        <v>145</v>
      </c>
      <c r="AA57">
        <v>2</v>
      </c>
      <c r="AB57" t="s">
        <v>18</v>
      </c>
      <c r="AC57">
        <v>1400000</v>
      </c>
      <c r="AD57" t="s">
        <v>12</v>
      </c>
      <c r="AE57" t="s">
        <v>60</v>
      </c>
      <c r="AF57" s="1">
        <v>42610</v>
      </c>
      <c r="AG57">
        <v>11.2</v>
      </c>
      <c r="AH57">
        <v>3186</v>
      </c>
      <c r="AI57">
        <v>2</v>
      </c>
      <c r="AJ57">
        <v>2</v>
      </c>
      <c r="AK57">
        <v>1</v>
      </c>
      <c r="AL57">
        <v>267</v>
      </c>
      <c r="AO57" t="s">
        <v>9</v>
      </c>
      <c r="AP57">
        <v>-37.915900000000001</v>
      </c>
      <c r="AQ57">
        <v>144.9933</v>
      </c>
      <c r="AR57" t="s">
        <v>10</v>
      </c>
      <c r="AS57">
        <v>10579</v>
      </c>
      <c r="BT57" t="s">
        <v>0</v>
      </c>
      <c r="BU57" t="s">
        <v>51</v>
      </c>
      <c r="BV57">
        <v>3</v>
      </c>
      <c r="BW57" t="s">
        <v>33</v>
      </c>
      <c r="BX57">
        <v>1850000</v>
      </c>
      <c r="BY57" t="s">
        <v>19</v>
      </c>
      <c r="BZ57" t="s">
        <v>8</v>
      </c>
      <c r="CA57" s="1">
        <v>42497</v>
      </c>
      <c r="CB57">
        <v>11.2</v>
      </c>
      <c r="CC57">
        <v>3186</v>
      </c>
      <c r="CD57">
        <v>3</v>
      </c>
      <c r="CE57">
        <v>2</v>
      </c>
      <c r="CF57">
        <v>2</v>
      </c>
      <c r="CG57">
        <v>0</v>
      </c>
      <c r="CJ57" t="s">
        <v>9</v>
      </c>
      <c r="CK57">
        <v>-37.904499999999999</v>
      </c>
      <c r="CL57">
        <v>145.0043</v>
      </c>
      <c r="CM57" t="s">
        <v>10</v>
      </c>
      <c r="CN57">
        <v>10579</v>
      </c>
    </row>
    <row r="58" spans="2:92" x14ac:dyDescent="0.25">
      <c r="B58" t="s">
        <v>0</v>
      </c>
      <c r="C58" t="s">
        <v>52</v>
      </c>
      <c r="D58">
        <v>3</v>
      </c>
      <c r="E58" t="s">
        <v>6</v>
      </c>
      <c r="F58">
        <v>1067000</v>
      </c>
      <c r="G58" t="s">
        <v>12</v>
      </c>
      <c r="H58" t="s">
        <v>39</v>
      </c>
      <c r="I58" s="1">
        <v>42497</v>
      </c>
      <c r="J58">
        <v>11.2</v>
      </c>
      <c r="K58">
        <v>3186</v>
      </c>
      <c r="L58">
        <v>3</v>
      </c>
      <c r="M58">
        <v>0</v>
      </c>
      <c r="N58">
        <v>1</v>
      </c>
      <c r="O58">
        <v>0</v>
      </c>
      <c r="R58" t="s">
        <v>9</v>
      </c>
      <c r="S58">
        <v>-37.911900000000003</v>
      </c>
      <c r="T58">
        <v>144.9871</v>
      </c>
      <c r="U58" t="s">
        <v>10</v>
      </c>
      <c r="V58">
        <v>10579</v>
      </c>
      <c r="Y58" t="s">
        <v>0</v>
      </c>
      <c r="Z58" t="s">
        <v>146</v>
      </c>
      <c r="AA58">
        <v>3</v>
      </c>
      <c r="AB58" t="s">
        <v>18</v>
      </c>
      <c r="AC58">
        <v>1600000</v>
      </c>
      <c r="AD58" t="s">
        <v>7</v>
      </c>
      <c r="AE58" t="s">
        <v>60</v>
      </c>
      <c r="AF58" s="1">
        <v>42581</v>
      </c>
      <c r="AG58">
        <v>11.2</v>
      </c>
      <c r="AH58">
        <v>3186</v>
      </c>
      <c r="AI58">
        <v>3</v>
      </c>
      <c r="AJ58">
        <v>2</v>
      </c>
      <c r="AK58">
        <v>2</v>
      </c>
      <c r="AL58">
        <v>266</v>
      </c>
      <c r="AN58">
        <v>2000</v>
      </c>
      <c r="AO58" t="s">
        <v>9</v>
      </c>
      <c r="AP58">
        <v>-37.924100000000003</v>
      </c>
      <c r="AQ58">
        <v>145.00280000000001</v>
      </c>
      <c r="AR58" t="s">
        <v>10</v>
      </c>
      <c r="AS58">
        <v>10579</v>
      </c>
      <c r="BT58" t="s">
        <v>0</v>
      </c>
      <c r="BU58" t="s">
        <v>52</v>
      </c>
      <c r="BV58">
        <v>3</v>
      </c>
      <c r="BW58" t="s">
        <v>33</v>
      </c>
      <c r="BX58">
        <v>1067000</v>
      </c>
      <c r="BY58" t="s">
        <v>12</v>
      </c>
      <c r="BZ58" t="s">
        <v>39</v>
      </c>
      <c r="CA58" s="1">
        <v>42497</v>
      </c>
      <c r="CB58">
        <v>11.2</v>
      </c>
      <c r="CC58">
        <v>3186</v>
      </c>
      <c r="CD58">
        <v>3</v>
      </c>
      <c r="CE58">
        <v>0</v>
      </c>
      <c r="CF58">
        <v>1</v>
      </c>
      <c r="CG58">
        <v>0</v>
      </c>
      <c r="CJ58" t="s">
        <v>9</v>
      </c>
      <c r="CK58">
        <v>-37.911900000000003</v>
      </c>
      <c r="CL58">
        <v>144.9871</v>
      </c>
      <c r="CM58" t="s">
        <v>10</v>
      </c>
      <c r="CN58">
        <v>10579</v>
      </c>
    </row>
    <row r="59" spans="2:92" x14ac:dyDescent="0.25">
      <c r="B59" t="s">
        <v>0</v>
      </c>
      <c r="C59" t="s">
        <v>53</v>
      </c>
      <c r="D59">
        <v>3</v>
      </c>
      <c r="E59" t="s">
        <v>6</v>
      </c>
      <c r="F59">
        <v>1865000</v>
      </c>
      <c r="G59" t="s">
        <v>7</v>
      </c>
      <c r="H59" t="s">
        <v>24</v>
      </c>
      <c r="I59" s="1">
        <v>42497</v>
      </c>
      <c r="J59">
        <v>11.2</v>
      </c>
      <c r="K59">
        <v>3186</v>
      </c>
      <c r="L59">
        <v>3</v>
      </c>
      <c r="M59">
        <v>2</v>
      </c>
      <c r="N59">
        <v>2</v>
      </c>
      <c r="O59">
        <v>295</v>
      </c>
      <c r="R59" t="s">
        <v>9</v>
      </c>
      <c r="S59">
        <v>-37.911900000000003</v>
      </c>
      <c r="T59">
        <v>145.00370000000001</v>
      </c>
      <c r="U59" t="s">
        <v>10</v>
      </c>
      <c r="V59">
        <v>10579</v>
      </c>
      <c r="Y59" t="s">
        <v>0</v>
      </c>
      <c r="Z59" t="s">
        <v>147</v>
      </c>
      <c r="AA59">
        <v>4</v>
      </c>
      <c r="AB59" t="s">
        <v>18</v>
      </c>
      <c r="AC59">
        <v>1500000</v>
      </c>
      <c r="AD59" t="s">
        <v>7</v>
      </c>
      <c r="AE59" t="s">
        <v>14</v>
      </c>
      <c r="AF59" s="1">
        <v>42581</v>
      </c>
      <c r="AG59">
        <v>11.2</v>
      </c>
      <c r="AH59">
        <v>3186</v>
      </c>
      <c r="AI59">
        <v>3</v>
      </c>
      <c r="AJ59">
        <v>2</v>
      </c>
      <c r="AK59">
        <v>1</v>
      </c>
      <c r="AL59">
        <v>549</v>
      </c>
      <c r="AM59">
        <v>195</v>
      </c>
      <c r="AN59">
        <v>1990</v>
      </c>
      <c r="AO59" t="s">
        <v>9</v>
      </c>
      <c r="AP59">
        <v>-37.886899999999997</v>
      </c>
      <c r="AQ59">
        <v>144.9982</v>
      </c>
      <c r="AR59" t="s">
        <v>10</v>
      </c>
      <c r="AS59">
        <v>10579</v>
      </c>
      <c r="BT59" t="s">
        <v>0</v>
      </c>
      <c r="BU59" t="s">
        <v>53</v>
      </c>
      <c r="BV59">
        <v>3</v>
      </c>
      <c r="BW59" t="s">
        <v>6</v>
      </c>
      <c r="BX59">
        <v>1865000</v>
      </c>
      <c r="BY59" t="s">
        <v>7</v>
      </c>
      <c r="BZ59" t="s">
        <v>24</v>
      </c>
      <c r="CA59" s="1">
        <v>42497</v>
      </c>
      <c r="CB59">
        <v>11.2</v>
      </c>
      <c r="CC59">
        <v>3186</v>
      </c>
      <c r="CD59">
        <v>3</v>
      </c>
      <c r="CE59">
        <v>2</v>
      </c>
      <c r="CF59">
        <v>2</v>
      </c>
      <c r="CG59">
        <v>295</v>
      </c>
      <c r="CJ59" t="s">
        <v>9</v>
      </c>
      <c r="CK59">
        <v>-37.911900000000003</v>
      </c>
      <c r="CL59">
        <v>145.00370000000001</v>
      </c>
      <c r="CM59" t="s">
        <v>10</v>
      </c>
      <c r="CN59">
        <v>10579</v>
      </c>
    </row>
    <row r="60" spans="2:92" x14ac:dyDescent="0.25">
      <c r="B60" t="s">
        <v>0</v>
      </c>
      <c r="C60" t="s">
        <v>54</v>
      </c>
      <c r="D60">
        <v>2</v>
      </c>
      <c r="E60" t="s">
        <v>6</v>
      </c>
      <c r="F60">
        <v>620000</v>
      </c>
      <c r="G60" t="s">
        <v>12</v>
      </c>
      <c r="H60" t="s">
        <v>55</v>
      </c>
      <c r="I60" s="1">
        <v>42681</v>
      </c>
      <c r="J60">
        <v>11.2</v>
      </c>
      <c r="K60">
        <v>3186</v>
      </c>
      <c r="L60">
        <v>2</v>
      </c>
      <c r="M60">
        <v>2</v>
      </c>
      <c r="N60">
        <v>1</v>
      </c>
      <c r="O60">
        <v>0</v>
      </c>
      <c r="P60">
        <v>74</v>
      </c>
      <c r="Q60">
        <v>2013</v>
      </c>
      <c r="R60" t="s">
        <v>9</v>
      </c>
      <c r="S60">
        <v>-37.904200000000003</v>
      </c>
      <c r="T60">
        <v>144.99539999999999</v>
      </c>
      <c r="U60" t="s">
        <v>10</v>
      </c>
      <c r="V60">
        <v>10579</v>
      </c>
      <c r="AA60">
        <f>AVERAGE(AA28:AA59)</f>
        <v>3.0625</v>
      </c>
      <c r="AC60">
        <f>AVERAGE(AC28:AC59)</f>
        <v>1822109.375</v>
      </c>
      <c r="AI60">
        <f>AVERAGE(AI28:AI59)</f>
        <v>2.96875</v>
      </c>
      <c r="AJ60">
        <f>AVERAGE(AJ28:AJ59)</f>
        <v>1.78125</v>
      </c>
      <c r="AS60">
        <f>AVERAGE(AS28:AS59)</f>
        <v>10579</v>
      </c>
      <c r="BT60" t="s">
        <v>0</v>
      </c>
      <c r="BU60" t="s">
        <v>54</v>
      </c>
      <c r="BV60">
        <v>2</v>
      </c>
      <c r="BW60" t="s">
        <v>18</v>
      </c>
      <c r="BX60">
        <v>620000</v>
      </c>
      <c r="BY60" t="s">
        <v>12</v>
      </c>
      <c r="BZ60" t="s">
        <v>55</v>
      </c>
      <c r="CA60" s="1">
        <v>42681</v>
      </c>
      <c r="CB60">
        <v>11.2</v>
      </c>
      <c r="CC60">
        <v>3186</v>
      </c>
      <c r="CD60">
        <v>2</v>
      </c>
      <c r="CE60">
        <v>2</v>
      </c>
      <c r="CF60">
        <v>1</v>
      </c>
      <c r="CG60">
        <v>0</v>
      </c>
      <c r="CH60">
        <v>74</v>
      </c>
      <c r="CI60">
        <v>2013</v>
      </c>
      <c r="CJ60" t="s">
        <v>9</v>
      </c>
      <c r="CK60">
        <v>-37.904200000000003</v>
      </c>
      <c r="CL60">
        <v>144.99539999999999</v>
      </c>
      <c r="CM60" t="s">
        <v>10</v>
      </c>
      <c r="CN60">
        <v>10579</v>
      </c>
    </row>
    <row r="61" spans="2:92" x14ac:dyDescent="0.25">
      <c r="B61" t="s">
        <v>0</v>
      </c>
      <c r="C61" t="s">
        <v>56</v>
      </c>
      <c r="D61">
        <v>2</v>
      </c>
      <c r="E61" t="s">
        <v>6</v>
      </c>
      <c r="F61">
        <v>985000</v>
      </c>
      <c r="G61" t="s">
        <v>34</v>
      </c>
      <c r="H61" t="s">
        <v>16</v>
      </c>
      <c r="I61" s="1">
        <v>42681</v>
      </c>
      <c r="J61">
        <v>11.2</v>
      </c>
      <c r="K61">
        <v>3186</v>
      </c>
      <c r="L61">
        <v>2</v>
      </c>
      <c r="M61">
        <v>1</v>
      </c>
      <c r="N61">
        <v>1</v>
      </c>
      <c r="O61">
        <v>611</v>
      </c>
      <c r="R61" t="s">
        <v>9</v>
      </c>
      <c r="S61">
        <v>-37.9039</v>
      </c>
      <c r="T61">
        <v>145.0009</v>
      </c>
      <c r="U61" t="s">
        <v>10</v>
      </c>
      <c r="V61">
        <v>10579</v>
      </c>
      <c r="AL61">
        <v>447.37</v>
      </c>
      <c r="BT61" t="s">
        <v>0</v>
      </c>
      <c r="BU61" t="s">
        <v>56</v>
      </c>
      <c r="BV61">
        <v>2</v>
      </c>
      <c r="BW61" t="s">
        <v>18</v>
      </c>
      <c r="BX61">
        <v>985000</v>
      </c>
      <c r="BY61" t="s">
        <v>34</v>
      </c>
      <c r="BZ61" t="s">
        <v>16</v>
      </c>
      <c r="CA61" s="1">
        <v>42681</v>
      </c>
      <c r="CB61">
        <v>11.2</v>
      </c>
      <c r="CC61">
        <v>3186</v>
      </c>
      <c r="CD61">
        <v>2</v>
      </c>
      <c r="CE61">
        <v>1</v>
      </c>
      <c r="CF61">
        <v>1</v>
      </c>
      <c r="CG61">
        <v>611</v>
      </c>
      <c r="CJ61" t="s">
        <v>9</v>
      </c>
      <c r="CK61">
        <v>-37.9039</v>
      </c>
      <c r="CL61">
        <v>145.0009</v>
      </c>
      <c r="CM61" t="s">
        <v>10</v>
      </c>
      <c r="CN61">
        <v>10579</v>
      </c>
    </row>
    <row r="62" spans="2:92" x14ac:dyDescent="0.25">
      <c r="B62" t="s">
        <v>0</v>
      </c>
      <c r="C62" t="s">
        <v>57</v>
      </c>
      <c r="D62">
        <v>3</v>
      </c>
      <c r="E62" t="s">
        <v>6</v>
      </c>
      <c r="F62">
        <v>1475000</v>
      </c>
      <c r="G62" t="s">
        <v>34</v>
      </c>
      <c r="H62" t="s">
        <v>8</v>
      </c>
      <c r="I62" s="1">
        <v>42681</v>
      </c>
      <c r="J62">
        <v>11.2</v>
      </c>
      <c r="K62">
        <v>3186</v>
      </c>
      <c r="L62">
        <v>3</v>
      </c>
      <c r="M62">
        <v>2</v>
      </c>
      <c r="N62">
        <v>2</v>
      </c>
      <c r="O62">
        <v>345</v>
      </c>
      <c r="P62">
        <v>163</v>
      </c>
      <c r="Q62">
        <v>2000</v>
      </c>
      <c r="R62" t="s">
        <v>9</v>
      </c>
      <c r="S62">
        <v>-37.894300000000001</v>
      </c>
      <c r="T62">
        <v>144.9907</v>
      </c>
      <c r="U62" t="s">
        <v>10</v>
      </c>
      <c r="V62">
        <v>10579</v>
      </c>
      <c r="BT62" t="s">
        <v>0</v>
      </c>
      <c r="BU62" t="s">
        <v>57</v>
      </c>
      <c r="BV62">
        <v>3</v>
      </c>
      <c r="BW62" t="s">
        <v>33</v>
      </c>
      <c r="BX62">
        <v>1475000</v>
      </c>
      <c r="BY62" t="s">
        <v>34</v>
      </c>
      <c r="BZ62" t="s">
        <v>8</v>
      </c>
      <c r="CA62" s="1">
        <v>42681</v>
      </c>
      <c r="CB62">
        <v>11.2</v>
      </c>
      <c r="CC62">
        <v>3186</v>
      </c>
      <c r="CD62">
        <v>3</v>
      </c>
      <c r="CE62">
        <v>2</v>
      </c>
      <c r="CF62">
        <v>2</v>
      </c>
      <c r="CG62">
        <v>345</v>
      </c>
      <c r="CH62">
        <v>163</v>
      </c>
      <c r="CI62">
        <v>2000</v>
      </c>
      <c r="CJ62" t="s">
        <v>9</v>
      </c>
      <c r="CK62">
        <v>-37.894300000000001</v>
      </c>
      <c r="CL62">
        <v>144.9907</v>
      </c>
      <c r="CM62" t="s">
        <v>10</v>
      </c>
      <c r="CN62">
        <v>10579</v>
      </c>
    </row>
    <row r="63" spans="2:92" x14ac:dyDescent="0.25">
      <c r="B63" t="s">
        <v>0</v>
      </c>
      <c r="C63" t="s">
        <v>58</v>
      </c>
      <c r="D63">
        <v>2</v>
      </c>
      <c r="E63" t="s">
        <v>6</v>
      </c>
      <c r="F63">
        <v>502000</v>
      </c>
      <c r="G63" t="s">
        <v>12</v>
      </c>
      <c r="H63" t="s">
        <v>14</v>
      </c>
      <c r="I63" s="1">
        <v>42651</v>
      </c>
      <c r="J63">
        <v>11.2</v>
      </c>
      <c r="K63">
        <v>3186</v>
      </c>
      <c r="L63">
        <v>2</v>
      </c>
      <c r="M63">
        <v>2</v>
      </c>
      <c r="N63">
        <v>0</v>
      </c>
      <c r="O63">
        <v>116</v>
      </c>
      <c r="R63" t="s">
        <v>9</v>
      </c>
      <c r="S63">
        <v>-37.925199999999997</v>
      </c>
      <c r="T63">
        <v>145.00040000000001</v>
      </c>
      <c r="U63" t="s">
        <v>10</v>
      </c>
      <c r="V63">
        <v>10579</v>
      </c>
      <c r="BT63" t="s">
        <v>0</v>
      </c>
      <c r="BU63" t="s">
        <v>58</v>
      </c>
      <c r="BV63">
        <v>2</v>
      </c>
      <c r="BW63" t="s">
        <v>6</v>
      </c>
      <c r="BX63">
        <v>502000</v>
      </c>
      <c r="BY63" t="s">
        <v>12</v>
      </c>
      <c r="BZ63" t="s">
        <v>14</v>
      </c>
      <c r="CA63" s="1">
        <v>42651</v>
      </c>
      <c r="CB63">
        <v>11.2</v>
      </c>
      <c r="CC63">
        <v>3186</v>
      </c>
      <c r="CD63">
        <v>2</v>
      </c>
      <c r="CE63">
        <v>2</v>
      </c>
      <c r="CF63">
        <v>0</v>
      </c>
      <c r="CG63">
        <v>116</v>
      </c>
      <c r="CJ63" t="s">
        <v>9</v>
      </c>
      <c r="CK63">
        <v>-37.925199999999997</v>
      </c>
      <c r="CL63">
        <v>145.00040000000001</v>
      </c>
      <c r="CM63" t="s">
        <v>10</v>
      </c>
      <c r="CN63">
        <v>10579</v>
      </c>
    </row>
    <row r="64" spans="2:92" x14ac:dyDescent="0.25">
      <c r="B64" t="s">
        <v>0</v>
      </c>
      <c r="C64" t="s">
        <v>59</v>
      </c>
      <c r="D64">
        <v>2</v>
      </c>
      <c r="E64" t="s">
        <v>6</v>
      </c>
      <c r="F64">
        <v>700000</v>
      </c>
      <c r="G64" t="s">
        <v>34</v>
      </c>
      <c r="H64" t="s">
        <v>60</v>
      </c>
      <c r="I64" s="1">
        <v>42651</v>
      </c>
      <c r="J64">
        <v>11.2</v>
      </c>
      <c r="K64">
        <v>3186</v>
      </c>
      <c r="L64">
        <v>2</v>
      </c>
      <c r="M64">
        <v>1</v>
      </c>
      <c r="N64">
        <v>1</v>
      </c>
      <c r="O64">
        <v>0</v>
      </c>
      <c r="Q64">
        <v>1952</v>
      </c>
      <c r="R64" t="s">
        <v>9</v>
      </c>
      <c r="S64">
        <v>-37.922499999999999</v>
      </c>
      <c r="T64">
        <v>144.98910000000001</v>
      </c>
      <c r="U64" t="s">
        <v>10</v>
      </c>
      <c r="V64">
        <v>10579</v>
      </c>
      <c r="BT64" t="s">
        <v>0</v>
      </c>
      <c r="BU64" t="s">
        <v>59</v>
      </c>
      <c r="BV64">
        <v>2</v>
      </c>
      <c r="BW64" t="s">
        <v>18</v>
      </c>
      <c r="BX64">
        <v>700000</v>
      </c>
      <c r="BY64" t="s">
        <v>34</v>
      </c>
      <c r="BZ64" t="s">
        <v>60</v>
      </c>
      <c r="CA64" s="1">
        <v>42651</v>
      </c>
      <c r="CB64">
        <v>11.2</v>
      </c>
      <c r="CC64">
        <v>3186</v>
      </c>
      <c r="CD64">
        <v>2</v>
      </c>
      <c r="CE64">
        <v>1</v>
      </c>
      <c r="CF64">
        <v>1</v>
      </c>
      <c r="CG64">
        <v>0</v>
      </c>
      <c r="CI64">
        <v>1952</v>
      </c>
      <c r="CJ64" t="s">
        <v>9</v>
      </c>
      <c r="CK64">
        <v>-37.922499999999999</v>
      </c>
      <c r="CL64">
        <v>144.98910000000001</v>
      </c>
      <c r="CM64" t="s">
        <v>10</v>
      </c>
      <c r="CN64">
        <v>10579</v>
      </c>
    </row>
    <row r="65" spans="2:92" x14ac:dyDescent="0.25">
      <c r="B65" t="s">
        <v>0</v>
      </c>
      <c r="C65" t="s">
        <v>61</v>
      </c>
      <c r="D65">
        <v>3</v>
      </c>
      <c r="E65" t="s">
        <v>6</v>
      </c>
      <c r="F65">
        <v>2400000</v>
      </c>
      <c r="G65" t="s">
        <v>12</v>
      </c>
      <c r="H65" t="s">
        <v>16</v>
      </c>
      <c r="I65" s="1">
        <v>42623</v>
      </c>
      <c r="J65">
        <v>11.2</v>
      </c>
      <c r="K65">
        <v>3186</v>
      </c>
      <c r="L65">
        <v>3</v>
      </c>
      <c r="M65">
        <v>2</v>
      </c>
      <c r="N65">
        <v>2</v>
      </c>
      <c r="O65">
        <v>835</v>
      </c>
      <c r="Q65">
        <v>1910</v>
      </c>
      <c r="R65" t="s">
        <v>9</v>
      </c>
      <c r="S65">
        <v>-37.922499999999999</v>
      </c>
      <c r="T65">
        <v>144.99100000000001</v>
      </c>
      <c r="U65" t="s">
        <v>10</v>
      </c>
      <c r="V65">
        <v>10579</v>
      </c>
      <c r="BT65" t="s">
        <v>0</v>
      </c>
      <c r="BU65" t="s">
        <v>61</v>
      </c>
      <c r="BV65">
        <v>3</v>
      </c>
      <c r="BW65" t="s">
        <v>6</v>
      </c>
      <c r="BX65">
        <v>2400000</v>
      </c>
      <c r="BY65" t="s">
        <v>12</v>
      </c>
      <c r="BZ65" t="s">
        <v>16</v>
      </c>
      <c r="CA65" s="1">
        <v>42623</v>
      </c>
      <c r="CB65">
        <v>11.2</v>
      </c>
      <c r="CC65">
        <v>3186</v>
      </c>
      <c r="CD65">
        <v>3</v>
      </c>
      <c r="CE65">
        <v>2</v>
      </c>
      <c r="CF65">
        <v>2</v>
      </c>
      <c r="CG65">
        <v>835</v>
      </c>
      <c r="CI65">
        <v>1910</v>
      </c>
      <c r="CJ65" t="s">
        <v>9</v>
      </c>
      <c r="CK65">
        <v>-37.922499999999999</v>
      </c>
      <c r="CL65">
        <v>144.99100000000001</v>
      </c>
      <c r="CM65" t="s">
        <v>10</v>
      </c>
      <c r="CN65">
        <v>10579</v>
      </c>
    </row>
    <row r="66" spans="2:92" x14ac:dyDescent="0.25">
      <c r="B66" t="s">
        <v>0</v>
      </c>
      <c r="C66" t="s">
        <v>62</v>
      </c>
      <c r="D66">
        <v>2</v>
      </c>
      <c r="E66" t="s">
        <v>6</v>
      </c>
      <c r="F66">
        <v>590000</v>
      </c>
      <c r="G66" t="s">
        <v>12</v>
      </c>
      <c r="H66" t="s">
        <v>63</v>
      </c>
      <c r="I66" s="1">
        <v>42623</v>
      </c>
      <c r="J66">
        <v>11.2</v>
      </c>
      <c r="K66">
        <v>3186</v>
      </c>
      <c r="L66">
        <v>2</v>
      </c>
      <c r="M66">
        <v>1</v>
      </c>
      <c r="N66">
        <v>1</v>
      </c>
      <c r="O66">
        <v>0</v>
      </c>
      <c r="Q66">
        <v>1950</v>
      </c>
      <c r="R66" t="s">
        <v>9</v>
      </c>
      <c r="S66">
        <v>-37.909700000000001</v>
      </c>
      <c r="T66">
        <v>144.9914</v>
      </c>
      <c r="U66" t="s">
        <v>10</v>
      </c>
      <c r="V66">
        <v>10579</v>
      </c>
      <c r="BT66" t="s">
        <v>0</v>
      </c>
      <c r="BU66" t="s">
        <v>62</v>
      </c>
      <c r="BV66">
        <v>2</v>
      </c>
      <c r="BW66" t="s">
        <v>18</v>
      </c>
      <c r="BX66">
        <v>590000</v>
      </c>
      <c r="BY66" t="s">
        <v>12</v>
      </c>
      <c r="BZ66" t="s">
        <v>63</v>
      </c>
      <c r="CA66" s="1">
        <v>42623</v>
      </c>
      <c r="CB66">
        <v>11.2</v>
      </c>
      <c r="CC66">
        <v>3186</v>
      </c>
      <c r="CD66">
        <v>2</v>
      </c>
      <c r="CE66">
        <v>1</v>
      </c>
      <c r="CF66">
        <v>1</v>
      </c>
      <c r="CG66">
        <v>0</v>
      </c>
      <c r="CI66">
        <v>1950</v>
      </c>
      <c r="CJ66" t="s">
        <v>9</v>
      </c>
      <c r="CK66">
        <v>-37.909700000000001</v>
      </c>
      <c r="CL66">
        <v>144.9914</v>
      </c>
      <c r="CM66" t="s">
        <v>10</v>
      </c>
      <c r="CN66">
        <v>10579</v>
      </c>
    </row>
    <row r="67" spans="2:92" x14ac:dyDescent="0.25">
      <c r="B67" t="s">
        <v>0</v>
      </c>
      <c r="C67" t="s">
        <v>64</v>
      </c>
      <c r="D67">
        <v>3</v>
      </c>
      <c r="E67" t="s">
        <v>6</v>
      </c>
      <c r="F67">
        <v>1650000</v>
      </c>
      <c r="G67" t="s">
        <v>12</v>
      </c>
      <c r="H67" t="s">
        <v>31</v>
      </c>
      <c r="I67" s="1">
        <v>42623</v>
      </c>
      <c r="J67">
        <v>11.2</v>
      </c>
      <c r="K67">
        <v>3186</v>
      </c>
      <c r="L67">
        <v>3</v>
      </c>
      <c r="M67">
        <v>2</v>
      </c>
      <c r="N67">
        <v>2</v>
      </c>
      <c r="O67">
        <v>0</v>
      </c>
      <c r="P67">
        <v>111</v>
      </c>
      <c r="Q67">
        <v>1980</v>
      </c>
      <c r="R67" t="s">
        <v>9</v>
      </c>
      <c r="S67">
        <v>-37.917400000000001</v>
      </c>
      <c r="T67">
        <v>144.98949999999999</v>
      </c>
      <c r="U67" t="s">
        <v>10</v>
      </c>
      <c r="V67">
        <v>10579</v>
      </c>
      <c r="BT67" t="s">
        <v>0</v>
      </c>
      <c r="BU67" t="s">
        <v>64</v>
      </c>
      <c r="BV67">
        <v>3</v>
      </c>
      <c r="BW67" t="s">
        <v>6</v>
      </c>
      <c r="BX67">
        <v>1650000</v>
      </c>
      <c r="BY67" t="s">
        <v>12</v>
      </c>
      <c r="BZ67" t="s">
        <v>31</v>
      </c>
      <c r="CA67" s="1">
        <v>42623</v>
      </c>
      <c r="CB67">
        <v>11.2</v>
      </c>
      <c r="CC67">
        <v>3186</v>
      </c>
      <c r="CD67">
        <v>3</v>
      </c>
      <c r="CE67">
        <v>2</v>
      </c>
      <c r="CF67">
        <v>2</v>
      </c>
      <c r="CG67">
        <v>0</v>
      </c>
      <c r="CH67">
        <v>111</v>
      </c>
      <c r="CI67">
        <v>1980</v>
      </c>
      <c r="CJ67" t="s">
        <v>9</v>
      </c>
      <c r="CK67">
        <v>-37.917400000000001</v>
      </c>
      <c r="CL67">
        <v>144.98949999999999</v>
      </c>
      <c r="CM67" t="s">
        <v>10</v>
      </c>
      <c r="CN67">
        <v>10579</v>
      </c>
    </row>
    <row r="68" spans="2:92" x14ac:dyDescent="0.25">
      <c r="B68" t="s">
        <v>0</v>
      </c>
      <c r="C68" t="s">
        <v>65</v>
      </c>
      <c r="D68">
        <v>5</v>
      </c>
      <c r="E68" t="s">
        <v>6</v>
      </c>
      <c r="F68">
        <v>1562500</v>
      </c>
      <c r="G68" t="s">
        <v>34</v>
      </c>
      <c r="H68" t="s">
        <v>8</v>
      </c>
      <c r="I68" s="1">
        <v>42623</v>
      </c>
      <c r="J68">
        <v>11.2</v>
      </c>
      <c r="K68">
        <v>3186</v>
      </c>
      <c r="L68">
        <v>5</v>
      </c>
      <c r="M68">
        <v>2</v>
      </c>
      <c r="N68">
        <v>2</v>
      </c>
      <c r="O68">
        <v>655</v>
      </c>
      <c r="P68">
        <v>202</v>
      </c>
      <c r="Q68">
        <v>1925</v>
      </c>
      <c r="R68" t="s">
        <v>9</v>
      </c>
      <c r="S68">
        <v>-37.926400000000001</v>
      </c>
      <c r="T68">
        <v>145.0044</v>
      </c>
      <c r="U68" t="s">
        <v>10</v>
      </c>
      <c r="V68">
        <v>10579</v>
      </c>
      <c r="BT68" t="s">
        <v>0</v>
      </c>
      <c r="BU68" t="s">
        <v>65</v>
      </c>
      <c r="BV68">
        <v>5</v>
      </c>
      <c r="BW68" t="s">
        <v>6</v>
      </c>
      <c r="BX68">
        <v>1562500</v>
      </c>
      <c r="BY68" t="s">
        <v>34</v>
      </c>
      <c r="BZ68" t="s">
        <v>8</v>
      </c>
      <c r="CA68" s="1">
        <v>42623</v>
      </c>
      <c r="CB68">
        <v>11.2</v>
      </c>
      <c r="CC68">
        <v>3186</v>
      </c>
      <c r="CD68">
        <v>5</v>
      </c>
      <c r="CE68">
        <v>2</v>
      </c>
      <c r="CF68">
        <v>2</v>
      </c>
      <c r="CG68">
        <v>655</v>
      </c>
      <c r="CH68">
        <v>202</v>
      </c>
      <c r="CI68">
        <v>1925</v>
      </c>
      <c r="CJ68" t="s">
        <v>9</v>
      </c>
      <c r="CK68">
        <v>-37.926400000000001</v>
      </c>
      <c r="CL68">
        <v>145.0044</v>
      </c>
      <c r="CM68" t="s">
        <v>10</v>
      </c>
      <c r="CN68">
        <v>10579</v>
      </c>
    </row>
    <row r="69" spans="2:92" x14ac:dyDescent="0.25">
      <c r="B69" t="s">
        <v>0</v>
      </c>
      <c r="C69" t="s">
        <v>66</v>
      </c>
      <c r="D69">
        <v>3</v>
      </c>
      <c r="E69" t="s">
        <v>6</v>
      </c>
      <c r="F69">
        <v>2050000</v>
      </c>
      <c r="G69" t="s">
        <v>34</v>
      </c>
      <c r="H69" t="s">
        <v>24</v>
      </c>
      <c r="I69" s="1">
        <v>42714</v>
      </c>
      <c r="J69">
        <v>11.2</v>
      </c>
      <c r="K69">
        <v>3186</v>
      </c>
      <c r="L69">
        <v>3</v>
      </c>
      <c r="M69">
        <v>3</v>
      </c>
      <c r="N69">
        <v>2</v>
      </c>
      <c r="O69">
        <v>398</v>
      </c>
      <c r="P69">
        <v>262</v>
      </c>
      <c r="Q69">
        <v>2012</v>
      </c>
      <c r="R69" t="s">
        <v>9</v>
      </c>
      <c r="S69">
        <v>-37.899000000000001</v>
      </c>
      <c r="T69">
        <v>144.99010000000001</v>
      </c>
      <c r="U69" t="s">
        <v>10</v>
      </c>
      <c r="V69">
        <v>10579</v>
      </c>
      <c r="BT69" t="s">
        <v>0</v>
      </c>
      <c r="BU69" t="s">
        <v>66</v>
      </c>
      <c r="BV69">
        <v>3</v>
      </c>
      <c r="BW69" t="s">
        <v>6</v>
      </c>
      <c r="BX69">
        <v>2050000</v>
      </c>
      <c r="BY69" t="s">
        <v>34</v>
      </c>
      <c r="BZ69" t="s">
        <v>24</v>
      </c>
      <c r="CA69" s="1">
        <v>42714</v>
      </c>
      <c r="CB69">
        <v>11.2</v>
      </c>
      <c r="CC69">
        <v>3186</v>
      </c>
      <c r="CD69">
        <v>3</v>
      </c>
      <c r="CE69">
        <v>3</v>
      </c>
      <c r="CF69">
        <v>2</v>
      </c>
      <c r="CG69">
        <v>398</v>
      </c>
      <c r="CH69">
        <v>262</v>
      </c>
      <c r="CI69">
        <v>2012</v>
      </c>
      <c r="CJ69" t="s">
        <v>9</v>
      </c>
      <c r="CK69">
        <v>-37.899000000000001</v>
      </c>
      <c r="CL69">
        <v>144.99010000000001</v>
      </c>
      <c r="CM69" t="s">
        <v>10</v>
      </c>
      <c r="CN69">
        <v>10579</v>
      </c>
    </row>
    <row r="70" spans="2:92" x14ac:dyDescent="0.25">
      <c r="B70" t="s">
        <v>0</v>
      </c>
      <c r="C70" t="s">
        <v>67</v>
      </c>
      <c r="D70">
        <v>4</v>
      </c>
      <c r="E70" t="s">
        <v>6</v>
      </c>
      <c r="F70">
        <v>3180000</v>
      </c>
      <c r="G70" t="s">
        <v>12</v>
      </c>
      <c r="H70" t="s">
        <v>24</v>
      </c>
      <c r="I70" s="1">
        <v>42714</v>
      </c>
      <c r="J70">
        <v>11.2</v>
      </c>
      <c r="K70">
        <v>3186</v>
      </c>
      <c r="L70">
        <v>4</v>
      </c>
      <c r="M70">
        <v>3</v>
      </c>
      <c r="N70">
        <v>6</v>
      </c>
      <c r="O70">
        <v>454</v>
      </c>
      <c r="R70" t="s">
        <v>9</v>
      </c>
      <c r="S70">
        <v>-37.9206</v>
      </c>
      <c r="T70">
        <v>145.0051</v>
      </c>
      <c r="U70" t="s">
        <v>10</v>
      </c>
      <c r="V70">
        <v>10579</v>
      </c>
      <c r="BT70" t="s">
        <v>0</v>
      </c>
      <c r="BU70" t="s">
        <v>67</v>
      </c>
      <c r="BV70">
        <v>4</v>
      </c>
      <c r="BW70" t="s">
        <v>6</v>
      </c>
      <c r="BX70">
        <v>3180000</v>
      </c>
      <c r="BY70" t="s">
        <v>12</v>
      </c>
      <c r="BZ70" t="s">
        <v>24</v>
      </c>
      <c r="CA70" s="1">
        <v>42714</v>
      </c>
      <c r="CB70">
        <v>11.2</v>
      </c>
      <c r="CC70">
        <v>3186</v>
      </c>
      <c r="CD70">
        <v>4</v>
      </c>
      <c r="CE70">
        <v>3</v>
      </c>
      <c r="CF70">
        <v>6</v>
      </c>
      <c r="CG70">
        <v>454</v>
      </c>
      <c r="CJ70" t="s">
        <v>9</v>
      </c>
      <c r="CK70">
        <v>-37.9206</v>
      </c>
      <c r="CL70">
        <v>145.0051</v>
      </c>
      <c r="CM70" t="s">
        <v>10</v>
      </c>
      <c r="CN70">
        <v>10579</v>
      </c>
    </row>
    <row r="71" spans="2:92" x14ac:dyDescent="0.25">
      <c r="B71" t="s">
        <v>0</v>
      </c>
      <c r="C71" t="s">
        <v>68</v>
      </c>
      <c r="D71">
        <v>2</v>
      </c>
      <c r="E71" t="s">
        <v>6</v>
      </c>
      <c r="F71">
        <v>960000</v>
      </c>
      <c r="G71" t="s">
        <v>12</v>
      </c>
      <c r="H71" t="s">
        <v>14</v>
      </c>
      <c r="I71" s="1">
        <v>42714</v>
      </c>
      <c r="J71">
        <v>11.2</v>
      </c>
      <c r="K71">
        <v>3186</v>
      </c>
      <c r="L71">
        <v>2</v>
      </c>
      <c r="M71">
        <v>1</v>
      </c>
      <c r="N71">
        <v>2</v>
      </c>
      <c r="O71">
        <v>363</v>
      </c>
      <c r="R71" t="s">
        <v>9</v>
      </c>
      <c r="S71">
        <v>-37.927500000000002</v>
      </c>
      <c r="T71">
        <v>145.00460000000001</v>
      </c>
      <c r="U71" t="s">
        <v>10</v>
      </c>
      <c r="V71">
        <v>10579</v>
      </c>
      <c r="BT71" t="s">
        <v>0</v>
      </c>
      <c r="BU71" t="s">
        <v>68</v>
      </c>
      <c r="BV71">
        <v>2</v>
      </c>
      <c r="BW71" t="s">
        <v>33</v>
      </c>
      <c r="BX71">
        <v>960000</v>
      </c>
      <c r="BY71" t="s">
        <v>12</v>
      </c>
      <c r="BZ71" t="s">
        <v>14</v>
      </c>
      <c r="CA71" s="1">
        <v>42714</v>
      </c>
      <c r="CB71">
        <v>11.2</v>
      </c>
      <c r="CC71">
        <v>3186</v>
      </c>
      <c r="CD71">
        <v>2</v>
      </c>
      <c r="CE71">
        <v>1</v>
      </c>
      <c r="CF71">
        <v>2</v>
      </c>
      <c r="CG71">
        <v>363</v>
      </c>
      <c r="CJ71" t="s">
        <v>9</v>
      </c>
      <c r="CK71">
        <v>-37.927500000000002</v>
      </c>
      <c r="CL71">
        <v>145.00460000000001</v>
      </c>
      <c r="CM71" t="s">
        <v>10</v>
      </c>
      <c r="CN71">
        <v>10579</v>
      </c>
    </row>
    <row r="72" spans="2:92" x14ac:dyDescent="0.25">
      <c r="B72" t="s">
        <v>0</v>
      </c>
      <c r="C72" t="s">
        <v>69</v>
      </c>
      <c r="D72">
        <v>4</v>
      </c>
      <c r="E72" t="s">
        <v>6</v>
      </c>
      <c r="F72">
        <v>3320000</v>
      </c>
      <c r="G72" t="s">
        <v>12</v>
      </c>
      <c r="H72" t="s">
        <v>8</v>
      </c>
      <c r="I72" s="1">
        <v>42714</v>
      </c>
      <c r="J72">
        <v>11.2</v>
      </c>
      <c r="K72">
        <v>3186</v>
      </c>
      <c r="L72">
        <v>4</v>
      </c>
      <c r="M72">
        <v>3</v>
      </c>
      <c r="N72">
        <v>2</v>
      </c>
      <c r="O72">
        <v>644</v>
      </c>
      <c r="P72">
        <v>364</v>
      </c>
      <c r="Q72">
        <v>2000</v>
      </c>
      <c r="R72" t="s">
        <v>9</v>
      </c>
      <c r="S72">
        <v>-37.8964</v>
      </c>
      <c r="T72">
        <v>144.99719999999999</v>
      </c>
      <c r="U72" t="s">
        <v>10</v>
      </c>
      <c r="V72">
        <v>10579</v>
      </c>
      <c r="BT72" t="s">
        <v>0</v>
      </c>
      <c r="BU72" t="s">
        <v>69</v>
      </c>
      <c r="BV72">
        <v>4</v>
      </c>
      <c r="BW72" t="s">
        <v>6</v>
      </c>
      <c r="BX72">
        <v>3320000</v>
      </c>
      <c r="BY72" t="s">
        <v>12</v>
      </c>
      <c r="BZ72" t="s">
        <v>8</v>
      </c>
      <c r="CA72" s="1">
        <v>42714</v>
      </c>
      <c r="CB72">
        <v>11.2</v>
      </c>
      <c r="CC72">
        <v>3186</v>
      </c>
      <c r="CD72">
        <v>4</v>
      </c>
      <c r="CE72">
        <v>3</v>
      </c>
      <c r="CF72">
        <v>2</v>
      </c>
      <c r="CG72">
        <v>644</v>
      </c>
      <c r="CH72">
        <v>364</v>
      </c>
      <c r="CI72">
        <v>2000</v>
      </c>
      <c r="CJ72" t="s">
        <v>9</v>
      </c>
      <c r="CK72">
        <v>-37.8964</v>
      </c>
      <c r="CL72">
        <v>144.99719999999999</v>
      </c>
      <c r="CM72" t="s">
        <v>10</v>
      </c>
      <c r="CN72">
        <v>10579</v>
      </c>
    </row>
    <row r="73" spans="2:92" x14ac:dyDescent="0.25">
      <c r="B73" t="s">
        <v>0</v>
      </c>
      <c r="C73" t="s">
        <v>70</v>
      </c>
      <c r="D73">
        <v>4</v>
      </c>
      <c r="E73" t="s">
        <v>6</v>
      </c>
      <c r="F73">
        <v>2800000</v>
      </c>
      <c r="G73" t="s">
        <v>34</v>
      </c>
      <c r="H73" t="s">
        <v>60</v>
      </c>
      <c r="I73" s="1">
        <v>42714</v>
      </c>
      <c r="J73">
        <v>11.2</v>
      </c>
      <c r="K73">
        <v>3186</v>
      </c>
      <c r="L73">
        <v>4</v>
      </c>
      <c r="M73">
        <v>3</v>
      </c>
      <c r="N73">
        <v>3</v>
      </c>
      <c r="O73">
        <v>596</v>
      </c>
      <c r="R73" t="s">
        <v>9</v>
      </c>
      <c r="S73">
        <v>-37.905900000000003</v>
      </c>
      <c r="T73">
        <v>144.99270000000001</v>
      </c>
      <c r="U73" t="s">
        <v>10</v>
      </c>
      <c r="V73">
        <v>10579</v>
      </c>
      <c r="BT73" t="s">
        <v>0</v>
      </c>
      <c r="BU73" t="s">
        <v>70</v>
      </c>
      <c r="BV73">
        <v>4</v>
      </c>
      <c r="BW73" t="s">
        <v>6</v>
      </c>
      <c r="BX73">
        <v>2800000</v>
      </c>
      <c r="BY73" t="s">
        <v>34</v>
      </c>
      <c r="BZ73" t="s">
        <v>60</v>
      </c>
      <c r="CA73" s="1">
        <v>42714</v>
      </c>
      <c r="CB73">
        <v>11.2</v>
      </c>
      <c r="CC73">
        <v>3186</v>
      </c>
      <c r="CD73">
        <v>4</v>
      </c>
      <c r="CE73">
        <v>3</v>
      </c>
      <c r="CF73">
        <v>3</v>
      </c>
      <c r="CG73">
        <v>596</v>
      </c>
      <c r="CJ73" t="s">
        <v>9</v>
      </c>
      <c r="CK73">
        <v>-37.905900000000003</v>
      </c>
      <c r="CL73">
        <v>144.99270000000001</v>
      </c>
      <c r="CM73" t="s">
        <v>10</v>
      </c>
      <c r="CN73">
        <v>10579</v>
      </c>
    </row>
    <row r="74" spans="2:92" x14ac:dyDescent="0.25">
      <c r="B74" t="s">
        <v>0</v>
      </c>
      <c r="C74" t="s">
        <v>71</v>
      </c>
      <c r="D74">
        <v>3</v>
      </c>
      <c r="E74" t="s">
        <v>6</v>
      </c>
      <c r="F74">
        <v>1602000</v>
      </c>
      <c r="G74" t="s">
        <v>12</v>
      </c>
      <c r="H74" t="s">
        <v>60</v>
      </c>
      <c r="I74" s="1">
        <v>42714</v>
      </c>
      <c r="J74">
        <v>11.2</v>
      </c>
      <c r="K74">
        <v>3186</v>
      </c>
      <c r="L74">
        <v>3</v>
      </c>
      <c r="M74">
        <v>2</v>
      </c>
      <c r="N74">
        <v>2</v>
      </c>
      <c r="O74">
        <v>328</v>
      </c>
      <c r="R74" t="s">
        <v>9</v>
      </c>
      <c r="S74">
        <v>-37.928800000000003</v>
      </c>
      <c r="T74">
        <v>144.99539999999999</v>
      </c>
      <c r="U74" t="s">
        <v>10</v>
      </c>
      <c r="V74">
        <v>10579</v>
      </c>
      <c r="BT74" t="s">
        <v>0</v>
      </c>
      <c r="BU74" t="s">
        <v>71</v>
      </c>
      <c r="BV74">
        <v>3</v>
      </c>
      <c r="BW74" t="s">
        <v>18</v>
      </c>
      <c r="BX74">
        <v>1602000</v>
      </c>
      <c r="BY74" t="s">
        <v>12</v>
      </c>
      <c r="BZ74" t="s">
        <v>60</v>
      </c>
      <c r="CA74" s="1">
        <v>42714</v>
      </c>
      <c r="CB74">
        <v>11.2</v>
      </c>
      <c r="CC74">
        <v>3186</v>
      </c>
      <c r="CD74">
        <v>3</v>
      </c>
      <c r="CE74">
        <v>2</v>
      </c>
      <c r="CF74">
        <v>2</v>
      </c>
      <c r="CG74">
        <v>328</v>
      </c>
      <c r="CJ74" t="s">
        <v>9</v>
      </c>
      <c r="CK74">
        <v>-37.928800000000003</v>
      </c>
      <c r="CL74">
        <v>144.99539999999999</v>
      </c>
      <c r="CM74" t="s">
        <v>10</v>
      </c>
      <c r="CN74">
        <v>10579</v>
      </c>
    </row>
    <row r="75" spans="2:92" x14ac:dyDescent="0.25">
      <c r="B75" t="s">
        <v>0</v>
      </c>
      <c r="C75" t="s">
        <v>72</v>
      </c>
      <c r="D75">
        <v>2</v>
      </c>
      <c r="E75" t="s">
        <v>6</v>
      </c>
      <c r="F75">
        <v>1300000</v>
      </c>
      <c r="G75" t="s">
        <v>34</v>
      </c>
      <c r="H75" t="s">
        <v>73</v>
      </c>
      <c r="I75" s="1">
        <v>42777</v>
      </c>
      <c r="J75">
        <v>11.2</v>
      </c>
      <c r="K75">
        <v>3186</v>
      </c>
      <c r="L75">
        <v>2</v>
      </c>
      <c r="M75">
        <v>2</v>
      </c>
      <c r="N75">
        <v>2</v>
      </c>
      <c r="O75">
        <v>0</v>
      </c>
      <c r="R75" t="s">
        <v>9</v>
      </c>
      <c r="S75">
        <v>-37.901200000000003</v>
      </c>
      <c r="T75">
        <v>144.98779999999999</v>
      </c>
      <c r="U75" t="s">
        <v>10</v>
      </c>
      <c r="V75">
        <v>10579</v>
      </c>
      <c r="BT75" t="s">
        <v>0</v>
      </c>
      <c r="BU75" t="s">
        <v>72</v>
      </c>
      <c r="BV75">
        <v>2</v>
      </c>
      <c r="BW75" t="s">
        <v>18</v>
      </c>
      <c r="BX75">
        <v>1300000</v>
      </c>
      <c r="BY75" t="s">
        <v>34</v>
      </c>
      <c r="BZ75" t="s">
        <v>73</v>
      </c>
      <c r="CA75" s="1">
        <v>42777</v>
      </c>
      <c r="CB75">
        <v>11.2</v>
      </c>
      <c r="CC75">
        <v>3186</v>
      </c>
      <c r="CD75">
        <v>2</v>
      </c>
      <c r="CE75">
        <v>2</v>
      </c>
      <c r="CF75">
        <v>2</v>
      </c>
      <c r="CG75">
        <v>0</v>
      </c>
      <c r="CJ75" t="s">
        <v>9</v>
      </c>
      <c r="CK75">
        <v>-37.901200000000003</v>
      </c>
      <c r="CL75">
        <v>144.98779999999999</v>
      </c>
      <c r="CM75" t="s">
        <v>10</v>
      </c>
      <c r="CN75">
        <v>10579</v>
      </c>
    </row>
    <row r="76" spans="2:92" x14ac:dyDescent="0.25">
      <c r="B76" t="s">
        <v>0</v>
      </c>
      <c r="C76" t="s">
        <v>74</v>
      </c>
      <c r="D76">
        <v>2</v>
      </c>
      <c r="E76" t="s">
        <v>6</v>
      </c>
      <c r="F76">
        <v>1100000</v>
      </c>
      <c r="G76" t="s">
        <v>12</v>
      </c>
      <c r="H76" t="s">
        <v>8</v>
      </c>
      <c r="I76" s="1">
        <v>42686</v>
      </c>
      <c r="J76">
        <v>11.2</v>
      </c>
      <c r="K76">
        <v>3186</v>
      </c>
      <c r="L76">
        <v>2</v>
      </c>
      <c r="M76">
        <v>1</v>
      </c>
      <c r="N76">
        <v>2</v>
      </c>
      <c r="O76">
        <v>0</v>
      </c>
      <c r="P76">
        <v>85</v>
      </c>
      <c r="Q76">
        <v>1935</v>
      </c>
      <c r="R76" t="s">
        <v>9</v>
      </c>
      <c r="S76">
        <v>-37.9131</v>
      </c>
      <c r="T76">
        <v>144.995</v>
      </c>
      <c r="U76" t="s">
        <v>10</v>
      </c>
      <c r="V76">
        <v>10579</v>
      </c>
      <c r="BT76" t="s">
        <v>0</v>
      </c>
      <c r="BU76" t="s">
        <v>74</v>
      </c>
      <c r="BV76">
        <v>2</v>
      </c>
      <c r="BW76" t="s">
        <v>18</v>
      </c>
      <c r="BX76">
        <v>1100000</v>
      </c>
      <c r="BY76" t="s">
        <v>12</v>
      </c>
      <c r="BZ76" t="s">
        <v>8</v>
      </c>
      <c r="CA76" s="1">
        <v>42686</v>
      </c>
      <c r="CB76">
        <v>11.2</v>
      </c>
      <c r="CC76">
        <v>3186</v>
      </c>
      <c r="CD76">
        <v>2</v>
      </c>
      <c r="CE76">
        <v>1</v>
      </c>
      <c r="CF76">
        <v>2</v>
      </c>
      <c r="CG76">
        <v>0</v>
      </c>
      <c r="CH76">
        <v>85</v>
      </c>
      <c r="CI76">
        <v>1935</v>
      </c>
      <c r="CJ76" t="s">
        <v>9</v>
      </c>
      <c r="CK76">
        <v>-37.9131</v>
      </c>
      <c r="CL76">
        <v>144.995</v>
      </c>
      <c r="CM76" t="s">
        <v>10</v>
      </c>
      <c r="CN76">
        <v>10579</v>
      </c>
    </row>
    <row r="77" spans="2:92" x14ac:dyDescent="0.25">
      <c r="B77" t="s">
        <v>0</v>
      </c>
      <c r="C77" t="s">
        <v>75</v>
      </c>
      <c r="D77">
        <v>3</v>
      </c>
      <c r="E77" t="s">
        <v>6</v>
      </c>
      <c r="F77">
        <v>1650000</v>
      </c>
      <c r="G77" t="s">
        <v>12</v>
      </c>
      <c r="H77" t="s">
        <v>14</v>
      </c>
      <c r="I77" s="1">
        <v>42686</v>
      </c>
      <c r="J77">
        <v>11.2</v>
      </c>
      <c r="K77">
        <v>3186</v>
      </c>
      <c r="L77">
        <v>3</v>
      </c>
      <c r="M77">
        <v>2</v>
      </c>
      <c r="N77">
        <v>1</v>
      </c>
      <c r="O77">
        <v>354</v>
      </c>
      <c r="P77">
        <v>143</v>
      </c>
      <c r="Q77">
        <v>1910</v>
      </c>
      <c r="R77" t="s">
        <v>9</v>
      </c>
      <c r="S77">
        <v>-37.891599999999997</v>
      </c>
      <c r="T77">
        <v>145.0017</v>
      </c>
      <c r="U77" t="s">
        <v>10</v>
      </c>
      <c r="V77">
        <v>10579</v>
      </c>
      <c r="BT77" t="s">
        <v>0</v>
      </c>
      <c r="BU77" t="s">
        <v>75</v>
      </c>
      <c r="BV77">
        <v>3</v>
      </c>
      <c r="BW77" t="s">
        <v>6</v>
      </c>
      <c r="BX77">
        <v>1650000</v>
      </c>
      <c r="BY77" t="s">
        <v>12</v>
      </c>
      <c r="BZ77" t="s">
        <v>14</v>
      </c>
      <c r="CA77" s="1">
        <v>42686</v>
      </c>
      <c r="CB77">
        <v>11.2</v>
      </c>
      <c r="CC77">
        <v>3186</v>
      </c>
      <c r="CD77">
        <v>3</v>
      </c>
      <c r="CE77">
        <v>2</v>
      </c>
      <c r="CF77">
        <v>1</v>
      </c>
      <c r="CG77">
        <v>354</v>
      </c>
      <c r="CH77">
        <v>143</v>
      </c>
      <c r="CI77">
        <v>1910</v>
      </c>
      <c r="CJ77" t="s">
        <v>9</v>
      </c>
      <c r="CK77">
        <v>-37.891599999999997</v>
      </c>
      <c r="CL77">
        <v>145.0017</v>
      </c>
      <c r="CM77" t="s">
        <v>10</v>
      </c>
      <c r="CN77">
        <v>10579</v>
      </c>
    </row>
    <row r="78" spans="2:92" x14ac:dyDescent="0.25">
      <c r="B78" t="s">
        <v>0</v>
      </c>
      <c r="C78" t="s">
        <v>76</v>
      </c>
      <c r="D78">
        <v>2</v>
      </c>
      <c r="E78" t="s">
        <v>6</v>
      </c>
      <c r="F78">
        <v>1102000</v>
      </c>
      <c r="G78" t="s">
        <v>12</v>
      </c>
      <c r="H78" t="s">
        <v>24</v>
      </c>
      <c r="I78" s="1">
        <v>42686</v>
      </c>
      <c r="J78">
        <v>11.2</v>
      </c>
      <c r="K78">
        <v>3186</v>
      </c>
      <c r="L78">
        <v>2</v>
      </c>
      <c r="M78">
        <v>1</v>
      </c>
      <c r="N78">
        <v>2</v>
      </c>
      <c r="O78">
        <v>318</v>
      </c>
      <c r="R78" t="s">
        <v>9</v>
      </c>
      <c r="S78">
        <v>-37.9011</v>
      </c>
      <c r="T78">
        <v>145.00110000000001</v>
      </c>
      <c r="U78" t="s">
        <v>10</v>
      </c>
      <c r="V78">
        <v>10579</v>
      </c>
      <c r="BT78" t="s">
        <v>0</v>
      </c>
      <c r="BU78" t="s">
        <v>76</v>
      </c>
      <c r="BV78">
        <v>2</v>
      </c>
      <c r="BW78" t="s">
        <v>6</v>
      </c>
      <c r="BX78">
        <v>1102000</v>
      </c>
      <c r="BY78" t="s">
        <v>12</v>
      </c>
      <c r="BZ78" t="s">
        <v>24</v>
      </c>
      <c r="CA78" s="1">
        <v>42686</v>
      </c>
      <c r="CB78">
        <v>11.2</v>
      </c>
      <c r="CC78">
        <v>3186</v>
      </c>
      <c r="CD78">
        <v>2</v>
      </c>
      <c r="CE78">
        <v>1</v>
      </c>
      <c r="CF78">
        <v>2</v>
      </c>
      <c r="CG78">
        <v>318</v>
      </c>
      <c r="CJ78" t="s">
        <v>9</v>
      </c>
      <c r="CK78">
        <v>-37.9011</v>
      </c>
      <c r="CL78">
        <v>145.00110000000001</v>
      </c>
      <c r="CM78" t="s">
        <v>10</v>
      </c>
      <c r="CN78">
        <v>10579</v>
      </c>
    </row>
    <row r="79" spans="2:92" x14ac:dyDescent="0.25">
      <c r="B79" t="s">
        <v>0</v>
      </c>
      <c r="C79" t="s">
        <v>77</v>
      </c>
      <c r="D79">
        <v>2</v>
      </c>
      <c r="E79" t="s">
        <v>6</v>
      </c>
      <c r="F79">
        <v>575000</v>
      </c>
      <c r="G79" t="s">
        <v>12</v>
      </c>
      <c r="H79" t="s">
        <v>8</v>
      </c>
      <c r="I79" s="1">
        <v>42686</v>
      </c>
      <c r="J79">
        <v>11.2</v>
      </c>
      <c r="K79">
        <v>3186</v>
      </c>
      <c r="L79">
        <v>2</v>
      </c>
      <c r="M79">
        <v>1</v>
      </c>
      <c r="N79">
        <v>1</v>
      </c>
      <c r="O79">
        <v>0</v>
      </c>
      <c r="R79" t="s">
        <v>9</v>
      </c>
      <c r="S79">
        <v>-37.909700000000001</v>
      </c>
      <c r="T79">
        <v>144.9914</v>
      </c>
      <c r="U79" t="s">
        <v>10</v>
      </c>
      <c r="V79">
        <v>10579</v>
      </c>
      <c r="BT79" t="s">
        <v>0</v>
      </c>
      <c r="BU79" t="s">
        <v>77</v>
      </c>
      <c r="BV79">
        <v>2</v>
      </c>
      <c r="BW79" t="s">
        <v>18</v>
      </c>
      <c r="BX79">
        <v>575000</v>
      </c>
      <c r="BY79" t="s">
        <v>12</v>
      </c>
      <c r="BZ79" t="s">
        <v>8</v>
      </c>
      <c r="CA79" s="1">
        <v>42686</v>
      </c>
      <c r="CB79">
        <v>11.2</v>
      </c>
      <c r="CC79">
        <v>3186</v>
      </c>
      <c r="CD79">
        <v>2</v>
      </c>
      <c r="CE79">
        <v>1</v>
      </c>
      <c r="CF79">
        <v>1</v>
      </c>
      <c r="CG79">
        <v>0</v>
      </c>
      <c r="CJ79" t="s">
        <v>9</v>
      </c>
      <c r="CK79">
        <v>-37.909700000000001</v>
      </c>
      <c r="CL79">
        <v>144.9914</v>
      </c>
      <c r="CM79" t="s">
        <v>10</v>
      </c>
      <c r="CN79">
        <v>10579</v>
      </c>
    </row>
    <row r="80" spans="2:92" x14ac:dyDescent="0.25">
      <c r="B80" t="s">
        <v>0</v>
      </c>
      <c r="C80" t="s">
        <v>78</v>
      </c>
      <c r="D80">
        <v>2</v>
      </c>
      <c r="E80" t="s">
        <v>6</v>
      </c>
      <c r="F80">
        <v>1570000</v>
      </c>
      <c r="G80" t="s">
        <v>12</v>
      </c>
      <c r="H80" t="s">
        <v>8</v>
      </c>
      <c r="I80" s="1">
        <v>42686</v>
      </c>
      <c r="J80">
        <v>11.2</v>
      </c>
      <c r="K80">
        <v>3186</v>
      </c>
      <c r="L80">
        <v>2</v>
      </c>
      <c r="M80">
        <v>1</v>
      </c>
      <c r="N80">
        <v>0</v>
      </c>
      <c r="O80">
        <v>352</v>
      </c>
      <c r="P80">
        <v>111</v>
      </c>
      <c r="Q80">
        <v>1920</v>
      </c>
      <c r="R80" t="s">
        <v>9</v>
      </c>
      <c r="S80">
        <v>-37.915399999999998</v>
      </c>
      <c r="T80">
        <v>145.001</v>
      </c>
      <c r="U80" t="s">
        <v>10</v>
      </c>
      <c r="V80">
        <v>10579</v>
      </c>
      <c r="BT80" t="s">
        <v>0</v>
      </c>
      <c r="BU80" t="s">
        <v>78</v>
      </c>
      <c r="BV80">
        <v>2</v>
      </c>
      <c r="BW80" t="s">
        <v>6</v>
      </c>
      <c r="BX80">
        <v>1570000</v>
      </c>
      <c r="BY80" t="s">
        <v>12</v>
      </c>
      <c r="BZ80" t="s">
        <v>8</v>
      </c>
      <c r="CA80" s="1">
        <v>42686</v>
      </c>
      <c r="CB80">
        <v>11.2</v>
      </c>
      <c r="CC80">
        <v>3186</v>
      </c>
      <c r="CD80">
        <v>2</v>
      </c>
      <c r="CE80">
        <v>1</v>
      </c>
      <c r="CF80">
        <v>0</v>
      </c>
      <c r="CG80">
        <v>352</v>
      </c>
      <c r="CH80">
        <v>111</v>
      </c>
      <c r="CI80">
        <v>1920</v>
      </c>
      <c r="CJ80" t="s">
        <v>9</v>
      </c>
      <c r="CK80">
        <v>-37.915399999999998</v>
      </c>
      <c r="CL80">
        <v>145.001</v>
      </c>
      <c r="CM80" t="s">
        <v>10</v>
      </c>
      <c r="CN80">
        <v>10579</v>
      </c>
    </row>
    <row r="81" spans="2:92" x14ac:dyDescent="0.25">
      <c r="B81" t="s">
        <v>0</v>
      </c>
      <c r="C81" t="s">
        <v>79</v>
      </c>
      <c r="D81">
        <v>3</v>
      </c>
      <c r="E81" t="s">
        <v>6</v>
      </c>
      <c r="F81">
        <v>1411000</v>
      </c>
      <c r="G81" t="s">
        <v>12</v>
      </c>
      <c r="H81" t="s">
        <v>8</v>
      </c>
      <c r="I81" s="1">
        <v>42686</v>
      </c>
      <c r="J81">
        <v>11.2</v>
      </c>
      <c r="K81">
        <v>3186</v>
      </c>
      <c r="L81">
        <v>3</v>
      </c>
      <c r="M81">
        <v>2</v>
      </c>
      <c r="N81">
        <v>2</v>
      </c>
      <c r="O81">
        <v>0</v>
      </c>
      <c r="Q81">
        <v>2011</v>
      </c>
      <c r="R81" t="s">
        <v>9</v>
      </c>
      <c r="S81">
        <v>-37.914400000000001</v>
      </c>
      <c r="T81">
        <v>145.00040000000001</v>
      </c>
      <c r="U81" t="s">
        <v>10</v>
      </c>
      <c r="V81">
        <v>10579</v>
      </c>
      <c r="BT81" t="s">
        <v>0</v>
      </c>
      <c r="BU81" t="s">
        <v>79</v>
      </c>
      <c r="BV81">
        <v>3</v>
      </c>
      <c r="BW81" t="s">
        <v>33</v>
      </c>
      <c r="BX81">
        <v>1411000</v>
      </c>
      <c r="BY81" t="s">
        <v>12</v>
      </c>
      <c r="BZ81" t="s">
        <v>8</v>
      </c>
      <c r="CA81" s="1">
        <v>42686</v>
      </c>
      <c r="CB81">
        <v>11.2</v>
      </c>
      <c r="CC81">
        <v>3186</v>
      </c>
      <c r="CD81">
        <v>3</v>
      </c>
      <c r="CE81">
        <v>2</v>
      </c>
      <c r="CF81">
        <v>2</v>
      </c>
      <c r="CG81">
        <v>0</v>
      </c>
      <c r="CI81">
        <v>2011</v>
      </c>
      <c r="CJ81" t="s">
        <v>9</v>
      </c>
      <c r="CK81">
        <v>-37.914400000000001</v>
      </c>
      <c r="CL81">
        <v>145.00040000000001</v>
      </c>
      <c r="CM81" t="s">
        <v>10</v>
      </c>
      <c r="CN81">
        <v>10579</v>
      </c>
    </row>
    <row r="82" spans="2:92" x14ac:dyDescent="0.25">
      <c r="B82" t="s">
        <v>0</v>
      </c>
      <c r="C82" t="s">
        <v>80</v>
      </c>
      <c r="D82">
        <v>5</v>
      </c>
      <c r="E82" t="s">
        <v>6</v>
      </c>
      <c r="F82">
        <v>4700000</v>
      </c>
      <c r="G82" t="s">
        <v>7</v>
      </c>
      <c r="H82" t="s">
        <v>14</v>
      </c>
      <c r="I82" s="1">
        <v>42686</v>
      </c>
      <c r="J82">
        <v>11.2</v>
      </c>
      <c r="K82">
        <v>3186</v>
      </c>
      <c r="L82">
        <v>5</v>
      </c>
      <c r="M82">
        <v>3</v>
      </c>
      <c r="N82">
        <v>2</v>
      </c>
      <c r="O82">
        <v>1073</v>
      </c>
      <c r="P82">
        <v>221</v>
      </c>
      <c r="R82" t="s">
        <v>9</v>
      </c>
      <c r="S82">
        <v>-37.917999999999999</v>
      </c>
      <c r="T82">
        <v>144.99109999999999</v>
      </c>
      <c r="U82" t="s">
        <v>10</v>
      </c>
      <c r="V82">
        <v>10579</v>
      </c>
      <c r="BT82" t="s">
        <v>0</v>
      </c>
      <c r="BU82" t="s">
        <v>80</v>
      </c>
      <c r="BV82">
        <v>5</v>
      </c>
      <c r="BW82" t="s">
        <v>6</v>
      </c>
      <c r="BX82">
        <v>4700000</v>
      </c>
      <c r="BY82" t="s">
        <v>7</v>
      </c>
      <c r="BZ82" t="s">
        <v>14</v>
      </c>
      <c r="CA82" s="1">
        <v>42686</v>
      </c>
      <c r="CB82">
        <v>11.2</v>
      </c>
      <c r="CC82">
        <v>3186</v>
      </c>
      <c r="CD82">
        <v>5</v>
      </c>
      <c r="CE82">
        <v>3</v>
      </c>
      <c r="CF82">
        <v>2</v>
      </c>
      <c r="CG82">
        <v>1073</v>
      </c>
      <c r="CH82">
        <v>221</v>
      </c>
      <c r="CJ82" t="s">
        <v>9</v>
      </c>
      <c r="CK82">
        <v>-37.917999999999999</v>
      </c>
      <c r="CL82">
        <v>144.99109999999999</v>
      </c>
      <c r="CM82" t="s">
        <v>10</v>
      </c>
      <c r="CN82">
        <v>10579</v>
      </c>
    </row>
    <row r="83" spans="2:92" x14ac:dyDescent="0.25">
      <c r="B83" t="s">
        <v>0</v>
      </c>
      <c r="C83" t="s">
        <v>81</v>
      </c>
      <c r="D83">
        <v>3</v>
      </c>
      <c r="E83" t="s">
        <v>6</v>
      </c>
      <c r="F83">
        <v>1785000</v>
      </c>
      <c r="G83" t="s">
        <v>19</v>
      </c>
      <c r="H83" t="s">
        <v>8</v>
      </c>
      <c r="I83" s="1">
        <v>42686</v>
      </c>
      <c r="J83">
        <v>11.2</v>
      </c>
      <c r="K83">
        <v>3186</v>
      </c>
      <c r="L83">
        <v>3</v>
      </c>
      <c r="M83">
        <v>2</v>
      </c>
      <c r="N83">
        <v>1</v>
      </c>
      <c r="O83">
        <v>404</v>
      </c>
      <c r="P83">
        <v>118</v>
      </c>
      <c r="Q83">
        <v>1953</v>
      </c>
      <c r="R83" t="s">
        <v>9</v>
      </c>
      <c r="S83">
        <v>-37.922800000000002</v>
      </c>
      <c r="T83">
        <v>144.99959999999999</v>
      </c>
      <c r="U83" t="s">
        <v>10</v>
      </c>
      <c r="V83">
        <v>10579</v>
      </c>
      <c r="BT83" t="s">
        <v>0</v>
      </c>
      <c r="BU83" t="s">
        <v>81</v>
      </c>
      <c r="BV83">
        <v>3</v>
      </c>
      <c r="BW83" t="s">
        <v>6</v>
      </c>
      <c r="BX83">
        <v>1785000</v>
      </c>
      <c r="BY83" t="s">
        <v>19</v>
      </c>
      <c r="BZ83" t="s">
        <v>8</v>
      </c>
      <c r="CA83" s="1">
        <v>42686</v>
      </c>
      <c r="CB83">
        <v>11.2</v>
      </c>
      <c r="CC83">
        <v>3186</v>
      </c>
      <c r="CD83">
        <v>3</v>
      </c>
      <c r="CE83">
        <v>2</v>
      </c>
      <c r="CF83">
        <v>1</v>
      </c>
      <c r="CG83">
        <v>404</v>
      </c>
      <c r="CH83">
        <v>118</v>
      </c>
      <c r="CI83">
        <v>1953</v>
      </c>
      <c r="CJ83" t="s">
        <v>9</v>
      </c>
      <c r="CK83">
        <v>-37.922800000000002</v>
      </c>
      <c r="CL83">
        <v>144.99959999999999</v>
      </c>
      <c r="CM83" t="s">
        <v>10</v>
      </c>
      <c r="CN83">
        <v>10579</v>
      </c>
    </row>
    <row r="84" spans="2:92" x14ac:dyDescent="0.25">
      <c r="B84" t="s">
        <v>0</v>
      </c>
      <c r="C84" t="s">
        <v>82</v>
      </c>
      <c r="D84">
        <v>2</v>
      </c>
      <c r="E84" t="s">
        <v>6</v>
      </c>
      <c r="F84">
        <v>1550000</v>
      </c>
      <c r="G84" t="s">
        <v>7</v>
      </c>
      <c r="H84" t="s">
        <v>8</v>
      </c>
      <c r="I84" s="1">
        <v>42686</v>
      </c>
      <c r="J84">
        <v>11.2</v>
      </c>
      <c r="K84">
        <v>3186</v>
      </c>
      <c r="L84">
        <v>2</v>
      </c>
      <c r="M84">
        <v>2</v>
      </c>
      <c r="N84">
        <v>2</v>
      </c>
      <c r="O84">
        <v>404</v>
      </c>
      <c r="R84" t="s">
        <v>9</v>
      </c>
      <c r="S84">
        <v>-37.910400000000003</v>
      </c>
      <c r="T84">
        <v>145.00200000000001</v>
      </c>
      <c r="U84" t="s">
        <v>10</v>
      </c>
      <c r="V84">
        <v>10579</v>
      </c>
      <c r="BT84" t="s">
        <v>0</v>
      </c>
      <c r="BU84" t="s">
        <v>82</v>
      </c>
      <c r="BV84">
        <v>2</v>
      </c>
      <c r="BW84" t="s">
        <v>6</v>
      </c>
      <c r="BX84">
        <v>1550000</v>
      </c>
      <c r="BY84" t="s">
        <v>7</v>
      </c>
      <c r="BZ84" t="s">
        <v>8</v>
      </c>
      <c r="CA84" s="1">
        <v>42686</v>
      </c>
      <c r="CB84">
        <v>11.2</v>
      </c>
      <c r="CC84">
        <v>3186</v>
      </c>
      <c r="CD84">
        <v>2</v>
      </c>
      <c r="CE84">
        <v>2</v>
      </c>
      <c r="CF84">
        <v>2</v>
      </c>
      <c r="CG84">
        <v>404</v>
      </c>
      <c r="CJ84" t="s">
        <v>9</v>
      </c>
      <c r="CK84">
        <v>-37.910400000000003</v>
      </c>
      <c r="CL84">
        <v>145.00200000000001</v>
      </c>
      <c r="CM84" t="s">
        <v>10</v>
      </c>
      <c r="CN84">
        <v>10579</v>
      </c>
    </row>
    <row r="85" spans="2:92" x14ac:dyDescent="0.25">
      <c r="B85" t="s">
        <v>0</v>
      </c>
      <c r="C85" t="s">
        <v>83</v>
      </c>
      <c r="D85">
        <v>3</v>
      </c>
      <c r="E85" t="s">
        <v>6</v>
      </c>
      <c r="F85">
        <v>1875000</v>
      </c>
      <c r="G85" t="s">
        <v>12</v>
      </c>
      <c r="H85" t="s">
        <v>14</v>
      </c>
      <c r="I85" s="1">
        <v>42595</v>
      </c>
      <c r="J85">
        <v>11.2</v>
      </c>
      <c r="K85">
        <v>3186</v>
      </c>
      <c r="L85">
        <v>3</v>
      </c>
      <c r="M85">
        <v>2</v>
      </c>
      <c r="N85">
        <v>2</v>
      </c>
      <c r="O85">
        <v>275</v>
      </c>
      <c r="P85">
        <v>170</v>
      </c>
      <c r="Q85">
        <v>1991</v>
      </c>
      <c r="R85" t="s">
        <v>9</v>
      </c>
      <c r="S85">
        <v>-37.915300000000002</v>
      </c>
      <c r="T85">
        <v>144.9924</v>
      </c>
      <c r="U85" t="s">
        <v>10</v>
      </c>
      <c r="V85">
        <v>10579</v>
      </c>
      <c r="BT85" t="s">
        <v>0</v>
      </c>
      <c r="BU85" t="s">
        <v>83</v>
      </c>
      <c r="BV85">
        <v>3</v>
      </c>
      <c r="BW85" t="s">
        <v>6</v>
      </c>
      <c r="BX85">
        <v>1875000</v>
      </c>
      <c r="BY85" t="s">
        <v>12</v>
      </c>
      <c r="BZ85" t="s">
        <v>14</v>
      </c>
      <c r="CA85" s="1">
        <v>42595</v>
      </c>
      <c r="CB85">
        <v>11.2</v>
      </c>
      <c r="CC85">
        <v>3186</v>
      </c>
      <c r="CD85">
        <v>3</v>
      </c>
      <c r="CE85">
        <v>2</v>
      </c>
      <c r="CF85">
        <v>2</v>
      </c>
      <c r="CG85">
        <v>275</v>
      </c>
      <c r="CH85">
        <v>170</v>
      </c>
      <c r="CI85">
        <v>1991</v>
      </c>
      <c r="CJ85" t="s">
        <v>9</v>
      </c>
      <c r="CK85">
        <v>-37.915300000000002</v>
      </c>
      <c r="CL85">
        <v>144.9924</v>
      </c>
      <c r="CM85" t="s">
        <v>10</v>
      </c>
      <c r="CN85">
        <v>10579</v>
      </c>
    </row>
    <row r="86" spans="2:92" x14ac:dyDescent="0.25">
      <c r="B86" t="s">
        <v>0</v>
      </c>
      <c r="C86" t="s">
        <v>84</v>
      </c>
      <c r="D86">
        <v>4</v>
      </c>
      <c r="E86" t="s">
        <v>6</v>
      </c>
      <c r="F86">
        <v>2400000</v>
      </c>
      <c r="G86" t="s">
        <v>12</v>
      </c>
      <c r="H86" t="s">
        <v>14</v>
      </c>
      <c r="I86" s="1">
        <v>42595</v>
      </c>
      <c r="J86">
        <v>11.2</v>
      </c>
      <c r="K86">
        <v>3186</v>
      </c>
      <c r="L86">
        <v>4</v>
      </c>
      <c r="M86">
        <v>2</v>
      </c>
      <c r="N86">
        <v>2</v>
      </c>
      <c r="O86">
        <v>640</v>
      </c>
      <c r="R86" t="s">
        <v>9</v>
      </c>
      <c r="S86">
        <v>-37.892000000000003</v>
      </c>
      <c r="T86">
        <v>144.99180000000001</v>
      </c>
      <c r="U86" t="s">
        <v>10</v>
      </c>
      <c r="V86">
        <v>10579</v>
      </c>
      <c r="BT86" t="s">
        <v>0</v>
      </c>
      <c r="BU86" t="s">
        <v>84</v>
      </c>
      <c r="BV86">
        <v>4</v>
      </c>
      <c r="BW86" t="s">
        <v>6</v>
      </c>
      <c r="BX86">
        <v>2400000</v>
      </c>
      <c r="BY86" t="s">
        <v>12</v>
      </c>
      <c r="BZ86" t="s">
        <v>14</v>
      </c>
      <c r="CA86" s="1">
        <v>42595</v>
      </c>
      <c r="CB86">
        <v>11.2</v>
      </c>
      <c r="CC86">
        <v>3186</v>
      </c>
      <c r="CD86">
        <v>4</v>
      </c>
      <c r="CE86">
        <v>2</v>
      </c>
      <c r="CF86">
        <v>2</v>
      </c>
      <c r="CG86">
        <v>640</v>
      </c>
      <c r="CJ86" t="s">
        <v>9</v>
      </c>
      <c r="CK86">
        <v>-37.892000000000003</v>
      </c>
      <c r="CL86">
        <v>144.99180000000001</v>
      </c>
      <c r="CM86" t="s">
        <v>10</v>
      </c>
      <c r="CN86">
        <v>10579</v>
      </c>
    </row>
    <row r="87" spans="2:92" x14ac:dyDescent="0.25">
      <c r="B87" t="s">
        <v>0</v>
      </c>
      <c r="C87" t="s">
        <v>85</v>
      </c>
      <c r="D87">
        <v>3</v>
      </c>
      <c r="E87" t="s">
        <v>6</v>
      </c>
      <c r="F87">
        <v>1266000</v>
      </c>
      <c r="G87" t="s">
        <v>12</v>
      </c>
      <c r="H87" t="s">
        <v>14</v>
      </c>
      <c r="I87" s="1">
        <v>42595</v>
      </c>
      <c r="J87">
        <v>11.2</v>
      </c>
      <c r="K87">
        <v>3186</v>
      </c>
      <c r="L87">
        <v>3</v>
      </c>
      <c r="M87">
        <v>1</v>
      </c>
      <c r="N87">
        <v>2</v>
      </c>
      <c r="O87">
        <v>277</v>
      </c>
      <c r="P87">
        <v>116</v>
      </c>
      <c r="Q87">
        <v>1950</v>
      </c>
      <c r="R87" t="s">
        <v>9</v>
      </c>
      <c r="S87">
        <v>-37.9268</v>
      </c>
      <c r="T87">
        <v>144.99100000000001</v>
      </c>
      <c r="U87" t="s">
        <v>10</v>
      </c>
      <c r="V87">
        <v>10579</v>
      </c>
      <c r="BT87" t="s">
        <v>0</v>
      </c>
      <c r="BU87" t="s">
        <v>85</v>
      </c>
      <c r="BV87">
        <v>3</v>
      </c>
      <c r="BW87" t="s">
        <v>18</v>
      </c>
      <c r="BX87">
        <v>1266000</v>
      </c>
      <c r="BY87" t="s">
        <v>12</v>
      </c>
      <c r="BZ87" t="s">
        <v>14</v>
      </c>
      <c r="CA87" s="1">
        <v>42595</v>
      </c>
      <c r="CB87">
        <v>11.2</v>
      </c>
      <c r="CC87">
        <v>3186</v>
      </c>
      <c r="CD87">
        <v>3</v>
      </c>
      <c r="CE87">
        <v>1</v>
      </c>
      <c r="CF87">
        <v>2</v>
      </c>
      <c r="CG87">
        <v>277</v>
      </c>
      <c r="CH87">
        <v>116</v>
      </c>
      <c r="CI87">
        <v>1950</v>
      </c>
      <c r="CJ87" t="s">
        <v>9</v>
      </c>
      <c r="CK87">
        <v>-37.9268</v>
      </c>
      <c r="CL87">
        <v>144.99100000000001</v>
      </c>
      <c r="CM87" t="s">
        <v>10</v>
      </c>
      <c r="CN87">
        <v>10579</v>
      </c>
    </row>
    <row r="88" spans="2:92" x14ac:dyDescent="0.25">
      <c r="B88" t="s">
        <v>0</v>
      </c>
      <c r="C88" t="s">
        <v>86</v>
      </c>
      <c r="D88">
        <v>3</v>
      </c>
      <c r="E88" t="s">
        <v>6</v>
      </c>
      <c r="F88">
        <v>826000</v>
      </c>
      <c r="G88" t="s">
        <v>12</v>
      </c>
      <c r="H88" t="s">
        <v>28</v>
      </c>
      <c r="I88" s="1">
        <v>42504</v>
      </c>
      <c r="J88">
        <v>11.2</v>
      </c>
      <c r="K88">
        <v>3186</v>
      </c>
      <c r="L88">
        <v>3</v>
      </c>
      <c r="M88">
        <v>1</v>
      </c>
      <c r="N88">
        <v>2</v>
      </c>
      <c r="O88">
        <v>119</v>
      </c>
      <c r="R88" t="s">
        <v>9</v>
      </c>
      <c r="S88">
        <v>-37.895800000000001</v>
      </c>
      <c r="T88">
        <v>144.99940000000001</v>
      </c>
      <c r="U88" t="s">
        <v>10</v>
      </c>
      <c r="V88">
        <v>10579</v>
      </c>
      <c r="BT88" t="s">
        <v>0</v>
      </c>
      <c r="BU88" t="s">
        <v>86</v>
      </c>
      <c r="BV88">
        <v>3</v>
      </c>
      <c r="BW88" t="s">
        <v>18</v>
      </c>
      <c r="BX88">
        <v>826000</v>
      </c>
      <c r="BY88" t="s">
        <v>12</v>
      </c>
      <c r="BZ88" t="s">
        <v>28</v>
      </c>
      <c r="CA88" s="1">
        <v>42504</v>
      </c>
      <c r="CB88">
        <v>11.2</v>
      </c>
      <c r="CC88">
        <v>3186</v>
      </c>
      <c r="CD88">
        <v>3</v>
      </c>
      <c r="CE88">
        <v>1</v>
      </c>
      <c r="CF88">
        <v>2</v>
      </c>
      <c r="CG88">
        <v>119</v>
      </c>
      <c r="CJ88" t="s">
        <v>9</v>
      </c>
      <c r="CK88">
        <v>-37.895800000000001</v>
      </c>
      <c r="CL88">
        <v>144.99940000000001</v>
      </c>
      <c r="CM88" t="s">
        <v>10</v>
      </c>
      <c r="CN88">
        <v>10579</v>
      </c>
    </row>
    <row r="89" spans="2:92" x14ac:dyDescent="0.25">
      <c r="B89" t="s">
        <v>0</v>
      </c>
      <c r="C89" t="s">
        <v>87</v>
      </c>
      <c r="D89">
        <v>5</v>
      </c>
      <c r="E89" t="s">
        <v>6</v>
      </c>
      <c r="F89">
        <v>2730000</v>
      </c>
      <c r="G89" t="s">
        <v>12</v>
      </c>
      <c r="H89" t="s">
        <v>55</v>
      </c>
      <c r="I89" s="1">
        <v>42504</v>
      </c>
      <c r="J89">
        <v>11.2</v>
      </c>
      <c r="K89">
        <v>3186</v>
      </c>
      <c r="L89">
        <v>5</v>
      </c>
      <c r="M89">
        <v>3</v>
      </c>
      <c r="N89">
        <v>2</v>
      </c>
      <c r="O89">
        <v>895</v>
      </c>
      <c r="P89">
        <v>423</v>
      </c>
      <c r="Q89">
        <v>1938</v>
      </c>
      <c r="R89" t="s">
        <v>9</v>
      </c>
      <c r="S89">
        <v>-37.920400000000001</v>
      </c>
      <c r="T89">
        <v>145.00280000000001</v>
      </c>
      <c r="U89" t="s">
        <v>10</v>
      </c>
      <c r="V89">
        <v>10579</v>
      </c>
      <c r="BT89" t="s">
        <v>0</v>
      </c>
      <c r="BU89" t="s">
        <v>87</v>
      </c>
      <c r="BV89">
        <v>5</v>
      </c>
      <c r="BW89" t="s">
        <v>6</v>
      </c>
      <c r="BX89">
        <v>2730000</v>
      </c>
      <c r="BY89" t="s">
        <v>12</v>
      </c>
      <c r="BZ89" t="s">
        <v>55</v>
      </c>
      <c r="CA89" s="1">
        <v>42504</v>
      </c>
      <c r="CB89">
        <v>11.2</v>
      </c>
      <c r="CC89">
        <v>3186</v>
      </c>
      <c r="CD89">
        <v>5</v>
      </c>
      <c r="CE89">
        <v>3</v>
      </c>
      <c r="CF89">
        <v>2</v>
      </c>
      <c r="CG89">
        <v>895</v>
      </c>
      <c r="CH89">
        <v>423</v>
      </c>
      <c r="CI89">
        <v>1938</v>
      </c>
      <c r="CJ89" t="s">
        <v>9</v>
      </c>
      <c r="CK89">
        <v>-37.920400000000001</v>
      </c>
      <c r="CL89">
        <v>145.00280000000001</v>
      </c>
      <c r="CM89" t="s">
        <v>10</v>
      </c>
      <c r="CN89">
        <v>10579</v>
      </c>
    </row>
    <row r="90" spans="2:92" x14ac:dyDescent="0.25">
      <c r="B90" t="s">
        <v>0</v>
      </c>
      <c r="C90" t="s">
        <v>88</v>
      </c>
      <c r="D90">
        <v>2</v>
      </c>
      <c r="E90" t="s">
        <v>6</v>
      </c>
      <c r="F90">
        <v>900000</v>
      </c>
      <c r="G90" t="s">
        <v>12</v>
      </c>
      <c r="H90" t="s">
        <v>31</v>
      </c>
      <c r="I90" s="1">
        <v>42504</v>
      </c>
      <c r="J90">
        <v>11.2</v>
      </c>
      <c r="K90">
        <v>3186</v>
      </c>
      <c r="L90">
        <v>2</v>
      </c>
      <c r="M90">
        <v>2</v>
      </c>
      <c r="N90">
        <v>1</v>
      </c>
      <c r="O90">
        <v>118</v>
      </c>
      <c r="Q90">
        <v>1970</v>
      </c>
      <c r="R90" t="s">
        <v>9</v>
      </c>
      <c r="S90">
        <v>-37.914000000000001</v>
      </c>
      <c r="T90">
        <v>144.9914</v>
      </c>
      <c r="U90" t="s">
        <v>10</v>
      </c>
      <c r="V90">
        <v>10579</v>
      </c>
      <c r="BT90" t="s">
        <v>0</v>
      </c>
      <c r="BU90" t="s">
        <v>88</v>
      </c>
      <c r="BV90">
        <v>2</v>
      </c>
      <c r="BW90" t="s">
        <v>18</v>
      </c>
      <c r="BX90">
        <v>900000</v>
      </c>
      <c r="BY90" t="s">
        <v>12</v>
      </c>
      <c r="BZ90" t="s">
        <v>31</v>
      </c>
      <c r="CA90" s="1">
        <v>42504</v>
      </c>
      <c r="CB90">
        <v>11.2</v>
      </c>
      <c r="CC90">
        <v>3186</v>
      </c>
      <c r="CD90">
        <v>2</v>
      </c>
      <c r="CE90">
        <v>2</v>
      </c>
      <c r="CF90">
        <v>1</v>
      </c>
      <c r="CG90">
        <v>118</v>
      </c>
      <c r="CI90">
        <v>1970</v>
      </c>
      <c r="CJ90" t="s">
        <v>9</v>
      </c>
      <c r="CK90">
        <v>-37.914000000000001</v>
      </c>
      <c r="CL90">
        <v>144.9914</v>
      </c>
      <c r="CM90" t="s">
        <v>10</v>
      </c>
      <c r="CN90">
        <v>10579</v>
      </c>
    </row>
    <row r="91" spans="2:92" x14ac:dyDescent="0.25">
      <c r="B91" t="s">
        <v>0</v>
      </c>
      <c r="C91" t="s">
        <v>89</v>
      </c>
      <c r="D91">
        <v>3</v>
      </c>
      <c r="E91" t="s">
        <v>6</v>
      </c>
      <c r="F91">
        <v>1962000</v>
      </c>
      <c r="G91" t="s">
        <v>12</v>
      </c>
      <c r="H91" t="s">
        <v>16</v>
      </c>
      <c r="I91" s="1">
        <v>42504</v>
      </c>
      <c r="J91">
        <v>11.2</v>
      </c>
      <c r="K91">
        <v>3186</v>
      </c>
      <c r="L91">
        <v>3</v>
      </c>
      <c r="M91">
        <v>2</v>
      </c>
      <c r="N91">
        <v>2</v>
      </c>
      <c r="O91">
        <v>323</v>
      </c>
      <c r="Q91">
        <v>1995</v>
      </c>
      <c r="R91" t="s">
        <v>9</v>
      </c>
      <c r="S91">
        <v>-37.9208</v>
      </c>
      <c r="T91">
        <v>144.99959999999999</v>
      </c>
      <c r="U91" t="s">
        <v>10</v>
      </c>
      <c r="V91">
        <v>10579</v>
      </c>
      <c r="BT91" t="s">
        <v>0</v>
      </c>
      <c r="BU91" t="s">
        <v>89</v>
      </c>
      <c r="BV91">
        <v>3</v>
      </c>
      <c r="BW91" t="s">
        <v>33</v>
      </c>
      <c r="BX91">
        <v>1962000</v>
      </c>
      <c r="BY91" t="s">
        <v>12</v>
      </c>
      <c r="BZ91" t="s">
        <v>16</v>
      </c>
      <c r="CA91" s="1">
        <v>42504</v>
      </c>
      <c r="CB91">
        <v>11.2</v>
      </c>
      <c r="CC91">
        <v>3186</v>
      </c>
      <c r="CD91">
        <v>3</v>
      </c>
      <c r="CE91">
        <v>2</v>
      </c>
      <c r="CF91">
        <v>2</v>
      </c>
      <c r="CG91">
        <v>323</v>
      </c>
      <c r="CI91">
        <v>1995</v>
      </c>
      <c r="CJ91" t="s">
        <v>9</v>
      </c>
      <c r="CK91">
        <v>-37.9208</v>
      </c>
      <c r="CL91">
        <v>144.99959999999999</v>
      </c>
      <c r="CM91" t="s">
        <v>10</v>
      </c>
      <c r="CN91">
        <v>10579</v>
      </c>
    </row>
    <row r="92" spans="2:92" x14ac:dyDescent="0.25">
      <c r="B92" t="s">
        <v>0</v>
      </c>
      <c r="C92" t="s">
        <v>90</v>
      </c>
      <c r="D92">
        <v>4</v>
      </c>
      <c r="E92" t="s">
        <v>6</v>
      </c>
      <c r="F92">
        <v>3295888</v>
      </c>
      <c r="G92" t="s">
        <v>12</v>
      </c>
      <c r="H92" t="s">
        <v>14</v>
      </c>
      <c r="I92" s="1">
        <v>42658</v>
      </c>
      <c r="J92">
        <v>11.2</v>
      </c>
      <c r="K92">
        <v>3186</v>
      </c>
      <c r="L92">
        <v>4</v>
      </c>
      <c r="M92">
        <v>3</v>
      </c>
      <c r="N92">
        <v>2</v>
      </c>
      <c r="O92">
        <v>565</v>
      </c>
      <c r="P92">
        <v>337</v>
      </c>
      <c r="Q92">
        <v>1990</v>
      </c>
      <c r="R92" t="s">
        <v>9</v>
      </c>
      <c r="S92">
        <v>-37.897500000000001</v>
      </c>
      <c r="T92">
        <v>144.9991</v>
      </c>
      <c r="U92" t="s">
        <v>10</v>
      </c>
      <c r="V92">
        <v>10579</v>
      </c>
      <c r="BT92" t="s">
        <v>0</v>
      </c>
      <c r="BU92" t="s">
        <v>90</v>
      </c>
      <c r="BV92">
        <v>4</v>
      </c>
      <c r="BW92" t="s">
        <v>6</v>
      </c>
      <c r="BX92">
        <v>3295888</v>
      </c>
      <c r="BY92" t="s">
        <v>12</v>
      </c>
      <c r="BZ92" t="s">
        <v>14</v>
      </c>
      <c r="CA92" s="1">
        <v>42658</v>
      </c>
      <c r="CB92">
        <v>11.2</v>
      </c>
      <c r="CC92">
        <v>3186</v>
      </c>
      <c r="CD92">
        <v>4</v>
      </c>
      <c r="CE92">
        <v>3</v>
      </c>
      <c r="CF92">
        <v>2</v>
      </c>
      <c r="CG92">
        <v>565</v>
      </c>
      <c r="CH92">
        <v>337</v>
      </c>
      <c r="CI92">
        <v>1990</v>
      </c>
      <c r="CJ92" t="s">
        <v>9</v>
      </c>
      <c r="CK92">
        <v>-37.897500000000001</v>
      </c>
      <c r="CL92">
        <v>144.9991</v>
      </c>
      <c r="CM92" t="s">
        <v>10</v>
      </c>
      <c r="CN92">
        <v>10579</v>
      </c>
    </row>
    <row r="93" spans="2:92" x14ac:dyDescent="0.25">
      <c r="B93" t="s">
        <v>0</v>
      </c>
      <c r="C93" t="s">
        <v>91</v>
      </c>
      <c r="D93">
        <v>1</v>
      </c>
      <c r="E93" t="s">
        <v>6</v>
      </c>
      <c r="F93">
        <v>375000</v>
      </c>
      <c r="G93" t="s">
        <v>12</v>
      </c>
      <c r="H93" t="s">
        <v>24</v>
      </c>
      <c r="I93" s="1">
        <v>42658</v>
      </c>
      <c r="J93">
        <v>11.2</v>
      </c>
      <c r="K93">
        <v>3186</v>
      </c>
      <c r="L93">
        <v>1</v>
      </c>
      <c r="M93">
        <v>1</v>
      </c>
      <c r="N93">
        <v>1</v>
      </c>
      <c r="O93">
        <v>0</v>
      </c>
      <c r="P93">
        <v>40</v>
      </c>
      <c r="Q93">
        <v>1965</v>
      </c>
      <c r="R93" t="s">
        <v>9</v>
      </c>
      <c r="S93">
        <v>-37.918100000000003</v>
      </c>
      <c r="T93">
        <v>144.99299999999999</v>
      </c>
      <c r="U93" t="s">
        <v>10</v>
      </c>
      <c r="V93">
        <v>10579</v>
      </c>
      <c r="BT93" t="s">
        <v>0</v>
      </c>
      <c r="BU93" t="s">
        <v>91</v>
      </c>
      <c r="BV93">
        <v>1</v>
      </c>
      <c r="BW93" t="s">
        <v>18</v>
      </c>
      <c r="BX93">
        <v>375000</v>
      </c>
      <c r="BY93" t="s">
        <v>12</v>
      </c>
      <c r="BZ93" t="s">
        <v>24</v>
      </c>
      <c r="CA93" s="1">
        <v>42658</v>
      </c>
      <c r="CB93">
        <v>11.2</v>
      </c>
      <c r="CC93">
        <v>3186</v>
      </c>
      <c r="CD93">
        <v>1</v>
      </c>
      <c r="CE93">
        <v>1</v>
      </c>
      <c r="CF93">
        <v>1</v>
      </c>
      <c r="CG93">
        <v>0</v>
      </c>
      <c r="CH93">
        <v>40</v>
      </c>
      <c r="CI93">
        <v>1965</v>
      </c>
      <c r="CJ93" t="s">
        <v>9</v>
      </c>
      <c r="CK93">
        <v>-37.918100000000003</v>
      </c>
      <c r="CL93">
        <v>144.99299999999999</v>
      </c>
      <c r="CM93" t="s">
        <v>10</v>
      </c>
      <c r="CN93">
        <v>10579</v>
      </c>
    </row>
    <row r="94" spans="2:92" x14ac:dyDescent="0.25">
      <c r="B94" t="s">
        <v>0</v>
      </c>
      <c r="C94" t="s">
        <v>92</v>
      </c>
      <c r="D94">
        <v>2</v>
      </c>
      <c r="E94" t="s">
        <v>6</v>
      </c>
      <c r="F94">
        <v>756000</v>
      </c>
      <c r="G94" t="s">
        <v>12</v>
      </c>
      <c r="H94" t="s">
        <v>8</v>
      </c>
      <c r="I94" s="1">
        <v>42658</v>
      </c>
      <c r="J94">
        <v>11.2</v>
      </c>
      <c r="K94">
        <v>3186</v>
      </c>
      <c r="L94">
        <v>2</v>
      </c>
      <c r="M94">
        <v>1</v>
      </c>
      <c r="N94">
        <v>1</v>
      </c>
      <c r="O94">
        <v>0</v>
      </c>
      <c r="P94">
        <v>80</v>
      </c>
      <c r="Q94">
        <v>1920</v>
      </c>
      <c r="R94" t="s">
        <v>9</v>
      </c>
      <c r="S94">
        <v>-37.911200000000001</v>
      </c>
      <c r="T94">
        <v>144.99090000000001</v>
      </c>
      <c r="U94" t="s">
        <v>10</v>
      </c>
      <c r="V94">
        <v>10579</v>
      </c>
      <c r="BT94" t="s">
        <v>0</v>
      </c>
      <c r="BU94" t="s">
        <v>92</v>
      </c>
      <c r="BV94">
        <v>2</v>
      </c>
      <c r="BW94" t="s">
        <v>18</v>
      </c>
      <c r="BX94">
        <v>756000</v>
      </c>
      <c r="BY94" t="s">
        <v>12</v>
      </c>
      <c r="BZ94" t="s">
        <v>8</v>
      </c>
      <c r="CA94" s="1">
        <v>42658</v>
      </c>
      <c r="CB94">
        <v>11.2</v>
      </c>
      <c r="CC94">
        <v>3186</v>
      </c>
      <c r="CD94">
        <v>2</v>
      </c>
      <c r="CE94">
        <v>1</v>
      </c>
      <c r="CF94">
        <v>1</v>
      </c>
      <c r="CG94">
        <v>0</v>
      </c>
      <c r="CH94">
        <v>80</v>
      </c>
      <c r="CI94">
        <v>1920</v>
      </c>
      <c r="CJ94" t="s">
        <v>9</v>
      </c>
      <c r="CK94">
        <v>-37.911200000000001</v>
      </c>
      <c r="CL94">
        <v>144.99090000000001</v>
      </c>
      <c r="CM94" t="s">
        <v>10</v>
      </c>
      <c r="CN94">
        <v>10579</v>
      </c>
    </row>
    <row r="95" spans="2:92" x14ac:dyDescent="0.25">
      <c r="B95" t="s">
        <v>0</v>
      </c>
      <c r="C95" t="s">
        <v>93</v>
      </c>
      <c r="D95">
        <v>2</v>
      </c>
      <c r="E95" t="s">
        <v>6</v>
      </c>
      <c r="F95">
        <v>800000</v>
      </c>
      <c r="G95" t="s">
        <v>7</v>
      </c>
      <c r="H95" t="s">
        <v>24</v>
      </c>
      <c r="I95" s="1">
        <v>42476</v>
      </c>
      <c r="J95">
        <v>11.2</v>
      </c>
      <c r="K95">
        <v>3186</v>
      </c>
      <c r="L95">
        <v>2</v>
      </c>
      <c r="M95">
        <v>1</v>
      </c>
      <c r="N95">
        <v>1</v>
      </c>
      <c r="O95">
        <v>131</v>
      </c>
      <c r="R95" t="s">
        <v>9</v>
      </c>
      <c r="S95">
        <v>-37.916400000000003</v>
      </c>
      <c r="T95">
        <v>145.00020000000001</v>
      </c>
      <c r="U95" t="s">
        <v>10</v>
      </c>
      <c r="V95">
        <v>10579</v>
      </c>
      <c r="BT95" t="s">
        <v>0</v>
      </c>
      <c r="BU95" t="s">
        <v>93</v>
      </c>
      <c r="BV95">
        <v>2</v>
      </c>
      <c r="BW95" t="s">
        <v>18</v>
      </c>
      <c r="BX95">
        <v>800000</v>
      </c>
      <c r="BY95" t="s">
        <v>7</v>
      </c>
      <c r="BZ95" t="s">
        <v>24</v>
      </c>
      <c r="CA95" s="1">
        <v>42476</v>
      </c>
      <c r="CB95">
        <v>11.2</v>
      </c>
      <c r="CC95">
        <v>3186</v>
      </c>
      <c r="CD95">
        <v>2</v>
      </c>
      <c r="CE95">
        <v>1</v>
      </c>
      <c r="CF95">
        <v>1</v>
      </c>
      <c r="CG95">
        <v>131</v>
      </c>
      <c r="CJ95" t="s">
        <v>9</v>
      </c>
      <c r="CK95">
        <v>-37.916400000000003</v>
      </c>
      <c r="CL95">
        <v>145.00020000000001</v>
      </c>
      <c r="CM95" t="s">
        <v>10</v>
      </c>
      <c r="CN95">
        <v>10579</v>
      </c>
    </row>
    <row r="96" spans="2:92" x14ac:dyDescent="0.25">
      <c r="B96" t="s">
        <v>0</v>
      </c>
      <c r="C96" t="s">
        <v>94</v>
      </c>
      <c r="D96">
        <v>5</v>
      </c>
      <c r="E96" t="s">
        <v>6</v>
      </c>
      <c r="F96">
        <v>2100000</v>
      </c>
      <c r="G96" t="s">
        <v>34</v>
      </c>
      <c r="H96" t="s">
        <v>14</v>
      </c>
      <c r="I96" s="1">
        <v>42476</v>
      </c>
      <c r="J96">
        <v>11.2</v>
      </c>
      <c r="K96">
        <v>3186</v>
      </c>
      <c r="L96">
        <v>5</v>
      </c>
      <c r="M96">
        <v>5</v>
      </c>
      <c r="N96">
        <v>2</v>
      </c>
      <c r="O96">
        <v>552</v>
      </c>
      <c r="P96">
        <v>219</v>
      </c>
      <c r="Q96">
        <v>1920</v>
      </c>
      <c r="R96" t="s">
        <v>9</v>
      </c>
      <c r="S96">
        <v>-37.901200000000003</v>
      </c>
      <c r="T96">
        <v>144.99700000000001</v>
      </c>
      <c r="U96" t="s">
        <v>10</v>
      </c>
      <c r="V96">
        <v>10579</v>
      </c>
      <c r="BT96" t="s">
        <v>0</v>
      </c>
      <c r="BU96" t="s">
        <v>94</v>
      </c>
      <c r="BV96">
        <v>5</v>
      </c>
      <c r="BW96" t="s">
        <v>6</v>
      </c>
      <c r="BX96">
        <v>2100000</v>
      </c>
      <c r="BY96" t="s">
        <v>34</v>
      </c>
      <c r="BZ96" t="s">
        <v>14</v>
      </c>
      <c r="CA96" s="1">
        <v>42476</v>
      </c>
      <c r="CB96">
        <v>11.2</v>
      </c>
      <c r="CC96">
        <v>3186</v>
      </c>
      <c r="CD96">
        <v>5</v>
      </c>
      <c r="CE96">
        <v>5</v>
      </c>
      <c r="CF96">
        <v>2</v>
      </c>
      <c r="CG96">
        <v>552</v>
      </c>
      <c r="CH96">
        <v>219</v>
      </c>
      <c r="CI96">
        <v>1920</v>
      </c>
      <c r="CJ96" t="s">
        <v>9</v>
      </c>
      <c r="CK96">
        <v>-37.901200000000003</v>
      </c>
      <c r="CL96">
        <v>144.99700000000001</v>
      </c>
      <c r="CM96" t="s">
        <v>10</v>
      </c>
      <c r="CN96">
        <v>10579</v>
      </c>
    </row>
    <row r="97" spans="2:92" x14ac:dyDescent="0.25">
      <c r="B97" t="s">
        <v>0</v>
      </c>
      <c r="C97" t="s">
        <v>95</v>
      </c>
      <c r="D97">
        <v>3</v>
      </c>
      <c r="E97" t="s">
        <v>6</v>
      </c>
      <c r="F97">
        <v>1500000</v>
      </c>
      <c r="G97" t="s">
        <v>12</v>
      </c>
      <c r="H97" t="s">
        <v>31</v>
      </c>
      <c r="I97" s="1">
        <v>42567</v>
      </c>
      <c r="J97">
        <v>11.2</v>
      </c>
      <c r="K97">
        <v>3186</v>
      </c>
      <c r="L97">
        <v>3</v>
      </c>
      <c r="M97">
        <v>2</v>
      </c>
      <c r="N97">
        <v>1</v>
      </c>
      <c r="O97">
        <v>442</v>
      </c>
      <c r="R97" t="s">
        <v>9</v>
      </c>
      <c r="S97">
        <v>-37.915799999999997</v>
      </c>
      <c r="T97">
        <v>144.9984</v>
      </c>
      <c r="U97" t="s">
        <v>10</v>
      </c>
      <c r="V97">
        <v>10579</v>
      </c>
      <c r="BT97" t="s">
        <v>0</v>
      </c>
      <c r="BU97" t="s">
        <v>95</v>
      </c>
      <c r="BV97">
        <v>3</v>
      </c>
      <c r="BW97" t="s">
        <v>6</v>
      </c>
      <c r="BX97">
        <v>1500000</v>
      </c>
      <c r="BY97" t="s">
        <v>12</v>
      </c>
      <c r="BZ97" t="s">
        <v>31</v>
      </c>
      <c r="CA97" s="1">
        <v>42567</v>
      </c>
      <c r="CB97">
        <v>11.2</v>
      </c>
      <c r="CC97">
        <v>3186</v>
      </c>
      <c r="CD97">
        <v>3</v>
      </c>
      <c r="CE97">
        <v>2</v>
      </c>
      <c r="CF97">
        <v>1</v>
      </c>
      <c r="CG97">
        <v>442</v>
      </c>
      <c r="CJ97" t="s">
        <v>9</v>
      </c>
      <c r="CK97">
        <v>-37.915799999999997</v>
      </c>
      <c r="CL97">
        <v>144.9984</v>
      </c>
      <c r="CM97" t="s">
        <v>10</v>
      </c>
      <c r="CN97">
        <v>10579</v>
      </c>
    </row>
    <row r="98" spans="2:92" x14ac:dyDescent="0.25">
      <c r="B98" t="s">
        <v>0</v>
      </c>
      <c r="C98" t="s">
        <v>96</v>
      </c>
      <c r="D98">
        <v>2</v>
      </c>
      <c r="E98" t="s">
        <v>6</v>
      </c>
      <c r="F98">
        <v>905500</v>
      </c>
      <c r="G98" t="s">
        <v>12</v>
      </c>
      <c r="H98" t="s">
        <v>8</v>
      </c>
      <c r="I98" s="1">
        <v>42567</v>
      </c>
      <c r="J98">
        <v>11.2</v>
      </c>
      <c r="K98">
        <v>3186</v>
      </c>
      <c r="L98">
        <v>2</v>
      </c>
      <c r="M98">
        <v>1</v>
      </c>
      <c r="N98">
        <v>1</v>
      </c>
      <c r="O98">
        <v>122</v>
      </c>
      <c r="R98" t="s">
        <v>9</v>
      </c>
      <c r="S98">
        <v>-37.918799999999997</v>
      </c>
      <c r="T98">
        <v>144.99420000000001</v>
      </c>
      <c r="U98" t="s">
        <v>10</v>
      </c>
      <c r="V98">
        <v>10579</v>
      </c>
      <c r="BT98" t="s">
        <v>0</v>
      </c>
      <c r="BU98" t="s">
        <v>96</v>
      </c>
      <c r="BV98">
        <v>2</v>
      </c>
      <c r="BW98" t="s">
        <v>18</v>
      </c>
      <c r="BX98">
        <v>905500</v>
      </c>
      <c r="BY98" t="s">
        <v>12</v>
      </c>
      <c r="BZ98" t="s">
        <v>8</v>
      </c>
      <c r="CA98" s="1">
        <v>42567</v>
      </c>
      <c r="CB98">
        <v>11.2</v>
      </c>
      <c r="CC98">
        <v>3186</v>
      </c>
      <c r="CD98">
        <v>2</v>
      </c>
      <c r="CE98">
        <v>1</v>
      </c>
      <c r="CF98">
        <v>1</v>
      </c>
      <c r="CG98">
        <v>122</v>
      </c>
      <c r="CJ98" t="s">
        <v>9</v>
      </c>
      <c r="CK98">
        <v>-37.918799999999997</v>
      </c>
      <c r="CL98">
        <v>144.99420000000001</v>
      </c>
      <c r="CM98" t="s">
        <v>10</v>
      </c>
      <c r="CN98">
        <v>10579</v>
      </c>
    </row>
    <row r="99" spans="2:92" x14ac:dyDescent="0.25">
      <c r="B99" t="s">
        <v>0</v>
      </c>
      <c r="C99" t="s">
        <v>97</v>
      </c>
      <c r="D99">
        <v>3</v>
      </c>
      <c r="E99" t="s">
        <v>6</v>
      </c>
      <c r="F99">
        <v>2375000</v>
      </c>
      <c r="G99" t="s">
        <v>12</v>
      </c>
      <c r="H99" t="s">
        <v>98</v>
      </c>
      <c r="I99" s="1">
        <v>42630</v>
      </c>
      <c r="J99">
        <v>11.2</v>
      </c>
      <c r="K99">
        <v>3186</v>
      </c>
      <c r="L99">
        <v>4</v>
      </c>
      <c r="M99">
        <v>2</v>
      </c>
      <c r="N99">
        <v>2</v>
      </c>
      <c r="O99">
        <v>547</v>
      </c>
      <c r="P99">
        <v>302</v>
      </c>
      <c r="Q99">
        <v>2000</v>
      </c>
      <c r="R99" t="s">
        <v>9</v>
      </c>
      <c r="S99">
        <v>-37.927100000000003</v>
      </c>
      <c r="T99">
        <v>145.0034</v>
      </c>
      <c r="U99" t="s">
        <v>10</v>
      </c>
      <c r="V99">
        <v>10579</v>
      </c>
      <c r="BT99" t="s">
        <v>0</v>
      </c>
      <c r="BU99" t="s">
        <v>97</v>
      </c>
      <c r="BV99">
        <v>3</v>
      </c>
      <c r="BW99" t="s">
        <v>6</v>
      </c>
      <c r="BX99">
        <v>2375000</v>
      </c>
      <c r="BY99" t="s">
        <v>12</v>
      </c>
      <c r="BZ99" t="s">
        <v>98</v>
      </c>
      <c r="CA99" s="1">
        <v>42630</v>
      </c>
      <c r="CB99">
        <v>11.2</v>
      </c>
      <c r="CC99">
        <v>3186</v>
      </c>
      <c r="CD99">
        <v>4</v>
      </c>
      <c r="CE99">
        <v>2</v>
      </c>
      <c r="CF99">
        <v>2</v>
      </c>
      <c r="CG99">
        <v>547</v>
      </c>
      <c r="CH99">
        <v>302</v>
      </c>
      <c r="CI99">
        <v>2000</v>
      </c>
      <c r="CJ99" t="s">
        <v>9</v>
      </c>
      <c r="CK99">
        <v>-37.927100000000003</v>
      </c>
      <c r="CL99">
        <v>145.0034</v>
      </c>
      <c r="CM99" t="s">
        <v>10</v>
      </c>
      <c r="CN99">
        <v>10579</v>
      </c>
    </row>
    <row r="100" spans="2:92" x14ac:dyDescent="0.25">
      <c r="B100" t="e">
        <f t="shared" ref="B100:E100" si="1">AVERAGE(B28:B99)</f>
        <v>#DIV/0!</v>
      </c>
      <c r="C100" t="e">
        <f t="shared" si="1"/>
        <v>#DIV/0!</v>
      </c>
      <c r="D100">
        <f t="shared" si="1"/>
        <v>3.0694444444444446</v>
      </c>
      <c r="E100" t="e">
        <f t="shared" si="1"/>
        <v>#DIV/0!</v>
      </c>
      <c r="F100">
        <f>AVERAGE(F28:F99)</f>
        <v>1840442.888888889</v>
      </c>
      <c r="G100" t="e">
        <f t="shared" ref="G100:V100" si="2">AVERAGE(G28:G99)</f>
        <v>#DIV/0!</v>
      </c>
      <c r="H100" t="e">
        <f t="shared" si="2"/>
        <v>#DIV/0!</v>
      </c>
      <c r="I100">
        <f t="shared" si="2"/>
        <v>42633</v>
      </c>
      <c r="J100">
        <f t="shared" si="2"/>
        <v>11.200000000000012</v>
      </c>
      <c r="K100">
        <f t="shared" si="2"/>
        <v>3186</v>
      </c>
      <c r="L100">
        <f t="shared" si="2"/>
        <v>3.0416666666666665</v>
      </c>
      <c r="M100">
        <f t="shared" si="2"/>
        <v>1.8888888888888888</v>
      </c>
      <c r="N100">
        <f t="shared" si="2"/>
        <v>1.7916666666666667</v>
      </c>
      <c r="O100">
        <f t="shared" si="2"/>
        <v>365.54166666666669</v>
      </c>
      <c r="P100">
        <f t="shared" si="2"/>
        <v>187.02777777777777</v>
      </c>
      <c r="Q100">
        <f t="shared" si="2"/>
        <v>1959.8837209302326</v>
      </c>
      <c r="R100" t="e">
        <f t="shared" si="2"/>
        <v>#DIV/0!</v>
      </c>
      <c r="S100">
        <f t="shared" si="2"/>
        <v>-37.9119125</v>
      </c>
      <c r="T100">
        <f t="shared" si="2"/>
        <v>144.99706388888887</v>
      </c>
      <c r="U100" t="e">
        <f t="shared" si="2"/>
        <v>#DIV/0!</v>
      </c>
      <c r="V100">
        <f t="shared" si="2"/>
        <v>10579</v>
      </c>
      <c r="BT100" t="s">
        <v>0</v>
      </c>
      <c r="BU100" t="s">
        <v>99</v>
      </c>
      <c r="BV100">
        <v>3</v>
      </c>
      <c r="BW100" t="s">
        <v>6</v>
      </c>
      <c r="BX100">
        <v>2275000</v>
      </c>
      <c r="BY100" t="s">
        <v>12</v>
      </c>
      <c r="BZ100" t="s">
        <v>16</v>
      </c>
      <c r="CA100" s="1">
        <v>42630</v>
      </c>
      <c r="CB100">
        <v>11.2</v>
      </c>
      <c r="CC100">
        <v>3186</v>
      </c>
      <c r="CD100">
        <v>3</v>
      </c>
      <c r="CE100">
        <v>2</v>
      </c>
      <c r="CF100">
        <v>1</v>
      </c>
      <c r="CG100">
        <v>359</v>
      </c>
      <c r="CJ100" t="s">
        <v>9</v>
      </c>
      <c r="CK100">
        <v>-37.896500000000003</v>
      </c>
      <c r="CL100">
        <v>145.00219999999999</v>
      </c>
      <c r="CM100" t="s">
        <v>10</v>
      </c>
      <c r="CN100">
        <v>10579</v>
      </c>
    </row>
    <row r="101" spans="2:92" x14ac:dyDescent="0.25">
      <c r="I101" s="1"/>
      <c r="BT101" t="s">
        <v>0</v>
      </c>
      <c r="BU101" t="s">
        <v>100</v>
      </c>
      <c r="BV101">
        <v>3</v>
      </c>
      <c r="BW101" t="s">
        <v>6</v>
      </c>
      <c r="BX101">
        <v>1385000</v>
      </c>
      <c r="BY101" t="s">
        <v>12</v>
      </c>
      <c r="BZ101" t="s">
        <v>8</v>
      </c>
      <c r="CA101" s="1">
        <v>42630</v>
      </c>
      <c r="CB101">
        <v>11.2</v>
      </c>
      <c r="CC101">
        <v>3186</v>
      </c>
      <c r="CD101">
        <v>3</v>
      </c>
      <c r="CE101">
        <v>1</v>
      </c>
      <c r="CF101">
        <v>2</v>
      </c>
      <c r="CG101">
        <v>426</v>
      </c>
      <c r="CH101">
        <v>120</v>
      </c>
      <c r="CI101">
        <v>1935</v>
      </c>
      <c r="CJ101" t="s">
        <v>9</v>
      </c>
      <c r="CK101">
        <v>-37.925400000000003</v>
      </c>
      <c r="CL101">
        <v>145.00450000000001</v>
      </c>
      <c r="CM101" t="s">
        <v>10</v>
      </c>
      <c r="CN101">
        <v>10579</v>
      </c>
    </row>
    <row r="102" spans="2:92" x14ac:dyDescent="0.25">
      <c r="I102" s="1"/>
      <c r="BT102" t="s">
        <v>0</v>
      </c>
      <c r="BU102" t="s">
        <v>101</v>
      </c>
      <c r="BV102">
        <v>2</v>
      </c>
      <c r="BW102" t="s">
        <v>6</v>
      </c>
      <c r="BX102">
        <v>1601000</v>
      </c>
      <c r="BY102" t="s">
        <v>12</v>
      </c>
      <c r="BZ102" t="s">
        <v>60</v>
      </c>
      <c r="CA102" s="1">
        <v>42630</v>
      </c>
      <c r="CB102">
        <v>11.2</v>
      </c>
      <c r="CC102">
        <v>3186</v>
      </c>
      <c r="CD102">
        <v>2</v>
      </c>
      <c r="CE102">
        <v>1</v>
      </c>
      <c r="CF102">
        <v>1</v>
      </c>
      <c r="CG102">
        <v>380</v>
      </c>
      <c r="CI102">
        <v>1958</v>
      </c>
      <c r="CJ102" t="s">
        <v>9</v>
      </c>
      <c r="CK102">
        <v>-37.916600000000003</v>
      </c>
      <c r="CL102">
        <v>144.99260000000001</v>
      </c>
      <c r="CM102" t="s">
        <v>10</v>
      </c>
      <c r="CN102">
        <v>10579</v>
      </c>
    </row>
    <row r="103" spans="2:92" x14ac:dyDescent="0.25">
      <c r="I103" s="1"/>
      <c r="BT103" t="s">
        <v>0</v>
      </c>
      <c r="BU103" t="s">
        <v>102</v>
      </c>
      <c r="BV103">
        <v>3</v>
      </c>
      <c r="BW103" t="s">
        <v>6</v>
      </c>
      <c r="BX103">
        <v>2020000</v>
      </c>
      <c r="BY103" t="s">
        <v>12</v>
      </c>
      <c r="BZ103" t="s">
        <v>31</v>
      </c>
      <c r="CA103" s="1">
        <v>42630</v>
      </c>
      <c r="CB103">
        <v>11.2</v>
      </c>
      <c r="CC103">
        <v>3186</v>
      </c>
      <c r="CD103">
        <v>5</v>
      </c>
      <c r="CE103">
        <v>6</v>
      </c>
      <c r="CF103">
        <v>2</v>
      </c>
      <c r="CG103">
        <v>685</v>
      </c>
      <c r="CH103">
        <v>419</v>
      </c>
      <c r="CJ103" t="s">
        <v>9</v>
      </c>
      <c r="CK103">
        <v>-37.928400000000003</v>
      </c>
      <c r="CL103">
        <v>144.99860000000001</v>
      </c>
      <c r="CM103" t="s">
        <v>10</v>
      </c>
      <c r="CN103">
        <v>10579</v>
      </c>
    </row>
    <row r="104" spans="2:92" x14ac:dyDescent="0.25">
      <c r="I104" s="1"/>
      <c r="BT104" t="s">
        <v>0</v>
      </c>
      <c r="BU104" t="s">
        <v>103</v>
      </c>
      <c r="BV104">
        <v>3</v>
      </c>
      <c r="BW104" t="s">
        <v>33</v>
      </c>
      <c r="BX104">
        <v>1762000</v>
      </c>
      <c r="BY104" t="s">
        <v>12</v>
      </c>
      <c r="BZ104" t="s">
        <v>8</v>
      </c>
      <c r="CA104" s="1">
        <v>42630</v>
      </c>
      <c r="CB104">
        <v>11.2</v>
      </c>
      <c r="CC104">
        <v>3186</v>
      </c>
      <c r="CD104">
        <v>3</v>
      </c>
      <c r="CE104">
        <v>2</v>
      </c>
      <c r="CF104">
        <v>2</v>
      </c>
      <c r="CG104">
        <v>483</v>
      </c>
      <c r="CJ104" t="s">
        <v>9</v>
      </c>
      <c r="CK104">
        <v>-37.907499999999999</v>
      </c>
      <c r="CL104">
        <v>145.00640000000001</v>
      </c>
      <c r="CM104" t="s">
        <v>10</v>
      </c>
      <c r="CN104">
        <v>10579</v>
      </c>
    </row>
    <row r="105" spans="2:92" x14ac:dyDescent="0.25">
      <c r="I105" s="1"/>
      <c r="BT105" t="s">
        <v>0</v>
      </c>
      <c r="BU105" t="s">
        <v>104</v>
      </c>
      <c r="BV105">
        <v>3</v>
      </c>
      <c r="BW105" t="s">
        <v>6</v>
      </c>
      <c r="BX105">
        <v>2450000</v>
      </c>
      <c r="BY105" t="s">
        <v>12</v>
      </c>
      <c r="BZ105" t="s">
        <v>31</v>
      </c>
      <c r="CA105" s="1">
        <v>42812</v>
      </c>
      <c r="CB105">
        <v>11.2</v>
      </c>
      <c r="CC105">
        <v>3186</v>
      </c>
      <c r="CD105">
        <v>3</v>
      </c>
      <c r="CE105">
        <v>3</v>
      </c>
      <c r="CF105">
        <v>2</v>
      </c>
      <c r="CG105">
        <v>482</v>
      </c>
      <c r="CJ105" t="s">
        <v>9</v>
      </c>
      <c r="CK105">
        <v>-37.911999999999999</v>
      </c>
      <c r="CL105">
        <v>144.99940000000001</v>
      </c>
      <c r="CM105" t="s">
        <v>10</v>
      </c>
      <c r="CN105">
        <v>10579</v>
      </c>
    </row>
    <row r="106" spans="2:92" x14ac:dyDescent="0.25">
      <c r="I106" s="1"/>
      <c r="BT106" t="s">
        <v>0</v>
      </c>
      <c r="BU106" t="s">
        <v>105</v>
      </c>
      <c r="BV106">
        <v>2</v>
      </c>
      <c r="BW106" t="s">
        <v>18</v>
      </c>
      <c r="BX106">
        <v>858000</v>
      </c>
      <c r="BY106" t="s">
        <v>12</v>
      </c>
      <c r="BZ106" t="s">
        <v>16</v>
      </c>
      <c r="CA106" s="1">
        <v>42812</v>
      </c>
      <c r="CB106">
        <v>11.2</v>
      </c>
      <c r="CC106">
        <v>3186</v>
      </c>
      <c r="CD106">
        <v>2</v>
      </c>
      <c r="CE106">
        <v>1</v>
      </c>
      <c r="CF106">
        <v>1</v>
      </c>
      <c r="CG106">
        <v>107</v>
      </c>
      <c r="CH106">
        <v>75</v>
      </c>
      <c r="CI106">
        <v>1950</v>
      </c>
      <c r="CJ106" t="s">
        <v>9</v>
      </c>
      <c r="CK106">
        <v>-37.895800000000001</v>
      </c>
      <c r="CL106">
        <v>144.9982</v>
      </c>
      <c r="CM106" t="s">
        <v>10</v>
      </c>
      <c r="CN106">
        <v>10579</v>
      </c>
    </row>
    <row r="107" spans="2:92" x14ac:dyDescent="0.25">
      <c r="I107" s="1"/>
      <c r="BT107" t="s">
        <v>0</v>
      </c>
      <c r="BU107" t="s">
        <v>106</v>
      </c>
      <c r="BV107">
        <v>3</v>
      </c>
      <c r="BW107" t="s">
        <v>33</v>
      </c>
      <c r="BX107">
        <v>1427000</v>
      </c>
      <c r="BY107" t="s">
        <v>12</v>
      </c>
      <c r="BZ107" t="s">
        <v>16</v>
      </c>
      <c r="CA107" s="1">
        <v>42812</v>
      </c>
      <c r="CB107">
        <v>11.2</v>
      </c>
      <c r="CC107">
        <v>3186</v>
      </c>
      <c r="CD107">
        <v>3</v>
      </c>
      <c r="CE107">
        <v>2</v>
      </c>
      <c r="CF107">
        <v>1</v>
      </c>
      <c r="CG107">
        <v>313</v>
      </c>
      <c r="CJ107" t="s">
        <v>9</v>
      </c>
      <c r="CK107">
        <v>-37.9206</v>
      </c>
      <c r="CL107">
        <v>145</v>
      </c>
      <c r="CM107" t="s">
        <v>10</v>
      </c>
      <c r="CN107">
        <v>10579</v>
      </c>
    </row>
    <row r="108" spans="2:92" x14ac:dyDescent="0.25">
      <c r="I108" s="1"/>
      <c r="BT108" t="s">
        <v>0</v>
      </c>
      <c r="BU108" t="s">
        <v>107</v>
      </c>
      <c r="BV108">
        <v>3</v>
      </c>
      <c r="BW108" t="s">
        <v>33</v>
      </c>
      <c r="BX108">
        <v>2517500</v>
      </c>
      <c r="BY108" t="s">
        <v>19</v>
      </c>
      <c r="BZ108" t="s">
        <v>16</v>
      </c>
      <c r="CA108" s="1">
        <v>42812</v>
      </c>
      <c r="CB108">
        <v>11.2</v>
      </c>
      <c r="CC108">
        <v>3186</v>
      </c>
      <c r="CD108">
        <v>3</v>
      </c>
      <c r="CE108">
        <v>3</v>
      </c>
      <c r="CF108">
        <v>2</v>
      </c>
      <c r="CG108">
        <v>311</v>
      </c>
      <c r="CJ108" t="s">
        <v>9</v>
      </c>
      <c r="CK108">
        <v>-37.9148</v>
      </c>
      <c r="CL108">
        <v>145.0009</v>
      </c>
      <c r="CM108" t="s">
        <v>10</v>
      </c>
      <c r="CN108">
        <v>10579</v>
      </c>
    </row>
    <row r="109" spans="2:92" x14ac:dyDescent="0.25">
      <c r="I109" s="1"/>
      <c r="BT109" t="s">
        <v>0</v>
      </c>
      <c r="BU109" t="s">
        <v>108</v>
      </c>
      <c r="BV109">
        <v>4</v>
      </c>
      <c r="BW109" t="s">
        <v>6</v>
      </c>
      <c r="BX109">
        <v>2800000</v>
      </c>
      <c r="BY109" t="s">
        <v>12</v>
      </c>
      <c r="BZ109" t="s">
        <v>28</v>
      </c>
      <c r="CA109" s="1">
        <v>42812</v>
      </c>
      <c r="CB109">
        <v>11.2</v>
      </c>
      <c r="CC109">
        <v>3186</v>
      </c>
      <c r="CD109">
        <v>4</v>
      </c>
      <c r="CE109">
        <v>2</v>
      </c>
      <c r="CF109">
        <v>4</v>
      </c>
      <c r="CG109">
        <v>569</v>
      </c>
      <c r="CH109">
        <v>229</v>
      </c>
      <c r="CI109">
        <v>1910</v>
      </c>
      <c r="CJ109" t="s">
        <v>9</v>
      </c>
      <c r="CK109">
        <v>-37.8962</v>
      </c>
      <c r="CL109">
        <v>145.00110000000001</v>
      </c>
      <c r="CM109" t="s">
        <v>10</v>
      </c>
      <c r="CN109">
        <v>10579</v>
      </c>
    </row>
    <row r="110" spans="2:92" x14ac:dyDescent="0.25">
      <c r="I110" s="1"/>
      <c r="BT110" t="s">
        <v>0</v>
      </c>
      <c r="BU110" t="s">
        <v>109</v>
      </c>
      <c r="BV110">
        <v>5</v>
      </c>
      <c r="BW110" t="s">
        <v>6</v>
      </c>
      <c r="BX110">
        <v>3700000</v>
      </c>
      <c r="BY110" t="s">
        <v>7</v>
      </c>
      <c r="BZ110" t="s">
        <v>39</v>
      </c>
      <c r="CA110" s="1">
        <v>42539</v>
      </c>
      <c r="CB110">
        <v>11.2</v>
      </c>
      <c r="CC110">
        <v>3186</v>
      </c>
      <c r="CD110">
        <v>4</v>
      </c>
      <c r="CE110">
        <v>3</v>
      </c>
      <c r="CF110">
        <v>4</v>
      </c>
      <c r="CG110">
        <v>1572</v>
      </c>
      <c r="CH110">
        <v>305</v>
      </c>
      <c r="CI110">
        <v>1890</v>
      </c>
      <c r="CJ110" t="s">
        <v>9</v>
      </c>
      <c r="CK110">
        <v>-37.923299999999998</v>
      </c>
      <c r="CL110">
        <v>144.99440000000001</v>
      </c>
      <c r="CM110" t="s">
        <v>10</v>
      </c>
      <c r="CN110">
        <v>10579</v>
      </c>
    </row>
    <row r="111" spans="2:92" x14ac:dyDescent="0.25">
      <c r="I111" s="1"/>
      <c r="BT111" t="s">
        <v>0</v>
      </c>
      <c r="BU111" t="s">
        <v>110</v>
      </c>
      <c r="BV111">
        <v>3</v>
      </c>
      <c r="BW111" t="s">
        <v>6</v>
      </c>
      <c r="BX111">
        <v>1410000</v>
      </c>
      <c r="BY111" t="s">
        <v>12</v>
      </c>
      <c r="BZ111" t="s">
        <v>8</v>
      </c>
      <c r="CA111" s="1">
        <v>42693</v>
      </c>
      <c r="CB111">
        <v>11.2</v>
      </c>
      <c r="CC111">
        <v>3186</v>
      </c>
      <c r="CD111">
        <v>3</v>
      </c>
      <c r="CE111">
        <v>1</v>
      </c>
      <c r="CF111">
        <v>1</v>
      </c>
      <c r="CG111">
        <v>375</v>
      </c>
      <c r="CI111">
        <v>1930</v>
      </c>
      <c r="CJ111" t="s">
        <v>9</v>
      </c>
      <c r="CK111">
        <v>-37.917499999999997</v>
      </c>
      <c r="CL111">
        <v>144.9949</v>
      </c>
      <c r="CM111" t="s">
        <v>10</v>
      </c>
      <c r="CN111">
        <v>10579</v>
      </c>
    </row>
    <row r="112" spans="2:92" x14ac:dyDescent="0.25">
      <c r="I112" s="1"/>
      <c r="BT112" t="s">
        <v>0</v>
      </c>
      <c r="BU112" t="s">
        <v>111</v>
      </c>
      <c r="BV112">
        <v>4</v>
      </c>
      <c r="BW112" t="s">
        <v>6</v>
      </c>
      <c r="BX112">
        <v>2475000</v>
      </c>
      <c r="BY112" t="s">
        <v>7</v>
      </c>
      <c r="BZ112" t="s">
        <v>16</v>
      </c>
      <c r="CA112" s="1">
        <v>42693</v>
      </c>
      <c r="CB112">
        <v>11.2</v>
      </c>
      <c r="CC112">
        <v>3186</v>
      </c>
      <c r="CD112">
        <v>4</v>
      </c>
      <c r="CE112">
        <v>2</v>
      </c>
      <c r="CF112">
        <v>2</v>
      </c>
      <c r="CG112">
        <v>605</v>
      </c>
      <c r="CH112">
        <v>274</v>
      </c>
      <c r="CI112">
        <v>1920</v>
      </c>
      <c r="CJ112" t="s">
        <v>9</v>
      </c>
      <c r="CK112">
        <v>-37.915999999999997</v>
      </c>
      <c r="CL112">
        <v>145.00640000000001</v>
      </c>
      <c r="CM112" t="s">
        <v>10</v>
      </c>
      <c r="CN112">
        <v>10579</v>
      </c>
    </row>
    <row r="113" spans="9:92" x14ac:dyDescent="0.25">
      <c r="I113" s="1"/>
      <c r="BT113" t="s">
        <v>0</v>
      </c>
      <c r="BU113" t="s">
        <v>112</v>
      </c>
      <c r="BV113">
        <v>4</v>
      </c>
      <c r="BW113" t="s">
        <v>6</v>
      </c>
      <c r="BX113">
        <v>2700000</v>
      </c>
      <c r="BY113" t="s">
        <v>19</v>
      </c>
      <c r="BZ113" t="s">
        <v>31</v>
      </c>
      <c r="CA113" s="1">
        <v>42693</v>
      </c>
      <c r="CB113">
        <v>11.2</v>
      </c>
      <c r="CC113">
        <v>3186</v>
      </c>
      <c r="CD113">
        <v>4</v>
      </c>
      <c r="CE113">
        <v>2</v>
      </c>
      <c r="CF113">
        <v>2</v>
      </c>
      <c r="CG113">
        <v>732</v>
      </c>
      <c r="CH113">
        <v>333</v>
      </c>
      <c r="CI113">
        <v>1925</v>
      </c>
      <c r="CJ113" t="s">
        <v>9</v>
      </c>
      <c r="CK113">
        <v>-37.898699999999998</v>
      </c>
      <c r="CL113">
        <v>144.99529999999999</v>
      </c>
      <c r="CM113" t="s">
        <v>10</v>
      </c>
      <c r="CN113">
        <v>10579</v>
      </c>
    </row>
    <row r="114" spans="9:92" x14ac:dyDescent="0.25">
      <c r="I114" s="1"/>
      <c r="BT114" t="s">
        <v>0</v>
      </c>
      <c r="BU114" t="s">
        <v>113</v>
      </c>
      <c r="BV114">
        <v>3</v>
      </c>
      <c r="BW114" t="s">
        <v>18</v>
      </c>
      <c r="BX114">
        <v>1005000</v>
      </c>
      <c r="BY114" t="s">
        <v>19</v>
      </c>
      <c r="BZ114" t="s">
        <v>24</v>
      </c>
      <c r="CA114" s="1">
        <v>42693</v>
      </c>
      <c r="CB114">
        <v>11.2</v>
      </c>
      <c r="CC114">
        <v>3186</v>
      </c>
      <c r="CD114">
        <v>3</v>
      </c>
      <c r="CE114">
        <v>1</v>
      </c>
      <c r="CF114">
        <v>1</v>
      </c>
      <c r="CG114">
        <v>0</v>
      </c>
      <c r="CJ114" t="s">
        <v>9</v>
      </c>
      <c r="CK114">
        <v>-37.908999999999999</v>
      </c>
      <c r="CL114">
        <v>145.00049999999999</v>
      </c>
      <c r="CM114" t="s">
        <v>10</v>
      </c>
      <c r="CN114">
        <v>10579</v>
      </c>
    </row>
    <row r="115" spans="9:92" x14ac:dyDescent="0.25">
      <c r="I115" s="1"/>
      <c r="BT115" t="s">
        <v>0</v>
      </c>
      <c r="BU115" t="s">
        <v>114</v>
      </c>
      <c r="BV115">
        <v>4</v>
      </c>
      <c r="BW115" t="s">
        <v>6</v>
      </c>
      <c r="BX115">
        <v>3900000</v>
      </c>
      <c r="BY115" t="s">
        <v>12</v>
      </c>
      <c r="BZ115" t="s">
        <v>31</v>
      </c>
      <c r="CA115" s="1">
        <v>42512</v>
      </c>
      <c r="CB115">
        <v>11.2</v>
      </c>
      <c r="CC115">
        <v>3186</v>
      </c>
      <c r="CD115">
        <v>4</v>
      </c>
      <c r="CE115">
        <v>2</v>
      </c>
      <c r="CF115">
        <v>2</v>
      </c>
      <c r="CG115">
        <v>842</v>
      </c>
      <c r="CH115">
        <v>311</v>
      </c>
      <c r="CI115">
        <v>1990</v>
      </c>
      <c r="CJ115" t="s">
        <v>9</v>
      </c>
      <c r="CK115">
        <v>-37.922699999999999</v>
      </c>
      <c r="CL115">
        <v>145.0043</v>
      </c>
      <c r="CM115" t="s">
        <v>10</v>
      </c>
      <c r="CN115">
        <v>10579</v>
      </c>
    </row>
    <row r="116" spans="9:92" x14ac:dyDescent="0.25">
      <c r="I116" s="1"/>
      <c r="BT116" t="s">
        <v>0</v>
      </c>
      <c r="BU116" t="s">
        <v>115</v>
      </c>
      <c r="BV116">
        <v>2</v>
      </c>
      <c r="BW116" t="s">
        <v>18</v>
      </c>
      <c r="BX116">
        <v>610000</v>
      </c>
      <c r="BY116" t="s">
        <v>12</v>
      </c>
      <c r="BZ116" t="s">
        <v>60</v>
      </c>
      <c r="CA116" s="1">
        <v>42512</v>
      </c>
      <c r="CB116">
        <v>11.2</v>
      </c>
      <c r="CC116">
        <v>3186</v>
      </c>
      <c r="CD116">
        <v>2</v>
      </c>
      <c r="CE116">
        <v>1</v>
      </c>
      <c r="CF116">
        <v>1</v>
      </c>
      <c r="CG116">
        <v>0</v>
      </c>
      <c r="CH116">
        <v>75</v>
      </c>
      <c r="CI116">
        <v>2005</v>
      </c>
      <c r="CJ116" t="s">
        <v>9</v>
      </c>
      <c r="CK116">
        <v>-37.915599999999998</v>
      </c>
      <c r="CL116">
        <v>145.00129999999999</v>
      </c>
      <c r="CM116" t="s">
        <v>10</v>
      </c>
      <c r="CN116">
        <v>10579</v>
      </c>
    </row>
    <row r="117" spans="9:92" x14ac:dyDescent="0.25">
      <c r="I117" s="1"/>
      <c r="BT117" t="s">
        <v>0</v>
      </c>
      <c r="BU117" t="s">
        <v>116</v>
      </c>
      <c r="BV117">
        <v>3</v>
      </c>
      <c r="BW117" t="s">
        <v>18</v>
      </c>
      <c r="BX117">
        <v>880000</v>
      </c>
      <c r="BY117" t="s">
        <v>12</v>
      </c>
      <c r="BZ117" t="s">
        <v>24</v>
      </c>
      <c r="CA117" s="1">
        <v>42512</v>
      </c>
      <c r="CB117">
        <v>11.2</v>
      </c>
      <c r="CC117">
        <v>3186</v>
      </c>
      <c r="CD117">
        <v>3</v>
      </c>
      <c r="CE117">
        <v>1</v>
      </c>
      <c r="CF117">
        <v>1</v>
      </c>
      <c r="CG117">
        <v>138</v>
      </c>
      <c r="CI117">
        <v>1965</v>
      </c>
      <c r="CJ117" t="s">
        <v>9</v>
      </c>
      <c r="CK117">
        <v>-37.896000000000001</v>
      </c>
      <c r="CL117">
        <v>144.9957</v>
      </c>
      <c r="CM117" t="s">
        <v>10</v>
      </c>
      <c r="CN117">
        <v>10579</v>
      </c>
    </row>
    <row r="118" spans="9:92" x14ac:dyDescent="0.25">
      <c r="I118" s="1"/>
      <c r="BT118" t="s">
        <v>0</v>
      </c>
      <c r="BU118" t="s">
        <v>117</v>
      </c>
      <c r="BV118">
        <v>2</v>
      </c>
      <c r="BW118" t="s">
        <v>18</v>
      </c>
      <c r="BX118">
        <v>737000</v>
      </c>
      <c r="BY118" t="s">
        <v>12</v>
      </c>
      <c r="BZ118" t="s">
        <v>31</v>
      </c>
      <c r="CA118" s="1">
        <v>42512</v>
      </c>
      <c r="CB118">
        <v>11.2</v>
      </c>
      <c r="CC118">
        <v>3186</v>
      </c>
      <c r="CD118">
        <v>3</v>
      </c>
      <c r="CE118">
        <v>1</v>
      </c>
      <c r="CF118">
        <v>1</v>
      </c>
      <c r="CG118">
        <v>106</v>
      </c>
      <c r="CI118">
        <v>1975</v>
      </c>
      <c r="CJ118" t="s">
        <v>9</v>
      </c>
      <c r="CK118">
        <v>-37.915900000000001</v>
      </c>
      <c r="CL118">
        <v>144.99359999999999</v>
      </c>
      <c r="CM118" t="s">
        <v>10</v>
      </c>
      <c r="CN118">
        <v>10579</v>
      </c>
    </row>
    <row r="119" spans="9:92" x14ac:dyDescent="0.25">
      <c r="I119" s="1"/>
      <c r="BT119" t="s">
        <v>0</v>
      </c>
      <c r="BU119" t="s">
        <v>118</v>
      </c>
      <c r="BV119">
        <v>2</v>
      </c>
      <c r="BW119" t="s">
        <v>6</v>
      </c>
      <c r="BX119">
        <v>1532000</v>
      </c>
      <c r="BY119" t="s">
        <v>12</v>
      </c>
      <c r="BZ119" t="s">
        <v>14</v>
      </c>
      <c r="CA119" s="1">
        <v>42604</v>
      </c>
      <c r="CB119">
        <v>11.2</v>
      </c>
      <c r="CC119">
        <v>3186</v>
      </c>
      <c r="CD119">
        <v>2</v>
      </c>
      <c r="CE119">
        <v>1</v>
      </c>
      <c r="CF119">
        <v>2</v>
      </c>
      <c r="CG119">
        <v>411</v>
      </c>
      <c r="CH119">
        <v>165</v>
      </c>
      <c r="CI119">
        <v>1910</v>
      </c>
      <c r="CJ119" t="s">
        <v>9</v>
      </c>
      <c r="CK119">
        <v>-37.909500000000001</v>
      </c>
      <c r="CL119">
        <v>145.00399999999999</v>
      </c>
      <c r="CM119" t="s">
        <v>10</v>
      </c>
      <c r="CN119">
        <v>10579</v>
      </c>
    </row>
    <row r="120" spans="9:92" x14ac:dyDescent="0.25">
      <c r="I120" s="1"/>
      <c r="BT120" t="s">
        <v>0</v>
      </c>
      <c r="BU120" t="s">
        <v>119</v>
      </c>
      <c r="BV120">
        <v>3</v>
      </c>
      <c r="BW120" t="s">
        <v>18</v>
      </c>
      <c r="BX120">
        <v>1250000</v>
      </c>
      <c r="BY120" t="s">
        <v>12</v>
      </c>
      <c r="BZ120" t="s">
        <v>16</v>
      </c>
      <c r="CA120" s="1">
        <v>42604</v>
      </c>
      <c r="CB120">
        <v>11.2</v>
      </c>
      <c r="CC120">
        <v>3186</v>
      </c>
      <c r="CD120">
        <v>3</v>
      </c>
      <c r="CE120">
        <v>2</v>
      </c>
      <c r="CF120">
        <v>0</v>
      </c>
      <c r="CG120">
        <v>0</v>
      </c>
      <c r="CJ120" t="s">
        <v>9</v>
      </c>
      <c r="CK120">
        <v>-37.924900000000001</v>
      </c>
      <c r="CL120">
        <v>144.99279999999999</v>
      </c>
      <c r="CM120" t="s">
        <v>10</v>
      </c>
      <c r="CN120">
        <v>10579</v>
      </c>
    </row>
    <row r="121" spans="9:92" x14ac:dyDescent="0.25">
      <c r="I121" s="1"/>
      <c r="BT121" t="s">
        <v>0</v>
      </c>
      <c r="BU121" t="s">
        <v>120</v>
      </c>
      <c r="BV121">
        <v>3</v>
      </c>
      <c r="BW121" t="s">
        <v>18</v>
      </c>
      <c r="BX121">
        <v>835000</v>
      </c>
      <c r="BY121" t="s">
        <v>34</v>
      </c>
      <c r="BZ121" t="s">
        <v>16</v>
      </c>
      <c r="CA121" s="1">
        <v>42604</v>
      </c>
      <c r="CB121">
        <v>11.2</v>
      </c>
      <c r="CC121">
        <v>3186</v>
      </c>
      <c r="CD121">
        <v>3</v>
      </c>
      <c r="CE121">
        <v>2</v>
      </c>
      <c r="CF121">
        <v>1</v>
      </c>
      <c r="CG121">
        <v>0</v>
      </c>
      <c r="CJ121" t="s">
        <v>9</v>
      </c>
      <c r="CK121">
        <v>-37.908999999999999</v>
      </c>
      <c r="CL121">
        <v>145.00049999999999</v>
      </c>
      <c r="CM121" t="s">
        <v>10</v>
      </c>
      <c r="CN121">
        <v>10579</v>
      </c>
    </row>
    <row r="122" spans="9:92" x14ac:dyDescent="0.25">
      <c r="I122" s="1"/>
      <c r="BT122" t="s">
        <v>0</v>
      </c>
      <c r="BU122" t="s">
        <v>121</v>
      </c>
      <c r="BV122">
        <v>3</v>
      </c>
      <c r="BW122" t="s">
        <v>6</v>
      </c>
      <c r="BX122">
        <v>2320000</v>
      </c>
      <c r="BY122" t="s">
        <v>12</v>
      </c>
      <c r="BZ122" t="s">
        <v>31</v>
      </c>
      <c r="CA122" s="1">
        <v>42637</v>
      </c>
      <c r="CB122">
        <v>11.2</v>
      </c>
      <c r="CC122">
        <v>3186</v>
      </c>
      <c r="CD122">
        <v>3</v>
      </c>
      <c r="CE122">
        <v>2</v>
      </c>
      <c r="CF122">
        <v>2</v>
      </c>
      <c r="CG122">
        <v>589</v>
      </c>
      <c r="CJ122" t="s">
        <v>9</v>
      </c>
      <c r="CK122">
        <v>-37.9253</v>
      </c>
      <c r="CL122">
        <v>145.0034</v>
      </c>
      <c r="CM122" t="s">
        <v>10</v>
      </c>
      <c r="CN122">
        <v>10579</v>
      </c>
    </row>
    <row r="123" spans="9:92" x14ac:dyDescent="0.25">
      <c r="I123" s="1"/>
      <c r="BT123" t="s">
        <v>0</v>
      </c>
      <c r="BU123" t="s">
        <v>122</v>
      </c>
      <c r="BV123">
        <v>4</v>
      </c>
      <c r="BW123" t="s">
        <v>6</v>
      </c>
      <c r="BX123">
        <v>2000000</v>
      </c>
      <c r="BY123" t="s">
        <v>12</v>
      </c>
      <c r="BZ123" t="s">
        <v>16</v>
      </c>
      <c r="CA123" s="1">
        <v>42791</v>
      </c>
      <c r="CB123">
        <v>11.2</v>
      </c>
      <c r="CC123">
        <v>3186</v>
      </c>
      <c r="CD123">
        <v>4</v>
      </c>
      <c r="CE123">
        <v>2</v>
      </c>
      <c r="CF123">
        <v>2</v>
      </c>
      <c r="CG123">
        <v>471</v>
      </c>
      <c r="CJ123" t="s">
        <v>9</v>
      </c>
      <c r="CK123">
        <v>-37.895600000000002</v>
      </c>
      <c r="CL123">
        <v>145.00370000000001</v>
      </c>
      <c r="CM123" t="s">
        <v>10</v>
      </c>
      <c r="CN123">
        <v>10579</v>
      </c>
    </row>
    <row r="124" spans="9:92" x14ac:dyDescent="0.25">
      <c r="I124" s="1"/>
      <c r="BT124" t="s">
        <v>0</v>
      </c>
      <c r="BU124" t="s">
        <v>123</v>
      </c>
      <c r="BV124">
        <v>2</v>
      </c>
      <c r="BW124" t="s">
        <v>33</v>
      </c>
      <c r="BX124">
        <v>1230000</v>
      </c>
      <c r="BY124" t="s">
        <v>12</v>
      </c>
      <c r="BZ124" t="s">
        <v>14</v>
      </c>
      <c r="CA124" s="1">
        <v>42791</v>
      </c>
      <c r="CB124">
        <v>11.2</v>
      </c>
      <c r="CC124">
        <v>3186</v>
      </c>
      <c r="CD124">
        <v>2</v>
      </c>
      <c r="CE124">
        <v>2</v>
      </c>
      <c r="CF124">
        <v>2</v>
      </c>
      <c r="CG124">
        <v>201</v>
      </c>
      <c r="CJ124" t="s">
        <v>9</v>
      </c>
      <c r="CK124">
        <v>-37.905000000000001</v>
      </c>
      <c r="CL124">
        <v>144.99590000000001</v>
      </c>
      <c r="CM124" t="s">
        <v>10</v>
      </c>
      <c r="CN124">
        <v>10579</v>
      </c>
    </row>
    <row r="125" spans="9:92" x14ac:dyDescent="0.25">
      <c r="I125" s="1"/>
      <c r="BT125" t="s">
        <v>0</v>
      </c>
      <c r="BU125" t="s">
        <v>124</v>
      </c>
      <c r="BV125">
        <v>3</v>
      </c>
      <c r="BW125" t="s">
        <v>6</v>
      </c>
      <c r="BX125">
        <v>2375000</v>
      </c>
      <c r="BY125" t="s">
        <v>12</v>
      </c>
      <c r="BZ125" t="s">
        <v>8</v>
      </c>
      <c r="CA125" s="1">
        <v>42791</v>
      </c>
      <c r="CB125">
        <v>11.2</v>
      </c>
      <c r="CC125">
        <v>3186</v>
      </c>
      <c r="CD125">
        <v>3</v>
      </c>
      <c r="CE125">
        <v>2</v>
      </c>
      <c r="CF125">
        <v>2</v>
      </c>
      <c r="CG125">
        <v>470</v>
      </c>
      <c r="CJ125" t="s">
        <v>9</v>
      </c>
      <c r="CK125">
        <v>-37.915199999999999</v>
      </c>
      <c r="CL125">
        <v>144.99299999999999</v>
      </c>
      <c r="CM125" t="s">
        <v>10</v>
      </c>
      <c r="CN125">
        <v>10579</v>
      </c>
    </row>
    <row r="126" spans="9:92" x14ac:dyDescent="0.25">
      <c r="I126" s="1"/>
      <c r="BT126" t="s">
        <v>0</v>
      </c>
      <c r="BU126" t="s">
        <v>125</v>
      </c>
      <c r="BV126">
        <v>2</v>
      </c>
      <c r="BW126" t="s">
        <v>33</v>
      </c>
      <c r="BX126">
        <v>1037000</v>
      </c>
      <c r="BY126" t="s">
        <v>12</v>
      </c>
      <c r="BZ126" t="s">
        <v>8</v>
      </c>
      <c r="CA126" s="1">
        <v>42791</v>
      </c>
      <c r="CB126">
        <v>11.2</v>
      </c>
      <c r="CC126">
        <v>3186</v>
      </c>
      <c r="CD126">
        <v>2</v>
      </c>
      <c r="CE126">
        <v>1</v>
      </c>
      <c r="CF126">
        <v>2</v>
      </c>
      <c r="CG126">
        <v>125</v>
      </c>
      <c r="CH126">
        <v>2</v>
      </c>
      <c r="CI126">
        <v>2009</v>
      </c>
      <c r="CJ126" t="s">
        <v>9</v>
      </c>
      <c r="CK126">
        <v>-37.907800000000002</v>
      </c>
      <c r="CL126">
        <v>145.0051</v>
      </c>
      <c r="CM126" t="s">
        <v>10</v>
      </c>
      <c r="CN126">
        <v>10579</v>
      </c>
    </row>
    <row r="127" spans="9:92" x14ac:dyDescent="0.25">
      <c r="I127" s="1"/>
      <c r="BT127" t="s">
        <v>0</v>
      </c>
      <c r="BU127" t="s">
        <v>126</v>
      </c>
      <c r="BV127">
        <v>4</v>
      </c>
      <c r="BW127" t="s">
        <v>6</v>
      </c>
      <c r="BX127">
        <v>3050000</v>
      </c>
      <c r="BY127" t="s">
        <v>19</v>
      </c>
      <c r="BZ127" t="s">
        <v>8</v>
      </c>
      <c r="CA127" s="1">
        <v>42791</v>
      </c>
      <c r="CB127">
        <v>11.2</v>
      </c>
      <c r="CC127">
        <v>3186</v>
      </c>
      <c r="CD127">
        <v>4</v>
      </c>
      <c r="CE127">
        <v>4</v>
      </c>
      <c r="CF127">
        <v>2</v>
      </c>
      <c r="CG127">
        <v>578</v>
      </c>
      <c r="CH127">
        <v>319</v>
      </c>
      <c r="CI127">
        <v>1995</v>
      </c>
      <c r="CJ127" t="s">
        <v>9</v>
      </c>
      <c r="CK127">
        <v>-37.898899999999998</v>
      </c>
      <c r="CL127">
        <v>145.0008</v>
      </c>
      <c r="CM127" t="s">
        <v>10</v>
      </c>
      <c r="CN127">
        <v>10579</v>
      </c>
    </row>
    <row r="128" spans="9:92" x14ac:dyDescent="0.25">
      <c r="I128" s="1"/>
      <c r="BT128" t="s">
        <v>0</v>
      </c>
      <c r="BU128" t="s">
        <v>127</v>
      </c>
      <c r="BV128">
        <v>4</v>
      </c>
      <c r="BW128" t="s">
        <v>33</v>
      </c>
      <c r="BX128">
        <v>1630000</v>
      </c>
      <c r="BY128" t="s">
        <v>19</v>
      </c>
      <c r="BZ128" t="s">
        <v>28</v>
      </c>
      <c r="CA128" s="1">
        <v>42791</v>
      </c>
      <c r="CB128">
        <v>11.2</v>
      </c>
      <c r="CC128">
        <v>3186</v>
      </c>
      <c r="CD128">
        <v>4</v>
      </c>
      <c r="CE128">
        <v>2</v>
      </c>
      <c r="CF128">
        <v>2</v>
      </c>
      <c r="CG128">
        <v>432</v>
      </c>
      <c r="CH128">
        <v>196</v>
      </c>
      <c r="CI128">
        <v>2000</v>
      </c>
      <c r="CJ128" t="s">
        <v>9</v>
      </c>
      <c r="CK128">
        <v>-37.922800000000002</v>
      </c>
      <c r="CL128">
        <v>145.00219999999999</v>
      </c>
      <c r="CM128" t="s">
        <v>10</v>
      </c>
      <c r="CN128">
        <v>10579</v>
      </c>
    </row>
    <row r="129" spans="9:92" x14ac:dyDescent="0.25">
      <c r="I129" s="1"/>
      <c r="BT129" t="s">
        <v>0</v>
      </c>
      <c r="BU129" t="s">
        <v>128</v>
      </c>
      <c r="BV129">
        <v>2</v>
      </c>
      <c r="BW129" t="s">
        <v>6</v>
      </c>
      <c r="BX129">
        <v>1701000</v>
      </c>
      <c r="BY129" t="s">
        <v>12</v>
      </c>
      <c r="BZ129" t="s">
        <v>8</v>
      </c>
      <c r="CA129" s="1">
        <v>42791</v>
      </c>
      <c r="CB129">
        <v>11.2</v>
      </c>
      <c r="CC129">
        <v>3186</v>
      </c>
      <c r="CD129">
        <v>2</v>
      </c>
      <c r="CE129">
        <v>1</v>
      </c>
      <c r="CF129">
        <v>2</v>
      </c>
      <c r="CG129">
        <v>0</v>
      </c>
      <c r="CJ129" t="s">
        <v>9</v>
      </c>
      <c r="CK129">
        <v>-37.911799999999999</v>
      </c>
      <c r="CL129">
        <v>145.00409999999999</v>
      </c>
      <c r="CM129" t="s">
        <v>10</v>
      </c>
      <c r="CN129">
        <v>10579</v>
      </c>
    </row>
    <row r="130" spans="9:92" x14ac:dyDescent="0.25">
      <c r="I130" s="1"/>
      <c r="BT130" t="s">
        <v>0</v>
      </c>
      <c r="BU130" t="s">
        <v>129</v>
      </c>
      <c r="BV130">
        <v>2</v>
      </c>
      <c r="BW130" t="s">
        <v>18</v>
      </c>
      <c r="BX130">
        <v>760000</v>
      </c>
      <c r="BY130" t="s">
        <v>34</v>
      </c>
      <c r="BZ130" t="s">
        <v>14</v>
      </c>
      <c r="CA130" s="1">
        <v>42791</v>
      </c>
      <c r="CB130">
        <v>11.2</v>
      </c>
      <c r="CC130">
        <v>3186</v>
      </c>
      <c r="CD130">
        <v>2</v>
      </c>
      <c r="CE130">
        <v>1</v>
      </c>
      <c r="CF130">
        <v>2</v>
      </c>
      <c r="CG130">
        <v>0</v>
      </c>
      <c r="CJ130" t="s">
        <v>9</v>
      </c>
      <c r="CK130">
        <v>-37.914000000000001</v>
      </c>
      <c r="CL130">
        <v>145.00299999999999</v>
      </c>
      <c r="CM130" t="s">
        <v>10</v>
      </c>
      <c r="CN130">
        <v>10579</v>
      </c>
    </row>
    <row r="131" spans="9:92" x14ac:dyDescent="0.25">
      <c r="I131" s="1"/>
      <c r="BT131" t="s">
        <v>0</v>
      </c>
      <c r="BU131" t="s">
        <v>130</v>
      </c>
      <c r="BV131">
        <v>4</v>
      </c>
      <c r="BW131" t="s">
        <v>6</v>
      </c>
      <c r="BX131">
        <v>2640000</v>
      </c>
      <c r="BY131" t="s">
        <v>12</v>
      </c>
      <c r="BZ131" t="s">
        <v>14</v>
      </c>
      <c r="CA131" s="1">
        <v>42577</v>
      </c>
      <c r="CB131">
        <v>11.2</v>
      </c>
      <c r="CC131">
        <v>3186</v>
      </c>
      <c r="CD131">
        <v>4</v>
      </c>
      <c r="CE131">
        <v>2</v>
      </c>
      <c r="CF131">
        <v>2</v>
      </c>
      <c r="CG131">
        <v>848</v>
      </c>
      <c r="CH131">
        <v>246</v>
      </c>
      <c r="CI131">
        <v>1975</v>
      </c>
      <c r="CJ131" t="s">
        <v>9</v>
      </c>
      <c r="CK131">
        <v>-37.923400000000001</v>
      </c>
      <c r="CL131">
        <v>145.0042</v>
      </c>
      <c r="CM131" t="s">
        <v>10</v>
      </c>
      <c r="CN131">
        <v>10579</v>
      </c>
    </row>
    <row r="132" spans="9:92" x14ac:dyDescent="0.25">
      <c r="I132" s="1"/>
      <c r="BT132" t="s">
        <v>0</v>
      </c>
      <c r="BU132" t="s">
        <v>131</v>
      </c>
      <c r="BV132">
        <v>2</v>
      </c>
      <c r="BW132" t="s">
        <v>18</v>
      </c>
      <c r="BX132">
        <v>850000</v>
      </c>
      <c r="BY132" t="s">
        <v>34</v>
      </c>
      <c r="BZ132" t="s">
        <v>8</v>
      </c>
      <c r="CA132" s="1">
        <v>42701</v>
      </c>
      <c r="CB132">
        <v>11.2</v>
      </c>
      <c r="CC132">
        <v>3186</v>
      </c>
      <c r="CD132">
        <v>2</v>
      </c>
      <c r="CE132">
        <v>1</v>
      </c>
      <c r="CF132">
        <v>1</v>
      </c>
      <c r="CG132">
        <v>0</v>
      </c>
      <c r="CJ132" t="s">
        <v>9</v>
      </c>
      <c r="CK132">
        <v>-37.9116</v>
      </c>
      <c r="CL132">
        <v>144.99780000000001</v>
      </c>
      <c r="CM132" t="s">
        <v>10</v>
      </c>
      <c r="CN132">
        <v>10579</v>
      </c>
    </row>
    <row r="133" spans="9:92" x14ac:dyDescent="0.25">
      <c r="I133" s="1"/>
      <c r="BT133" t="s">
        <v>0</v>
      </c>
      <c r="BU133" t="s">
        <v>132</v>
      </c>
      <c r="BV133">
        <v>1</v>
      </c>
      <c r="BW133" t="s">
        <v>18</v>
      </c>
      <c r="BX133">
        <v>671000</v>
      </c>
      <c r="BY133" t="s">
        <v>12</v>
      </c>
      <c r="BZ133" t="s">
        <v>8</v>
      </c>
      <c r="CA133" s="1">
        <v>42701</v>
      </c>
      <c r="CB133">
        <v>11.2</v>
      </c>
      <c r="CC133">
        <v>3186</v>
      </c>
      <c r="CD133">
        <v>1</v>
      </c>
      <c r="CE133">
        <v>1</v>
      </c>
      <c r="CF133">
        <v>1</v>
      </c>
      <c r="CG133">
        <v>70</v>
      </c>
      <c r="CH133">
        <v>74</v>
      </c>
      <c r="CI133">
        <v>1980</v>
      </c>
      <c r="CJ133" t="s">
        <v>9</v>
      </c>
      <c r="CK133">
        <v>-37.919400000000003</v>
      </c>
      <c r="CL133">
        <v>145.00030000000001</v>
      </c>
      <c r="CM133" t="s">
        <v>10</v>
      </c>
      <c r="CN133">
        <v>10579</v>
      </c>
    </row>
    <row r="134" spans="9:92" x14ac:dyDescent="0.25">
      <c r="I134" s="1"/>
      <c r="BT134" t="s">
        <v>0</v>
      </c>
      <c r="BU134" t="s">
        <v>133</v>
      </c>
      <c r="BV134">
        <v>4</v>
      </c>
      <c r="BW134" t="s">
        <v>33</v>
      </c>
      <c r="BX134">
        <v>2250000</v>
      </c>
      <c r="BY134" t="s">
        <v>19</v>
      </c>
      <c r="BZ134" t="s">
        <v>16</v>
      </c>
      <c r="CA134" s="1">
        <v>42701</v>
      </c>
      <c r="CB134">
        <v>11.2</v>
      </c>
      <c r="CC134">
        <v>3186</v>
      </c>
      <c r="CD134">
        <v>4</v>
      </c>
      <c r="CE134">
        <v>2</v>
      </c>
      <c r="CF134">
        <v>2</v>
      </c>
      <c r="CG134">
        <v>230</v>
      </c>
      <c r="CH134">
        <v>281</v>
      </c>
      <c r="CI134">
        <v>2012</v>
      </c>
      <c r="CJ134" t="s">
        <v>9</v>
      </c>
      <c r="CK134">
        <v>-37.923699999999997</v>
      </c>
      <c r="CL134">
        <v>145.00559999999999</v>
      </c>
      <c r="CM134" t="s">
        <v>10</v>
      </c>
      <c r="CN134">
        <v>10579</v>
      </c>
    </row>
    <row r="135" spans="9:92" x14ac:dyDescent="0.25">
      <c r="I135" s="1"/>
      <c r="BT135" t="s">
        <v>0</v>
      </c>
      <c r="BU135" t="s">
        <v>134</v>
      </c>
      <c r="BV135">
        <v>3</v>
      </c>
      <c r="BW135" t="s">
        <v>6</v>
      </c>
      <c r="BX135">
        <v>2900000</v>
      </c>
      <c r="BY135" t="s">
        <v>12</v>
      </c>
      <c r="BZ135" t="s">
        <v>31</v>
      </c>
      <c r="CA135" s="1">
        <v>42701</v>
      </c>
      <c r="CB135">
        <v>11.2</v>
      </c>
      <c r="CC135">
        <v>3186</v>
      </c>
      <c r="CD135">
        <v>3</v>
      </c>
      <c r="CE135">
        <v>1</v>
      </c>
      <c r="CF135">
        <v>1</v>
      </c>
      <c r="CG135">
        <v>659</v>
      </c>
      <c r="CH135">
        <v>161</v>
      </c>
      <c r="CI135">
        <v>1942</v>
      </c>
      <c r="CJ135" t="s">
        <v>9</v>
      </c>
      <c r="CK135">
        <v>-37.918999999999997</v>
      </c>
      <c r="CL135">
        <v>144.99529999999999</v>
      </c>
      <c r="CM135" t="s">
        <v>10</v>
      </c>
      <c r="CN135">
        <v>10579</v>
      </c>
    </row>
    <row r="136" spans="9:92" x14ac:dyDescent="0.25">
      <c r="I136" s="1"/>
      <c r="BT136" t="s">
        <v>0</v>
      </c>
      <c r="BU136" t="s">
        <v>135</v>
      </c>
      <c r="BV136">
        <v>3</v>
      </c>
      <c r="BW136" t="s">
        <v>18</v>
      </c>
      <c r="BX136">
        <v>1620000</v>
      </c>
      <c r="BY136" t="s">
        <v>12</v>
      </c>
      <c r="BZ136" t="s">
        <v>8</v>
      </c>
      <c r="CA136" s="1">
        <v>42701</v>
      </c>
      <c r="CB136">
        <v>11.2</v>
      </c>
      <c r="CC136">
        <v>3186</v>
      </c>
      <c r="CD136">
        <v>3</v>
      </c>
      <c r="CE136">
        <v>2</v>
      </c>
      <c r="CF136">
        <v>2</v>
      </c>
      <c r="CG136">
        <v>231</v>
      </c>
      <c r="CJ136" t="s">
        <v>9</v>
      </c>
      <c r="CK136">
        <v>-37.912100000000002</v>
      </c>
      <c r="CL136">
        <v>144.99529999999999</v>
      </c>
      <c r="CM136" t="s">
        <v>10</v>
      </c>
      <c r="CN136">
        <v>10579</v>
      </c>
    </row>
    <row r="137" spans="9:92" x14ac:dyDescent="0.25">
      <c r="I137" s="1"/>
      <c r="BT137" t="s">
        <v>0</v>
      </c>
      <c r="BU137" t="s">
        <v>136</v>
      </c>
      <c r="BV137">
        <v>3</v>
      </c>
      <c r="BW137" t="s">
        <v>6</v>
      </c>
      <c r="BX137">
        <v>3550000</v>
      </c>
      <c r="BY137" t="s">
        <v>12</v>
      </c>
      <c r="BZ137" t="s">
        <v>31</v>
      </c>
      <c r="CA137" s="1">
        <v>42701</v>
      </c>
      <c r="CB137">
        <v>11.2</v>
      </c>
      <c r="CC137">
        <v>3186</v>
      </c>
      <c r="CD137">
        <v>3</v>
      </c>
      <c r="CE137">
        <v>2</v>
      </c>
      <c r="CF137">
        <v>0</v>
      </c>
      <c r="CG137">
        <v>1007</v>
      </c>
      <c r="CJ137" t="s">
        <v>9</v>
      </c>
      <c r="CK137">
        <v>-37.909700000000001</v>
      </c>
      <c r="CL137">
        <v>144.99809999999999</v>
      </c>
      <c r="CM137" t="s">
        <v>10</v>
      </c>
      <c r="CN137">
        <v>10579</v>
      </c>
    </row>
    <row r="138" spans="9:92" x14ac:dyDescent="0.25">
      <c r="I138" s="1"/>
      <c r="BT138" t="s">
        <v>0</v>
      </c>
      <c r="BU138" t="s">
        <v>137</v>
      </c>
      <c r="BV138">
        <v>4</v>
      </c>
      <c r="BW138" t="s">
        <v>6</v>
      </c>
      <c r="BX138">
        <v>2750000</v>
      </c>
      <c r="BY138" t="s">
        <v>12</v>
      </c>
      <c r="BZ138" t="s">
        <v>31</v>
      </c>
      <c r="CA138" s="1">
        <v>42518</v>
      </c>
      <c r="CB138">
        <v>11.2</v>
      </c>
      <c r="CC138">
        <v>3186</v>
      </c>
      <c r="CD138">
        <v>4</v>
      </c>
      <c r="CE138">
        <v>2</v>
      </c>
      <c r="CF138">
        <v>2</v>
      </c>
      <c r="CG138">
        <v>687</v>
      </c>
      <c r="CJ138" t="s">
        <v>9</v>
      </c>
      <c r="CK138">
        <v>-37.904000000000003</v>
      </c>
      <c r="CL138">
        <v>144.99189999999999</v>
      </c>
      <c r="CM138" t="s">
        <v>10</v>
      </c>
      <c r="CN138">
        <v>10579</v>
      </c>
    </row>
    <row r="139" spans="9:92" x14ac:dyDescent="0.25">
      <c r="I139" s="1"/>
      <c r="BT139" t="s">
        <v>0</v>
      </c>
      <c r="BU139" t="s">
        <v>138</v>
      </c>
      <c r="BV139">
        <v>5</v>
      </c>
      <c r="BW139" t="s">
        <v>6</v>
      </c>
      <c r="BX139">
        <v>3751000</v>
      </c>
      <c r="BY139" t="s">
        <v>12</v>
      </c>
      <c r="BZ139" t="s">
        <v>16</v>
      </c>
      <c r="CA139" s="1">
        <v>42518</v>
      </c>
      <c r="CB139">
        <v>11.2</v>
      </c>
      <c r="CC139">
        <v>3186</v>
      </c>
      <c r="CD139">
        <v>3</v>
      </c>
      <c r="CE139">
        <v>3</v>
      </c>
      <c r="CF139">
        <v>2</v>
      </c>
      <c r="CG139">
        <v>584</v>
      </c>
      <c r="CJ139" t="s">
        <v>9</v>
      </c>
      <c r="CK139">
        <v>-37.920999999999999</v>
      </c>
      <c r="CL139">
        <v>144.9966</v>
      </c>
      <c r="CM139" t="s">
        <v>10</v>
      </c>
      <c r="CN139">
        <v>10579</v>
      </c>
    </row>
    <row r="140" spans="9:92" x14ac:dyDescent="0.25">
      <c r="I140" s="1"/>
      <c r="BT140" t="s">
        <v>0</v>
      </c>
      <c r="BU140" t="s">
        <v>139</v>
      </c>
      <c r="BV140">
        <v>3</v>
      </c>
      <c r="BW140" t="s">
        <v>33</v>
      </c>
      <c r="BX140">
        <v>1425000</v>
      </c>
      <c r="BY140" t="s">
        <v>12</v>
      </c>
      <c r="BZ140" t="s">
        <v>14</v>
      </c>
      <c r="CA140" s="1">
        <v>42518</v>
      </c>
      <c r="CB140">
        <v>11.2</v>
      </c>
      <c r="CC140">
        <v>3186</v>
      </c>
      <c r="CD140">
        <v>3</v>
      </c>
      <c r="CE140">
        <v>2</v>
      </c>
      <c r="CF140">
        <v>2</v>
      </c>
      <c r="CG140">
        <v>495</v>
      </c>
      <c r="CJ140" t="s">
        <v>9</v>
      </c>
      <c r="CK140">
        <v>-37.904899999999998</v>
      </c>
      <c r="CL140">
        <v>145.0069</v>
      </c>
      <c r="CM140" t="s">
        <v>10</v>
      </c>
      <c r="CN140">
        <v>10579</v>
      </c>
    </row>
    <row r="141" spans="9:92" x14ac:dyDescent="0.25">
      <c r="I141" s="1"/>
      <c r="BT141" t="s">
        <v>0</v>
      </c>
      <c r="BU141" t="s">
        <v>140</v>
      </c>
      <c r="BV141">
        <v>4</v>
      </c>
      <c r="BW141" t="s">
        <v>6</v>
      </c>
      <c r="BX141">
        <v>2405000</v>
      </c>
      <c r="BY141" t="s">
        <v>12</v>
      </c>
      <c r="BZ141" t="s">
        <v>60</v>
      </c>
      <c r="CA141" s="1">
        <v>42518</v>
      </c>
      <c r="CB141">
        <v>11.2</v>
      </c>
      <c r="CC141">
        <v>3186</v>
      </c>
      <c r="CD141">
        <v>4</v>
      </c>
      <c r="CE141">
        <v>1</v>
      </c>
      <c r="CF141">
        <v>2</v>
      </c>
      <c r="CG141">
        <v>695</v>
      </c>
      <c r="CH141">
        <v>142</v>
      </c>
      <c r="CI141">
        <v>1970</v>
      </c>
      <c r="CJ141" t="s">
        <v>9</v>
      </c>
      <c r="CK141">
        <v>-37.926200000000001</v>
      </c>
      <c r="CL141">
        <v>144.99690000000001</v>
      </c>
      <c r="CM141" t="s">
        <v>10</v>
      </c>
      <c r="CN141">
        <v>10579</v>
      </c>
    </row>
    <row r="142" spans="9:92" x14ac:dyDescent="0.25">
      <c r="I142" s="1"/>
      <c r="BT142" t="s">
        <v>0</v>
      </c>
      <c r="BU142" t="s">
        <v>141</v>
      </c>
      <c r="BV142">
        <v>3</v>
      </c>
      <c r="BW142" t="s">
        <v>18</v>
      </c>
      <c r="BX142">
        <v>1352500</v>
      </c>
      <c r="BY142" t="s">
        <v>12</v>
      </c>
      <c r="BZ142" t="s">
        <v>24</v>
      </c>
      <c r="CA142" s="1">
        <v>42610</v>
      </c>
      <c r="CB142">
        <v>11.2</v>
      </c>
      <c r="CC142">
        <v>3186</v>
      </c>
      <c r="CD142">
        <v>2</v>
      </c>
      <c r="CE142">
        <v>2</v>
      </c>
      <c r="CF142">
        <v>1</v>
      </c>
      <c r="CG142">
        <v>280</v>
      </c>
      <c r="CH142">
        <v>110</v>
      </c>
      <c r="CI142">
        <v>1993</v>
      </c>
      <c r="CJ142" t="s">
        <v>9</v>
      </c>
      <c r="CK142">
        <v>-37.909999999999997</v>
      </c>
      <c r="CL142">
        <v>144.989</v>
      </c>
      <c r="CM142" t="s">
        <v>10</v>
      </c>
      <c r="CN142">
        <v>10579</v>
      </c>
    </row>
    <row r="143" spans="9:92" x14ac:dyDescent="0.25">
      <c r="I143" s="1"/>
      <c r="BT143" t="s">
        <v>0</v>
      </c>
      <c r="BU143" t="s">
        <v>142</v>
      </c>
      <c r="BV143">
        <v>3</v>
      </c>
      <c r="BW143" t="s">
        <v>6</v>
      </c>
      <c r="BX143">
        <v>2030000</v>
      </c>
      <c r="BY143" t="s">
        <v>12</v>
      </c>
      <c r="BZ143" t="s">
        <v>31</v>
      </c>
      <c r="CA143" s="1">
        <v>42610</v>
      </c>
      <c r="CB143">
        <v>11.2</v>
      </c>
      <c r="CC143">
        <v>3186</v>
      </c>
      <c r="CD143">
        <v>4</v>
      </c>
      <c r="CE143">
        <v>2</v>
      </c>
      <c r="CF143">
        <v>2</v>
      </c>
      <c r="CG143">
        <v>366</v>
      </c>
      <c r="CJ143" t="s">
        <v>9</v>
      </c>
      <c r="CK143">
        <v>-37.9193</v>
      </c>
      <c r="CL143">
        <v>144.9898</v>
      </c>
      <c r="CM143" t="s">
        <v>10</v>
      </c>
      <c r="CN143">
        <v>10579</v>
      </c>
    </row>
    <row r="144" spans="9:92" x14ac:dyDescent="0.25">
      <c r="I144" s="1"/>
      <c r="BT144" t="s">
        <v>0</v>
      </c>
      <c r="BU144" t="s">
        <v>143</v>
      </c>
      <c r="BV144">
        <v>5</v>
      </c>
      <c r="BW144" t="s">
        <v>6</v>
      </c>
      <c r="BX144">
        <v>3105000</v>
      </c>
      <c r="BY144" t="s">
        <v>12</v>
      </c>
      <c r="BZ144" t="s">
        <v>16</v>
      </c>
      <c r="CA144" s="1">
        <v>42610</v>
      </c>
      <c r="CB144">
        <v>11.2</v>
      </c>
      <c r="CC144">
        <v>3186</v>
      </c>
      <c r="CD144">
        <v>4</v>
      </c>
      <c r="CE144">
        <v>2</v>
      </c>
      <c r="CF144">
        <v>2</v>
      </c>
      <c r="CG144">
        <v>1045</v>
      </c>
      <c r="CH144">
        <v>304</v>
      </c>
      <c r="CI144">
        <v>1930</v>
      </c>
      <c r="CJ144" t="s">
        <v>9</v>
      </c>
      <c r="CK144">
        <v>-37.920499999999997</v>
      </c>
      <c r="CL144">
        <v>145.00120000000001</v>
      </c>
      <c r="CM144" t="s">
        <v>10</v>
      </c>
      <c r="CN144">
        <v>10579</v>
      </c>
    </row>
    <row r="145" spans="2:92" x14ac:dyDescent="0.25">
      <c r="I145" s="1"/>
      <c r="BT145" t="s">
        <v>0</v>
      </c>
      <c r="BU145" t="s">
        <v>144</v>
      </c>
      <c r="BV145">
        <v>3</v>
      </c>
      <c r="BW145" t="s">
        <v>6</v>
      </c>
      <c r="BX145">
        <v>1171000</v>
      </c>
      <c r="BY145" t="s">
        <v>12</v>
      </c>
      <c r="BZ145" t="s">
        <v>31</v>
      </c>
      <c r="CA145" s="1">
        <v>42610</v>
      </c>
      <c r="CB145">
        <v>11.2</v>
      </c>
      <c r="CC145">
        <v>3186</v>
      </c>
      <c r="CD145">
        <v>3</v>
      </c>
      <c r="CE145">
        <v>2</v>
      </c>
      <c r="CF145">
        <v>2</v>
      </c>
      <c r="CG145">
        <v>279</v>
      </c>
      <c r="CI145">
        <v>1970</v>
      </c>
      <c r="CJ145" t="s">
        <v>9</v>
      </c>
      <c r="CK145">
        <v>-37.900199999999998</v>
      </c>
      <c r="CL145">
        <v>144.99279999999999</v>
      </c>
      <c r="CM145" t="s">
        <v>10</v>
      </c>
      <c r="CN145">
        <v>10579</v>
      </c>
    </row>
    <row r="146" spans="2:92" x14ac:dyDescent="0.25">
      <c r="I146" s="1"/>
      <c r="BT146" t="s">
        <v>0</v>
      </c>
      <c r="BU146" t="s">
        <v>145</v>
      </c>
      <c r="BV146">
        <v>2</v>
      </c>
      <c r="BW146" t="s">
        <v>33</v>
      </c>
      <c r="BX146">
        <v>1400000</v>
      </c>
      <c r="BY146" t="s">
        <v>12</v>
      </c>
      <c r="BZ146" t="s">
        <v>60</v>
      </c>
      <c r="CA146" s="1">
        <v>42610</v>
      </c>
      <c r="CB146">
        <v>11.2</v>
      </c>
      <c r="CC146">
        <v>3186</v>
      </c>
      <c r="CD146">
        <v>2</v>
      </c>
      <c r="CE146">
        <v>2</v>
      </c>
      <c r="CF146">
        <v>1</v>
      </c>
      <c r="CG146">
        <v>267</v>
      </c>
      <c r="CJ146" t="s">
        <v>9</v>
      </c>
      <c r="CK146">
        <v>-37.915900000000001</v>
      </c>
      <c r="CL146">
        <v>144.9933</v>
      </c>
      <c r="CM146" t="s">
        <v>10</v>
      </c>
      <c r="CN146">
        <v>10579</v>
      </c>
    </row>
    <row r="147" spans="2:92" x14ac:dyDescent="0.25">
      <c r="I147" s="1"/>
      <c r="BT147" t="s">
        <v>0</v>
      </c>
      <c r="BU147" t="s">
        <v>146</v>
      </c>
      <c r="BV147">
        <v>3</v>
      </c>
      <c r="BW147" t="s">
        <v>6</v>
      </c>
      <c r="BX147">
        <v>1600000</v>
      </c>
      <c r="BY147" t="s">
        <v>7</v>
      </c>
      <c r="BZ147" t="s">
        <v>60</v>
      </c>
      <c r="CA147" s="1">
        <v>42581</v>
      </c>
      <c r="CB147">
        <v>11.2</v>
      </c>
      <c r="CC147">
        <v>3186</v>
      </c>
      <c r="CD147">
        <v>3</v>
      </c>
      <c r="CE147">
        <v>2</v>
      </c>
      <c r="CF147">
        <v>2</v>
      </c>
      <c r="CG147">
        <v>266</v>
      </c>
      <c r="CI147">
        <v>2000</v>
      </c>
      <c r="CJ147" t="s">
        <v>9</v>
      </c>
      <c r="CK147">
        <v>-37.924100000000003</v>
      </c>
      <c r="CL147">
        <v>145.00280000000001</v>
      </c>
      <c r="CM147" t="s">
        <v>10</v>
      </c>
      <c r="CN147">
        <v>10579</v>
      </c>
    </row>
    <row r="148" spans="2:92" x14ac:dyDescent="0.25">
      <c r="I148" s="1"/>
      <c r="BT148" t="s">
        <v>0</v>
      </c>
      <c r="BU148" t="s">
        <v>147</v>
      </c>
      <c r="BV148">
        <v>4</v>
      </c>
      <c r="BW148" t="s">
        <v>6</v>
      </c>
      <c r="BX148">
        <v>1500000</v>
      </c>
      <c r="BY148" t="s">
        <v>7</v>
      </c>
      <c r="BZ148" t="s">
        <v>14</v>
      </c>
      <c r="CA148" s="1">
        <v>42581</v>
      </c>
      <c r="CB148">
        <v>11.2</v>
      </c>
      <c r="CC148">
        <v>3186</v>
      </c>
      <c r="CD148">
        <v>3</v>
      </c>
      <c r="CE148">
        <v>2</v>
      </c>
      <c r="CF148">
        <v>1</v>
      </c>
      <c r="CG148">
        <v>549</v>
      </c>
      <c r="CH148">
        <v>195</v>
      </c>
      <c r="CI148">
        <v>1990</v>
      </c>
      <c r="CJ148" t="s">
        <v>9</v>
      </c>
      <c r="CK148">
        <v>-37.886899999999997</v>
      </c>
      <c r="CL148">
        <v>144.9982</v>
      </c>
      <c r="CM148" t="s">
        <v>10</v>
      </c>
      <c r="CN148">
        <v>10579</v>
      </c>
    </row>
    <row r="149" spans="2:92" x14ac:dyDescent="0.25">
      <c r="D149" t="s">
        <v>657</v>
      </c>
      <c r="I149" s="1"/>
      <c r="BX149">
        <f>AVERAGE(BX28:BX148)</f>
        <v>1865412.2975206613</v>
      </c>
    </row>
    <row r="150" spans="2:92" x14ac:dyDescent="0.25">
      <c r="I150" s="1"/>
    </row>
    <row r="151" spans="2:92" x14ac:dyDescent="0.25">
      <c r="B151" t="s">
        <v>4</v>
      </c>
      <c r="C151" t="s">
        <v>148</v>
      </c>
      <c r="D151">
        <v>4</v>
      </c>
      <c r="E151" t="s">
        <v>6</v>
      </c>
      <c r="F151">
        <v>2650000</v>
      </c>
      <c r="G151" t="s">
        <v>12</v>
      </c>
      <c r="H151" t="s">
        <v>149</v>
      </c>
      <c r="I151" s="1">
        <v>42616</v>
      </c>
      <c r="J151">
        <v>7.8</v>
      </c>
      <c r="K151">
        <v>3124</v>
      </c>
      <c r="L151">
        <v>4</v>
      </c>
      <c r="M151">
        <v>2</v>
      </c>
      <c r="N151">
        <v>1</v>
      </c>
      <c r="O151">
        <v>652</v>
      </c>
      <c r="P151">
        <v>189</v>
      </c>
      <c r="Q151">
        <v>1890</v>
      </c>
      <c r="R151" t="s">
        <v>150</v>
      </c>
      <c r="S151">
        <v>-37.828600000000002</v>
      </c>
      <c r="T151">
        <v>145.0686</v>
      </c>
      <c r="U151" t="s">
        <v>10</v>
      </c>
      <c r="V151">
        <v>8920</v>
      </c>
      <c r="Y151" t="s">
        <v>4</v>
      </c>
      <c r="Z151" t="s">
        <v>210</v>
      </c>
      <c r="AA151">
        <v>2</v>
      </c>
      <c r="AB151" t="s">
        <v>33</v>
      </c>
      <c r="AC151">
        <v>558000</v>
      </c>
      <c r="AD151" t="s">
        <v>12</v>
      </c>
      <c r="AE151" t="s">
        <v>8</v>
      </c>
      <c r="AF151" s="1">
        <v>42604</v>
      </c>
      <c r="AG151">
        <v>7.8</v>
      </c>
      <c r="AH151">
        <v>3124</v>
      </c>
      <c r="AI151">
        <v>3</v>
      </c>
      <c r="AJ151">
        <v>1</v>
      </c>
      <c r="AK151">
        <v>1</v>
      </c>
      <c r="AL151">
        <v>0</v>
      </c>
      <c r="AO151" t="s">
        <v>150</v>
      </c>
      <c r="AP151">
        <v>-37.831600000000002</v>
      </c>
      <c r="AQ151">
        <v>145.06799999999899</v>
      </c>
      <c r="AR151" t="s">
        <v>10</v>
      </c>
      <c r="AS151">
        <v>8920</v>
      </c>
      <c r="AW151" t="s">
        <v>4</v>
      </c>
      <c r="AX151" t="s">
        <v>148</v>
      </c>
      <c r="AY151">
        <v>4</v>
      </c>
      <c r="AZ151" t="s">
        <v>6</v>
      </c>
      <c r="BA151">
        <v>2650000</v>
      </c>
      <c r="BB151" t="s">
        <v>12</v>
      </c>
      <c r="BC151" t="s">
        <v>149</v>
      </c>
      <c r="BD151" s="1">
        <v>42616</v>
      </c>
      <c r="BE151">
        <v>7.8</v>
      </c>
      <c r="BF151">
        <v>3124</v>
      </c>
      <c r="BG151">
        <v>4</v>
      </c>
      <c r="BH151">
        <v>2</v>
      </c>
      <c r="BI151">
        <v>1</v>
      </c>
      <c r="BJ151">
        <v>652</v>
      </c>
      <c r="BK151">
        <v>189</v>
      </c>
      <c r="BL151">
        <v>1890</v>
      </c>
      <c r="BM151" t="s">
        <v>150</v>
      </c>
      <c r="BN151">
        <v>-37.828600000000002</v>
      </c>
      <c r="BO151">
        <v>145.0686</v>
      </c>
      <c r="BP151" t="s">
        <v>10</v>
      </c>
      <c r="BQ151">
        <v>8920</v>
      </c>
    </row>
    <row r="152" spans="2:92" x14ac:dyDescent="0.25">
      <c r="B152" t="s">
        <v>4</v>
      </c>
      <c r="C152" t="s">
        <v>151</v>
      </c>
      <c r="D152">
        <v>3</v>
      </c>
      <c r="E152" t="s">
        <v>6</v>
      </c>
      <c r="F152">
        <v>1615000</v>
      </c>
      <c r="G152" t="s">
        <v>12</v>
      </c>
      <c r="H152" t="s">
        <v>16</v>
      </c>
      <c r="I152" s="1">
        <v>42616</v>
      </c>
      <c r="J152">
        <v>7.8</v>
      </c>
      <c r="K152">
        <v>3124</v>
      </c>
      <c r="L152">
        <v>3</v>
      </c>
      <c r="M152">
        <v>1</v>
      </c>
      <c r="N152">
        <v>2</v>
      </c>
      <c r="O152">
        <v>389</v>
      </c>
      <c r="R152" t="s">
        <v>150</v>
      </c>
      <c r="S152">
        <v>-37.843499999999999</v>
      </c>
      <c r="T152">
        <v>145.06950000000001</v>
      </c>
      <c r="U152" t="s">
        <v>10</v>
      </c>
      <c r="V152">
        <v>8920</v>
      </c>
      <c r="Y152" t="s">
        <v>4</v>
      </c>
      <c r="Z152" t="s">
        <v>211</v>
      </c>
      <c r="AA152">
        <v>2</v>
      </c>
      <c r="AB152" t="s">
        <v>33</v>
      </c>
      <c r="AC152">
        <v>1185000</v>
      </c>
      <c r="AD152" t="s">
        <v>12</v>
      </c>
      <c r="AE152" t="s">
        <v>39</v>
      </c>
      <c r="AF152" s="1">
        <v>42604</v>
      </c>
      <c r="AG152">
        <v>7.8</v>
      </c>
      <c r="AH152">
        <v>3124</v>
      </c>
      <c r="AI152">
        <v>3</v>
      </c>
      <c r="AJ152">
        <v>2</v>
      </c>
      <c r="AK152">
        <v>2</v>
      </c>
      <c r="AL152">
        <v>259</v>
      </c>
      <c r="AO152" t="s">
        <v>150</v>
      </c>
      <c r="AP152">
        <v>-37.835700000000003</v>
      </c>
      <c r="AQ152">
        <v>145.07859999999999</v>
      </c>
      <c r="AR152" t="s">
        <v>10</v>
      </c>
      <c r="AS152">
        <v>8920</v>
      </c>
      <c r="AW152" t="s">
        <v>4</v>
      </c>
      <c r="AX152" t="s">
        <v>151</v>
      </c>
      <c r="AY152">
        <v>3</v>
      </c>
      <c r="AZ152" t="s">
        <v>33</v>
      </c>
      <c r="BA152">
        <v>1615000</v>
      </c>
      <c r="BB152" t="s">
        <v>12</v>
      </c>
      <c r="BC152" t="s">
        <v>16</v>
      </c>
      <c r="BD152" s="1">
        <v>42616</v>
      </c>
      <c r="BE152">
        <v>7.8</v>
      </c>
      <c r="BF152">
        <v>3124</v>
      </c>
      <c r="BG152">
        <v>3</v>
      </c>
      <c r="BH152">
        <v>1</v>
      </c>
      <c r="BI152">
        <v>2</v>
      </c>
      <c r="BJ152">
        <v>389</v>
      </c>
      <c r="BM152" t="s">
        <v>150</v>
      </c>
      <c r="BN152">
        <v>-37.843499999999999</v>
      </c>
      <c r="BO152">
        <v>145.06950000000001</v>
      </c>
      <c r="BP152" t="s">
        <v>10</v>
      </c>
      <c r="BQ152">
        <v>8920</v>
      </c>
    </row>
    <row r="153" spans="2:92" x14ac:dyDescent="0.25">
      <c r="B153" t="s">
        <v>4</v>
      </c>
      <c r="C153" t="s">
        <v>152</v>
      </c>
      <c r="D153">
        <v>4</v>
      </c>
      <c r="E153" t="s">
        <v>6</v>
      </c>
      <c r="F153">
        <v>3225000</v>
      </c>
      <c r="G153" t="s">
        <v>153</v>
      </c>
      <c r="H153" t="s">
        <v>60</v>
      </c>
      <c r="I153" s="1">
        <v>42616</v>
      </c>
      <c r="J153">
        <v>7.8</v>
      </c>
      <c r="K153">
        <v>3124</v>
      </c>
      <c r="L153">
        <v>4</v>
      </c>
      <c r="M153">
        <v>3</v>
      </c>
      <c r="N153">
        <v>2</v>
      </c>
      <c r="O153">
        <v>934</v>
      </c>
      <c r="R153" t="s">
        <v>150</v>
      </c>
      <c r="S153">
        <v>-37.849600000000002</v>
      </c>
      <c r="T153">
        <v>145.08690000000001</v>
      </c>
      <c r="U153" t="s">
        <v>10</v>
      </c>
      <c r="V153">
        <v>8920</v>
      </c>
      <c r="Y153" t="s">
        <v>4</v>
      </c>
      <c r="Z153" t="s">
        <v>212</v>
      </c>
      <c r="AA153">
        <v>3</v>
      </c>
      <c r="AB153" t="s">
        <v>33</v>
      </c>
      <c r="AC153">
        <v>2177000</v>
      </c>
      <c r="AD153" t="s">
        <v>12</v>
      </c>
      <c r="AE153" t="s">
        <v>39</v>
      </c>
      <c r="AF153" s="1">
        <v>42604</v>
      </c>
      <c r="AG153">
        <v>7.8</v>
      </c>
      <c r="AH153">
        <v>3124</v>
      </c>
      <c r="AI153">
        <v>3</v>
      </c>
      <c r="AJ153">
        <v>1</v>
      </c>
      <c r="AK153">
        <v>2</v>
      </c>
      <c r="AL153">
        <v>635</v>
      </c>
      <c r="AM153">
        <v>130</v>
      </c>
      <c r="AN153">
        <v>1920</v>
      </c>
      <c r="AO153" t="s">
        <v>150</v>
      </c>
      <c r="AP153">
        <v>-37.845399999999998</v>
      </c>
      <c r="AQ153">
        <v>145.07069999999999</v>
      </c>
      <c r="AR153" t="s">
        <v>10</v>
      </c>
      <c r="AS153">
        <v>8920</v>
      </c>
      <c r="AW153" t="s">
        <v>4</v>
      </c>
      <c r="AX153" t="s">
        <v>152</v>
      </c>
      <c r="AY153">
        <v>4</v>
      </c>
      <c r="AZ153" t="s">
        <v>6</v>
      </c>
      <c r="BA153">
        <v>3225000</v>
      </c>
      <c r="BB153" t="s">
        <v>153</v>
      </c>
      <c r="BC153" t="s">
        <v>60</v>
      </c>
      <c r="BD153" s="1">
        <v>42616</v>
      </c>
      <c r="BE153">
        <v>7.8</v>
      </c>
      <c r="BF153">
        <v>3124</v>
      </c>
      <c r="BG153">
        <v>4</v>
      </c>
      <c r="BH153">
        <v>3</v>
      </c>
      <c r="BI153">
        <v>2</v>
      </c>
      <c r="BJ153">
        <v>934</v>
      </c>
      <c r="BM153" t="s">
        <v>150</v>
      </c>
      <c r="BN153">
        <v>-37.849600000000002</v>
      </c>
      <c r="BO153">
        <v>145.08690000000001</v>
      </c>
      <c r="BP153" t="s">
        <v>10</v>
      </c>
      <c r="BQ153">
        <v>8920</v>
      </c>
    </row>
    <row r="154" spans="2:92" x14ac:dyDescent="0.25">
      <c r="B154" t="s">
        <v>4</v>
      </c>
      <c r="C154" t="s">
        <v>154</v>
      </c>
      <c r="D154">
        <v>2</v>
      </c>
      <c r="E154" t="s">
        <v>6</v>
      </c>
      <c r="F154">
        <v>1017000</v>
      </c>
      <c r="G154" t="s">
        <v>12</v>
      </c>
      <c r="H154" t="s">
        <v>149</v>
      </c>
      <c r="I154" s="1">
        <v>42707</v>
      </c>
      <c r="J154">
        <v>7.8</v>
      </c>
      <c r="K154">
        <v>3124</v>
      </c>
      <c r="L154">
        <v>2</v>
      </c>
      <c r="M154">
        <v>1</v>
      </c>
      <c r="N154">
        <v>2</v>
      </c>
      <c r="O154">
        <v>0</v>
      </c>
      <c r="Q154">
        <v>1940</v>
      </c>
      <c r="R154" t="s">
        <v>150</v>
      </c>
      <c r="S154">
        <v>-37.823099999999997</v>
      </c>
      <c r="T154">
        <v>145.05850000000001</v>
      </c>
      <c r="U154" t="s">
        <v>10</v>
      </c>
      <c r="V154">
        <v>8920</v>
      </c>
      <c r="Y154" t="s">
        <v>4</v>
      </c>
      <c r="Z154" t="s">
        <v>213</v>
      </c>
      <c r="AA154">
        <v>3</v>
      </c>
      <c r="AB154" t="s">
        <v>33</v>
      </c>
      <c r="AC154">
        <v>2155000</v>
      </c>
      <c r="AD154" t="s">
        <v>12</v>
      </c>
      <c r="AE154" t="s">
        <v>156</v>
      </c>
      <c r="AF154" s="1">
        <v>42637</v>
      </c>
      <c r="AG154">
        <v>7.8</v>
      </c>
      <c r="AH154">
        <v>3124</v>
      </c>
      <c r="AI154">
        <v>3</v>
      </c>
      <c r="AJ154">
        <v>1</v>
      </c>
      <c r="AK154">
        <v>1</v>
      </c>
      <c r="AL154">
        <v>891</v>
      </c>
      <c r="AO154" t="s">
        <v>150</v>
      </c>
      <c r="AP154">
        <v>-37.840800000000002</v>
      </c>
      <c r="AQ154">
        <v>145.09049999999999</v>
      </c>
      <c r="AR154" t="s">
        <v>10</v>
      </c>
      <c r="AS154">
        <v>8920</v>
      </c>
      <c r="AW154" t="s">
        <v>4</v>
      </c>
      <c r="AX154" t="s">
        <v>154</v>
      </c>
      <c r="AY154">
        <v>2</v>
      </c>
      <c r="AZ154" t="s">
        <v>18</v>
      </c>
      <c r="BA154">
        <v>1017000</v>
      </c>
      <c r="BB154" t="s">
        <v>12</v>
      </c>
      <c r="BC154" t="s">
        <v>149</v>
      </c>
      <c r="BD154" s="1">
        <v>42707</v>
      </c>
      <c r="BE154">
        <v>7.8</v>
      </c>
      <c r="BF154">
        <v>3124</v>
      </c>
      <c r="BG154">
        <v>2</v>
      </c>
      <c r="BH154">
        <v>1</v>
      </c>
      <c r="BI154">
        <v>2</v>
      </c>
      <c r="BJ154">
        <v>0</v>
      </c>
      <c r="BL154">
        <v>1940</v>
      </c>
      <c r="BM154" t="s">
        <v>150</v>
      </c>
      <c r="BN154">
        <v>-37.823099999999997</v>
      </c>
      <c r="BO154">
        <v>145.05850000000001</v>
      </c>
      <c r="BP154" t="s">
        <v>10</v>
      </c>
      <c r="BQ154">
        <v>8920</v>
      </c>
    </row>
    <row r="155" spans="2:92" x14ac:dyDescent="0.25">
      <c r="B155" t="s">
        <v>4</v>
      </c>
      <c r="C155" t="s">
        <v>155</v>
      </c>
      <c r="D155">
        <v>2</v>
      </c>
      <c r="E155" t="s">
        <v>6</v>
      </c>
      <c r="F155">
        <v>729000</v>
      </c>
      <c r="G155" t="s">
        <v>12</v>
      </c>
      <c r="H155" t="s">
        <v>156</v>
      </c>
      <c r="I155" s="1">
        <v>42707</v>
      </c>
      <c r="J155">
        <v>7.8</v>
      </c>
      <c r="K155">
        <v>3124</v>
      </c>
      <c r="L155">
        <v>2</v>
      </c>
      <c r="M155">
        <v>1</v>
      </c>
      <c r="N155">
        <v>1</v>
      </c>
      <c r="O155">
        <v>137</v>
      </c>
      <c r="P155">
        <v>87</v>
      </c>
      <c r="Q155">
        <v>1970</v>
      </c>
      <c r="R155" t="s">
        <v>150</v>
      </c>
      <c r="S155">
        <v>-37.8459</v>
      </c>
      <c r="T155">
        <v>145.08799999999999</v>
      </c>
      <c r="U155" t="s">
        <v>10</v>
      </c>
      <c r="V155">
        <v>8920</v>
      </c>
      <c r="Y155" t="s">
        <v>4</v>
      </c>
      <c r="Z155" t="s">
        <v>214</v>
      </c>
      <c r="AA155">
        <v>3</v>
      </c>
      <c r="AB155" t="s">
        <v>33</v>
      </c>
      <c r="AC155">
        <v>3400000</v>
      </c>
      <c r="AD155" t="s">
        <v>12</v>
      </c>
      <c r="AE155" t="s">
        <v>149</v>
      </c>
      <c r="AF155" s="1">
        <v>42791</v>
      </c>
      <c r="AG155">
        <v>7.8</v>
      </c>
      <c r="AH155">
        <v>3124</v>
      </c>
      <c r="AI155">
        <v>3</v>
      </c>
      <c r="AJ155">
        <v>2</v>
      </c>
      <c r="AK155">
        <v>4</v>
      </c>
      <c r="AL155">
        <v>877</v>
      </c>
      <c r="AM155">
        <v>146</v>
      </c>
      <c r="AN155">
        <v>1960</v>
      </c>
      <c r="AO155" t="s">
        <v>150</v>
      </c>
      <c r="AP155">
        <v>-37.843699999999998</v>
      </c>
      <c r="AQ155">
        <v>145.06229999999999</v>
      </c>
      <c r="AR155" t="s">
        <v>10</v>
      </c>
      <c r="AS155">
        <v>8920</v>
      </c>
      <c r="AW155" t="s">
        <v>4</v>
      </c>
      <c r="AX155" t="s">
        <v>155</v>
      </c>
      <c r="AY155">
        <v>2</v>
      </c>
      <c r="AZ155" t="s">
        <v>18</v>
      </c>
      <c r="BA155">
        <v>729000</v>
      </c>
      <c r="BB155" t="s">
        <v>12</v>
      </c>
      <c r="BC155" t="s">
        <v>156</v>
      </c>
      <c r="BD155" s="1">
        <v>42707</v>
      </c>
      <c r="BE155">
        <v>7.8</v>
      </c>
      <c r="BF155">
        <v>3124</v>
      </c>
      <c r="BG155">
        <v>2</v>
      </c>
      <c r="BH155">
        <v>1</v>
      </c>
      <c r="BI155">
        <v>1</v>
      </c>
      <c r="BJ155">
        <v>137</v>
      </c>
      <c r="BK155">
        <v>87</v>
      </c>
      <c r="BL155">
        <v>1970</v>
      </c>
      <c r="BM155" t="s">
        <v>150</v>
      </c>
      <c r="BN155">
        <v>-37.8459</v>
      </c>
      <c r="BO155">
        <v>145.08799999999999</v>
      </c>
      <c r="BP155" t="s">
        <v>10</v>
      </c>
      <c r="BQ155">
        <v>8920</v>
      </c>
    </row>
    <row r="156" spans="2:92" x14ac:dyDescent="0.25">
      <c r="B156" t="s">
        <v>4</v>
      </c>
      <c r="C156" t="s">
        <v>157</v>
      </c>
      <c r="D156">
        <v>5</v>
      </c>
      <c r="E156" t="s">
        <v>6</v>
      </c>
      <c r="F156">
        <v>2600000</v>
      </c>
      <c r="G156" t="s">
        <v>7</v>
      </c>
      <c r="H156" t="s">
        <v>16</v>
      </c>
      <c r="I156" s="1">
        <v>42707</v>
      </c>
      <c r="J156">
        <v>7.8</v>
      </c>
      <c r="K156">
        <v>3124</v>
      </c>
      <c r="L156">
        <v>5</v>
      </c>
      <c r="M156">
        <v>4</v>
      </c>
      <c r="N156">
        <v>1</v>
      </c>
      <c r="O156">
        <v>708</v>
      </c>
      <c r="P156">
        <v>348</v>
      </c>
      <c r="Q156">
        <v>1940</v>
      </c>
      <c r="R156" t="s">
        <v>150</v>
      </c>
      <c r="S156">
        <v>-37.8386</v>
      </c>
      <c r="T156">
        <v>145.06700000000001</v>
      </c>
      <c r="U156" t="s">
        <v>10</v>
      </c>
      <c r="V156">
        <v>8920</v>
      </c>
      <c r="Y156" t="s">
        <v>4</v>
      </c>
      <c r="Z156" t="s">
        <v>215</v>
      </c>
      <c r="AA156">
        <v>2</v>
      </c>
      <c r="AB156" t="s">
        <v>33</v>
      </c>
      <c r="AC156">
        <v>1470000</v>
      </c>
      <c r="AD156" t="s">
        <v>12</v>
      </c>
      <c r="AE156" t="s">
        <v>156</v>
      </c>
      <c r="AF156" s="1">
        <v>42791</v>
      </c>
      <c r="AG156">
        <v>7.8</v>
      </c>
      <c r="AH156">
        <v>3124</v>
      </c>
      <c r="AI156">
        <v>2</v>
      </c>
      <c r="AJ156">
        <v>1</v>
      </c>
      <c r="AK156">
        <v>2</v>
      </c>
      <c r="AL156">
        <v>400</v>
      </c>
      <c r="AO156" t="s">
        <v>150</v>
      </c>
      <c r="AP156">
        <v>-37.839300000000001</v>
      </c>
      <c r="AQ156">
        <v>145.06620000000001</v>
      </c>
      <c r="AR156" t="s">
        <v>10</v>
      </c>
      <c r="AS156">
        <v>8920</v>
      </c>
      <c r="AW156" t="s">
        <v>4</v>
      </c>
      <c r="AX156" t="s">
        <v>157</v>
      </c>
      <c r="AY156">
        <v>5</v>
      </c>
      <c r="AZ156" t="s">
        <v>6</v>
      </c>
      <c r="BA156">
        <v>2600000</v>
      </c>
      <c r="BB156" t="s">
        <v>7</v>
      </c>
      <c r="BC156" t="s">
        <v>16</v>
      </c>
      <c r="BD156" s="1">
        <v>42707</v>
      </c>
      <c r="BE156">
        <v>7.8</v>
      </c>
      <c r="BF156">
        <v>3124</v>
      </c>
      <c r="BG156">
        <v>5</v>
      </c>
      <c r="BH156">
        <v>4</v>
      </c>
      <c r="BI156">
        <v>1</v>
      </c>
      <c r="BJ156">
        <v>708</v>
      </c>
      <c r="BK156">
        <v>348</v>
      </c>
      <c r="BL156">
        <v>1940</v>
      </c>
      <c r="BM156" t="s">
        <v>150</v>
      </c>
      <c r="BN156">
        <v>-37.8386</v>
      </c>
      <c r="BO156">
        <v>145.06700000000001</v>
      </c>
      <c r="BP156" t="s">
        <v>10</v>
      </c>
      <c r="BQ156">
        <v>8920</v>
      </c>
    </row>
    <row r="157" spans="2:92" x14ac:dyDescent="0.25">
      <c r="B157" t="s">
        <v>4</v>
      </c>
      <c r="C157" t="s">
        <v>158</v>
      </c>
      <c r="D157">
        <v>3</v>
      </c>
      <c r="E157" t="s">
        <v>6</v>
      </c>
      <c r="F157">
        <v>1650000</v>
      </c>
      <c r="G157" t="s">
        <v>12</v>
      </c>
      <c r="H157" t="s">
        <v>16</v>
      </c>
      <c r="I157" s="1">
        <v>42707</v>
      </c>
      <c r="J157">
        <v>7.8</v>
      </c>
      <c r="K157">
        <v>3124</v>
      </c>
      <c r="L157">
        <v>3</v>
      </c>
      <c r="M157">
        <v>2</v>
      </c>
      <c r="N157">
        <v>2</v>
      </c>
      <c r="O157">
        <v>305</v>
      </c>
      <c r="P157">
        <v>189</v>
      </c>
      <c r="Q157">
        <v>1998</v>
      </c>
      <c r="R157" t="s">
        <v>150</v>
      </c>
      <c r="S157">
        <v>-37.836500000000001</v>
      </c>
      <c r="T157">
        <v>145.08019999999999</v>
      </c>
      <c r="U157" t="s">
        <v>10</v>
      </c>
      <c r="V157">
        <v>8920</v>
      </c>
      <c r="Y157" t="s">
        <v>4</v>
      </c>
      <c r="Z157" t="s">
        <v>216</v>
      </c>
      <c r="AA157">
        <v>2</v>
      </c>
      <c r="AB157" t="s">
        <v>33</v>
      </c>
      <c r="AC157">
        <v>820000</v>
      </c>
      <c r="AD157" t="s">
        <v>12</v>
      </c>
      <c r="AE157" t="s">
        <v>149</v>
      </c>
      <c r="AF157" s="1">
        <v>42791</v>
      </c>
      <c r="AG157">
        <v>7.8</v>
      </c>
      <c r="AH157">
        <v>3124</v>
      </c>
      <c r="AI157">
        <v>2</v>
      </c>
      <c r="AJ157">
        <v>1</v>
      </c>
      <c r="AK157">
        <v>1</v>
      </c>
      <c r="AL157">
        <v>166</v>
      </c>
      <c r="AN157">
        <v>1969</v>
      </c>
      <c r="AO157" t="s">
        <v>150</v>
      </c>
      <c r="AP157">
        <v>-37.843899999999998</v>
      </c>
      <c r="AQ157">
        <v>145.06620000000001</v>
      </c>
      <c r="AR157" t="s">
        <v>10</v>
      </c>
      <c r="AS157">
        <v>8920</v>
      </c>
      <c r="AW157" t="s">
        <v>4</v>
      </c>
      <c r="AX157" t="s">
        <v>158</v>
      </c>
      <c r="AY157">
        <v>3</v>
      </c>
      <c r="AZ157" t="s">
        <v>6</v>
      </c>
      <c r="BA157">
        <v>1650000</v>
      </c>
      <c r="BB157" t="s">
        <v>12</v>
      </c>
      <c r="BC157" t="s">
        <v>16</v>
      </c>
      <c r="BD157" s="1">
        <v>42707</v>
      </c>
      <c r="BE157">
        <v>7.8</v>
      </c>
      <c r="BF157">
        <v>3124</v>
      </c>
      <c r="BG157">
        <v>3</v>
      </c>
      <c r="BH157">
        <v>2</v>
      </c>
      <c r="BI157">
        <v>2</v>
      </c>
      <c r="BJ157">
        <v>305</v>
      </c>
      <c r="BK157">
        <v>189</v>
      </c>
      <c r="BL157">
        <v>1998</v>
      </c>
      <c r="BM157" t="s">
        <v>150</v>
      </c>
      <c r="BN157">
        <v>-37.836500000000001</v>
      </c>
      <c r="BO157">
        <v>145.08019999999999</v>
      </c>
      <c r="BP157" t="s">
        <v>10</v>
      </c>
      <c r="BQ157">
        <v>8920</v>
      </c>
    </row>
    <row r="158" spans="2:92" x14ac:dyDescent="0.25">
      <c r="B158" t="s">
        <v>4</v>
      </c>
      <c r="C158" t="s">
        <v>159</v>
      </c>
      <c r="D158">
        <v>5</v>
      </c>
      <c r="E158" t="s">
        <v>6</v>
      </c>
      <c r="F158">
        <v>2860000</v>
      </c>
      <c r="G158" t="s">
        <v>34</v>
      </c>
      <c r="H158" t="s">
        <v>149</v>
      </c>
      <c r="I158" s="1">
        <v>42798</v>
      </c>
      <c r="J158">
        <v>7.8</v>
      </c>
      <c r="K158">
        <v>3124</v>
      </c>
      <c r="L158">
        <v>5</v>
      </c>
      <c r="M158">
        <v>3</v>
      </c>
      <c r="N158">
        <v>4</v>
      </c>
      <c r="O158">
        <v>753</v>
      </c>
      <c r="Q158">
        <v>1940</v>
      </c>
      <c r="R158" t="s">
        <v>150</v>
      </c>
      <c r="S158">
        <v>-37.841999999999999</v>
      </c>
      <c r="T158">
        <v>145.08879999999999</v>
      </c>
      <c r="U158" t="s">
        <v>10</v>
      </c>
      <c r="V158">
        <v>8920</v>
      </c>
      <c r="Y158" t="s">
        <v>4</v>
      </c>
      <c r="Z158" t="s">
        <v>217</v>
      </c>
      <c r="AA158">
        <v>3</v>
      </c>
      <c r="AB158" t="s">
        <v>33</v>
      </c>
      <c r="AC158">
        <v>2105000</v>
      </c>
      <c r="AD158" t="s">
        <v>12</v>
      </c>
      <c r="AE158" t="s">
        <v>168</v>
      </c>
      <c r="AF158" s="1">
        <v>42791</v>
      </c>
      <c r="AG158">
        <v>7.8</v>
      </c>
      <c r="AH158">
        <v>3124</v>
      </c>
      <c r="AI158">
        <v>3</v>
      </c>
      <c r="AJ158">
        <v>1</v>
      </c>
      <c r="AK158">
        <v>2</v>
      </c>
      <c r="AL158">
        <v>692</v>
      </c>
      <c r="AM158">
        <v>164</v>
      </c>
      <c r="AN158">
        <v>1940</v>
      </c>
      <c r="AO158" t="s">
        <v>150</v>
      </c>
      <c r="AP158">
        <v>-37.837899999999998</v>
      </c>
      <c r="AQ158">
        <v>145.0849</v>
      </c>
      <c r="AR158" t="s">
        <v>10</v>
      </c>
      <c r="AS158">
        <v>8920</v>
      </c>
      <c r="AW158" t="s">
        <v>4</v>
      </c>
      <c r="AX158" t="s">
        <v>159</v>
      </c>
      <c r="AY158">
        <v>5</v>
      </c>
      <c r="AZ158" t="s">
        <v>6</v>
      </c>
      <c r="BA158">
        <v>2860000</v>
      </c>
      <c r="BB158" t="s">
        <v>34</v>
      </c>
      <c r="BC158" t="s">
        <v>149</v>
      </c>
      <c r="BD158" s="1">
        <v>42798</v>
      </c>
      <c r="BE158">
        <v>7.8</v>
      </c>
      <c r="BF158">
        <v>3124</v>
      </c>
      <c r="BG158">
        <v>5</v>
      </c>
      <c r="BH158">
        <v>3</v>
      </c>
      <c r="BI158">
        <v>4</v>
      </c>
      <c r="BJ158">
        <v>753</v>
      </c>
      <c r="BL158">
        <v>1940</v>
      </c>
      <c r="BM158" t="s">
        <v>150</v>
      </c>
      <c r="BN158">
        <v>-37.841999999999999</v>
      </c>
      <c r="BO158">
        <v>145.08879999999999</v>
      </c>
      <c r="BP158" t="s">
        <v>10</v>
      </c>
      <c r="BQ158">
        <v>8920</v>
      </c>
    </row>
    <row r="159" spans="2:92" x14ac:dyDescent="0.25">
      <c r="B159" t="s">
        <v>4</v>
      </c>
      <c r="C159" t="s">
        <v>160</v>
      </c>
      <c r="D159">
        <v>2</v>
      </c>
      <c r="E159" t="s">
        <v>6</v>
      </c>
      <c r="F159">
        <v>950000</v>
      </c>
      <c r="G159" t="s">
        <v>19</v>
      </c>
      <c r="H159" t="s">
        <v>149</v>
      </c>
      <c r="I159" s="1">
        <v>42525</v>
      </c>
      <c r="J159">
        <v>7.8</v>
      </c>
      <c r="K159">
        <v>3124</v>
      </c>
      <c r="L159">
        <v>2</v>
      </c>
      <c r="M159">
        <v>1</v>
      </c>
      <c r="N159">
        <v>2</v>
      </c>
      <c r="O159">
        <v>230</v>
      </c>
      <c r="Q159">
        <v>1994</v>
      </c>
      <c r="R159" t="s">
        <v>150</v>
      </c>
      <c r="S159">
        <v>-37.844799999999999</v>
      </c>
      <c r="T159">
        <v>145.07230000000001</v>
      </c>
      <c r="U159" t="s">
        <v>10</v>
      </c>
      <c r="V159">
        <v>8920</v>
      </c>
      <c r="Z159" t="e">
        <f>AVERAGE(Z151:Z158)</f>
        <v>#DIV/0!</v>
      </c>
      <c r="AA159">
        <f>AVERAGE(AA151:AA158)</f>
        <v>2.5</v>
      </c>
      <c r="AB159" t="e">
        <f t="shared" ref="AB159:AS159" si="3">AVERAGE(AB151:AB158)</f>
        <v>#DIV/0!</v>
      </c>
      <c r="AC159">
        <f t="shared" si="3"/>
        <v>1733750</v>
      </c>
      <c r="AD159" t="e">
        <f t="shared" si="3"/>
        <v>#DIV/0!</v>
      </c>
      <c r="AE159" t="e">
        <f t="shared" si="3"/>
        <v>#DIV/0!</v>
      </c>
      <c r="AF159">
        <f t="shared" si="3"/>
        <v>42701.625</v>
      </c>
      <c r="AG159">
        <f t="shared" si="3"/>
        <v>7.7999999999999989</v>
      </c>
      <c r="AH159">
        <f t="shared" si="3"/>
        <v>3124</v>
      </c>
      <c r="AI159">
        <f t="shared" si="3"/>
        <v>2.75</v>
      </c>
      <c r="AJ159">
        <f t="shared" si="3"/>
        <v>1.25</v>
      </c>
      <c r="AK159">
        <f t="shared" si="3"/>
        <v>1.875</v>
      </c>
      <c r="AL159">
        <f t="shared" si="3"/>
        <v>490</v>
      </c>
      <c r="AM159">
        <f t="shared" si="3"/>
        <v>146.66666666666666</v>
      </c>
      <c r="AN159">
        <f t="shared" si="3"/>
        <v>1947.25</v>
      </c>
      <c r="AO159" t="e">
        <f t="shared" si="3"/>
        <v>#DIV/0!</v>
      </c>
      <c r="AP159">
        <f t="shared" si="3"/>
        <v>-37.8397875</v>
      </c>
      <c r="AQ159">
        <f t="shared" si="3"/>
        <v>145.07342499999987</v>
      </c>
      <c r="AR159" t="e">
        <f t="shared" si="3"/>
        <v>#DIV/0!</v>
      </c>
      <c r="AS159">
        <f t="shared" si="3"/>
        <v>8920</v>
      </c>
      <c r="AW159" t="s">
        <v>4</v>
      </c>
      <c r="AX159" t="s">
        <v>160</v>
      </c>
      <c r="AY159">
        <v>2</v>
      </c>
      <c r="AZ159" t="s">
        <v>6</v>
      </c>
      <c r="BA159">
        <v>950000</v>
      </c>
      <c r="BB159" t="s">
        <v>19</v>
      </c>
      <c r="BC159" t="s">
        <v>149</v>
      </c>
      <c r="BD159" s="1">
        <v>42525</v>
      </c>
      <c r="BE159">
        <v>7.8</v>
      </c>
      <c r="BF159">
        <v>3124</v>
      </c>
      <c r="BG159">
        <v>2</v>
      </c>
      <c r="BH159">
        <v>1</v>
      </c>
      <c r="BI159">
        <v>2</v>
      </c>
      <c r="BJ159">
        <v>230</v>
      </c>
      <c r="BL159">
        <v>1994</v>
      </c>
      <c r="BM159" t="s">
        <v>150</v>
      </c>
      <c r="BN159">
        <v>-37.844799999999999</v>
      </c>
      <c r="BO159">
        <v>145.07230000000001</v>
      </c>
      <c r="BP159" t="s">
        <v>10</v>
      </c>
      <c r="BQ159">
        <v>8920</v>
      </c>
    </row>
    <row r="160" spans="2:92" x14ac:dyDescent="0.25">
      <c r="B160" t="s">
        <v>4</v>
      </c>
      <c r="C160" t="s">
        <v>161</v>
      </c>
      <c r="D160">
        <v>2</v>
      </c>
      <c r="E160" t="s">
        <v>6</v>
      </c>
      <c r="F160">
        <v>615000</v>
      </c>
      <c r="G160" t="s">
        <v>12</v>
      </c>
      <c r="H160" t="s">
        <v>156</v>
      </c>
      <c r="I160" s="1">
        <v>42525</v>
      </c>
      <c r="J160">
        <v>7.8</v>
      </c>
      <c r="K160">
        <v>3124</v>
      </c>
      <c r="L160">
        <v>2</v>
      </c>
      <c r="M160">
        <v>1</v>
      </c>
      <c r="N160">
        <v>1</v>
      </c>
      <c r="O160">
        <v>1107</v>
      </c>
      <c r="P160">
        <v>68</v>
      </c>
      <c r="Q160">
        <v>1960</v>
      </c>
      <c r="R160" t="s">
        <v>150</v>
      </c>
      <c r="S160">
        <v>-37.834699999999998</v>
      </c>
      <c r="T160">
        <v>145.05699999999999</v>
      </c>
      <c r="U160" t="s">
        <v>10</v>
      </c>
      <c r="V160">
        <v>8920</v>
      </c>
      <c r="AW160" t="s">
        <v>4</v>
      </c>
      <c r="AX160" t="s">
        <v>161</v>
      </c>
      <c r="AY160">
        <v>2</v>
      </c>
      <c r="AZ160" t="s">
        <v>18</v>
      </c>
      <c r="BA160">
        <v>615000</v>
      </c>
      <c r="BB160" t="s">
        <v>12</v>
      </c>
      <c r="BC160" t="s">
        <v>156</v>
      </c>
      <c r="BD160" s="1">
        <v>42525</v>
      </c>
      <c r="BE160">
        <v>7.8</v>
      </c>
      <c r="BF160">
        <v>3124</v>
      </c>
      <c r="BG160">
        <v>2</v>
      </c>
      <c r="BH160">
        <v>1</v>
      </c>
      <c r="BI160">
        <v>1</v>
      </c>
      <c r="BJ160">
        <v>1107</v>
      </c>
      <c r="BK160">
        <v>68</v>
      </c>
      <c r="BL160">
        <v>1960</v>
      </c>
      <c r="BM160" t="s">
        <v>150</v>
      </c>
      <c r="BN160">
        <v>-37.834699999999998</v>
      </c>
      <c r="BO160">
        <v>145.05699999999999</v>
      </c>
      <c r="BP160" t="s">
        <v>10</v>
      </c>
      <c r="BQ160">
        <v>8920</v>
      </c>
    </row>
    <row r="161" spans="2:69" x14ac:dyDescent="0.25">
      <c r="B161" t="s">
        <v>4</v>
      </c>
      <c r="C161" t="s">
        <v>162</v>
      </c>
      <c r="D161">
        <v>3</v>
      </c>
      <c r="E161" t="s">
        <v>6</v>
      </c>
      <c r="F161">
        <v>1987000</v>
      </c>
      <c r="G161" t="s">
        <v>12</v>
      </c>
      <c r="H161" t="s">
        <v>149</v>
      </c>
      <c r="I161" s="1">
        <v>42525</v>
      </c>
      <c r="J161">
        <v>7.8</v>
      </c>
      <c r="K161">
        <v>3124</v>
      </c>
      <c r="L161">
        <v>3</v>
      </c>
      <c r="M161">
        <v>2</v>
      </c>
      <c r="N161">
        <v>2</v>
      </c>
      <c r="O161">
        <v>706</v>
      </c>
      <c r="P161">
        <v>164</v>
      </c>
      <c r="Q161">
        <v>1960</v>
      </c>
      <c r="R161" t="s">
        <v>150</v>
      </c>
      <c r="S161">
        <v>-37.845700000000001</v>
      </c>
      <c r="T161">
        <v>145.06110000000001</v>
      </c>
      <c r="U161" t="s">
        <v>10</v>
      </c>
      <c r="V161">
        <v>8920</v>
      </c>
      <c r="AW161" t="s">
        <v>4</v>
      </c>
      <c r="AX161" t="s">
        <v>162</v>
      </c>
      <c r="AY161">
        <v>3</v>
      </c>
      <c r="AZ161" t="s">
        <v>6</v>
      </c>
      <c r="BA161">
        <v>1987000</v>
      </c>
      <c r="BB161" t="s">
        <v>12</v>
      </c>
      <c r="BC161" t="s">
        <v>149</v>
      </c>
      <c r="BD161" s="1">
        <v>42525</v>
      </c>
      <c r="BE161">
        <v>7.8</v>
      </c>
      <c r="BF161">
        <v>3124</v>
      </c>
      <c r="BG161">
        <v>3</v>
      </c>
      <c r="BH161">
        <v>2</v>
      </c>
      <c r="BI161">
        <v>2</v>
      </c>
      <c r="BJ161">
        <v>706</v>
      </c>
      <c r="BK161">
        <v>164</v>
      </c>
      <c r="BL161">
        <v>1960</v>
      </c>
      <c r="BM161" t="s">
        <v>150</v>
      </c>
      <c r="BN161">
        <v>-37.845700000000001</v>
      </c>
      <c r="BO161">
        <v>145.06110000000001</v>
      </c>
      <c r="BP161" t="s">
        <v>10</v>
      </c>
      <c r="BQ161">
        <v>8920</v>
      </c>
    </row>
    <row r="162" spans="2:69" x14ac:dyDescent="0.25">
      <c r="B162" t="s">
        <v>4</v>
      </c>
      <c r="C162" t="s">
        <v>163</v>
      </c>
      <c r="D162">
        <v>2</v>
      </c>
      <c r="E162" t="s">
        <v>6</v>
      </c>
      <c r="F162">
        <v>683000</v>
      </c>
      <c r="G162" t="s">
        <v>12</v>
      </c>
      <c r="H162" t="s">
        <v>60</v>
      </c>
      <c r="I162" s="1">
        <v>42525</v>
      </c>
      <c r="J162">
        <v>7.8</v>
      </c>
      <c r="K162">
        <v>3124</v>
      </c>
      <c r="L162">
        <v>2</v>
      </c>
      <c r="M162">
        <v>1</v>
      </c>
      <c r="N162">
        <v>1</v>
      </c>
      <c r="O162">
        <v>146</v>
      </c>
      <c r="P162">
        <v>86</v>
      </c>
      <c r="Q162">
        <v>1970</v>
      </c>
      <c r="R162" t="s">
        <v>150</v>
      </c>
      <c r="S162">
        <v>-37.835700000000003</v>
      </c>
      <c r="T162">
        <v>145.06970000000001</v>
      </c>
      <c r="U162" t="s">
        <v>10</v>
      </c>
      <c r="V162">
        <v>8920</v>
      </c>
      <c r="AW162" t="s">
        <v>4</v>
      </c>
      <c r="AX162" t="s">
        <v>163</v>
      </c>
      <c r="AY162">
        <v>2</v>
      </c>
      <c r="AZ162" t="s">
        <v>18</v>
      </c>
      <c r="BA162">
        <v>683000</v>
      </c>
      <c r="BB162" t="s">
        <v>12</v>
      </c>
      <c r="BC162" t="s">
        <v>60</v>
      </c>
      <c r="BD162" s="1">
        <v>42525</v>
      </c>
      <c r="BE162">
        <v>7.8</v>
      </c>
      <c r="BF162">
        <v>3124</v>
      </c>
      <c r="BG162">
        <v>2</v>
      </c>
      <c r="BH162">
        <v>1</v>
      </c>
      <c r="BI162">
        <v>1</v>
      </c>
      <c r="BJ162">
        <v>146</v>
      </c>
      <c r="BK162">
        <v>86</v>
      </c>
      <c r="BL162">
        <v>1970</v>
      </c>
      <c r="BM162" t="s">
        <v>150</v>
      </c>
      <c r="BN162">
        <v>-37.835700000000003</v>
      </c>
      <c r="BO162">
        <v>145.06970000000001</v>
      </c>
      <c r="BP162" t="s">
        <v>10</v>
      </c>
      <c r="BQ162">
        <v>8920</v>
      </c>
    </row>
    <row r="163" spans="2:69" x14ac:dyDescent="0.25">
      <c r="B163" t="s">
        <v>4</v>
      </c>
      <c r="C163" t="s">
        <v>164</v>
      </c>
      <c r="D163">
        <v>3</v>
      </c>
      <c r="E163" t="s">
        <v>6</v>
      </c>
      <c r="F163">
        <v>1690000</v>
      </c>
      <c r="G163" t="s">
        <v>34</v>
      </c>
      <c r="H163" t="s">
        <v>24</v>
      </c>
      <c r="I163" s="1">
        <v>42525</v>
      </c>
      <c r="J163">
        <v>7.8</v>
      </c>
      <c r="K163">
        <v>3124</v>
      </c>
      <c r="L163">
        <v>3</v>
      </c>
      <c r="M163">
        <v>2</v>
      </c>
      <c r="N163">
        <v>1</v>
      </c>
      <c r="O163">
        <v>777</v>
      </c>
      <c r="P163">
        <v>154</v>
      </c>
      <c r="Q163">
        <v>1950</v>
      </c>
      <c r="R163" t="s">
        <v>150</v>
      </c>
      <c r="S163">
        <v>-37.8431</v>
      </c>
      <c r="T163">
        <v>145.09620000000001</v>
      </c>
      <c r="U163" t="s">
        <v>10</v>
      </c>
      <c r="V163">
        <v>8920</v>
      </c>
      <c r="AW163" t="s">
        <v>4</v>
      </c>
      <c r="AX163" t="s">
        <v>164</v>
      </c>
      <c r="AY163">
        <v>3</v>
      </c>
      <c r="AZ163" t="s">
        <v>6</v>
      </c>
      <c r="BA163">
        <v>1690000</v>
      </c>
      <c r="BB163" t="s">
        <v>34</v>
      </c>
      <c r="BC163" t="s">
        <v>24</v>
      </c>
      <c r="BD163" s="1">
        <v>42525</v>
      </c>
      <c r="BE163">
        <v>7.8</v>
      </c>
      <c r="BF163">
        <v>3124</v>
      </c>
      <c r="BG163">
        <v>3</v>
      </c>
      <c r="BH163">
        <v>2</v>
      </c>
      <c r="BI163">
        <v>1</v>
      </c>
      <c r="BJ163">
        <v>777</v>
      </c>
      <c r="BK163">
        <v>154</v>
      </c>
      <c r="BL163">
        <v>1950</v>
      </c>
      <c r="BM163" t="s">
        <v>150</v>
      </c>
      <c r="BN163">
        <v>-37.8431</v>
      </c>
      <c r="BO163">
        <v>145.09620000000001</v>
      </c>
      <c r="BP163" t="s">
        <v>10</v>
      </c>
      <c r="BQ163">
        <v>8920</v>
      </c>
    </row>
    <row r="164" spans="2:69" x14ac:dyDescent="0.25">
      <c r="B164" t="s">
        <v>4</v>
      </c>
      <c r="C164" t="s">
        <v>165</v>
      </c>
      <c r="D164">
        <v>2</v>
      </c>
      <c r="E164" t="s">
        <v>6</v>
      </c>
      <c r="F164">
        <v>430000</v>
      </c>
      <c r="G164" t="s">
        <v>7</v>
      </c>
      <c r="H164" t="s">
        <v>149</v>
      </c>
      <c r="I164" s="1">
        <v>42525</v>
      </c>
      <c r="J164">
        <v>7.8</v>
      </c>
      <c r="K164">
        <v>3124</v>
      </c>
      <c r="L164">
        <v>2</v>
      </c>
      <c r="M164">
        <v>1</v>
      </c>
      <c r="N164">
        <v>1</v>
      </c>
      <c r="O164">
        <v>0</v>
      </c>
      <c r="P164">
        <v>56</v>
      </c>
      <c r="Q164">
        <v>2011</v>
      </c>
      <c r="R164" t="s">
        <v>150</v>
      </c>
      <c r="S164">
        <v>-37.849299999999999</v>
      </c>
      <c r="T164">
        <v>145.08770000000001</v>
      </c>
      <c r="U164" t="s">
        <v>10</v>
      </c>
      <c r="V164">
        <v>8920</v>
      </c>
      <c r="AW164" t="s">
        <v>4</v>
      </c>
      <c r="AX164" t="s">
        <v>165</v>
      </c>
      <c r="AY164">
        <v>2</v>
      </c>
      <c r="AZ164" t="s">
        <v>18</v>
      </c>
      <c r="BA164">
        <v>430000</v>
      </c>
      <c r="BB164" t="s">
        <v>7</v>
      </c>
      <c r="BC164" t="s">
        <v>149</v>
      </c>
      <c r="BD164" s="1">
        <v>42525</v>
      </c>
      <c r="BE164">
        <v>7.8</v>
      </c>
      <c r="BF164">
        <v>3124</v>
      </c>
      <c r="BG164">
        <v>2</v>
      </c>
      <c r="BH164">
        <v>1</v>
      </c>
      <c r="BI164">
        <v>1</v>
      </c>
      <c r="BJ164">
        <v>0</v>
      </c>
      <c r="BK164">
        <v>56</v>
      </c>
      <c r="BL164">
        <v>2011</v>
      </c>
      <c r="BM164" t="s">
        <v>150</v>
      </c>
      <c r="BN164">
        <v>-37.849299999999999</v>
      </c>
      <c r="BO164">
        <v>145.08770000000001</v>
      </c>
      <c r="BP164" t="s">
        <v>10</v>
      </c>
      <c r="BQ164">
        <v>8920</v>
      </c>
    </row>
    <row r="165" spans="2:69" x14ac:dyDescent="0.25">
      <c r="B165" t="s">
        <v>4</v>
      </c>
      <c r="C165" t="s">
        <v>166</v>
      </c>
      <c r="D165">
        <v>2</v>
      </c>
      <c r="E165" t="s">
        <v>6</v>
      </c>
      <c r="F165">
        <v>717000</v>
      </c>
      <c r="G165" t="s">
        <v>19</v>
      </c>
      <c r="H165" t="s">
        <v>156</v>
      </c>
      <c r="I165" s="1">
        <v>42525</v>
      </c>
      <c r="J165">
        <v>7.8</v>
      </c>
      <c r="K165">
        <v>3124</v>
      </c>
      <c r="L165">
        <v>2</v>
      </c>
      <c r="M165">
        <v>1</v>
      </c>
      <c r="N165">
        <v>1</v>
      </c>
      <c r="O165">
        <v>136</v>
      </c>
      <c r="Q165">
        <v>1960</v>
      </c>
      <c r="R165" t="s">
        <v>150</v>
      </c>
      <c r="S165">
        <v>-37.846899999999998</v>
      </c>
      <c r="T165">
        <v>145.05889999999999</v>
      </c>
      <c r="U165" t="s">
        <v>10</v>
      </c>
      <c r="V165">
        <v>8920</v>
      </c>
      <c r="Y165" t="s">
        <v>4</v>
      </c>
      <c r="Z165" t="s">
        <v>218</v>
      </c>
      <c r="AA165">
        <v>3</v>
      </c>
      <c r="AB165" t="s">
        <v>18</v>
      </c>
      <c r="AC165">
        <v>1625000</v>
      </c>
      <c r="AD165" t="s">
        <v>12</v>
      </c>
      <c r="AE165" t="s">
        <v>149</v>
      </c>
      <c r="AF165" s="1">
        <v>42791</v>
      </c>
      <c r="AG165">
        <v>7.8</v>
      </c>
      <c r="AH165">
        <v>3124</v>
      </c>
      <c r="AI165">
        <v>3</v>
      </c>
      <c r="AJ165">
        <v>2</v>
      </c>
      <c r="AK165">
        <v>2</v>
      </c>
      <c r="AL165">
        <v>283</v>
      </c>
      <c r="AM165">
        <v>160</v>
      </c>
      <c r="AN165">
        <v>1990</v>
      </c>
      <c r="AO165" t="s">
        <v>150</v>
      </c>
      <c r="AP165">
        <v>-37.836199999999998</v>
      </c>
      <c r="AQ165">
        <v>145.06399999999999</v>
      </c>
      <c r="AR165" t="s">
        <v>10</v>
      </c>
      <c r="AS165">
        <v>8920</v>
      </c>
      <c r="AW165" t="s">
        <v>4</v>
      </c>
      <c r="AX165" t="s">
        <v>166</v>
      </c>
      <c r="AY165">
        <v>2</v>
      </c>
      <c r="AZ165" t="s">
        <v>18</v>
      </c>
      <c r="BA165">
        <v>717000</v>
      </c>
      <c r="BB165" t="s">
        <v>19</v>
      </c>
      <c r="BC165" t="s">
        <v>156</v>
      </c>
      <c r="BD165" s="1">
        <v>42525</v>
      </c>
      <c r="BE165">
        <v>7.8</v>
      </c>
      <c r="BF165">
        <v>3124</v>
      </c>
      <c r="BG165">
        <v>2</v>
      </c>
      <c r="BH165">
        <v>1</v>
      </c>
      <c r="BI165">
        <v>1</v>
      </c>
      <c r="BJ165">
        <v>136</v>
      </c>
      <c r="BL165">
        <v>1960</v>
      </c>
      <c r="BM165" t="s">
        <v>150</v>
      </c>
      <c r="BN165">
        <v>-37.846899999999998</v>
      </c>
      <c r="BO165">
        <v>145.05889999999999</v>
      </c>
      <c r="BP165" t="s">
        <v>10</v>
      </c>
      <c r="BQ165">
        <v>8920</v>
      </c>
    </row>
    <row r="166" spans="2:69" x14ac:dyDescent="0.25">
      <c r="B166" t="s">
        <v>4</v>
      </c>
      <c r="C166" t="s">
        <v>167</v>
      </c>
      <c r="D166">
        <v>3</v>
      </c>
      <c r="E166" t="s">
        <v>6</v>
      </c>
      <c r="F166">
        <v>1300000</v>
      </c>
      <c r="G166" t="s">
        <v>12</v>
      </c>
      <c r="H166" t="s">
        <v>168</v>
      </c>
      <c r="I166" s="1">
        <v>42588</v>
      </c>
      <c r="J166">
        <v>7.8</v>
      </c>
      <c r="K166">
        <v>3124</v>
      </c>
      <c r="L166">
        <v>3</v>
      </c>
      <c r="M166">
        <v>2</v>
      </c>
      <c r="N166">
        <v>2</v>
      </c>
      <c r="O166">
        <v>342</v>
      </c>
      <c r="R166" t="s">
        <v>150</v>
      </c>
      <c r="S166">
        <v>-37.843299999999999</v>
      </c>
      <c r="T166">
        <v>145.06950000000001</v>
      </c>
      <c r="U166" t="s">
        <v>10</v>
      </c>
      <c r="V166">
        <v>8920</v>
      </c>
      <c r="Y166" t="s">
        <v>4</v>
      </c>
      <c r="Z166" t="s">
        <v>219</v>
      </c>
      <c r="AA166">
        <v>3</v>
      </c>
      <c r="AB166" t="s">
        <v>18</v>
      </c>
      <c r="AC166">
        <v>1750000</v>
      </c>
      <c r="AD166" t="s">
        <v>7</v>
      </c>
      <c r="AE166" t="s">
        <v>149</v>
      </c>
      <c r="AF166" s="1">
        <v>42791</v>
      </c>
      <c r="AG166">
        <v>7.8</v>
      </c>
      <c r="AH166">
        <v>3124</v>
      </c>
      <c r="AI166">
        <v>3</v>
      </c>
      <c r="AJ166">
        <v>2</v>
      </c>
      <c r="AK166">
        <v>3</v>
      </c>
      <c r="AL166">
        <v>780</v>
      </c>
      <c r="AO166" t="s">
        <v>150</v>
      </c>
      <c r="AP166">
        <v>-37.832799999999999</v>
      </c>
      <c r="AQ166">
        <v>145.06790000000001</v>
      </c>
      <c r="AR166" t="s">
        <v>10</v>
      </c>
      <c r="AS166">
        <v>8920</v>
      </c>
      <c r="AW166" t="s">
        <v>4</v>
      </c>
      <c r="AX166" t="s">
        <v>167</v>
      </c>
      <c r="AY166">
        <v>3</v>
      </c>
      <c r="AZ166" t="s">
        <v>33</v>
      </c>
      <c r="BA166">
        <v>1300000</v>
      </c>
      <c r="BB166" t="s">
        <v>12</v>
      </c>
      <c r="BC166" t="s">
        <v>168</v>
      </c>
      <c r="BD166" s="1">
        <v>42588</v>
      </c>
      <c r="BE166">
        <v>7.8</v>
      </c>
      <c r="BF166">
        <v>3124</v>
      </c>
      <c r="BG166">
        <v>3</v>
      </c>
      <c r="BH166">
        <v>2</v>
      </c>
      <c r="BI166">
        <v>2</v>
      </c>
      <c r="BJ166">
        <v>342</v>
      </c>
      <c r="BM166" t="s">
        <v>150</v>
      </c>
      <c r="BN166">
        <v>-37.843299999999999</v>
      </c>
      <c r="BO166">
        <v>145.06950000000001</v>
      </c>
      <c r="BP166" t="s">
        <v>10</v>
      </c>
      <c r="BQ166">
        <v>8920</v>
      </c>
    </row>
    <row r="167" spans="2:69" x14ac:dyDescent="0.25">
      <c r="B167" t="s">
        <v>4</v>
      </c>
      <c r="C167" t="s">
        <v>169</v>
      </c>
      <c r="D167">
        <v>4</v>
      </c>
      <c r="E167" t="s">
        <v>6</v>
      </c>
      <c r="F167">
        <v>2950000</v>
      </c>
      <c r="G167" t="s">
        <v>7</v>
      </c>
      <c r="H167" t="s">
        <v>168</v>
      </c>
      <c r="I167" s="1">
        <v>42497</v>
      </c>
      <c r="J167">
        <v>7.8</v>
      </c>
      <c r="K167">
        <v>3124</v>
      </c>
      <c r="L167">
        <v>4</v>
      </c>
      <c r="M167">
        <v>2</v>
      </c>
      <c r="N167">
        <v>4</v>
      </c>
      <c r="O167">
        <v>661</v>
      </c>
      <c r="R167" t="s">
        <v>150</v>
      </c>
      <c r="S167">
        <v>-37.838200000000001</v>
      </c>
      <c r="T167">
        <v>145.09039999999999</v>
      </c>
      <c r="U167" t="s">
        <v>10</v>
      </c>
      <c r="V167">
        <v>8920</v>
      </c>
      <c r="Y167" t="s">
        <v>4</v>
      </c>
      <c r="Z167" t="s">
        <v>220</v>
      </c>
      <c r="AA167">
        <v>3</v>
      </c>
      <c r="AB167" t="s">
        <v>18</v>
      </c>
      <c r="AC167">
        <v>3300000</v>
      </c>
      <c r="AD167" t="s">
        <v>12</v>
      </c>
      <c r="AE167" t="s">
        <v>39</v>
      </c>
      <c r="AF167" s="1">
        <v>42791</v>
      </c>
      <c r="AG167">
        <v>7.8</v>
      </c>
      <c r="AH167">
        <v>3124</v>
      </c>
      <c r="AI167">
        <v>3</v>
      </c>
      <c r="AJ167">
        <v>3</v>
      </c>
      <c r="AK167">
        <v>2</v>
      </c>
      <c r="AL167">
        <v>417</v>
      </c>
      <c r="AM167">
        <v>220</v>
      </c>
      <c r="AN167">
        <v>2016</v>
      </c>
      <c r="AO167" t="s">
        <v>150</v>
      </c>
      <c r="AP167">
        <v>-37.831000000000003</v>
      </c>
      <c r="AQ167">
        <v>145.06209999999999</v>
      </c>
      <c r="AR167" t="s">
        <v>10</v>
      </c>
      <c r="AS167">
        <v>8920</v>
      </c>
      <c r="AW167" t="s">
        <v>4</v>
      </c>
      <c r="AX167" t="s">
        <v>169</v>
      </c>
      <c r="AY167">
        <v>4</v>
      </c>
      <c r="AZ167" t="s">
        <v>6</v>
      </c>
      <c r="BA167">
        <v>2950000</v>
      </c>
      <c r="BB167" t="s">
        <v>7</v>
      </c>
      <c r="BC167" t="s">
        <v>168</v>
      </c>
      <c r="BD167" s="1">
        <v>42497</v>
      </c>
      <c r="BE167">
        <v>7.8</v>
      </c>
      <c r="BF167">
        <v>3124</v>
      </c>
      <c r="BG167">
        <v>4</v>
      </c>
      <c r="BH167">
        <v>2</v>
      </c>
      <c r="BI167">
        <v>4</v>
      </c>
      <c r="BJ167">
        <v>661</v>
      </c>
      <c r="BM167" t="s">
        <v>150</v>
      </c>
      <c r="BN167">
        <v>-37.838200000000001</v>
      </c>
      <c r="BO167">
        <v>145.09039999999999</v>
      </c>
      <c r="BP167" t="s">
        <v>10</v>
      </c>
      <c r="BQ167">
        <v>8920</v>
      </c>
    </row>
    <row r="168" spans="2:69" x14ac:dyDescent="0.25">
      <c r="B168" t="s">
        <v>4</v>
      </c>
      <c r="C168" t="s">
        <v>170</v>
      </c>
      <c r="D168">
        <v>4</v>
      </c>
      <c r="E168" t="s">
        <v>6</v>
      </c>
      <c r="F168">
        <v>2600000</v>
      </c>
      <c r="G168" t="s">
        <v>7</v>
      </c>
      <c r="H168" t="s">
        <v>149</v>
      </c>
      <c r="I168" s="1">
        <v>42497</v>
      </c>
      <c r="J168">
        <v>7.8</v>
      </c>
      <c r="K168">
        <v>3124</v>
      </c>
      <c r="L168">
        <v>3</v>
      </c>
      <c r="M168">
        <v>2</v>
      </c>
      <c r="N168">
        <v>2</v>
      </c>
      <c r="O168">
        <v>600</v>
      </c>
      <c r="P168">
        <v>232</v>
      </c>
      <c r="Q168">
        <v>1897</v>
      </c>
      <c r="R168" t="s">
        <v>150</v>
      </c>
      <c r="S168">
        <v>-37.823700000000002</v>
      </c>
      <c r="T168">
        <v>145.06379999999999</v>
      </c>
      <c r="U168" t="s">
        <v>10</v>
      </c>
      <c r="V168">
        <v>8920</v>
      </c>
      <c r="Y168" t="s">
        <v>4</v>
      </c>
      <c r="Z168" t="s">
        <v>221</v>
      </c>
      <c r="AA168">
        <v>2</v>
      </c>
      <c r="AB168" t="s">
        <v>18</v>
      </c>
      <c r="AC168">
        <v>667000</v>
      </c>
      <c r="AD168" t="s">
        <v>12</v>
      </c>
      <c r="AE168" t="s">
        <v>222</v>
      </c>
      <c r="AF168" s="1">
        <v>42548</v>
      </c>
      <c r="AG168">
        <v>7.8</v>
      </c>
      <c r="AH168">
        <v>3124</v>
      </c>
      <c r="AI168">
        <v>2</v>
      </c>
      <c r="AJ168">
        <v>1</v>
      </c>
      <c r="AK168">
        <v>1</v>
      </c>
      <c r="AL168">
        <v>83</v>
      </c>
      <c r="AM168">
        <v>81</v>
      </c>
      <c r="AN168">
        <v>1960</v>
      </c>
      <c r="AO168" t="s">
        <v>150</v>
      </c>
      <c r="AP168">
        <v>-37.835500000000003</v>
      </c>
      <c r="AQ168">
        <v>145.0633</v>
      </c>
      <c r="AR168" t="s">
        <v>10</v>
      </c>
      <c r="AS168">
        <v>8920</v>
      </c>
      <c r="AW168" t="s">
        <v>4</v>
      </c>
      <c r="AX168" t="s">
        <v>170</v>
      </c>
      <c r="AY168">
        <v>4</v>
      </c>
      <c r="AZ168" t="s">
        <v>6</v>
      </c>
      <c r="BA168">
        <v>2600000</v>
      </c>
      <c r="BB168" t="s">
        <v>7</v>
      </c>
      <c r="BC168" t="s">
        <v>149</v>
      </c>
      <c r="BD168" s="1">
        <v>42497</v>
      </c>
      <c r="BE168">
        <v>7.8</v>
      </c>
      <c r="BF168">
        <v>3124</v>
      </c>
      <c r="BG168">
        <v>3</v>
      </c>
      <c r="BH168">
        <v>2</v>
      </c>
      <c r="BI168">
        <v>2</v>
      </c>
      <c r="BJ168">
        <v>600</v>
      </c>
      <c r="BK168">
        <v>232</v>
      </c>
      <c r="BL168">
        <v>1897</v>
      </c>
      <c r="BM168" t="s">
        <v>150</v>
      </c>
      <c r="BN168">
        <v>-37.823700000000002</v>
      </c>
      <c r="BO168">
        <v>145.06379999999999</v>
      </c>
      <c r="BP168" t="s">
        <v>10</v>
      </c>
      <c r="BQ168">
        <v>8920</v>
      </c>
    </row>
    <row r="169" spans="2:69" x14ac:dyDescent="0.25">
      <c r="B169" t="s">
        <v>4</v>
      </c>
      <c r="C169" t="s">
        <v>171</v>
      </c>
      <c r="D169">
        <v>3</v>
      </c>
      <c r="E169" t="s">
        <v>6</v>
      </c>
      <c r="F169">
        <v>2325000</v>
      </c>
      <c r="G169" t="s">
        <v>34</v>
      </c>
      <c r="H169" t="s">
        <v>16</v>
      </c>
      <c r="I169" s="1">
        <v>42497</v>
      </c>
      <c r="J169">
        <v>7.8</v>
      </c>
      <c r="K169">
        <v>3124</v>
      </c>
      <c r="L169">
        <v>3</v>
      </c>
      <c r="M169">
        <v>2</v>
      </c>
      <c r="N169">
        <v>2</v>
      </c>
      <c r="O169">
        <v>1133</v>
      </c>
      <c r="P169">
        <v>131</v>
      </c>
      <c r="Q169">
        <v>1930</v>
      </c>
      <c r="R169" t="s">
        <v>150</v>
      </c>
      <c r="S169">
        <v>-37.842599999999997</v>
      </c>
      <c r="T169">
        <v>145.0943</v>
      </c>
      <c r="U169" t="s">
        <v>10</v>
      </c>
      <c r="V169">
        <v>8920</v>
      </c>
      <c r="Y169" t="s">
        <v>4</v>
      </c>
      <c r="Z169" t="s">
        <v>223</v>
      </c>
      <c r="AA169">
        <v>5</v>
      </c>
      <c r="AB169" t="s">
        <v>18</v>
      </c>
      <c r="AC169">
        <v>2800000</v>
      </c>
      <c r="AD169" t="s">
        <v>19</v>
      </c>
      <c r="AE169" t="s">
        <v>16</v>
      </c>
      <c r="AF169" s="1">
        <v>42548</v>
      </c>
      <c r="AG169">
        <v>7.8</v>
      </c>
      <c r="AH169">
        <v>3124</v>
      </c>
      <c r="AI169">
        <v>5</v>
      </c>
      <c r="AJ169">
        <v>3</v>
      </c>
      <c r="AK169">
        <v>2</v>
      </c>
      <c r="AL169">
        <v>805</v>
      </c>
      <c r="AO169" t="s">
        <v>150</v>
      </c>
      <c r="AP169">
        <v>-37.8459</v>
      </c>
      <c r="AQ169">
        <v>145.07210000000001</v>
      </c>
      <c r="AR169" t="s">
        <v>10</v>
      </c>
      <c r="AS169">
        <v>8920</v>
      </c>
      <c r="AW169" t="s">
        <v>4</v>
      </c>
      <c r="AX169" t="s">
        <v>171</v>
      </c>
      <c r="AY169">
        <v>3</v>
      </c>
      <c r="AZ169" t="s">
        <v>6</v>
      </c>
      <c r="BA169">
        <v>2325000</v>
      </c>
      <c r="BB169" t="s">
        <v>34</v>
      </c>
      <c r="BC169" t="s">
        <v>16</v>
      </c>
      <c r="BD169" s="1">
        <v>42497</v>
      </c>
      <c r="BE169">
        <v>7.8</v>
      </c>
      <c r="BF169">
        <v>3124</v>
      </c>
      <c r="BG169">
        <v>3</v>
      </c>
      <c r="BH169">
        <v>2</v>
      </c>
      <c r="BI169">
        <v>2</v>
      </c>
      <c r="BJ169">
        <v>1133</v>
      </c>
      <c r="BK169">
        <v>131</v>
      </c>
      <c r="BL169">
        <v>1930</v>
      </c>
      <c r="BM169" t="s">
        <v>150</v>
      </c>
      <c r="BN169">
        <v>-37.842599999999997</v>
      </c>
      <c r="BO169">
        <v>145.0943</v>
      </c>
      <c r="BP169" t="s">
        <v>10</v>
      </c>
      <c r="BQ169">
        <v>8920</v>
      </c>
    </row>
    <row r="170" spans="2:69" x14ac:dyDescent="0.25">
      <c r="B170" t="s">
        <v>4</v>
      </c>
      <c r="C170" t="s">
        <v>172</v>
      </c>
      <c r="D170">
        <v>2</v>
      </c>
      <c r="E170" t="s">
        <v>6</v>
      </c>
      <c r="F170">
        <v>435000</v>
      </c>
      <c r="G170" t="s">
        <v>19</v>
      </c>
      <c r="H170" t="s">
        <v>173</v>
      </c>
      <c r="I170" s="1">
        <v>42681</v>
      </c>
      <c r="J170">
        <v>7.8</v>
      </c>
      <c r="K170">
        <v>3124</v>
      </c>
      <c r="L170">
        <v>2</v>
      </c>
      <c r="M170">
        <v>1</v>
      </c>
      <c r="N170">
        <v>1</v>
      </c>
      <c r="O170">
        <v>896</v>
      </c>
      <c r="P170">
        <v>77</v>
      </c>
      <c r="Q170">
        <v>1960</v>
      </c>
      <c r="R170" t="s">
        <v>150</v>
      </c>
      <c r="S170">
        <v>-37.847900000000003</v>
      </c>
      <c r="T170">
        <v>145.0958</v>
      </c>
      <c r="U170" t="s">
        <v>10</v>
      </c>
      <c r="V170">
        <v>8920</v>
      </c>
      <c r="Y170" t="s">
        <v>4</v>
      </c>
      <c r="Z170" t="s">
        <v>224</v>
      </c>
      <c r="AA170">
        <v>2</v>
      </c>
      <c r="AB170" t="s">
        <v>18</v>
      </c>
      <c r="AC170">
        <v>1175000</v>
      </c>
      <c r="AD170" t="s">
        <v>34</v>
      </c>
      <c r="AE170" t="s">
        <v>149</v>
      </c>
      <c r="AF170" s="1">
        <v>42701</v>
      </c>
      <c r="AG170">
        <v>7.8</v>
      </c>
      <c r="AH170">
        <v>3124</v>
      </c>
      <c r="AI170">
        <v>2</v>
      </c>
      <c r="AJ170">
        <v>1</v>
      </c>
      <c r="AK170">
        <v>1</v>
      </c>
      <c r="AL170">
        <v>246</v>
      </c>
      <c r="AO170" t="s">
        <v>150</v>
      </c>
      <c r="AP170">
        <v>-37.833599999999997</v>
      </c>
      <c r="AQ170">
        <v>145.06120000000001</v>
      </c>
      <c r="AR170" t="s">
        <v>10</v>
      </c>
      <c r="AS170">
        <v>8920</v>
      </c>
      <c r="AW170" t="s">
        <v>4</v>
      </c>
      <c r="AX170" t="s">
        <v>172</v>
      </c>
      <c r="AY170">
        <v>2</v>
      </c>
      <c r="AZ170" t="s">
        <v>18</v>
      </c>
      <c r="BA170">
        <v>435000</v>
      </c>
      <c r="BB170" t="s">
        <v>19</v>
      </c>
      <c r="BC170" t="s">
        <v>173</v>
      </c>
      <c r="BD170" s="1">
        <v>42681</v>
      </c>
      <c r="BE170">
        <v>7.8</v>
      </c>
      <c r="BF170">
        <v>3124</v>
      </c>
      <c r="BG170">
        <v>2</v>
      </c>
      <c r="BH170">
        <v>1</v>
      </c>
      <c r="BI170">
        <v>1</v>
      </c>
      <c r="BJ170">
        <v>896</v>
      </c>
      <c r="BK170">
        <v>77</v>
      </c>
      <c r="BL170">
        <v>1960</v>
      </c>
      <c r="BM170" t="s">
        <v>150</v>
      </c>
      <c r="BN170">
        <v>-37.847900000000003</v>
      </c>
      <c r="BO170">
        <v>145.0958</v>
      </c>
      <c r="BP170" t="s">
        <v>10</v>
      </c>
      <c r="BQ170">
        <v>8920</v>
      </c>
    </row>
    <row r="171" spans="2:69" x14ac:dyDescent="0.25">
      <c r="B171" t="s">
        <v>4</v>
      </c>
      <c r="C171" t="s">
        <v>174</v>
      </c>
      <c r="D171">
        <v>2</v>
      </c>
      <c r="E171" t="s">
        <v>6</v>
      </c>
      <c r="F171">
        <v>892000</v>
      </c>
      <c r="G171" t="s">
        <v>12</v>
      </c>
      <c r="H171" t="s">
        <v>24</v>
      </c>
      <c r="I171" s="1">
        <v>42651</v>
      </c>
      <c r="J171">
        <v>7.8</v>
      </c>
      <c r="K171">
        <v>3124</v>
      </c>
      <c r="L171">
        <v>2</v>
      </c>
      <c r="M171">
        <v>1</v>
      </c>
      <c r="N171">
        <v>1</v>
      </c>
      <c r="O171">
        <v>335</v>
      </c>
      <c r="R171" t="s">
        <v>150</v>
      </c>
      <c r="S171">
        <v>-37.845199999999998</v>
      </c>
      <c r="T171">
        <v>145.0959</v>
      </c>
      <c r="U171" t="s">
        <v>10</v>
      </c>
      <c r="V171">
        <v>8920</v>
      </c>
      <c r="Y171" t="s">
        <v>4</v>
      </c>
      <c r="Z171" t="s">
        <v>225</v>
      </c>
      <c r="AA171">
        <v>2</v>
      </c>
      <c r="AB171" t="s">
        <v>18</v>
      </c>
      <c r="AC171">
        <v>775000</v>
      </c>
      <c r="AD171" t="s">
        <v>12</v>
      </c>
      <c r="AE171" t="s">
        <v>24</v>
      </c>
      <c r="AF171" s="1">
        <v>42701</v>
      </c>
      <c r="AG171">
        <v>7.8</v>
      </c>
      <c r="AH171">
        <v>3124</v>
      </c>
      <c r="AI171">
        <v>2</v>
      </c>
      <c r="AJ171">
        <v>2</v>
      </c>
      <c r="AK171">
        <v>1</v>
      </c>
      <c r="AL171">
        <v>103</v>
      </c>
      <c r="AO171" t="s">
        <v>150</v>
      </c>
      <c r="AP171">
        <v>-37.840600000000002</v>
      </c>
      <c r="AQ171">
        <v>145.05449999999999</v>
      </c>
      <c r="AR171" t="s">
        <v>10</v>
      </c>
      <c r="AS171">
        <v>8920</v>
      </c>
      <c r="AW171" t="s">
        <v>4</v>
      </c>
      <c r="AX171" t="s">
        <v>174</v>
      </c>
      <c r="AY171">
        <v>2</v>
      </c>
      <c r="AZ171" t="s">
        <v>6</v>
      </c>
      <c r="BA171">
        <v>892000</v>
      </c>
      <c r="BB171" t="s">
        <v>12</v>
      </c>
      <c r="BC171" t="s">
        <v>24</v>
      </c>
      <c r="BD171" s="1">
        <v>42651</v>
      </c>
      <c r="BE171">
        <v>7.8</v>
      </c>
      <c r="BF171">
        <v>3124</v>
      </c>
      <c r="BG171">
        <v>2</v>
      </c>
      <c r="BH171">
        <v>1</v>
      </c>
      <c r="BI171">
        <v>1</v>
      </c>
      <c r="BJ171">
        <v>335</v>
      </c>
      <c r="BM171" t="s">
        <v>150</v>
      </c>
      <c r="BN171">
        <v>-37.845199999999998</v>
      </c>
      <c r="BO171">
        <v>145.0959</v>
      </c>
      <c r="BP171" t="s">
        <v>10</v>
      </c>
      <c r="BQ171">
        <v>8920</v>
      </c>
    </row>
    <row r="172" spans="2:69" x14ac:dyDescent="0.25">
      <c r="B172" t="s">
        <v>4</v>
      </c>
      <c r="C172" t="s">
        <v>175</v>
      </c>
      <c r="D172">
        <v>2</v>
      </c>
      <c r="E172" t="s">
        <v>6</v>
      </c>
      <c r="F172">
        <v>900400</v>
      </c>
      <c r="G172" t="s">
        <v>12</v>
      </c>
      <c r="H172" t="s">
        <v>156</v>
      </c>
      <c r="I172" s="1">
        <v>42623</v>
      </c>
      <c r="J172">
        <v>7.8</v>
      </c>
      <c r="K172">
        <v>3124</v>
      </c>
      <c r="L172">
        <v>2</v>
      </c>
      <c r="M172">
        <v>1</v>
      </c>
      <c r="N172">
        <v>1</v>
      </c>
      <c r="O172">
        <v>93</v>
      </c>
      <c r="P172">
        <v>111</v>
      </c>
      <c r="R172" t="s">
        <v>150</v>
      </c>
      <c r="S172">
        <v>-37.831400000000002</v>
      </c>
      <c r="T172">
        <v>145.06110000000001</v>
      </c>
      <c r="U172" t="s">
        <v>10</v>
      </c>
      <c r="V172">
        <v>8920</v>
      </c>
      <c r="Y172" t="s">
        <v>4</v>
      </c>
      <c r="Z172" t="s">
        <v>226</v>
      </c>
      <c r="AA172">
        <v>3</v>
      </c>
      <c r="AB172" t="s">
        <v>18</v>
      </c>
      <c r="AC172">
        <v>2220000</v>
      </c>
      <c r="AD172" t="s">
        <v>12</v>
      </c>
      <c r="AE172" t="s">
        <v>16</v>
      </c>
      <c r="AF172" s="1">
        <v>42701</v>
      </c>
      <c r="AG172">
        <v>7.8</v>
      </c>
      <c r="AH172">
        <v>3124</v>
      </c>
      <c r="AI172">
        <v>3</v>
      </c>
      <c r="AJ172">
        <v>2</v>
      </c>
      <c r="AK172">
        <v>2</v>
      </c>
      <c r="AL172">
        <v>850</v>
      </c>
      <c r="AO172" t="s">
        <v>150</v>
      </c>
      <c r="AP172">
        <v>-37.845599999999997</v>
      </c>
      <c r="AQ172">
        <v>145.0865</v>
      </c>
      <c r="AR172" t="s">
        <v>10</v>
      </c>
      <c r="AS172">
        <v>8920</v>
      </c>
      <c r="AW172" t="s">
        <v>4</v>
      </c>
      <c r="AX172" t="s">
        <v>175</v>
      </c>
      <c r="AY172">
        <v>2</v>
      </c>
      <c r="AZ172" t="s">
        <v>33</v>
      </c>
      <c r="BA172">
        <v>900400</v>
      </c>
      <c r="BB172" t="s">
        <v>12</v>
      </c>
      <c r="BC172" t="s">
        <v>156</v>
      </c>
      <c r="BD172" s="1">
        <v>42623</v>
      </c>
      <c r="BE172">
        <v>7.8</v>
      </c>
      <c r="BF172">
        <v>3124</v>
      </c>
      <c r="BG172">
        <v>2</v>
      </c>
      <c r="BH172">
        <v>1</v>
      </c>
      <c r="BI172">
        <v>1</v>
      </c>
      <c r="BJ172">
        <v>93</v>
      </c>
      <c r="BK172">
        <v>111</v>
      </c>
      <c r="BM172" t="s">
        <v>150</v>
      </c>
      <c r="BN172">
        <v>-37.831400000000002</v>
      </c>
      <c r="BO172">
        <v>145.06110000000001</v>
      </c>
      <c r="BP172" t="s">
        <v>10</v>
      </c>
      <c r="BQ172">
        <v>8920</v>
      </c>
    </row>
    <row r="173" spans="2:69" x14ac:dyDescent="0.25">
      <c r="B173" t="s">
        <v>4</v>
      </c>
      <c r="C173" t="s">
        <v>176</v>
      </c>
      <c r="D173">
        <v>4</v>
      </c>
      <c r="E173" t="s">
        <v>6</v>
      </c>
      <c r="F173">
        <v>2090000</v>
      </c>
      <c r="G173" t="s">
        <v>12</v>
      </c>
      <c r="H173" t="s">
        <v>156</v>
      </c>
      <c r="I173" s="1">
        <v>42714</v>
      </c>
      <c r="J173">
        <v>7.8</v>
      </c>
      <c r="K173">
        <v>3124</v>
      </c>
      <c r="L173">
        <v>4</v>
      </c>
      <c r="M173">
        <v>2</v>
      </c>
      <c r="N173">
        <v>2</v>
      </c>
      <c r="O173">
        <v>650</v>
      </c>
      <c r="R173" t="s">
        <v>150</v>
      </c>
      <c r="S173">
        <v>-37.827399999999997</v>
      </c>
      <c r="T173">
        <v>145.06880000000001</v>
      </c>
      <c r="U173" t="s">
        <v>10</v>
      </c>
      <c r="V173">
        <v>8920</v>
      </c>
      <c r="Y173" t="s">
        <v>4</v>
      </c>
      <c r="Z173" t="s">
        <v>227</v>
      </c>
      <c r="AA173">
        <v>4</v>
      </c>
      <c r="AB173" t="s">
        <v>18</v>
      </c>
      <c r="AC173">
        <v>2015000</v>
      </c>
      <c r="AD173" t="s">
        <v>12</v>
      </c>
      <c r="AE173" t="s">
        <v>149</v>
      </c>
      <c r="AF173" s="1">
        <v>42701</v>
      </c>
      <c r="AG173">
        <v>7.8</v>
      </c>
      <c r="AH173">
        <v>3124</v>
      </c>
      <c r="AI173">
        <v>4</v>
      </c>
      <c r="AJ173">
        <v>1</v>
      </c>
      <c r="AK173">
        <v>4</v>
      </c>
      <c r="AL173">
        <v>772</v>
      </c>
      <c r="AM173">
        <v>145</v>
      </c>
      <c r="AN173">
        <v>1920</v>
      </c>
      <c r="AO173" t="s">
        <v>150</v>
      </c>
      <c r="AP173">
        <v>-37.844099999999997</v>
      </c>
      <c r="AQ173">
        <v>145.0806</v>
      </c>
      <c r="AR173" t="s">
        <v>10</v>
      </c>
      <c r="AS173">
        <v>8920</v>
      </c>
      <c r="AW173" t="s">
        <v>4</v>
      </c>
      <c r="AX173" t="s">
        <v>176</v>
      </c>
      <c r="AY173">
        <v>4</v>
      </c>
      <c r="AZ173" t="s">
        <v>6</v>
      </c>
      <c r="BA173">
        <v>2090000</v>
      </c>
      <c r="BB173" t="s">
        <v>12</v>
      </c>
      <c r="BC173" t="s">
        <v>156</v>
      </c>
      <c r="BD173" s="1">
        <v>42714</v>
      </c>
      <c r="BE173">
        <v>7.8</v>
      </c>
      <c r="BF173">
        <v>3124</v>
      </c>
      <c r="BG173">
        <v>4</v>
      </c>
      <c r="BH173">
        <v>2</v>
      </c>
      <c r="BI173">
        <v>2</v>
      </c>
      <c r="BJ173">
        <v>650</v>
      </c>
      <c r="BM173" t="s">
        <v>150</v>
      </c>
      <c r="BN173">
        <v>-37.827399999999997</v>
      </c>
      <c r="BO173">
        <v>145.06880000000001</v>
      </c>
      <c r="BP173" t="s">
        <v>10</v>
      </c>
      <c r="BQ173">
        <v>8920</v>
      </c>
    </row>
    <row r="174" spans="2:69" x14ac:dyDescent="0.25">
      <c r="B174" t="s">
        <v>4</v>
      </c>
      <c r="C174" t="s">
        <v>177</v>
      </c>
      <c r="D174">
        <v>3</v>
      </c>
      <c r="E174" t="s">
        <v>6</v>
      </c>
      <c r="F174">
        <v>1250000</v>
      </c>
      <c r="G174" t="s">
        <v>7</v>
      </c>
      <c r="H174" t="s">
        <v>168</v>
      </c>
      <c r="I174" s="1">
        <v>42714</v>
      </c>
      <c r="J174">
        <v>7.8</v>
      </c>
      <c r="K174">
        <v>3124</v>
      </c>
      <c r="L174">
        <v>3</v>
      </c>
      <c r="M174">
        <v>2</v>
      </c>
      <c r="N174">
        <v>2</v>
      </c>
      <c r="O174">
        <v>232</v>
      </c>
      <c r="R174" t="s">
        <v>150</v>
      </c>
      <c r="S174">
        <v>-37.841999999999999</v>
      </c>
      <c r="T174">
        <v>145.05420000000001</v>
      </c>
      <c r="U174" t="s">
        <v>10</v>
      </c>
      <c r="V174">
        <v>8920</v>
      </c>
      <c r="Y174" t="s">
        <v>4</v>
      </c>
      <c r="Z174" t="s">
        <v>228</v>
      </c>
      <c r="AA174">
        <v>2</v>
      </c>
      <c r="AB174" t="s">
        <v>18</v>
      </c>
      <c r="AC174">
        <v>700000</v>
      </c>
      <c r="AD174" t="s">
        <v>12</v>
      </c>
      <c r="AE174" t="s">
        <v>16</v>
      </c>
      <c r="AF174" s="1">
        <v>42701</v>
      </c>
      <c r="AG174">
        <v>7.8</v>
      </c>
      <c r="AH174">
        <v>3124</v>
      </c>
      <c r="AI174">
        <v>2</v>
      </c>
      <c r="AJ174">
        <v>1</v>
      </c>
      <c r="AK174">
        <v>1</v>
      </c>
      <c r="AL174">
        <v>631</v>
      </c>
      <c r="AM174">
        <v>75</v>
      </c>
      <c r="AN174">
        <v>1970</v>
      </c>
      <c r="AO174" t="s">
        <v>150</v>
      </c>
      <c r="AP174">
        <v>-37.843400000000003</v>
      </c>
      <c r="AQ174">
        <v>145.08099999999999</v>
      </c>
      <c r="AR174" t="s">
        <v>10</v>
      </c>
      <c r="AS174">
        <v>8920</v>
      </c>
      <c r="AW174" t="s">
        <v>4</v>
      </c>
      <c r="AX174" t="s">
        <v>177</v>
      </c>
      <c r="AY174">
        <v>3</v>
      </c>
      <c r="AZ174" t="s">
        <v>33</v>
      </c>
      <c r="BA174">
        <v>1250000</v>
      </c>
      <c r="BB174" t="s">
        <v>7</v>
      </c>
      <c r="BC174" t="s">
        <v>168</v>
      </c>
      <c r="BD174" s="1">
        <v>42714</v>
      </c>
      <c r="BE174">
        <v>7.8</v>
      </c>
      <c r="BF174">
        <v>3124</v>
      </c>
      <c r="BG174">
        <v>3</v>
      </c>
      <c r="BH174">
        <v>2</v>
      </c>
      <c r="BI174">
        <v>2</v>
      </c>
      <c r="BJ174">
        <v>232</v>
      </c>
      <c r="BM174" t="s">
        <v>150</v>
      </c>
      <c r="BN174">
        <v>-37.841999999999999</v>
      </c>
      <c r="BO174">
        <v>145.05420000000001</v>
      </c>
      <c r="BP174" t="s">
        <v>10</v>
      </c>
      <c r="BQ174">
        <v>8920</v>
      </c>
    </row>
    <row r="175" spans="2:69" x14ac:dyDescent="0.25">
      <c r="B175" t="s">
        <v>4</v>
      </c>
      <c r="C175" t="s">
        <v>178</v>
      </c>
      <c r="D175">
        <v>3</v>
      </c>
      <c r="E175" t="s">
        <v>6</v>
      </c>
      <c r="F175">
        <v>2000000</v>
      </c>
      <c r="G175" t="s">
        <v>12</v>
      </c>
      <c r="H175" t="s">
        <v>149</v>
      </c>
      <c r="I175" s="1">
        <v>42533</v>
      </c>
      <c r="J175">
        <v>7.8</v>
      </c>
      <c r="K175">
        <v>3124</v>
      </c>
      <c r="L175">
        <v>3</v>
      </c>
      <c r="M175">
        <v>1</v>
      </c>
      <c r="N175">
        <v>2</v>
      </c>
      <c r="O175">
        <v>821</v>
      </c>
      <c r="P175">
        <v>105</v>
      </c>
      <c r="Q175">
        <v>1925</v>
      </c>
      <c r="R175" t="s">
        <v>150</v>
      </c>
      <c r="S175">
        <v>-37.8459</v>
      </c>
      <c r="T175">
        <v>145.06440000000001</v>
      </c>
      <c r="U175" t="s">
        <v>10</v>
      </c>
      <c r="V175">
        <v>8920</v>
      </c>
      <c r="Y175" t="s">
        <v>4</v>
      </c>
      <c r="Z175" t="s">
        <v>229</v>
      </c>
      <c r="AA175">
        <v>3</v>
      </c>
      <c r="AB175" t="s">
        <v>18</v>
      </c>
      <c r="AC175">
        <v>1700000</v>
      </c>
      <c r="AD175" t="s">
        <v>12</v>
      </c>
      <c r="AE175" t="s">
        <v>230</v>
      </c>
      <c r="AF175" s="1">
        <v>42701</v>
      </c>
      <c r="AG175">
        <v>7.8</v>
      </c>
      <c r="AH175">
        <v>3124</v>
      </c>
      <c r="AI175">
        <v>3</v>
      </c>
      <c r="AJ175">
        <v>1</v>
      </c>
      <c r="AK175">
        <v>1</v>
      </c>
      <c r="AL175">
        <v>970</v>
      </c>
      <c r="AO175" t="s">
        <v>150</v>
      </c>
      <c r="AP175">
        <v>-37.834400000000002</v>
      </c>
      <c r="AQ175">
        <v>145.08179999999999</v>
      </c>
      <c r="AR175" t="s">
        <v>10</v>
      </c>
      <c r="AS175">
        <v>8920</v>
      </c>
      <c r="AW175" t="s">
        <v>4</v>
      </c>
      <c r="AX175" t="s">
        <v>178</v>
      </c>
      <c r="AY175">
        <v>3</v>
      </c>
      <c r="AZ175" t="s">
        <v>6</v>
      </c>
      <c r="BA175">
        <v>2000000</v>
      </c>
      <c r="BB175" t="s">
        <v>12</v>
      </c>
      <c r="BC175" t="s">
        <v>149</v>
      </c>
      <c r="BD175" s="1">
        <v>42533</v>
      </c>
      <c r="BE175">
        <v>7.8</v>
      </c>
      <c r="BF175">
        <v>3124</v>
      </c>
      <c r="BG175">
        <v>3</v>
      </c>
      <c r="BH175">
        <v>1</v>
      </c>
      <c r="BI175">
        <v>2</v>
      </c>
      <c r="BJ175">
        <v>821</v>
      </c>
      <c r="BK175">
        <v>105</v>
      </c>
      <c r="BL175">
        <v>1925</v>
      </c>
      <c r="BM175" t="s">
        <v>150</v>
      </c>
      <c r="BN175">
        <v>-37.8459</v>
      </c>
      <c r="BO175">
        <v>145.06440000000001</v>
      </c>
      <c r="BP175" t="s">
        <v>10</v>
      </c>
      <c r="BQ175">
        <v>8920</v>
      </c>
    </row>
    <row r="176" spans="2:69" x14ac:dyDescent="0.25">
      <c r="B176" t="s">
        <v>4</v>
      </c>
      <c r="C176" t="s">
        <v>179</v>
      </c>
      <c r="D176">
        <v>3</v>
      </c>
      <c r="E176" t="s">
        <v>6</v>
      </c>
      <c r="F176">
        <v>1302000</v>
      </c>
      <c r="G176" t="s">
        <v>12</v>
      </c>
      <c r="H176" t="s">
        <v>168</v>
      </c>
      <c r="I176" s="1">
        <v>42533</v>
      </c>
      <c r="J176">
        <v>7.8</v>
      </c>
      <c r="K176">
        <v>3124</v>
      </c>
      <c r="L176">
        <v>2</v>
      </c>
      <c r="M176">
        <v>1</v>
      </c>
      <c r="N176">
        <v>1</v>
      </c>
      <c r="O176">
        <v>427</v>
      </c>
      <c r="P176">
        <v>115</v>
      </c>
      <c r="Q176">
        <v>1938</v>
      </c>
      <c r="R176" t="s">
        <v>150</v>
      </c>
      <c r="S176">
        <v>-37.8367</v>
      </c>
      <c r="T176">
        <v>145.0934</v>
      </c>
      <c r="U176" t="s">
        <v>10</v>
      </c>
      <c r="V176">
        <v>8920</v>
      </c>
      <c r="Y176" t="s">
        <v>4</v>
      </c>
      <c r="Z176" t="s">
        <v>231</v>
      </c>
      <c r="AA176">
        <v>4</v>
      </c>
      <c r="AB176" t="s">
        <v>18</v>
      </c>
      <c r="AC176">
        <v>3225000</v>
      </c>
      <c r="AD176" t="s">
        <v>12</v>
      </c>
      <c r="AE176" t="s">
        <v>16</v>
      </c>
      <c r="AF176" s="1">
        <v>42701</v>
      </c>
      <c r="AG176">
        <v>7.8</v>
      </c>
      <c r="AH176">
        <v>3124</v>
      </c>
      <c r="AI176">
        <v>4</v>
      </c>
      <c r="AJ176">
        <v>3</v>
      </c>
      <c r="AK176">
        <v>1</v>
      </c>
      <c r="AL176">
        <v>632</v>
      </c>
      <c r="AM176">
        <v>270</v>
      </c>
      <c r="AN176">
        <v>1890</v>
      </c>
      <c r="AO176" t="s">
        <v>150</v>
      </c>
      <c r="AP176">
        <v>-37.824399999999997</v>
      </c>
      <c r="AQ176">
        <v>145.06399999999999</v>
      </c>
      <c r="AR176" t="s">
        <v>10</v>
      </c>
      <c r="AS176">
        <v>8920</v>
      </c>
      <c r="AW176" t="s">
        <v>4</v>
      </c>
      <c r="AX176" t="s">
        <v>179</v>
      </c>
      <c r="AY176">
        <v>3</v>
      </c>
      <c r="AZ176" t="s">
        <v>6</v>
      </c>
      <c r="BA176">
        <v>1302000</v>
      </c>
      <c r="BB176" t="s">
        <v>12</v>
      </c>
      <c r="BC176" t="s">
        <v>168</v>
      </c>
      <c r="BD176" s="1">
        <v>42533</v>
      </c>
      <c r="BE176">
        <v>7.8</v>
      </c>
      <c r="BF176">
        <v>3124</v>
      </c>
      <c r="BG176">
        <v>2</v>
      </c>
      <c r="BH176">
        <v>1</v>
      </c>
      <c r="BI176">
        <v>1</v>
      </c>
      <c r="BJ176">
        <v>427</v>
      </c>
      <c r="BK176">
        <v>115</v>
      </c>
      <c r="BL176">
        <v>1938</v>
      </c>
      <c r="BM176" t="s">
        <v>150</v>
      </c>
      <c r="BN176">
        <v>-37.8367</v>
      </c>
      <c r="BO176">
        <v>145.0934</v>
      </c>
      <c r="BP176" t="s">
        <v>10</v>
      </c>
      <c r="BQ176">
        <v>8920</v>
      </c>
    </row>
    <row r="177" spans="2:69" x14ac:dyDescent="0.25">
      <c r="B177" t="s">
        <v>4</v>
      </c>
      <c r="C177" t="s">
        <v>180</v>
      </c>
      <c r="D177">
        <v>3</v>
      </c>
      <c r="E177" t="s">
        <v>6</v>
      </c>
      <c r="F177">
        <v>1430000</v>
      </c>
      <c r="G177" t="s">
        <v>12</v>
      </c>
      <c r="H177" t="s">
        <v>63</v>
      </c>
      <c r="I177" s="1">
        <v>42686</v>
      </c>
      <c r="J177">
        <v>7.8</v>
      </c>
      <c r="K177">
        <v>3124</v>
      </c>
      <c r="L177">
        <v>3</v>
      </c>
      <c r="M177">
        <v>2</v>
      </c>
      <c r="N177">
        <v>2</v>
      </c>
      <c r="O177">
        <v>244</v>
      </c>
      <c r="R177" t="s">
        <v>150</v>
      </c>
      <c r="S177">
        <v>-37.8446</v>
      </c>
      <c r="T177">
        <v>145.06799999999899</v>
      </c>
      <c r="U177" t="s">
        <v>10</v>
      </c>
      <c r="V177">
        <v>8920</v>
      </c>
      <c r="Y177" t="s">
        <v>4</v>
      </c>
      <c r="Z177" t="s">
        <v>232</v>
      </c>
      <c r="AA177">
        <v>2</v>
      </c>
      <c r="AB177" t="s">
        <v>18</v>
      </c>
      <c r="AC177">
        <v>810000</v>
      </c>
      <c r="AD177" t="s">
        <v>12</v>
      </c>
      <c r="AE177" t="s">
        <v>230</v>
      </c>
      <c r="AF177" s="1">
        <v>42701</v>
      </c>
      <c r="AG177">
        <v>7.8</v>
      </c>
      <c r="AH177">
        <v>3124</v>
      </c>
      <c r="AI177">
        <v>2</v>
      </c>
      <c r="AJ177">
        <v>1</v>
      </c>
      <c r="AK177">
        <v>1</v>
      </c>
      <c r="AL177">
        <v>0</v>
      </c>
      <c r="AO177" t="s">
        <v>150</v>
      </c>
      <c r="AP177">
        <v>-37.835700000000003</v>
      </c>
      <c r="AQ177">
        <v>145.05950000000001</v>
      </c>
      <c r="AR177" t="s">
        <v>10</v>
      </c>
      <c r="AS177">
        <v>8920</v>
      </c>
      <c r="AW177" t="s">
        <v>4</v>
      </c>
      <c r="AX177" t="s">
        <v>180</v>
      </c>
      <c r="AY177">
        <v>3</v>
      </c>
      <c r="AZ177" t="s">
        <v>6</v>
      </c>
      <c r="BA177">
        <v>1430000</v>
      </c>
      <c r="BB177" t="s">
        <v>12</v>
      </c>
      <c r="BC177" t="s">
        <v>63</v>
      </c>
      <c r="BD177" s="1">
        <v>42686</v>
      </c>
      <c r="BE177">
        <v>7.8</v>
      </c>
      <c r="BF177">
        <v>3124</v>
      </c>
      <c r="BG177">
        <v>3</v>
      </c>
      <c r="BH177">
        <v>2</v>
      </c>
      <c r="BI177">
        <v>2</v>
      </c>
      <c r="BJ177">
        <v>244</v>
      </c>
      <c r="BM177" t="s">
        <v>150</v>
      </c>
      <c r="BN177">
        <v>-37.8446</v>
      </c>
      <c r="BO177">
        <v>145.06799999999899</v>
      </c>
      <c r="BP177" t="s">
        <v>10</v>
      </c>
      <c r="BQ177">
        <v>8920</v>
      </c>
    </row>
    <row r="178" spans="2:69" x14ac:dyDescent="0.25">
      <c r="B178" t="s">
        <v>4</v>
      </c>
      <c r="C178" t="s">
        <v>181</v>
      </c>
      <c r="D178">
        <v>3</v>
      </c>
      <c r="E178" t="s">
        <v>6</v>
      </c>
      <c r="F178">
        <v>1622000</v>
      </c>
      <c r="G178" t="s">
        <v>19</v>
      </c>
      <c r="H178" t="s">
        <v>156</v>
      </c>
      <c r="I178" s="1">
        <v>42686</v>
      </c>
      <c r="J178">
        <v>7.8</v>
      </c>
      <c r="K178">
        <v>3124</v>
      </c>
      <c r="L178">
        <v>3</v>
      </c>
      <c r="M178">
        <v>1</v>
      </c>
      <c r="N178">
        <v>1</v>
      </c>
      <c r="O178">
        <v>544</v>
      </c>
      <c r="P178">
        <v>160</v>
      </c>
      <c r="Q178">
        <v>1930</v>
      </c>
      <c r="R178" t="s">
        <v>150</v>
      </c>
      <c r="S178">
        <v>-37.843600000000002</v>
      </c>
      <c r="T178">
        <v>145.0581</v>
      </c>
      <c r="U178" t="s">
        <v>10</v>
      </c>
      <c r="V178">
        <v>8920</v>
      </c>
      <c r="Y178" t="s">
        <v>4</v>
      </c>
      <c r="Z178" t="s">
        <v>233</v>
      </c>
      <c r="AA178">
        <v>5</v>
      </c>
      <c r="AB178" t="s">
        <v>18</v>
      </c>
      <c r="AC178">
        <v>3320000</v>
      </c>
      <c r="AD178" t="s">
        <v>19</v>
      </c>
      <c r="AE178" t="s">
        <v>234</v>
      </c>
      <c r="AF178" s="1">
        <v>42518</v>
      </c>
      <c r="AG178">
        <v>7.8</v>
      </c>
      <c r="AH178">
        <v>3124</v>
      </c>
      <c r="AI178">
        <v>5</v>
      </c>
      <c r="AJ178">
        <v>4</v>
      </c>
      <c r="AK178">
        <v>2</v>
      </c>
      <c r="AL178">
        <v>741</v>
      </c>
      <c r="AM178">
        <v>407</v>
      </c>
      <c r="AN178">
        <v>2009</v>
      </c>
      <c r="AO178" t="s">
        <v>150</v>
      </c>
      <c r="AP178">
        <v>-37.842199999999998</v>
      </c>
      <c r="AQ178">
        <v>145.06399999999999</v>
      </c>
      <c r="AR178" t="s">
        <v>10</v>
      </c>
      <c r="AS178">
        <v>8920</v>
      </c>
      <c r="AW178" t="s">
        <v>4</v>
      </c>
      <c r="AX178" t="s">
        <v>181</v>
      </c>
      <c r="AY178">
        <v>3</v>
      </c>
      <c r="AZ178" t="s">
        <v>6</v>
      </c>
      <c r="BA178">
        <v>1622000</v>
      </c>
      <c r="BB178" t="s">
        <v>19</v>
      </c>
      <c r="BC178" t="s">
        <v>156</v>
      </c>
      <c r="BD178" s="1">
        <v>42686</v>
      </c>
      <c r="BE178">
        <v>7.8</v>
      </c>
      <c r="BF178">
        <v>3124</v>
      </c>
      <c r="BG178">
        <v>3</v>
      </c>
      <c r="BH178">
        <v>1</v>
      </c>
      <c r="BI178">
        <v>1</v>
      </c>
      <c r="BJ178">
        <v>544</v>
      </c>
      <c r="BK178">
        <v>160</v>
      </c>
      <c r="BL178">
        <v>1930</v>
      </c>
      <c r="BM178" t="s">
        <v>150</v>
      </c>
      <c r="BN178">
        <v>-37.843600000000002</v>
      </c>
      <c r="BO178">
        <v>145.0581</v>
      </c>
      <c r="BP178" t="s">
        <v>10</v>
      </c>
      <c r="BQ178">
        <v>8920</v>
      </c>
    </row>
    <row r="179" spans="2:69" x14ac:dyDescent="0.25">
      <c r="B179" t="s">
        <v>4</v>
      </c>
      <c r="C179" t="s">
        <v>182</v>
      </c>
      <c r="D179">
        <v>2</v>
      </c>
      <c r="E179" t="s">
        <v>6</v>
      </c>
      <c r="F179">
        <v>502000</v>
      </c>
      <c r="G179" t="s">
        <v>34</v>
      </c>
      <c r="H179" t="s">
        <v>183</v>
      </c>
      <c r="I179" s="1">
        <v>42686</v>
      </c>
      <c r="J179">
        <v>7.8</v>
      </c>
      <c r="K179">
        <v>3124</v>
      </c>
      <c r="L179">
        <v>2</v>
      </c>
      <c r="M179">
        <v>1</v>
      </c>
      <c r="N179">
        <v>1</v>
      </c>
      <c r="O179">
        <v>0</v>
      </c>
      <c r="P179">
        <v>77</v>
      </c>
      <c r="Q179">
        <v>1965</v>
      </c>
      <c r="R179" t="s">
        <v>150</v>
      </c>
      <c r="S179">
        <v>-37.825499999999998</v>
      </c>
      <c r="T179">
        <v>145.0592</v>
      </c>
      <c r="U179" t="s">
        <v>10</v>
      </c>
      <c r="V179">
        <v>8920</v>
      </c>
      <c r="Y179" t="s">
        <v>4</v>
      </c>
      <c r="Z179" t="s">
        <v>235</v>
      </c>
      <c r="AA179">
        <v>5</v>
      </c>
      <c r="AB179" t="s">
        <v>18</v>
      </c>
      <c r="AC179">
        <v>2125000</v>
      </c>
      <c r="AD179" t="s">
        <v>34</v>
      </c>
      <c r="AE179" t="s">
        <v>16</v>
      </c>
      <c r="AF179" s="1">
        <v>42518</v>
      </c>
      <c r="AG179">
        <v>7.8</v>
      </c>
      <c r="AH179">
        <v>3124</v>
      </c>
      <c r="AI179">
        <v>4</v>
      </c>
      <c r="AJ179">
        <v>3</v>
      </c>
      <c r="AK179">
        <v>2</v>
      </c>
      <c r="AL179">
        <v>603</v>
      </c>
      <c r="AM179">
        <v>282</v>
      </c>
      <c r="AN179">
        <v>1980</v>
      </c>
      <c r="AO179" t="s">
        <v>150</v>
      </c>
      <c r="AP179">
        <v>-37.843699999999998</v>
      </c>
      <c r="AQ179">
        <v>145.06899999999999</v>
      </c>
      <c r="AR179" t="s">
        <v>10</v>
      </c>
      <c r="AS179">
        <v>8920</v>
      </c>
      <c r="AW179" t="s">
        <v>4</v>
      </c>
      <c r="AX179" t="s">
        <v>182</v>
      </c>
      <c r="AY179">
        <v>2</v>
      </c>
      <c r="AZ179" t="s">
        <v>18</v>
      </c>
      <c r="BA179">
        <v>502000</v>
      </c>
      <c r="BB179" t="s">
        <v>34</v>
      </c>
      <c r="BC179" t="s">
        <v>183</v>
      </c>
      <c r="BD179" s="1">
        <v>42686</v>
      </c>
      <c r="BE179">
        <v>7.8</v>
      </c>
      <c r="BF179">
        <v>3124</v>
      </c>
      <c r="BG179">
        <v>2</v>
      </c>
      <c r="BH179">
        <v>1</v>
      </c>
      <c r="BI179">
        <v>1</v>
      </c>
      <c r="BJ179">
        <v>0</v>
      </c>
      <c r="BK179">
        <v>77</v>
      </c>
      <c r="BL179">
        <v>1965</v>
      </c>
      <c r="BM179" t="s">
        <v>150</v>
      </c>
      <c r="BN179">
        <v>-37.825499999999998</v>
      </c>
      <c r="BO179">
        <v>145.0592</v>
      </c>
      <c r="BP179" t="s">
        <v>10</v>
      </c>
      <c r="BQ179">
        <v>8920</v>
      </c>
    </row>
    <row r="180" spans="2:69" x14ac:dyDescent="0.25">
      <c r="B180" t="s">
        <v>4</v>
      </c>
      <c r="C180" t="s">
        <v>172</v>
      </c>
      <c r="D180">
        <v>2</v>
      </c>
      <c r="E180" t="s">
        <v>6</v>
      </c>
      <c r="F180">
        <v>435000</v>
      </c>
      <c r="G180" t="s">
        <v>19</v>
      </c>
      <c r="H180" t="s">
        <v>173</v>
      </c>
      <c r="I180" s="1">
        <v>42686</v>
      </c>
      <c r="J180">
        <v>7.8</v>
      </c>
      <c r="K180">
        <v>3124</v>
      </c>
      <c r="L180">
        <v>2</v>
      </c>
      <c r="M180">
        <v>1</v>
      </c>
      <c r="N180">
        <v>1</v>
      </c>
      <c r="O180">
        <v>896</v>
      </c>
      <c r="P180">
        <v>77</v>
      </c>
      <c r="Q180">
        <v>1960</v>
      </c>
      <c r="R180" t="s">
        <v>150</v>
      </c>
      <c r="S180">
        <v>-37.847900000000003</v>
      </c>
      <c r="T180">
        <v>145.0958</v>
      </c>
      <c r="U180" t="s">
        <v>10</v>
      </c>
      <c r="V180">
        <v>8920</v>
      </c>
      <c r="Y180" t="s">
        <v>4</v>
      </c>
      <c r="Z180" t="s">
        <v>236</v>
      </c>
      <c r="AA180">
        <v>4</v>
      </c>
      <c r="AB180" t="s">
        <v>18</v>
      </c>
      <c r="AC180">
        <v>2030000</v>
      </c>
      <c r="AD180" t="s">
        <v>12</v>
      </c>
      <c r="AE180" t="s">
        <v>149</v>
      </c>
      <c r="AF180" s="1">
        <v>42518</v>
      </c>
      <c r="AG180">
        <v>7.8</v>
      </c>
      <c r="AH180">
        <v>3124</v>
      </c>
      <c r="AI180">
        <v>4</v>
      </c>
      <c r="AJ180">
        <v>2</v>
      </c>
      <c r="AK180">
        <v>2</v>
      </c>
      <c r="AL180">
        <v>686</v>
      </c>
      <c r="AM180">
        <v>210</v>
      </c>
      <c r="AN180">
        <v>1960</v>
      </c>
      <c r="AO180" t="s">
        <v>150</v>
      </c>
      <c r="AP180">
        <v>-37.845799999999997</v>
      </c>
      <c r="AQ180">
        <v>145.06110000000001</v>
      </c>
      <c r="AR180" t="s">
        <v>10</v>
      </c>
      <c r="AS180">
        <v>8920</v>
      </c>
      <c r="AW180" t="s">
        <v>4</v>
      </c>
      <c r="AX180" t="s">
        <v>172</v>
      </c>
      <c r="AY180">
        <v>2</v>
      </c>
      <c r="AZ180" t="s">
        <v>18</v>
      </c>
      <c r="BA180">
        <v>435000</v>
      </c>
      <c r="BB180" t="s">
        <v>19</v>
      </c>
      <c r="BC180" t="s">
        <v>173</v>
      </c>
      <c r="BD180" s="1">
        <v>42686</v>
      </c>
      <c r="BE180">
        <v>7.8</v>
      </c>
      <c r="BF180">
        <v>3124</v>
      </c>
      <c r="BG180">
        <v>2</v>
      </c>
      <c r="BH180">
        <v>1</v>
      </c>
      <c r="BI180">
        <v>1</v>
      </c>
      <c r="BJ180">
        <v>896</v>
      </c>
      <c r="BK180">
        <v>77</v>
      </c>
      <c r="BL180">
        <v>1960</v>
      </c>
      <c r="BM180" t="s">
        <v>150</v>
      </c>
      <c r="BN180">
        <v>-37.847900000000003</v>
      </c>
      <c r="BO180">
        <v>145.0958</v>
      </c>
      <c r="BP180" t="s">
        <v>10</v>
      </c>
      <c r="BQ180">
        <v>8920</v>
      </c>
    </row>
    <row r="181" spans="2:69" x14ac:dyDescent="0.25">
      <c r="B181" t="s">
        <v>4</v>
      </c>
      <c r="C181" t="s">
        <v>184</v>
      </c>
      <c r="D181">
        <v>2</v>
      </c>
      <c r="E181" t="s">
        <v>6</v>
      </c>
      <c r="F181">
        <v>620000</v>
      </c>
      <c r="G181" t="s">
        <v>7</v>
      </c>
      <c r="H181" t="s">
        <v>149</v>
      </c>
      <c r="I181" s="1">
        <v>42595</v>
      </c>
      <c r="J181">
        <v>7.8</v>
      </c>
      <c r="K181">
        <v>3124</v>
      </c>
      <c r="L181">
        <v>2</v>
      </c>
      <c r="M181">
        <v>1</v>
      </c>
      <c r="N181">
        <v>1</v>
      </c>
      <c r="O181">
        <v>122</v>
      </c>
      <c r="Q181">
        <v>1960</v>
      </c>
      <c r="R181" t="s">
        <v>150</v>
      </c>
      <c r="S181">
        <v>-37.843899999999998</v>
      </c>
      <c r="T181">
        <v>145.0718</v>
      </c>
      <c r="U181" t="s">
        <v>10</v>
      </c>
      <c r="V181">
        <v>8920</v>
      </c>
      <c r="Y181" t="s">
        <v>4</v>
      </c>
      <c r="Z181" t="s">
        <v>237</v>
      </c>
      <c r="AA181">
        <v>4</v>
      </c>
      <c r="AB181" t="s">
        <v>18</v>
      </c>
      <c r="AC181">
        <v>2750000</v>
      </c>
      <c r="AD181" t="s">
        <v>34</v>
      </c>
      <c r="AE181" t="s">
        <v>60</v>
      </c>
      <c r="AF181" s="1">
        <v>42518</v>
      </c>
      <c r="AG181">
        <v>7.8</v>
      </c>
      <c r="AH181">
        <v>3124</v>
      </c>
      <c r="AI181">
        <v>4</v>
      </c>
      <c r="AJ181">
        <v>3</v>
      </c>
      <c r="AK181">
        <v>1</v>
      </c>
      <c r="AL181">
        <v>0</v>
      </c>
      <c r="AM181">
        <v>257</v>
      </c>
      <c r="AN181">
        <v>1912</v>
      </c>
      <c r="AO181" t="s">
        <v>150</v>
      </c>
      <c r="AP181">
        <v>-37.832500000000003</v>
      </c>
      <c r="AQ181">
        <v>145.06489999999999</v>
      </c>
      <c r="AR181" t="s">
        <v>10</v>
      </c>
      <c r="AS181">
        <v>8920</v>
      </c>
      <c r="AW181" t="s">
        <v>4</v>
      </c>
      <c r="AX181" t="s">
        <v>184</v>
      </c>
      <c r="AY181">
        <v>2</v>
      </c>
      <c r="AZ181" t="s">
        <v>6</v>
      </c>
      <c r="BA181">
        <v>620000</v>
      </c>
      <c r="BB181" t="s">
        <v>7</v>
      </c>
      <c r="BC181" t="s">
        <v>149</v>
      </c>
      <c r="BD181" s="1">
        <v>42595</v>
      </c>
      <c r="BE181">
        <v>7.8</v>
      </c>
      <c r="BF181">
        <v>3124</v>
      </c>
      <c r="BG181">
        <v>2</v>
      </c>
      <c r="BH181">
        <v>1</v>
      </c>
      <c r="BI181">
        <v>1</v>
      </c>
      <c r="BJ181">
        <v>122</v>
      </c>
      <c r="BL181">
        <v>1960</v>
      </c>
      <c r="BM181" t="s">
        <v>150</v>
      </c>
      <c r="BN181">
        <v>-37.843899999999998</v>
      </c>
      <c r="BO181">
        <v>145.0718</v>
      </c>
      <c r="BP181" t="s">
        <v>10</v>
      </c>
      <c r="BQ181">
        <v>8920</v>
      </c>
    </row>
    <row r="182" spans="2:69" x14ac:dyDescent="0.25">
      <c r="B182" t="s">
        <v>4</v>
      </c>
      <c r="C182" t="s">
        <v>185</v>
      </c>
      <c r="D182">
        <v>5</v>
      </c>
      <c r="E182" t="s">
        <v>6</v>
      </c>
      <c r="F182">
        <v>2000000</v>
      </c>
      <c r="G182" t="s">
        <v>7</v>
      </c>
      <c r="H182" t="s">
        <v>16</v>
      </c>
      <c r="I182" s="1">
        <v>42504</v>
      </c>
      <c r="J182">
        <v>7.8</v>
      </c>
      <c r="K182">
        <v>3124</v>
      </c>
      <c r="L182">
        <v>5</v>
      </c>
      <c r="M182">
        <v>3</v>
      </c>
      <c r="N182">
        <v>2</v>
      </c>
      <c r="O182">
        <v>801</v>
      </c>
      <c r="Q182">
        <v>1920</v>
      </c>
      <c r="R182" t="s">
        <v>150</v>
      </c>
      <c r="S182">
        <v>-37.840000000000003</v>
      </c>
      <c r="T182">
        <v>145.0548</v>
      </c>
      <c r="U182" t="s">
        <v>10</v>
      </c>
      <c r="V182">
        <v>8920</v>
      </c>
      <c r="Y182" t="s">
        <v>4</v>
      </c>
      <c r="Z182" t="s">
        <v>238</v>
      </c>
      <c r="AA182">
        <v>4</v>
      </c>
      <c r="AB182" t="s">
        <v>18</v>
      </c>
      <c r="AC182">
        <v>2000000</v>
      </c>
      <c r="AD182" t="s">
        <v>7</v>
      </c>
      <c r="AE182" t="s">
        <v>156</v>
      </c>
      <c r="AF182" s="1">
        <v>42610</v>
      </c>
      <c r="AG182">
        <v>7.8</v>
      </c>
      <c r="AH182">
        <v>3124</v>
      </c>
      <c r="AI182">
        <v>4</v>
      </c>
      <c r="AJ182">
        <v>3</v>
      </c>
      <c r="AK182">
        <v>4</v>
      </c>
      <c r="AL182">
        <v>697</v>
      </c>
      <c r="AM182">
        <v>271</v>
      </c>
      <c r="AN182">
        <v>1980</v>
      </c>
      <c r="AO182" t="s">
        <v>150</v>
      </c>
      <c r="AP182">
        <v>-37.835999999999999</v>
      </c>
      <c r="AQ182">
        <v>145.05600000000001</v>
      </c>
      <c r="AR182" t="s">
        <v>10</v>
      </c>
      <c r="AS182">
        <v>8920</v>
      </c>
      <c r="AW182" t="s">
        <v>4</v>
      </c>
      <c r="AX182" t="s">
        <v>185</v>
      </c>
      <c r="AY182">
        <v>5</v>
      </c>
      <c r="AZ182" t="s">
        <v>6</v>
      </c>
      <c r="BA182">
        <v>2000000</v>
      </c>
      <c r="BB182" t="s">
        <v>7</v>
      </c>
      <c r="BC182" t="s">
        <v>16</v>
      </c>
      <c r="BD182" s="1">
        <v>42504</v>
      </c>
      <c r="BE182">
        <v>7.8</v>
      </c>
      <c r="BF182">
        <v>3124</v>
      </c>
      <c r="BG182">
        <v>5</v>
      </c>
      <c r="BH182">
        <v>3</v>
      </c>
      <c r="BI182">
        <v>2</v>
      </c>
      <c r="BJ182">
        <v>801</v>
      </c>
      <c r="BL182">
        <v>1920</v>
      </c>
      <c r="BM182" t="s">
        <v>150</v>
      </c>
      <c r="BN182">
        <v>-37.840000000000003</v>
      </c>
      <c r="BO182">
        <v>145.0548</v>
      </c>
      <c r="BP182" t="s">
        <v>10</v>
      </c>
      <c r="BQ182">
        <v>8920</v>
      </c>
    </row>
    <row r="183" spans="2:69" x14ac:dyDescent="0.25">
      <c r="B183" t="s">
        <v>4</v>
      </c>
      <c r="C183" t="s">
        <v>186</v>
      </c>
      <c r="D183">
        <v>3</v>
      </c>
      <c r="E183" t="s">
        <v>6</v>
      </c>
      <c r="F183">
        <v>591000</v>
      </c>
      <c r="G183" t="s">
        <v>34</v>
      </c>
      <c r="H183" t="s">
        <v>149</v>
      </c>
      <c r="I183" s="1">
        <v>42504</v>
      </c>
      <c r="J183">
        <v>7.8</v>
      </c>
      <c r="K183">
        <v>3124</v>
      </c>
      <c r="L183">
        <v>3</v>
      </c>
      <c r="M183">
        <v>1</v>
      </c>
      <c r="N183">
        <v>1</v>
      </c>
      <c r="O183">
        <v>0</v>
      </c>
      <c r="P183">
        <v>89</v>
      </c>
      <c r="Q183">
        <v>1960</v>
      </c>
      <c r="R183" t="s">
        <v>150</v>
      </c>
      <c r="S183">
        <v>-37.825499999999998</v>
      </c>
      <c r="T183">
        <v>145.0592</v>
      </c>
      <c r="U183" t="s">
        <v>10</v>
      </c>
      <c r="V183">
        <v>8920</v>
      </c>
      <c r="Y183" t="s">
        <v>4</v>
      </c>
      <c r="Z183" t="s">
        <v>239</v>
      </c>
      <c r="AA183">
        <v>2</v>
      </c>
      <c r="AB183" t="s">
        <v>18</v>
      </c>
      <c r="AC183">
        <v>706000</v>
      </c>
      <c r="AD183" t="s">
        <v>12</v>
      </c>
      <c r="AE183" t="s">
        <v>168</v>
      </c>
      <c r="AF183" s="1">
        <v>42610</v>
      </c>
      <c r="AG183">
        <v>7.8</v>
      </c>
      <c r="AH183">
        <v>3124</v>
      </c>
      <c r="AI183">
        <v>2</v>
      </c>
      <c r="AJ183">
        <v>1</v>
      </c>
      <c r="AK183">
        <v>1</v>
      </c>
      <c r="AL183">
        <v>95</v>
      </c>
      <c r="AN183">
        <v>1960</v>
      </c>
      <c r="AO183" t="s">
        <v>150</v>
      </c>
      <c r="AP183">
        <v>-37.8399</v>
      </c>
      <c r="AQ183">
        <v>145.09119999999999</v>
      </c>
      <c r="AR183" t="s">
        <v>10</v>
      </c>
      <c r="AS183">
        <v>8920</v>
      </c>
      <c r="AW183" t="s">
        <v>4</v>
      </c>
      <c r="AX183" t="s">
        <v>186</v>
      </c>
      <c r="AY183">
        <v>3</v>
      </c>
      <c r="AZ183" t="s">
        <v>18</v>
      </c>
      <c r="BA183">
        <v>591000</v>
      </c>
      <c r="BB183" t="s">
        <v>34</v>
      </c>
      <c r="BC183" t="s">
        <v>149</v>
      </c>
      <c r="BD183" s="1">
        <v>42504</v>
      </c>
      <c r="BE183">
        <v>7.8</v>
      </c>
      <c r="BF183">
        <v>3124</v>
      </c>
      <c r="BG183">
        <v>3</v>
      </c>
      <c r="BH183">
        <v>1</v>
      </c>
      <c r="BI183">
        <v>1</v>
      </c>
      <c r="BJ183">
        <v>0</v>
      </c>
      <c r="BK183">
        <v>89</v>
      </c>
      <c r="BL183">
        <v>1960</v>
      </c>
      <c r="BM183" t="s">
        <v>150</v>
      </c>
      <c r="BN183">
        <v>-37.825499999999998</v>
      </c>
      <c r="BO183">
        <v>145.0592</v>
      </c>
      <c r="BP183" t="s">
        <v>10</v>
      </c>
      <c r="BQ183">
        <v>8920</v>
      </c>
    </row>
    <row r="184" spans="2:69" x14ac:dyDescent="0.25">
      <c r="B184" t="s">
        <v>4</v>
      </c>
      <c r="C184" t="s">
        <v>187</v>
      </c>
      <c r="D184">
        <v>5</v>
      </c>
      <c r="E184" t="s">
        <v>6</v>
      </c>
      <c r="F184">
        <v>2608000</v>
      </c>
      <c r="G184" t="s">
        <v>12</v>
      </c>
      <c r="H184" t="s">
        <v>16</v>
      </c>
      <c r="I184" s="1">
        <v>42658</v>
      </c>
      <c r="J184">
        <v>7.8</v>
      </c>
      <c r="K184">
        <v>3124</v>
      </c>
      <c r="L184">
        <v>5</v>
      </c>
      <c r="M184">
        <v>2</v>
      </c>
      <c r="N184">
        <v>4</v>
      </c>
      <c r="O184">
        <v>730</v>
      </c>
      <c r="P184">
        <v>3112</v>
      </c>
      <c r="Q184">
        <v>1920</v>
      </c>
      <c r="R184" t="s">
        <v>150</v>
      </c>
      <c r="S184">
        <v>-37.842399999999998</v>
      </c>
      <c r="T184">
        <v>145.06389999999999</v>
      </c>
      <c r="U184" t="s">
        <v>10</v>
      </c>
      <c r="V184">
        <v>8920</v>
      </c>
      <c r="Y184" t="s">
        <v>4</v>
      </c>
      <c r="Z184" t="s">
        <v>240</v>
      </c>
      <c r="AA184">
        <v>5</v>
      </c>
      <c r="AB184" t="s">
        <v>18</v>
      </c>
      <c r="AC184">
        <v>2250000</v>
      </c>
      <c r="AD184" t="s">
        <v>34</v>
      </c>
      <c r="AE184" t="s">
        <v>16</v>
      </c>
      <c r="AF184" s="1">
        <v>42610</v>
      </c>
      <c r="AG184">
        <v>7.8</v>
      </c>
      <c r="AH184">
        <v>3124</v>
      </c>
      <c r="AI184">
        <v>5</v>
      </c>
      <c r="AJ184">
        <v>5</v>
      </c>
      <c r="AK184">
        <v>1</v>
      </c>
      <c r="AL184">
        <v>639</v>
      </c>
      <c r="AM184">
        <v>453</v>
      </c>
      <c r="AN184">
        <v>2010</v>
      </c>
      <c r="AO184" t="s">
        <v>150</v>
      </c>
      <c r="AP184">
        <v>-37.830300000000001</v>
      </c>
      <c r="AQ184">
        <v>145.0668</v>
      </c>
      <c r="AR184" t="s">
        <v>10</v>
      </c>
      <c r="AS184">
        <v>8920</v>
      </c>
      <c r="AW184" t="s">
        <v>4</v>
      </c>
      <c r="AX184" t="s">
        <v>187</v>
      </c>
      <c r="AY184">
        <v>5</v>
      </c>
      <c r="AZ184" t="s">
        <v>6</v>
      </c>
      <c r="BA184">
        <v>2608000</v>
      </c>
      <c r="BB184" t="s">
        <v>12</v>
      </c>
      <c r="BC184" t="s">
        <v>16</v>
      </c>
      <c r="BD184" s="1">
        <v>42658</v>
      </c>
      <c r="BE184">
        <v>7.8</v>
      </c>
      <c r="BF184">
        <v>3124</v>
      </c>
      <c r="BG184">
        <v>5</v>
      </c>
      <c r="BH184">
        <v>2</v>
      </c>
      <c r="BI184">
        <v>4</v>
      </c>
      <c r="BJ184">
        <v>730</v>
      </c>
      <c r="BK184">
        <v>3112</v>
      </c>
      <c r="BL184">
        <v>1920</v>
      </c>
      <c r="BM184" t="s">
        <v>150</v>
      </c>
      <c r="BN184">
        <v>-37.842399999999998</v>
      </c>
      <c r="BO184">
        <v>145.06389999999999</v>
      </c>
      <c r="BP184" t="s">
        <v>10</v>
      </c>
      <c r="BQ184">
        <v>8920</v>
      </c>
    </row>
    <row r="185" spans="2:69" x14ac:dyDescent="0.25">
      <c r="B185" t="s">
        <v>4</v>
      </c>
      <c r="C185" t="s">
        <v>188</v>
      </c>
      <c r="D185">
        <v>3</v>
      </c>
      <c r="E185" t="s">
        <v>6</v>
      </c>
      <c r="F185">
        <v>1780000</v>
      </c>
      <c r="G185" t="s">
        <v>12</v>
      </c>
      <c r="H185" t="s">
        <v>168</v>
      </c>
      <c r="I185" s="1">
        <v>42658</v>
      </c>
      <c r="J185">
        <v>7.8</v>
      </c>
      <c r="K185">
        <v>3124</v>
      </c>
      <c r="L185">
        <v>3</v>
      </c>
      <c r="M185">
        <v>1</v>
      </c>
      <c r="N185">
        <v>1</v>
      </c>
      <c r="O185">
        <v>769</v>
      </c>
      <c r="P185">
        <v>133</v>
      </c>
      <c r="Q185">
        <v>1930</v>
      </c>
      <c r="R185" t="s">
        <v>150</v>
      </c>
      <c r="S185">
        <v>-37.848199999999999</v>
      </c>
      <c r="T185">
        <v>145.0949</v>
      </c>
      <c r="U185" t="s">
        <v>10</v>
      </c>
      <c r="V185">
        <v>8920</v>
      </c>
      <c r="Y185" t="s">
        <v>4</v>
      </c>
      <c r="Z185" t="s">
        <v>241</v>
      </c>
      <c r="AA185">
        <v>5</v>
      </c>
      <c r="AB185" t="s">
        <v>18</v>
      </c>
      <c r="AC185">
        <v>2740000</v>
      </c>
      <c r="AD185" t="s">
        <v>12</v>
      </c>
      <c r="AE185" t="s">
        <v>168</v>
      </c>
      <c r="AF185" s="1">
        <v>42610</v>
      </c>
      <c r="AG185">
        <v>7.8</v>
      </c>
      <c r="AH185">
        <v>3124</v>
      </c>
      <c r="AI185">
        <v>4</v>
      </c>
      <c r="AJ185">
        <v>2</v>
      </c>
      <c r="AK185">
        <v>2</v>
      </c>
      <c r="AL185">
        <v>643</v>
      </c>
      <c r="AM185">
        <v>363</v>
      </c>
      <c r="AN185">
        <v>2005</v>
      </c>
      <c r="AO185" t="s">
        <v>150</v>
      </c>
      <c r="AP185">
        <v>-37.842100000000002</v>
      </c>
      <c r="AQ185">
        <v>145.0719</v>
      </c>
      <c r="AR185" t="s">
        <v>10</v>
      </c>
      <c r="AS185">
        <v>8920</v>
      </c>
      <c r="AW185" t="s">
        <v>4</v>
      </c>
      <c r="AX185" t="s">
        <v>188</v>
      </c>
      <c r="AY185">
        <v>3</v>
      </c>
      <c r="AZ185" t="s">
        <v>6</v>
      </c>
      <c r="BA185">
        <v>1780000</v>
      </c>
      <c r="BB185" t="s">
        <v>12</v>
      </c>
      <c r="BC185" t="s">
        <v>168</v>
      </c>
      <c r="BD185" s="1">
        <v>42658</v>
      </c>
      <c r="BE185">
        <v>7.8</v>
      </c>
      <c r="BF185">
        <v>3124</v>
      </c>
      <c r="BG185">
        <v>3</v>
      </c>
      <c r="BH185">
        <v>1</v>
      </c>
      <c r="BI185">
        <v>1</v>
      </c>
      <c r="BJ185">
        <v>769</v>
      </c>
      <c r="BK185">
        <v>133</v>
      </c>
      <c r="BL185">
        <v>1930</v>
      </c>
      <c r="BM185" t="s">
        <v>150</v>
      </c>
      <c r="BN185">
        <v>-37.848199999999999</v>
      </c>
      <c r="BO185">
        <v>145.0949</v>
      </c>
      <c r="BP185" t="s">
        <v>10</v>
      </c>
      <c r="BQ185">
        <v>8920</v>
      </c>
    </row>
    <row r="186" spans="2:69" x14ac:dyDescent="0.25">
      <c r="B186" t="s">
        <v>4</v>
      </c>
      <c r="C186" t="s">
        <v>189</v>
      </c>
      <c r="D186">
        <v>3</v>
      </c>
      <c r="E186" t="s">
        <v>6</v>
      </c>
      <c r="F186">
        <v>2250000</v>
      </c>
      <c r="G186" t="s">
        <v>12</v>
      </c>
      <c r="H186" t="s">
        <v>183</v>
      </c>
      <c r="I186" s="1">
        <v>42476</v>
      </c>
      <c r="J186">
        <v>7.8</v>
      </c>
      <c r="K186">
        <v>3124</v>
      </c>
      <c r="L186">
        <v>3</v>
      </c>
      <c r="M186">
        <v>2</v>
      </c>
      <c r="N186">
        <v>2</v>
      </c>
      <c r="O186">
        <v>656</v>
      </c>
      <c r="P186">
        <v>225</v>
      </c>
      <c r="Q186">
        <v>2009</v>
      </c>
      <c r="R186" t="s">
        <v>150</v>
      </c>
      <c r="S186">
        <v>-37.841000000000001</v>
      </c>
      <c r="T186">
        <v>145.08240000000001</v>
      </c>
      <c r="U186" t="s">
        <v>10</v>
      </c>
      <c r="V186">
        <v>8920</v>
      </c>
      <c r="AA186">
        <f t="shared" ref="AA186:AB186" si="4">AVERAGE(AA165:AA185)</f>
        <v>3.4285714285714284</v>
      </c>
      <c r="AB186" t="e">
        <f t="shared" si="4"/>
        <v>#DIV/0!</v>
      </c>
      <c r="AC186">
        <f>AVERAGE(AC165:AC185)</f>
        <v>1937285.7142857143</v>
      </c>
      <c r="AD186" t="e">
        <f t="shared" ref="AD186" si="5">AVERAGE(AD165:AD185)</f>
        <v>#DIV/0!</v>
      </c>
      <c r="AE186" t="e">
        <f t="shared" ref="AE186:AF186" si="6">AVERAGE(AE165:AE185)</f>
        <v>#DIV/0!</v>
      </c>
      <c r="AF186">
        <f t="shared" si="6"/>
        <v>42647.095238095237</v>
      </c>
      <c r="AG186">
        <f t="shared" ref="AG186" si="7">AVERAGE(AG165:AG185)</f>
        <v>7.8000000000000007</v>
      </c>
      <c r="AH186">
        <f t="shared" ref="AH186:AI186" si="8">AVERAGE(AH165:AH185)</f>
        <v>3124</v>
      </c>
      <c r="AI186">
        <f t="shared" si="8"/>
        <v>3.3333333333333335</v>
      </c>
      <c r="AJ186">
        <f t="shared" ref="AJ186" si="9">AVERAGE(AJ165:AJ185)</f>
        <v>2.1904761904761907</v>
      </c>
      <c r="AK186">
        <f t="shared" ref="AK186:AL186" si="10">AVERAGE(AK165:AK185)</f>
        <v>1.7619047619047619</v>
      </c>
      <c r="AL186">
        <f t="shared" si="10"/>
        <v>508.38095238095241</v>
      </c>
      <c r="AM186">
        <f t="shared" ref="AM186" si="11">AVERAGE(AM165:AM185)</f>
        <v>245.69230769230768</v>
      </c>
      <c r="AN186">
        <f t="shared" ref="AN186:AO186" si="12">AVERAGE(AN165:AN185)</f>
        <v>1968.7142857142858</v>
      </c>
      <c r="AO186" t="e">
        <f t="shared" si="12"/>
        <v>#DIV/0!</v>
      </c>
      <c r="AP186">
        <f t="shared" ref="AP186" si="13">AVERAGE(AP165:AP185)</f>
        <v>-37.837890476190466</v>
      </c>
      <c r="AQ186">
        <f t="shared" ref="AQ186:AR186" si="14">AVERAGE(AQ165:AQ185)</f>
        <v>145.06873333333331</v>
      </c>
      <c r="AR186" t="e">
        <f t="shared" si="14"/>
        <v>#DIV/0!</v>
      </c>
      <c r="AS186">
        <f t="shared" ref="AS186" si="15">AVERAGE(AS165:AS185)</f>
        <v>8920</v>
      </c>
      <c r="AW186" t="s">
        <v>4</v>
      </c>
      <c r="AX186" t="s">
        <v>189</v>
      </c>
      <c r="AY186">
        <v>3</v>
      </c>
      <c r="AZ186" t="s">
        <v>6</v>
      </c>
      <c r="BA186">
        <v>2250000</v>
      </c>
      <c r="BB186" t="s">
        <v>12</v>
      </c>
      <c r="BC186" t="s">
        <v>183</v>
      </c>
      <c r="BD186" s="1">
        <v>42476</v>
      </c>
      <c r="BE186">
        <v>7.8</v>
      </c>
      <c r="BF186">
        <v>3124</v>
      </c>
      <c r="BG186">
        <v>3</v>
      </c>
      <c r="BH186">
        <v>2</v>
      </c>
      <c r="BI186">
        <v>2</v>
      </c>
      <c r="BJ186">
        <v>656</v>
      </c>
      <c r="BK186">
        <v>225</v>
      </c>
      <c r="BL186">
        <v>2009</v>
      </c>
      <c r="BM186" t="s">
        <v>150</v>
      </c>
      <c r="BN186">
        <v>-37.841000000000001</v>
      </c>
      <c r="BO186">
        <v>145.08240000000001</v>
      </c>
      <c r="BP186" t="s">
        <v>10</v>
      </c>
      <c r="BQ186">
        <v>8920</v>
      </c>
    </row>
    <row r="187" spans="2:69" x14ac:dyDescent="0.25">
      <c r="B187" t="s">
        <v>4</v>
      </c>
      <c r="C187" t="s">
        <v>190</v>
      </c>
      <c r="D187">
        <v>2</v>
      </c>
      <c r="E187" t="s">
        <v>6</v>
      </c>
      <c r="F187">
        <v>895000</v>
      </c>
      <c r="G187" t="s">
        <v>34</v>
      </c>
      <c r="H187" t="s">
        <v>183</v>
      </c>
      <c r="I187" s="1">
        <v>42476</v>
      </c>
      <c r="J187">
        <v>7.8</v>
      </c>
      <c r="K187">
        <v>3124</v>
      </c>
      <c r="L187">
        <v>2</v>
      </c>
      <c r="M187">
        <v>1</v>
      </c>
      <c r="N187">
        <v>1</v>
      </c>
      <c r="O187">
        <v>424</v>
      </c>
      <c r="P187">
        <v>95</v>
      </c>
      <c r="Q187">
        <v>1930</v>
      </c>
      <c r="R187" t="s">
        <v>150</v>
      </c>
      <c r="S187">
        <v>-37.846499999999999</v>
      </c>
      <c r="T187">
        <v>145.07429999999999</v>
      </c>
      <c r="U187" t="s">
        <v>10</v>
      </c>
      <c r="V187">
        <v>8920</v>
      </c>
      <c r="AW187" t="s">
        <v>4</v>
      </c>
      <c r="AX187" t="s">
        <v>190</v>
      </c>
      <c r="AY187">
        <v>2</v>
      </c>
      <c r="AZ187" t="s">
        <v>6</v>
      </c>
      <c r="BA187">
        <v>895000</v>
      </c>
      <c r="BB187" t="s">
        <v>34</v>
      </c>
      <c r="BC187" t="s">
        <v>183</v>
      </c>
      <c r="BD187" s="1">
        <v>42476</v>
      </c>
      <c r="BE187">
        <v>7.8</v>
      </c>
      <c r="BF187">
        <v>3124</v>
      </c>
      <c r="BG187">
        <v>2</v>
      </c>
      <c r="BH187">
        <v>1</v>
      </c>
      <c r="BI187">
        <v>1</v>
      </c>
      <c r="BJ187">
        <v>424</v>
      </c>
      <c r="BK187">
        <v>95</v>
      </c>
      <c r="BL187">
        <v>1930</v>
      </c>
      <c r="BM187" t="s">
        <v>150</v>
      </c>
      <c r="BN187">
        <v>-37.846499999999999</v>
      </c>
      <c r="BO187">
        <v>145.07429999999999</v>
      </c>
      <c r="BP187" t="s">
        <v>10</v>
      </c>
      <c r="BQ187">
        <v>8920</v>
      </c>
    </row>
    <row r="188" spans="2:69" x14ac:dyDescent="0.25">
      <c r="B188" t="s">
        <v>4</v>
      </c>
      <c r="C188" t="s">
        <v>191</v>
      </c>
      <c r="D188">
        <v>3</v>
      </c>
      <c r="E188" t="s">
        <v>6</v>
      </c>
      <c r="F188">
        <v>1800000</v>
      </c>
      <c r="G188" t="s">
        <v>19</v>
      </c>
      <c r="H188" t="s">
        <v>16</v>
      </c>
      <c r="I188" s="1">
        <v>42476</v>
      </c>
      <c r="J188">
        <v>7.8</v>
      </c>
      <c r="K188">
        <v>3124</v>
      </c>
      <c r="L188">
        <v>3</v>
      </c>
      <c r="M188">
        <v>2</v>
      </c>
      <c r="N188">
        <v>0</v>
      </c>
      <c r="O188">
        <v>584</v>
      </c>
      <c r="P188">
        <v>213</v>
      </c>
      <c r="Q188">
        <v>1920</v>
      </c>
      <c r="R188" t="s">
        <v>150</v>
      </c>
      <c r="S188">
        <v>-37.834899999999998</v>
      </c>
      <c r="T188">
        <v>145.07579999999999</v>
      </c>
      <c r="U188" t="s">
        <v>10</v>
      </c>
      <c r="V188">
        <v>8920</v>
      </c>
      <c r="AW188" t="s">
        <v>4</v>
      </c>
      <c r="AX188" t="s">
        <v>191</v>
      </c>
      <c r="AY188">
        <v>3</v>
      </c>
      <c r="AZ188" t="s">
        <v>6</v>
      </c>
      <c r="BA188">
        <v>1800000</v>
      </c>
      <c r="BB188" t="s">
        <v>19</v>
      </c>
      <c r="BC188" t="s">
        <v>16</v>
      </c>
      <c r="BD188" s="1">
        <v>42476</v>
      </c>
      <c r="BE188">
        <v>7.8</v>
      </c>
      <c r="BF188">
        <v>3124</v>
      </c>
      <c r="BG188">
        <v>3</v>
      </c>
      <c r="BH188">
        <v>2</v>
      </c>
      <c r="BI188">
        <v>0</v>
      </c>
      <c r="BJ188">
        <v>584</v>
      </c>
      <c r="BK188">
        <v>213</v>
      </c>
      <c r="BL188">
        <v>1920</v>
      </c>
      <c r="BM188" t="s">
        <v>150</v>
      </c>
      <c r="BN188">
        <v>-37.834899999999998</v>
      </c>
      <c r="BO188">
        <v>145.07579999999999</v>
      </c>
      <c r="BP188" t="s">
        <v>10</v>
      </c>
      <c r="BQ188">
        <v>8920</v>
      </c>
    </row>
    <row r="189" spans="2:69" x14ac:dyDescent="0.25">
      <c r="B189" t="s">
        <v>4</v>
      </c>
      <c r="C189" t="s">
        <v>192</v>
      </c>
      <c r="D189">
        <v>4</v>
      </c>
      <c r="E189" t="s">
        <v>6</v>
      </c>
      <c r="F189">
        <v>1400000</v>
      </c>
      <c r="G189" t="s">
        <v>34</v>
      </c>
      <c r="H189" t="s">
        <v>149</v>
      </c>
      <c r="I189" s="1">
        <v>42476</v>
      </c>
      <c r="J189">
        <v>7.8</v>
      </c>
      <c r="K189">
        <v>3124</v>
      </c>
      <c r="L189">
        <v>3</v>
      </c>
      <c r="M189">
        <v>0</v>
      </c>
      <c r="N189">
        <v>0</v>
      </c>
      <c r="O189">
        <v>693</v>
      </c>
      <c r="Q189">
        <v>1935</v>
      </c>
      <c r="R189" t="s">
        <v>150</v>
      </c>
      <c r="S189">
        <v>-37.835999999999999</v>
      </c>
      <c r="T189">
        <v>145.09139999999999</v>
      </c>
      <c r="U189" t="s">
        <v>10</v>
      </c>
      <c r="V189">
        <v>8920</v>
      </c>
      <c r="AW189" t="s">
        <v>4</v>
      </c>
      <c r="AX189" t="s">
        <v>192</v>
      </c>
      <c r="AY189">
        <v>4</v>
      </c>
      <c r="AZ189" t="s">
        <v>6</v>
      </c>
      <c r="BA189">
        <v>1400000</v>
      </c>
      <c r="BB189" t="s">
        <v>34</v>
      </c>
      <c r="BC189" t="s">
        <v>149</v>
      </c>
      <c r="BD189" s="1">
        <v>42476</v>
      </c>
      <c r="BE189">
        <v>7.8</v>
      </c>
      <c r="BF189">
        <v>3124</v>
      </c>
      <c r="BG189">
        <v>3</v>
      </c>
      <c r="BH189">
        <v>0</v>
      </c>
      <c r="BI189">
        <v>0</v>
      </c>
      <c r="BJ189">
        <v>693</v>
      </c>
      <c r="BL189">
        <v>1935</v>
      </c>
      <c r="BM189" t="s">
        <v>150</v>
      </c>
      <c r="BN189">
        <v>-37.835999999999999</v>
      </c>
      <c r="BO189">
        <v>145.09139999999999</v>
      </c>
      <c r="BP189" t="s">
        <v>10</v>
      </c>
      <c r="BQ189">
        <v>8920</v>
      </c>
    </row>
    <row r="190" spans="2:69" x14ac:dyDescent="0.25">
      <c r="B190" t="s">
        <v>4</v>
      </c>
      <c r="C190" t="s">
        <v>193</v>
      </c>
      <c r="D190">
        <v>2</v>
      </c>
      <c r="E190" t="s">
        <v>6</v>
      </c>
      <c r="F190">
        <v>693000</v>
      </c>
      <c r="G190" t="s">
        <v>12</v>
      </c>
      <c r="H190" t="s">
        <v>194</v>
      </c>
      <c r="I190" s="1">
        <v>42567</v>
      </c>
      <c r="J190">
        <v>7.8</v>
      </c>
      <c r="K190">
        <v>3124</v>
      </c>
      <c r="L190">
        <v>2</v>
      </c>
      <c r="M190">
        <v>1</v>
      </c>
      <c r="N190">
        <v>1</v>
      </c>
      <c r="O190">
        <v>84</v>
      </c>
      <c r="R190" t="s">
        <v>150</v>
      </c>
      <c r="S190">
        <v>-37.832000000000001</v>
      </c>
      <c r="T190">
        <v>145.0599</v>
      </c>
      <c r="U190" t="s">
        <v>10</v>
      </c>
      <c r="V190">
        <v>8920</v>
      </c>
      <c r="AW190" t="s">
        <v>4</v>
      </c>
      <c r="AX190" t="s">
        <v>193</v>
      </c>
      <c r="AY190">
        <v>2</v>
      </c>
      <c r="AZ190" t="s">
        <v>18</v>
      </c>
      <c r="BA190">
        <v>693000</v>
      </c>
      <c r="BB190" t="s">
        <v>12</v>
      </c>
      <c r="BC190" t="s">
        <v>194</v>
      </c>
      <c r="BD190" s="1">
        <v>42567</v>
      </c>
      <c r="BE190">
        <v>7.8</v>
      </c>
      <c r="BF190">
        <v>3124</v>
      </c>
      <c r="BG190">
        <v>2</v>
      </c>
      <c r="BH190">
        <v>1</v>
      </c>
      <c r="BI190">
        <v>1</v>
      </c>
      <c r="BJ190">
        <v>84</v>
      </c>
      <c r="BM190" t="s">
        <v>150</v>
      </c>
      <c r="BN190">
        <v>-37.832000000000001</v>
      </c>
      <c r="BO190">
        <v>145.0599</v>
      </c>
      <c r="BP190" t="s">
        <v>10</v>
      </c>
      <c r="BQ190">
        <v>8920</v>
      </c>
    </row>
    <row r="191" spans="2:69" x14ac:dyDescent="0.25">
      <c r="B191" t="s">
        <v>4</v>
      </c>
      <c r="C191" t="s">
        <v>195</v>
      </c>
      <c r="D191">
        <v>2</v>
      </c>
      <c r="E191" t="s">
        <v>6</v>
      </c>
      <c r="F191">
        <v>900000</v>
      </c>
      <c r="G191" t="s">
        <v>12</v>
      </c>
      <c r="H191" t="s">
        <v>149</v>
      </c>
      <c r="I191" s="1">
        <v>42630</v>
      </c>
      <c r="J191">
        <v>7.8</v>
      </c>
      <c r="K191">
        <v>3124</v>
      </c>
      <c r="L191">
        <v>2</v>
      </c>
      <c r="M191">
        <v>1</v>
      </c>
      <c r="N191">
        <v>1</v>
      </c>
      <c r="O191">
        <v>150</v>
      </c>
      <c r="P191">
        <v>88</v>
      </c>
      <c r="Q191">
        <v>1970</v>
      </c>
      <c r="R191" t="s">
        <v>150</v>
      </c>
      <c r="S191">
        <v>-37.843800000000002</v>
      </c>
      <c r="T191">
        <v>145.066</v>
      </c>
      <c r="U191" t="s">
        <v>10</v>
      </c>
      <c r="V191">
        <v>8920</v>
      </c>
      <c r="AW191" t="s">
        <v>4</v>
      </c>
      <c r="AX191" t="s">
        <v>195</v>
      </c>
      <c r="AY191">
        <v>2</v>
      </c>
      <c r="AZ191" t="s">
        <v>18</v>
      </c>
      <c r="BA191">
        <v>900000</v>
      </c>
      <c r="BB191" t="s">
        <v>12</v>
      </c>
      <c r="BC191" t="s">
        <v>149</v>
      </c>
      <c r="BD191" s="1">
        <v>42630</v>
      </c>
      <c r="BE191">
        <v>7.8</v>
      </c>
      <c r="BF191">
        <v>3124</v>
      </c>
      <c r="BG191">
        <v>2</v>
      </c>
      <c r="BH191">
        <v>1</v>
      </c>
      <c r="BI191">
        <v>1</v>
      </c>
      <c r="BJ191">
        <v>150</v>
      </c>
      <c r="BK191">
        <v>88</v>
      </c>
      <c r="BL191">
        <v>1970</v>
      </c>
      <c r="BM191" t="s">
        <v>150</v>
      </c>
      <c r="BN191">
        <v>-37.843800000000002</v>
      </c>
      <c r="BO191">
        <v>145.066</v>
      </c>
      <c r="BP191" t="s">
        <v>10</v>
      </c>
      <c r="BQ191">
        <v>8920</v>
      </c>
    </row>
    <row r="192" spans="2:69" x14ac:dyDescent="0.25">
      <c r="B192" t="s">
        <v>4</v>
      </c>
      <c r="C192" t="s">
        <v>196</v>
      </c>
      <c r="D192">
        <v>5</v>
      </c>
      <c r="E192" t="s">
        <v>6</v>
      </c>
      <c r="F192">
        <v>2700000</v>
      </c>
      <c r="G192" t="s">
        <v>7</v>
      </c>
      <c r="H192" t="s">
        <v>149</v>
      </c>
      <c r="I192" s="1">
        <v>42630</v>
      </c>
      <c r="J192">
        <v>7.8</v>
      </c>
      <c r="K192">
        <v>3124</v>
      </c>
      <c r="L192">
        <v>5</v>
      </c>
      <c r="M192">
        <v>3</v>
      </c>
      <c r="N192">
        <v>2</v>
      </c>
      <c r="O192">
        <v>802</v>
      </c>
      <c r="P192">
        <v>317</v>
      </c>
      <c r="Q192">
        <v>1994</v>
      </c>
      <c r="R192" t="s">
        <v>150</v>
      </c>
      <c r="S192">
        <v>-37.844200000000001</v>
      </c>
      <c r="T192">
        <v>145.05779999999999</v>
      </c>
      <c r="U192" t="s">
        <v>10</v>
      </c>
      <c r="V192">
        <v>8920</v>
      </c>
      <c r="AW192" t="s">
        <v>4</v>
      </c>
      <c r="AX192" t="s">
        <v>196</v>
      </c>
      <c r="AY192">
        <v>5</v>
      </c>
      <c r="AZ192" t="s">
        <v>6</v>
      </c>
      <c r="BA192">
        <v>2700000</v>
      </c>
      <c r="BB192" t="s">
        <v>7</v>
      </c>
      <c r="BC192" t="s">
        <v>149</v>
      </c>
      <c r="BD192" s="1">
        <v>42630</v>
      </c>
      <c r="BE192">
        <v>7.8</v>
      </c>
      <c r="BF192">
        <v>3124</v>
      </c>
      <c r="BG192">
        <v>5</v>
      </c>
      <c r="BH192">
        <v>3</v>
      </c>
      <c r="BI192">
        <v>2</v>
      </c>
      <c r="BJ192">
        <v>802</v>
      </c>
      <c r="BK192">
        <v>317</v>
      </c>
      <c r="BL192">
        <v>1994</v>
      </c>
      <c r="BM192" t="s">
        <v>150</v>
      </c>
      <c r="BN192">
        <v>-37.844200000000001</v>
      </c>
      <c r="BO192">
        <v>145.05779999999999</v>
      </c>
      <c r="BP192" t="s">
        <v>10</v>
      </c>
      <c r="BQ192">
        <v>8920</v>
      </c>
    </row>
    <row r="193" spans="2:69" x14ac:dyDescent="0.25">
      <c r="B193" t="s">
        <v>4</v>
      </c>
      <c r="C193" t="s">
        <v>197</v>
      </c>
      <c r="D193">
        <v>2</v>
      </c>
      <c r="E193" t="s">
        <v>6</v>
      </c>
      <c r="F193">
        <v>530000</v>
      </c>
      <c r="G193" t="s">
        <v>34</v>
      </c>
      <c r="H193" t="s">
        <v>198</v>
      </c>
      <c r="I193" s="1">
        <v>42630</v>
      </c>
      <c r="J193">
        <v>7.8</v>
      </c>
      <c r="K193">
        <v>3124</v>
      </c>
      <c r="L193">
        <v>2</v>
      </c>
      <c r="M193">
        <v>1</v>
      </c>
      <c r="N193">
        <v>1</v>
      </c>
      <c r="O193">
        <v>0</v>
      </c>
      <c r="P193">
        <v>76</v>
      </c>
      <c r="Q193">
        <v>1960</v>
      </c>
      <c r="R193" t="s">
        <v>150</v>
      </c>
      <c r="S193">
        <v>-37.8491</v>
      </c>
      <c r="T193">
        <v>145.08600000000001</v>
      </c>
      <c r="U193" t="s">
        <v>10</v>
      </c>
      <c r="V193">
        <v>8920</v>
      </c>
      <c r="AW193" t="s">
        <v>4</v>
      </c>
      <c r="AX193" t="s">
        <v>197</v>
      </c>
      <c r="AY193">
        <v>2</v>
      </c>
      <c r="AZ193" t="s">
        <v>18</v>
      </c>
      <c r="BA193">
        <v>530000</v>
      </c>
      <c r="BB193" t="s">
        <v>34</v>
      </c>
      <c r="BC193" t="s">
        <v>198</v>
      </c>
      <c r="BD193" s="1">
        <v>42630</v>
      </c>
      <c r="BE193">
        <v>7.8</v>
      </c>
      <c r="BF193">
        <v>3124</v>
      </c>
      <c r="BG193">
        <v>2</v>
      </c>
      <c r="BH193">
        <v>1</v>
      </c>
      <c r="BI193">
        <v>1</v>
      </c>
      <c r="BJ193">
        <v>0</v>
      </c>
      <c r="BK193">
        <v>76</v>
      </c>
      <c r="BL193">
        <v>1960</v>
      </c>
      <c r="BM193" t="s">
        <v>150</v>
      </c>
      <c r="BN193">
        <v>-37.8491</v>
      </c>
      <c r="BO193">
        <v>145.08600000000001</v>
      </c>
      <c r="BP193" t="s">
        <v>10</v>
      </c>
      <c r="BQ193">
        <v>8920</v>
      </c>
    </row>
    <row r="194" spans="2:69" x14ac:dyDescent="0.25">
      <c r="B194" t="s">
        <v>4</v>
      </c>
      <c r="C194" t="s">
        <v>199</v>
      </c>
      <c r="D194">
        <v>2</v>
      </c>
      <c r="E194" t="s">
        <v>6</v>
      </c>
      <c r="F194">
        <v>805000</v>
      </c>
      <c r="G194" t="s">
        <v>34</v>
      </c>
      <c r="H194" t="s">
        <v>156</v>
      </c>
      <c r="I194" s="1">
        <v>42812</v>
      </c>
      <c r="J194">
        <v>7.8</v>
      </c>
      <c r="K194">
        <v>3124</v>
      </c>
      <c r="L194">
        <v>2</v>
      </c>
      <c r="M194">
        <v>2</v>
      </c>
      <c r="N194">
        <v>2</v>
      </c>
      <c r="O194">
        <v>188</v>
      </c>
      <c r="R194" t="s">
        <v>150</v>
      </c>
      <c r="S194">
        <v>-37.844200000000001</v>
      </c>
      <c r="T194">
        <v>145.0668</v>
      </c>
      <c r="U194" t="s">
        <v>10</v>
      </c>
      <c r="V194">
        <v>8920</v>
      </c>
      <c r="AW194" t="s">
        <v>4</v>
      </c>
      <c r="AX194" t="s">
        <v>199</v>
      </c>
      <c r="AY194">
        <v>2</v>
      </c>
      <c r="AZ194" t="s">
        <v>18</v>
      </c>
      <c r="BA194">
        <v>805000</v>
      </c>
      <c r="BB194" t="s">
        <v>34</v>
      </c>
      <c r="BC194" t="s">
        <v>156</v>
      </c>
      <c r="BD194" s="1">
        <v>42812</v>
      </c>
      <c r="BE194">
        <v>7.8</v>
      </c>
      <c r="BF194">
        <v>3124</v>
      </c>
      <c r="BG194">
        <v>2</v>
      </c>
      <c r="BH194">
        <v>2</v>
      </c>
      <c r="BI194">
        <v>2</v>
      </c>
      <c r="BJ194">
        <v>188</v>
      </c>
      <c r="BM194" t="s">
        <v>150</v>
      </c>
      <c r="BN194">
        <v>-37.844200000000001</v>
      </c>
      <c r="BO194">
        <v>145.0668</v>
      </c>
      <c r="BP194" t="s">
        <v>10</v>
      </c>
      <c r="BQ194">
        <v>8920</v>
      </c>
    </row>
    <row r="195" spans="2:69" x14ac:dyDescent="0.25">
      <c r="B195" t="s">
        <v>4</v>
      </c>
      <c r="C195" t="s">
        <v>200</v>
      </c>
      <c r="D195">
        <v>4</v>
      </c>
      <c r="E195" t="s">
        <v>6</v>
      </c>
      <c r="F195">
        <v>2228000</v>
      </c>
      <c r="G195" t="s">
        <v>12</v>
      </c>
      <c r="H195" t="s">
        <v>149</v>
      </c>
      <c r="I195" s="1">
        <v>42812</v>
      </c>
      <c r="J195">
        <v>7.8</v>
      </c>
      <c r="K195">
        <v>3124</v>
      </c>
      <c r="L195">
        <v>4</v>
      </c>
      <c r="M195">
        <v>2</v>
      </c>
      <c r="N195">
        <v>2</v>
      </c>
      <c r="O195">
        <v>813</v>
      </c>
      <c r="P195">
        <v>163</v>
      </c>
      <c r="Q195">
        <v>1960</v>
      </c>
      <c r="R195" t="s">
        <v>150</v>
      </c>
      <c r="S195">
        <v>-37.840499999999999</v>
      </c>
      <c r="T195">
        <v>145.09030000000001</v>
      </c>
      <c r="U195" t="s">
        <v>10</v>
      </c>
      <c r="V195">
        <v>8920</v>
      </c>
      <c r="AW195" t="s">
        <v>4</v>
      </c>
      <c r="AX195" t="s">
        <v>200</v>
      </c>
      <c r="AY195">
        <v>4</v>
      </c>
      <c r="AZ195" t="s">
        <v>6</v>
      </c>
      <c r="BA195">
        <v>2228000</v>
      </c>
      <c r="BB195" t="s">
        <v>12</v>
      </c>
      <c r="BC195" t="s">
        <v>149</v>
      </c>
      <c r="BD195" s="1">
        <v>42812</v>
      </c>
      <c r="BE195">
        <v>7.8</v>
      </c>
      <c r="BF195">
        <v>3124</v>
      </c>
      <c r="BG195">
        <v>4</v>
      </c>
      <c r="BH195">
        <v>2</v>
      </c>
      <c r="BI195">
        <v>2</v>
      </c>
      <c r="BJ195">
        <v>813</v>
      </c>
      <c r="BK195">
        <v>163</v>
      </c>
      <c r="BL195">
        <v>1960</v>
      </c>
      <c r="BM195" t="s">
        <v>150</v>
      </c>
      <c r="BN195">
        <v>-37.840499999999999</v>
      </c>
      <c r="BO195">
        <v>145.09030000000001</v>
      </c>
      <c r="BP195" t="s">
        <v>10</v>
      </c>
      <c r="BQ195">
        <v>8920</v>
      </c>
    </row>
    <row r="196" spans="2:69" x14ac:dyDescent="0.25">
      <c r="B196" t="s">
        <v>4</v>
      </c>
      <c r="C196" t="s">
        <v>201</v>
      </c>
      <c r="D196">
        <v>3</v>
      </c>
      <c r="E196" t="s">
        <v>6</v>
      </c>
      <c r="F196">
        <v>930000</v>
      </c>
      <c r="G196" t="s">
        <v>12</v>
      </c>
      <c r="H196" t="s">
        <v>202</v>
      </c>
      <c r="I196" s="1">
        <v>42812</v>
      </c>
      <c r="J196">
        <v>7.8</v>
      </c>
      <c r="K196">
        <v>3124</v>
      </c>
      <c r="L196">
        <v>3</v>
      </c>
      <c r="M196">
        <v>2</v>
      </c>
      <c r="N196">
        <v>2</v>
      </c>
      <c r="O196">
        <v>132</v>
      </c>
      <c r="Q196">
        <v>1970</v>
      </c>
      <c r="R196" t="s">
        <v>150</v>
      </c>
      <c r="S196">
        <v>-37.8489</v>
      </c>
      <c r="T196">
        <v>145.08799999999999</v>
      </c>
      <c r="U196" t="s">
        <v>10</v>
      </c>
      <c r="V196">
        <v>8920</v>
      </c>
      <c r="AW196" t="s">
        <v>4</v>
      </c>
      <c r="AX196" t="s">
        <v>201</v>
      </c>
      <c r="AY196">
        <v>3</v>
      </c>
      <c r="AZ196" t="s">
        <v>33</v>
      </c>
      <c r="BA196">
        <v>930000</v>
      </c>
      <c r="BB196" t="s">
        <v>12</v>
      </c>
      <c r="BC196" t="s">
        <v>202</v>
      </c>
      <c r="BD196" s="1">
        <v>42812</v>
      </c>
      <c r="BE196">
        <v>7.8</v>
      </c>
      <c r="BF196">
        <v>3124</v>
      </c>
      <c r="BG196">
        <v>3</v>
      </c>
      <c r="BH196">
        <v>2</v>
      </c>
      <c r="BI196">
        <v>2</v>
      </c>
      <c r="BJ196">
        <v>132</v>
      </c>
      <c r="BL196">
        <v>1970</v>
      </c>
      <c r="BM196" t="s">
        <v>150</v>
      </c>
      <c r="BN196">
        <v>-37.8489</v>
      </c>
      <c r="BO196">
        <v>145.08799999999999</v>
      </c>
      <c r="BP196" t="s">
        <v>10</v>
      </c>
      <c r="BQ196">
        <v>8920</v>
      </c>
    </row>
    <row r="197" spans="2:69" x14ac:dyDescent="0.25">
      <c r="B197" t="s">
        <v>4</v>
      </c>
      <c r="C197" t="s">
        <v>203</v>
      </c>
      <c r="D197">
        <v>2</v>
      </c>
      <c r="E197" t="s">
        <v>6</v>
      </c>
      <c r="F197">
        <v>590000</v>
      </c>
      <c r="G197" t="s">
        <v>12</v>
      </c>
      <c r="H197" t="s">
        <v>149</v>
      </c>
      <c r="I197" s="1">
        <v>42812</v>
      </c>
      <c r="J197">
        <v>7.8</v>
      </c>
      <c r="K197">
        <v>3124</v>
      </c>
      <c r="L197">
        <v>2</v>
      </c>
      <c r="M197">
        <v>1</v>
      </c>
      <c r="N197">
        <v>1</v>
      </c>
      <c r="O197">
        <v>0</v>
      </c>
      <c r="R197" t="s">
        <v>150</v>
      </c>
      <c r="S197">
        <v>-37.847000000000001</v>
      </c>
      <c r="T197">
        <v>145.06720000000001</v>
      </c>
      <c r="U197" t="s">
        <v>10</v>
      </c>
      <c r="V197">
        <v>8920</v>
      </c>
      <c r="AW197" t="s">
        <v>4</v>
      </c>
      <c r="AX197" t="s">
        <v>203</v>
      </c>
      <c r="AY197">
        <v>2</v>
      </c>
      <c r="AZ197" t="s">
        <v>18</v>
      </c>
      <c r="BA197">
        <v>590000</v>
      </c>
      <c r="BB197" t="s">
        <v>12</v>
      </c>
      <c r="BC197" t="s">
        <v>149</v>
      </c>
      <c r="BD197" s="1">
        <v>42812</v>
      </c>
      <c r="BE197">
        <v>7.8</v>
      </c>
      <c r="BF197">
        <v>3124</v>
      </c>
      <c r="BG197">
        <v>2</v>
      </c>
      <c r="BH197">
        <v>1</v>
      </c>
      <c r="BI197">
        <v>1</v>
      </c>
      <c r="BJ197">
        <v>0</v>
      </c>
      <c r="BM197" t="s">
        <v>150</v>
      </c>
      <c r="BN197">
        <v>-37.847000000000001</v>
      </c>
      <c r="BO197">
        <v>145.06720000000001</v>
      </c>
      <c r="BP197" t="s">
        <v>10</v>
      </c>
      <c r="BQ197">
        <v>8920</v>
      </c>
    </row>
    <row r="198" spans="2:69" x14ac:dyDescent="0.25">
      <c r="B198" t="s">
        <v>4</v>
      </c>
      <c r="C198" t="s">
        <v>204</v>
      </c>
      <c r="D198">
        <v>4</v>
      </c>
      <c r="E198" t="s">
        <v>6</v>
      </c>
      <c r="F198">
        <v>4760000</v>
      </c>
      <c r="G198" t="s">
        <v>12</v>
      </c>
      <c r="H198" t="s">
        <v>149</v>
      </c>
      <c r="I198" s="1">
        <v>42812</v>
      </c>
      <c r="J198">
        <v>7.8</v>
      </c>
      <c r="K198">
        <v>3124</v>
      </c>
      <c r="L198">
        <v>4</v>
      </c>
      <c r="M198">
        <v>2</v>
      </c>
      <c r="N198">
        <v>2</v>
      </c>
      <c r="O198">
        <v>903</v>
      </c>
      <c r="R198" t="s">
        <v>150</v>
      </c>
      <c r="S198">
        <v>-37.823799999999999</v>
      </c>
      <c r="T198">
        <v>145.0624</v>
      </c>
      <c r="U198" t="s">
        <v>10</v>
      </c>
      <c r="V198">
        <v>8920</v>
      </c>
      <c r="AW198" t="s">
        <v>4</v>
      </c>
      <c r="AX198" t="s">
        <v>204</v>
      </c>
      <c r="AY198">
        <v>4</v>
      </c>
      <c r="AZ198" t="s">
        <v>6</v>
      </c>
      <c r="BA198">
        <v>4760000</v>
      </c>
      <c r="BB198" t="s">
        <v>12</v>
      </c>
      <c r="BC198" t="s">
        <v>149</v>
      </c>
      <c r="BD198" s="1">
        <v>42812</v>
      </c>
      <c r="BE198">
        <v>7.8</v>
      </c>
      <c r="BF198">
        <v>3124</v>
      </c>
      <c r="BG198">
        <v>4</v>
      </c>
      <c r="BH198">
        <v>2</v>
      </c>
      <c r="BI198">
        <v>2</v>
      </c>
      <c r="BJ198">
        <v>903</v>
      </c>
      <c r="BM198" t="s">
        <v>150</v>
      </c>
      <c r="BN198">
        <v>-37.823799999999999</v>
      </c>
      <c r="BO198">
        <v>145.0624</v>
      </c>
      <c r="BP198" t="s">
        <v>10</v>
      </c>
      <c r="BQ198">
        <v>8920</v>
      </c>
    </row>
    <row r="199" spans="2:69" x14ac:dyDescent="0.25">
      <c r="B199" t="s">
        <v>4</v>
      </c>
      <c r="C199" t="s">
        <v>205</v>
      </c>
      <c r="D199">
        <v>3</v>
      </c>
      <c r="E199" t="s">
        <v>6</v>
      </c>
      <c r="F199">
        <v>1602500</v>
      </c>
      <c r="G199" t="s">
        <v>12</v>
      </c>
      <c r="H199" t="s">
        <v>206</v>
      </c>
      <c r="I199" s="1">
        <v>42812</v>
      </c>
      <c r="J199">
        <v>7.8</v>
      </c>
      <c r="K199">
        <v>3124</v>
      </c>
      <c r="L199">
        <v>3</v>
      </c>
      <c r="M199">
        <v>1</v>
      </c>
      <c r="N199">
        <v>1</v>
      </c>
      <c r="O199">
        <v>405</v>
      </c>
      <c r="P199">
        <v>102</v>
      </c>
      <c r="Q199">
        <v>1930</v>
      </c>
      <c r="R199" t="s">
        <v>150</v>
      </c>
      <c r="S199">
        <v>-37.844799999999999</v>
      </c>
      <c r="T199">
        <v>145.071</v>
      </c>
      <c r="U199" t="s">
        <v>10</v>
      </c>
      <c r="V199">
        <v>8920</v>
      </c>
      <c r="AW199" t="s">
        <v>4</v>
      </c>
      <c r="AX199" t="s">
        <v>205</v>
      </c>
      <c r="AY199">
        <v>3</v>
      </c>
      <c r="AZ199" t="s">
        <v>6</v>
      </c>
      <c r="BA199">
        <v>1602500</v>
      </c>
      <c r="BB199" t="s">
        <v>12</v>
      </c>
      <c r="BC199" t="s">
        <v>206</v>
      </c>
      <c r="BD199" s="1">
        <v>42812</v>
      </c>
      <c r="BE199">
        <v>7.8</v>
      </c>
      <c r="BF199">
        <v>3124</v>
      </c>
      <c r="BG199">
        <v>3</v>
      </c>
      <c r="BH199">
        <v>1</v>
      </c>
      <c r="BI199">
        <v>1</v>
      </c>
      <c r="BJ199">
        <v>405</v>
      </c>
      <c r="BK199">
        <v>102</v>
      </c>
      <c r="BL199">
        <v>1930</v>
      </c>
      <c r="BM199" t="s">
        <v>150</v>
      </c>
      <c r="BN199">
        <v>-37.844799999999999</v>
      </c>
      <c r="BO199">
        <v>145.071</v>
      </c>
      <c r="BP199" t="s">
        <v>10</v>
      </c>
      <c r="BQ199">
        <v>8920</v>
      </c>
    </row>
    <row r="200" spans="2:69" x14ac:dyDescent="0.25">
      <c r="B200" t="s">
        <v>4</v>
      </c>
      <c r="C200" t="s">
        <v>207</v>
      </c>
      <c r="D200">
        <v>3</v>
      </c>
      <c r="E200" t="s">
        <v>6</v>
      </c>
      <c r="F200">
        <v>1515000</v>
      </c>
      <c r="G200" t="s">
        <v>19</v>
      </c>
      <c r="H200" t="s">
        <v>24</v>
      </c>
      <c r="I200" s="1">
        <v>42539</v>
      </c>
      <c r="J200">
        <v>7.8</v>
      </c>
      <c r="K200">
        <v>3124</v>
      </c>
      <c r="L200">
        <v>3</v>
      </c>
      <c r="M200">
        <v>2</v>
      </c>
      <c r="N200">
        <v>2</v>
      </c>
      <c r="O200">
        <v>318</v>
      </c>
      <c r="R200" t="s">
        <v>150</v>
      </c>
      <c r="S200">
        <v>-37.844700000000003</v>
      </c>
      <c r="T200">
        <v>145.0916</v>
      </c>
      <c r="U200" t="s">
        <v>10</v>
      </c>
      <c r="V200">
        <v>8920</v>
      </c>
      <c r="AW200" t="s">
        <v>4</v>
      </c>
      <c r="AX200" t="s">
        <v>207</v>
      </c>
      <c r="AY200">
        <v>3</v>
      </c>
      <c r="AZ200" t="s">
        <v>33</v>
      </c>
      <c r="BA200">
        <v>1515000</v>
      </c>
      <c r="BB200" t="s">
        <v>19</v>
      </c>
      <c r="BC200" t="s">
        <v>24</v>
      </c>
      <c r="BD200" s="1">
        <v>42539</v>
      </c>
      <c r="BE200">
        <v>7.8</v>
      </c>
      <c r="BF200">
        <v>3124</v>
      </c>
      <c r="BG200">
        <v>3</v>
      </c>
      <c r="BH200">
        <v>2</v>
      </c>
      <c r="BI200">
        <v>2</v>
      </c>
      <c r="BJ200">
        <v>318</v>
      </c>
      <c r="BM200" t="s">
        <v>150</v>
      </c>
      <c r="BN200">
        <v>-37.844700000000003</v>
      </c>
      <c r="BO200">
        <v>145.0916</v>
      </c>
      <c r="BP200" t="s">
        <v>10</v>
      </c>
      <c r="BQ200">
        <v>8920</v>
      </c>
    </row>
    <row r="201" spans="2:69" x14ac:dyDescent="0.25">
      <c r="B201" t="s">
        <v>4</v>
      </c>
      <c r="C201" t="s">
        <v>208</v>
      </c>
      <c r="D201">
        <v>2</v>
      </c>
      <c r="E201" t="s">
        <v>6</v>
      </c>
      <c r="F201">
        <v>1800000</v>
      </c>
      <c r="G201" t="s">
        <v>34</v>
      </c>
      <c r="H201" t="s">
        <v>16</v>
      </c>
      <c r="I201" s="1">
        <v>42539</v>
      </c>
      <c r="J201">
        <v>7.8</v>
      </c>
      <c r="K201">
        <v>3124</v>
      </c>
      <c r="L201">
        <v>2</v>
      </c>
      <c r="M201">
        <v>1</v>
      </c>
      <c r="N201">
        <v>4</v>
      </c>
      <c r="O201">
        <v>368</v>
      </c>
      <c r="R201" t="s">
        <v>150</v>
      </c>
      <c r="S201">
        <v>-37.823300000000003</v>
      </c>
      <c r="T201">
        <v>145.06440000000001</v>
      </c>
      <c r="U201" t="s">
        <v>10</v>
      </c>
      <c r="V201">
        <v>8920</v>
      </c>
      <c r="AW201" t="s">
        <v>4</v>
      </c>
      <c r="AX201" t="s">
        <v>208</v>
      </c>
      <c r="AY201">
        <v>2</v>
      </c>
      <c r="AZ201" t="s">
        <v>6</v>
      </c>
      <c r="BA201">
        <v>1800000</v>
      </c>
      <c r="BB201" t="s">
        <v>34</v>
      </c>
      <c r="BC201" t="s">
        <v>16</v>
      </c>
      <c r="BD201" s="1">
        <v>42539</v>
      </c>
      <c r="BE201">
        <v>7.8</v>
      </c>
      <c r="BF201">
        <v>3124</v>
      </c>
      <c r="BG201">
        <v>2</v>
      </c>
      <c r="BH201">
        <v>1</v>
      </c>
      <c r="BI201">
        <v>4</v>
      </c>
      <c r="BJ201">
        <v>368</v>
      </c>
      <c r="BM201" t="s">
        <v>150</v>
      </c>
      <c r="BN201">
        <v>-37.823300000000003</v>
      </c>
      <c r="BO201">
        <v>145.06440000000001</v>
      </c>
      <c r="BP201" t="s">
        <v>10</v>
      </c>
      <c r="BQ201">
        <v>8920</v>
      </c>
    </row>
    <row r="202" spans="2:69" x14ac:dyDescent="0.25">
      <c r="B202" t="s">
        <v>4</v>
      </c>
      <c r="C202" t="s">
        <v>209</v>
      </c>
      <c r="D202">
        <v>2</v>
      </c>
      <c r="E202" t="s">
        <v>6</v>
      </c>
      <c r="F202">
        <v>530000</v>
      </c>
      <c r="G202" t="s">
        <v>34</v>
      </c>
      <c r="H202" t="s">
        <v>168</v>
      </c>
      <c r="I202" s="1">
        <v>42512</v>
      </c>
      <c r="J202">
        <v>7.8</v>
      </c>
      <c r="K202">
        <v>3124</v>
      </c>
      <c r="L202">
        <v>2</v>
      </c>
      <c r="M202">
        <v>1</v>
      </c>
      <c r="N202">
        <v>1</v>
      </c>
      <c r="O202">
        <v>0</v>
      </c>
      <c r="R202" t="s">
        <v>150</v>
      </c>
      <c r="S202">
        <v>-37.836100000000002</v>
      </c>
      <c r="T202">
        <v>145.0599</v>
      </c>
      <c r="U202" t="s">
        <v>10</v>
      </c>
      <c r="V202">
        <v>8920</v>
      </c>
      <c r="AW202" t="s">
        <v>4</v>
      </c>
      <c r="AX202" t="s">
        <v>209</v>
      </c>
      <c r="AY202">
        <v>2</v>
      </c>
      <c r="AZ202" t="s">
        <v>18</v>
      </c>
      <c r="BA202">
        <v>530000</v>
      </c>
      <c r="BB202" t="s">
        <v>34</v>
      </c>
      <c r="BC202" t="s">
        <v>168</v>
      </c>
      <c r="BD202" s="1">
        <v>42512</v>
      </c>
      <c r="BE202">
        <v>7.8</v>
      </c>
      <c r="BF202">
        <v>3124</v>
      </c>
      <c r="BG202">
        <v>2</v>
      </c>
      <c r="BH202">
        <v>1</v>
      </c>
      <c r="BI202">
        <v>1</v>
      </c>
      <c r="BJ202">
        <v>0</v>
      </c>
      <c r="BM202" t="s">
        <v>150</v>
      </c>
      <c r="BN202">
        <v>-37.836100000000002</v>
      </c>
      <c r="BO202">
        <v>145.0599</v>
      </c>
      <c r="BP202" t="s">
        <v>10</v>
      </c>
      <c r="BQ202">
        <v>8920</v>
      </c>
    </row>
    <row r="203" spans="2:69" x14ac:dyDescent="0.25">
      <c r="D203">
        <f>AVERAGE(D151:D202)</f>
        <v>2.9423076923076925</v>
      </c>
      <c r="E203" t="e">
        <f t="shared" ref="E203:V203" si="16">AVERAGE(E151:E202)</f>
        <v>#DIV/0!</v>
      </c>
      <c r="F203">
        <f t="shared" si="16"/>
        <v>1518825</v>
      </c>
      <c r="G203" t="e">
        <f t="shared" si="16"/>
        <v>#DIV/0!</v>
      </c>
      <c r="H203" t="e">
        <f t="shared" si="16"/>
        <v>#DIV/0!</v>
      </c>
      <c r="I203">
        <f t="shared" si="16"/>
        <v>42618.519230769234</v>
      </c>
      <c r="J203">
        <f t="shared" si="16"/>
        <v>7.8000000000000069</v>
      </c>
      <c r="K203">
        <f t="shared" si="16"/>
        <v>3124</v>
      </c>
      <c r="L203">
        <f t="shared" si="16"/>
        <v>2.8846153846153846</v>
      </c>
      <c r="M203">
        <f t="shared" si="16"/>
        <v>1.5576923076923077</v>
      </c>
      <c r="N203">
        <f t="shared" si="16"/>
        <v>1.5961538461538463</v>
      </c>
      <c r="O203">
        <f t="shared" si="16"/>
        <v>457.61538461538464</v>
      </c>
      <c r="P203">
        <f t="shared" si="16"/>
        <v>242.72413793103448</v>
      </c>
      <c r="Q203">
        <f t="shared" si="16"/>
        <v>1951.5555555555557</v>
      </c>
      <c r="R203" t="e">
        <f t="shared" si="16"/>
        <v>#DIV/0!</v>
      </c>
      <c r="S203">
        <f t="shared" si="16"/>
        <v>-37.839898076923077</v>
      </c>
      <c r="T203">
        <f t="shared" si="16"/>
        <v>145.0739019230769</v>
      </c>
      <c r="U203" t="e">
        <f t="shared" si="16"/>
        <v>#DIV/0!</v>
      </c>
      <c r="V203">
        <f t="shared" si="16"/>
        <v>8920</v>
      </c>
      <c r="AW203" t="s">
        <v>4</v>
      </c>
      <c r="AX203" t="s">
        <v>210</v>
      </c>
      <c r="AY203">
        <v>2</v>
      </c>
      <c r="AZ203" t="s">
        <v>18</v>
      </c>
      <c r="BA203">
        <v>558000</v>
      </c>
      <c r="BB203" t="s">
        <v>12</v>
      </c>
      <c r="BC203" t="s">
        <v>8</v>
      </c>
      <c r="BD203" s="1">
        <v>42604</v>
      </c>
      <c r="BE203">
        <v>7.8</v>
      </c>
      <c r="BF203">
        <v>3124</v>
      </c>
      <c r="BG203">
        <v>3</v>
      </c>
      <c r="BH203">
        <v>1</v>
      </c>
      <c r="BI203">
        <v>1</v>
      </c>
      <c r="BJ203">
        <v>0</v>
      </c>
      <c r="BM203" t="s">
        <v>150</v>
      </c>
      <c r="BN203">
        <v>-37.831600000000002</v>
      </c>
      <c r="BO203">
        <v>145.06799999999899</v>
      </c>
      <c r="BP203" t="s">
        <v>10</v>
      </c>
      <c r="BQ203">
        <v>8920</v>
      </c>
    </row>
    <row r="204" spans="2:69" x14ac:dyDescent="0.25">
      <c r="I204" s="1"/>
      <c r="AW204" t="s">
        <v>4</v>
      </c>
      <c r="AX204" t="s">
        <v>211</v>
      </c>
      <c r="AY204">
        <v>2</v>
      </c>
      <c r="AZ204" t="s">
        <v>6</v>
      </c>
      <c r="BA204">
        <v>1185000</v>
      </c>
      <c r="BB204" t="s">
        <v>12</v>
      </c>
      <c r="BC204" t="s">
        <v>39</v>
      </c>
      <c r="BD204" s="1">
        <v>42604</v>
      </c>
      <c r="BE204">
        <v>7.8</v>
      </c>
      <c r="BF204">
        <v>3124</v>
      </c>
      <c r="BG204">
        <v>3</v>
      </c>
      <c r="BH204">
        <v>2</v>
      </c>
      <c r="BI204">
        <v>2</v>
      </c>
      <c r="BJ204">
        <v>259</v>
      </c>
      <c r="BM204" t="s">
        <v>150</v>
      </c>
      <c r="BN204">
        <v>-37.835700000000003</v>
      </c>
      <c r="BO204">
        <v>145.07859999999999</v>
      </c>
      <c r="BP204" t="s">
        <v>10</v>
      </c>
      <c r="BQ204">
        <v>8920</v>
      </c>
    </row>
    <row r="205" spans="2:69" x14ac:dyDescent="0.25">
      <c r="I205" s="1"/>
      <c r="AW205" t="s">
        <v>4</v>
      </c>
      <c r="AX205" t="s">
        <v>212</v>
      </c>
      <c r="AY205">
        <v>3</v>
      </c>
      <c r="AZ205" t="s">
        <v>6</v>
      </c>
      <c r="BA205">
        <v>2177000</v>
      </c>
      <c r="BB205" t="s">
        <v>12</v>
      </c>
      <c r="BC205" t="s">
        <v>39</v>
      </c>
      <c r="BD205" s="1">
        <v>42604</v>
      </c>
      <c r="BE205">
        <v>7.8</v>
      </c>
      <c r="BF205">
        <v>3124</v>
      </c>
      <c r="BG205">
        <v>3</v>
      </c>
      <c r="BH205">
        <v>1</v>
      </c>
      <c r="BI205">
        <v>2</v>
      </c>
      <c r="BJ205">
        <v>635</v>
      </c>
      <c r="BK205">
        <v>130</v>
      </c>
      <c r="BL205">
        <v>1920</v>
      </c>
      <c r="BM205" t="s">
        <v>150</v>
      </c>
      <c r="BN205">
        <v>-37.845399999999998</v>
      </c>
      <c r="BO205">
        <v>145.07069999999999</v>
      </c>
      <c r="BP205" t="s">
        <v>10</v>
      </c>
      <c r="BQ205">
        <v>8920</v>
      </c>
    </row>
    <row r="206" spans="2:69" x14ac:dyDescent="0.25">
      <c r="I206" s="1"/>
      <c r="AW206" t="s">
        <v>4</v>
      </c>
      <c r="AX206" t="s">
        <v>213</v>
      </c>
      <c r="AY206">
        <v>3</v>
      </c>
      <c r="AZ206" t="s">
        <v>6</v>
      </c>
      <c r="BA206">
        <v>2155000</v>
      </c>
      <c r="BB206" t="s">
        <v>12</v>
      </c>
      <c r="BC206" t="s">
        <v>156</v>
      </c>
      <c r="BD206" s="1">
        <v>42637</v>
      </c>
      <c r="BE206">
        <v>7.8</v>
      </c>
      <c r="BF206">
        <v>3124</v>
      </c>
      <c r="BG206">
        <v>3</v>
      </c>
      <c r="BH206">
        <v>1</v>
      </c>
      <c r="BI206">
        <v>1</v>
      </c>
      <c r="BJ206">
        <v>891</v>
      </c>
      <c r="BM206" t="s">
        <v>150</v>
      </c>
      <c r="BN206">
        <v>-37.840800000000002</v>
      </c>
      <c r="BO206">
        <v>145.09049999999999</v>
      </c>
      <c r="BP206" t="s">
        <v>10</v>
      </c>
      <c r="BQ206">
        <v>8920</v>
      </c>
    </row>
    <row r="207" spans="2:69" x14ac:dyDescent="0.25">
      <c r="I207" s="1"/>
      <c r="AW207" t="s">
        <v>4</v>
      </c>
      <c r="AX207" t="s">
        <v>214</v>
      </c>
      <c r="AY207">
        <v>3</v>
      </c>
      <c r="AZ207" t="s">
        <v>6</v>
      </c>
      <c r="BA207">
        <v>3400000</v>
      </c>
      <c r="BB207" t="s">
        <v>12</v>
      </c>
      <c r="BC207" t="s">
        <v>149</v>
      </c>
      <c r="BD207" s="1">
        <v>42791</v>
      </c>
      <c r="BE207">
        <v>7.8</v>
      </c>
      <c r="BF207">
        <v>3124</v>
      </c>
      <c r="BG207">
        <v>3</v>
      </c>
      <c r="BH207">
        <v>2</v>
      </c>
      <c r="BI207">
        <v>4</v>
      </c>
      <c r="BJ207">
        <v>877</v>
      </c>
      <c r="BK207">
        <v>146</v>
      </c>
      <c r="BL207">
        <v>1960</v>
      </c>
      <c r="BM207" t="s">
        <v>150</v>
      </c>
      <c r="BN207">
        <v>-37.843699999999998</v>
      </c>
      <c r="BO207">
        <v>145.06229999999999</v>
      </c>
      <c r="BP207" t="s">
        <v>10</v>
      </c>
      <c r="BQ207">
        <v>8920</v>
      </c>
    </row>
    <row r="208" spans="2:69" x14ac:dyDescent="0.25">
      <c r="I208" s="1"/>
      <c r="AW208" t="s">
        <v>4</v>
      </c>
      <c r="AX208" t="s">
        <v>215</v>
      </c>
      <c r="AY208">
        <v>2</v>
      </c>
      <c r="AZ208" t="s">
        <v>6</v>
      </c>
      <c r="BA208">
        <v>1470000</v>
      </c>
      <c r="BB208" t="s">
        <v>12</v>
      </c>
      <c r="BC208" t="s">
        <v>156</v>
      </c>
      <c r="BD208" s="1">
        <v>42791</v>
      </c>
      <c r="BE208">
        <v>7.8</v>
      </c>
      <c r="BF208">
        <v>3124</v>
      </c>
      <c r="BG208">
        <v>2</v>
      </c>
      <c r="BH208">
        <v>1</v>
      </c>
      <c r="BI208">
        <v>2</v>
      </c>
      <c r="BJ208">
        <v>400</v>
      </c>
      <c r="BM208" t="s">
        <v>150</v>
      </c>
      <c r="BN208">
        <v>-37.839300000000001</v>
      </c>
      <c r="BO208">
        <v>145.06620000000001</v>
      </c>
      <c r="BP208" t="s">
        <v>10</v>
      </c>
      <c r="BQ208">
        <v>8920</v>
      </c>
    </row>
    <row r="209" spans="4:69" x14ac:dyDescent="0.25">
      <c r="I209" s="1"/>
      <c r="AW209" t="s">
        <v>4</v>
      </c>
      <c r="AX209" t="s">
        <v>216</v>
      </c>
      <c r="AY209">
        <v>2</v>
      </c>
      <c r="AZ209" t="s">
        <v>18</v>
      </c>
      <c r="BA209">
        <v>820000</v>
      </c>
      <c r="BB209" t="s">
        <v>12</v>
      </c>
      <c r="BC209" t="s">
        <v>149</v>
      </c>
      <c r="BD209" s="1">
        <v>42791</v>
      </c>
      <c r="BE209">
        <v>7.8</v>
      </c>
      <c r="BF209">
        <v>3124</v>
      </c>
      <c r="BG209">
        <v>2</v>
      </c>
      <c r="BH209">
        <v>1</v>
      </c>
      <c r="BI209">
        <v>1</v>
      </c>
      <c r="BJ209">
        <v>166</v>
      </c>
      <c r="BL209">
        <v>1969</v>
      </c>
      <c r="BM209" t="s">
        <v>150</v>
      </c>
      <c r="BN209">
        <v>-37.843899999999998</v>
      </c>
      <c r="BO209">
        <v>145.06620000000001</v>
      </c>
      <c r="BP209" t="s">
        <v>10</v>
      </c>
      <c r="BQ209">
        <v>8920</v>
      </c>
    </row>
    <row r="210" spans="4:69" x14ac:dyDescent="0.25">
      <c r="D210" t="s">
        <v>658</v>
      </c>
      <c r="I210" s="1"/>
      <c r="AW210" t="s">
        <v>4</v>
      </c>
      <c r="AX210" t="s">
        <v>217</v>
      </c>
      <c r="AY210">
        <v>3</v>
      </c>
      <c r="AZ210" t="s">
        <v>6</v>
      </c>
      <c r="BA210">
        <v>2105000</v>
      </c>
      <c r="BB210" t="s">
        <v>12</v>
      </c>
      <c r="BC210" t="s">
        <v>168</v>
      </c>
      <c r="BD210" s="1">
        <v>42791</v>
      </c>
      <c r="BE210">
        <v>7.8</v>
      </c>
      <c r="BF210">
        <v>3124</v>
      </c>
      <c r="BG210">
        <v>3</v>
      </c>
      <c r="BH210">
        <v>1</v>
      </c>
      <c r="BI210">
        <v>2</v>
      </c>
      <c r="BJ210">
        <v>692</v>
      </c>
      <c r="BK210">
        <v>164</v>
      </c>
      <c r="BL210">
        <v>1940</v>
      </c>
      <c r="BM210" t="s">
        <v>150</v>
      </c>
      <c r="BN210">
        <v>-37.837899999999998</v>
      </c>
      <c r="BO210">
        <v>145.0849</v>
      </c>
      <c r="BP210" t="s">
        <v>10</v>
      </c>
      <c r="BQ210">
        <v>8920</v>
      </c>
    </row>
    <row r="211" spans="4:69" x14ac:dyDescent="0.25">
      <c r="D211">
        <f>(D203+AA186+AA159)/3</f>
        <v>2.9569597069597067</v>
      </c>
      <c r="I211" s="1"/>
      <c r="AW211" t="s">
        <v>4</v>
      </c>
      <c r="AX211" t="s">
        <v>218</v>
      </c>
      <c r="AY211">
        <v>3</v>
      </c>
      <c r="AZ211" t="s">
        <v>33</v>
      </c>
      <c r="BA211">
        <v>1625000</v>
      </c>
      <c r="BB211" t="s">
        <v>12</v>
      </c>
      <c r="BC211" t="s">
        <v>149</v>
      </c>
      <c r="BD211" s="1">
        <v>42791</v>
      </c>
      <c r="BE211">
        <v>7.8</v>
      </c>
      <c r="BF211">
        <v>3124</v>
      </c>
      <c r="BG211">
        <v>3</v>
      </c>
      <c r="BH211">
        <v>2</v>
      </c>
      <c r="BI211">
        <v>2</v>
      </c>
      <c r="BJ211">
        <v>283</v>
      </c>
      <c r="BK211">
        <v>160</v>
      </c>
      <c r="BL211">
        <v>1990</v>
      </c>
      <c r="BM211" t="s">
        <v>150</v>
      </c>
      <c r="BN211">
        <v>-37.836199999999998</v>
      </c>
      <c r="BO211">
        <v>145.06399999999999</v>
      </c>
      <c r="BP211" t="s">
        <v>10</v>
      </c>
      <c r="BQ211">
        <v>8920</v>
      </c>
    </row>
    <row r="212" spans="4:69" x14ac:dyDescent="0.25">
      <c r="I212" s="1"/>
      <c r="AW212" t="s">
        <v>4</v>
      </c>
      <c r="AX212" t="s">
        <v>219</v>
      </c>
      <c r="AY212">
        <v>3</v>
      </c>
      <c r="AZ212" t="s">
        <v>6</v>
      </c>
      <c r="BA212">
        <v>1750000</v>
      </c>
      <c r="BB212" t="s">
        <v>7</v>
      </c>
      <c r="BC212" t="s">
        <v>149</v>
      </c>
      <c r="BD212" s="1">
        <v>42791</v>
      </c>
      <c r="BE212">
        <v>7.8</v>
      </c>
      <c r="BF212">
        <v>3124</v>
      </c>
      <c r="BG212">
        <v>3</v>
      </c>
      <c r="BH212">
        <v>2</v>
      </c>
      <c r="BI212">
        <v>3</v>
      </c>
      <c r="BJ212">
        <v>780</v>
      </c>
      <c r="BM212" t="s">
        <v>150</v>
      </c>
      <c r="BN212">
        <v>-37.832799999999999</v>
      </c>
      <c r="BO212">
        <v>145.06790000000001</v>
      </c>
      <c r="BP212" t="s">
        <v>10</v>
      </c>
      <c r="BQ212">
        <v>8920</v>
      </c>
    </row>
    <row r="213" spans="4:69" x14ac:dyDescent="0.25">
      <c r="I213" s="1"/>
      <c r="AW213" t="s">
        <v>4</v>
      </c>
      <c r="AX213" t="s">
        <v>220</v>
      </c>
      <c r="AY213">
        <v>3</v>
      </c>
      <c r="AZ213" t="s">
        <v>6</v>
      </c>
      <c r="BA213">
        <v>3300000</v>
      </c>
      <c r="BB213" t="s">
        <v>12</v>
      </c>
      <c r="BC213" t="s">
        <v>39</v>
      </c>
      <c r="BD213" s="1">
        <v>42791</v>
      </c>
      <c r="BE213">
        <v>7.8</v>
      </c>
      <c r="BF213">
        <v>3124</v>
      </c>
      <c r="BG213">
        <v>3</v>
      </c>
      <c r="BH213">
        <v>3</v>
      </c>
      <c r="BI213">
        <v>2</v>
      </c>
      <c r="BJ213">
        <v>417</v>
      </c>
      <c r="BK213">
        <v>220</v>
      </c>
      <c r="BL213">
        <v>2016</v>
      </c>
      <c r="BM213" t="s">
        <v>150</v>
      </c>
      <c r="BN213">
        <v>-37.831000000000003</v>
      </c>
      <c r="BO213">
        <v>145.06209999999999</v>
      </c>
      <c r="BP213" t="s">
        <v>10</v>
      </c>
      <c r="BQ213">
        <v>8920</v>
      </c>
    </row>
    <row r="214" spans="4:69" x14ac:dyDescent="0.25">
      <c r="I214" s="1"/>
      <c r="AW214" t="s">
        <v>4</v>
      </c>
      <c r="AX214" t="s">
        <v>221</v>
      </c>
      <c r="AY214">
        <v>2</v>
      </c>
      <c r="AZ214" t="s">
        <v>18</v>
      </c>
      <c r="BA214">
        <v>667000</v>
      </c>
      <c r="BB214" t="s">
        <v>12</v>
      </c>
      <c r="BC214" t="s">
        <v>222</v>
      </c>
      <c r="BD214" s="1">
        <v>42548</v>
      </c>
      <c r="BE214">
        <v>7.8</v>
      </c>
      <c r="BF214">
        <v>3124</v>
      </c>
      <c r="BG214">
        <v>2</v>
      </c>
      <c r="BH214">
        <v>1</v>
      </c>
      <c r="BI214">
        <v>1</v>
      </c>
      <c r="BJ214">
        <v>83</v>
      </c>
      <c r="BK214">
        <v>81</v>
      </c>
      <c r="BL214">
        <v>1960</v>
      </c>
      <c r="BM214" t="s">
        <v>150</v>
      </c>
      <c r="BN214">
        <v>-37.835500000000003</v>
      </c>
      <c r="BO214">
        <v>145.0633</v>
      </c>
      <c r="BP214" t="s">
        <v>10</v>
      </c>
      <c r="BQ214">
        <v>8920</v>
      </c>
    </row>
    <row r="215" spans="4:69" x14ac:dyDescent="0.25">
      <c r="I215" s="1"/>
      <c r="AW215" t="s">
        <v>4</v>
      </c>
      <c r="AX215" t="s">
        <v>223</v>
      </c>
      <c r="AY215">
        <v>5</v>
      </c>
      <c r="AZ215" t="s">
        <v>6</v>
      </c>
      <c r="BA215">
        <v>2800000</v>
      </c>
      <c r="BB215" t="s">
        <v>19</v>
      </c>
      <c r="BC215" t="s">
        <v>16</v>
      </c>
      <c r="BD215" s="1">
        <v>42548</v>
      </c>
      <c r="BE215">
        <v>7.8</v>
      </c>
      <c r="BF215">
        <v>3124</v>
      </c>
      <c r="BG215">
        <v>5</v>
      </c>
      <c r="BH215">
        <v>3</v>
      </c>
      <c r="BI215">
        <v>2</v>
      </c>
      <c r="BJ215">
        <v>805</v>
      </c>
      <c r="BM215" t="s">
        <v>150</v>
      </c>
      <c r="BN215">
        <v>-37.8459</v>
      </c>
      <c r="BO215">
        <v>145.07210000000001</v>
      </c>
      <c r="BP215" t="s">
        <v>10</v>
      </c>
      <c r="BQ215">
        <v>8920</v>
      </c>
    </row>
    <row r="216" spans="4:69" x14ac:dyDescent="0.25">
      <c r="I216" s="1"/>
      <c r="AW216" t="s">
        <v>4</v>
      </c>
      <c r="AX216" t="s">
        <v>224</v>
      </c>
      <c r="AY216">
        <v>2</v>
      </c>
      <c r="AZ216" t="s">
        <v>6</v>
      </c>
      <c r="BA216">
        <v>1175000</v>
      </c>
      <c r="BB216" t="s">
        <v>34</v>
      </c>
      <c r="BC216" t="s">
        <v>149</v>
      </c>
      <c r="BD216" s="1">
        <v>42701</v>
      </c>
      <c r="BE216">
        <v>7.8</v>
      </c>
      <c r="BF216">
        <v>3124</v>
      </c>
      <c r="BG216">
        <v>2</v>
      </c>
      <c r="BH216">
        <v>1</v>
      </c>
      <c r="BI216">
        <v>1</v>
      </c>
      <c r="BJ216">
        <v>246</v>
      </c>
      <c r="BM216" t="s">
        <v>150</v>
      </c>
      <c r="BN216">
        <v>-37.833599999999997</v>
      </c>
      <c r="BO216">
        <v>145.06120000000001</v>
      </c>
      <c r="BP216" t="s">
        <v>10</v>
      </c>
      <c r="BQ216">
        <v>8920</v>
      </c>
    </row>
    <row r="217" spans="4:69" x14ac:dyDescent="0.25">
      <c r="I217" s="1"/>
      <c r="AW217" t="s">
        <v>4</v>
      </c>
      <c r="AX217" t="s">
        <v>225</v>
      </c>
      <c r="AY217">
        <v>2</v>
      </c>
      <c r="AZ217" t="s">
        <v>33</v>
      </c>
      <c r="BA217">
        <v>775000</v>
      </c>
      <c r="BB217" t="s">
        <v>12</v>
      </c>
      <c r="BC217" t="s">
        <v>24</v>
      </c>
      <c r="BD217" s="1">
        <v>42701</v>
      </c>
      <c r="BE217">
        <v>7.8</v>
      </c>
      <c r="BF217">
        <v>3124</v>
      </c>
      <c r="BG217">
        <v>2</v>
      </c>
      <c r="BH217">
        <v>2</v>
      </c>
      <c r="BI217">
        <v>1</v>
      </c>
      <c r="BJ217">
        <v>103</v>
      </c>
      <c r="BM217" t="s">
        <v>150</v>
      </c>
      <c r="BN217">
        <v>-37.840600000000002</v>
      </c>
      <c r="BO217">
        <v>145.05449999999999</v>
      </c>
      <c r="BP217" t="s">
        <v>10</v>
      </c>
      <c r="BQ217">
        <v>8920</v>
      </c>
    </row>
    <row r="218" spans="4:69" x14ac:dyDescent="0.25">
      <c r="I218" s="1"/>
      <c r="AW218" t="s">
        <v>4</v>
      </c>
      <c r="AX218" t="s">
        <v>226</v>
      </c>
      <c r="AY218">
        <v>3</v>
      </c>
      <c r="AZ218" t="s">
        <v>6</v>
      </c>
      <c r="BA218">
        <v>2220000</v>
      </c>
      <c r="BB218" t="s">
        <v>12</v>
      </c>
      <c r="BC218" t="s">
        <v>16</v>
      </c>
      <c r="BD218" s="1">
        <v>42701</v>
      </c>
      <c r="BE218">
        <v>7.8</v>
      </c>
      <c r="BF218">
        <v>3124</v>
      </c>
      <c r="BG218">
        <v>3</v>
      </c>
      <c r="BH218">
        <v>2</v>
      </c>
      <c r="BI218">
        <v>2</v>
      </c>
      <c r="BJ218">
        <v>850</v>
      </c>
      <c r="BM218" t="s">
        <v>150</v>
      </c>
      <c r="BN218">
        <v>-37.845599999999997</v>
      </c>
      <c r="BO218">
        <v>145.0865</v>
      </c>
      <c r="BP218" t="s">
        <v>10</v>
      </c>
      <c r="BQ218">
        <v>8920</v>
      </c>
    </row>
    <row r="219" spans="4:69" x14ac:dyDescent="0.25">
      <c r="I219" s="1"/>
      <c r="AW219" t="s">
        <v>4</v>
      </c>
      <c r="AX219" t="s">
        <v>227</v>
      </c>
      <c r="AY219">
        <v>4</v>
      </c>
      <c r="AZ219" t="s">
        <v>6</v>
      </c>
      <c r="BA219">
        <v>2015000</v>
      </c>
      <c r="BB219" t="s">
        <v>12</v>
      </c>
      <c r="BC219" t="s">
        <v>149</v>
      </c>
      <c r="BD219" s="1">
        <v>42701</v>
      </c>
      <c r="BE219">
        <v>7.8</v>
      </c>
      <c r="BF219">
        <v>3124</v>
      </c>
      <c r="BG219">
        <v>4</v>
      </c>
      <c r="BH219">
        <v>1</v>
      </c>
      <c r="BI219">
        <v>4</v>
      </c>
      <c r="BJ219">
        <v>772</v>
      </c>
      <c r="BK219">
        <v>145</v>
      </c>
      <c r="BL219">
        <v>1920</v>
      </c>
      <c r="BM219" t="s">
        <v>150</v>
      </c>
      <c r="BN219">
        <v>-37.844099999999997</v>
      </c>
      <c r="BO219">
        <v>145.0806</v>
      </c>
      <c r="BP219" t="s">
        <v>10</v>
      </c>
      <c r="BQ219">
        <v>8920</v>
      </c>
    </row>
    <row r="220" spans="4:69" x14ac:dyDescent="0.25">
      <c r="I220" s="1"/>
      <c r="AW220" t="s">
        <v>4</v>
      </c>
      <c r="AX220" t="s">
        <v>228</v>
      </c>
      <c r="AY220">
        <v>2</v>
      </c>
      <c r="AZ220" t="s">
        <v>18</v>
      </c>
      <c r="BA220">
        <v>700000</v>
      </c>
      <c r="BB220" t="s">
        <v>12</v>
      </c>
      <c r="BC220" t="s">
        <v>16</v>
      </c>
      <c r="BD220" s="1">
        <v>42701</v>
      </c>
      <c r="BE220">
        <v>7.8</v>
      </c>
      <c r="BF220">
        <v>3124</v>
      </c>
      <c r="BG220">
        <v>2</v>
      </c>
      <c r="BH220">
        <v>1</v>
      </c>
      <c r="BI220">
        <v>1</v>
      </c>
      <c r="BJ220">
        <v>631</v>
      </c>
      <c r="BK220">
        <v>75</v>
      </c>
      <c r="BL220">
        <v>1970</v>
      </c>
      <c r="BM220" t="s">
        <v>150</v>
      </c>
      <c r="BN220">
        <v>-37.843400000000003</v>
      </c>
      <c r="BO220">
        <v>145.08099999999999</v>
      </c>
      <c r="BP220" t="s">
        <v>10</v>
      </c>
      <c r="BQ220">
        <v>8920</v>
      </c>
    </row>
    <row r="221" spans="4:69" x14ac:dyDescent="0.25">
      <c r="I221" s="1"/>
      <c r="AW221" t="s">
        <v>4</v>
      </c>
      <c r="AX221" t="s">
        <v>229</v>
      </c>
      <c r="AY221">
        <v>3</v>
      </c>
      <c r="AZ221" t="s">
        <v>6</v>
      </c>
      <c r="BA221">
        <v>1700000</v>
      </c>
      <c r="BB221" t="s">
        <v>12</v>
      </c>
      <c r="BC221" t="s">
        <v>230</v>
      </c>
      <c r="BD221" s="1">
        <v>42701</v>
      </c>
      <c r="BE221">
        <v>7.8</v>
      </c>
      <c r="BF221">
        <v>3124</v>
      </c>
      <c r="BG221">
        <v>3</v>
      </c>
      <c r="BH221">
        <v>1</v>
      </c>
      <c r="BI221">
        <v>1</v>
      </c>
      <c r="BJ221">
        <v>970</v>
      </c>
      <c r="BM221" t="s">
        <v>150</v>
      </c>
      <c r="BN221">
        <v>-37.834400000000002</v>
      </c>
      <c r="BO221">
        <v>145.08179999999999</v>
      </c>
      <c r="BP221" t="s">
        <v>10</v>
      </c>
      <c r="BQ221">
        <v>8920</v>
      </c>
    </row>
    <row r="222" spans="4:69" x14ac:dyDescent="0.25">
      <c r="I222" s="1"/>
      <c r="AW222" t="s">
        <v>4</v>
      </c>
      <c r="AX222" t="s">
        <v>231</v>
      </c>
      <c r="AY222">
        <v>4</v>
      </c>
      <c r="AZ222" t="s">
        <v>6</v>
      </c>
      <c r="BA222">
        <v>3225000</v>
      </c>
      <c r="BB222" t="s">
        <v>12</v>
      </c>
      <c r="BC222" t="s">
        <v>16</v>
      </c>
      <c r="BD222" s="1">
        <v>42701</v>
      </c>
      <c r="BE222">
        <v>7.8</v>
      </c>
      <c r="BF222">
        <v>3124</v>
      </c>
      <c r="BG222">
        <v>4</v>
      </c>
      <c r="BH222">
        <v>3</v>
      </c>
      <c r="BI222">
        <v>1</v>
      </c>
      <c r="BJ222">
        <v>632</v>
      </c>
      <c r="BK222">
        <v>270</v>
      </c>
      <c r="BL222">
        <v>1890</v>
      </c>
      <c r="BM222" t="s">
        <v>150</v>
      </c>
      <c r="BN222">
        <v>-37.824399999999997</v>
      </c>
      <c r="BO222">
        <v>145.06399999999999</v>
      </c>
      <c r="BP222" t="s">
        <v>10</v>
      </c>
      <c r="BQ222">
        <v>8920</v>
      </c>
    </row>
    <row r="223" spans="4:69" x14ac:dyDescent="0.25">
      <c r="I223" s="1"/>
      <c r="AW223" t="s">
        <v>4</v>
      </c>
      <c r="AX223" t="s">
        <v>232</v>
      </c>
      <c r="AY223">
        <v>2</v>
      </c>
      <c r="AZ223" t="s">
        <v>18</v>
      </c>
      <c r="BA223">
        <v>810000</v>
      </c>
      <c r="BB223" t="s">
        <v>12</v>
      </c>
      <c r="BC223" t="s">
        <v>230</v>
      </c>
      <c r="BD223" s="1">
        <v>42701</v>
      </c>
      <c r="BE223">
        <v>7.8</v>
      </c>
      <c r="BF223">
        <v>3124</v>
      </c>
      <c r="BG223">
        <v>2</v>
      </c>
      <c r="BH223">
        <v>1</v>
      </c>
      <c r="BI223">
        <v>1</v>
      </c>
      <c r="BJ223">
        <v>0</v>
      </c>
      <c r="BM223" t="s">
        <v>150</v>
      </c>
      <c r="BN223">
        <v>-37.835700000000003</v>
      </c>
      <c r="BO223">
        <v>145.05950000000001</v>
      </c>
      <c r="BP223" t="s">
        <v>10</v>
      </c>
      <c r="BQ223">
        <v>8920</v>
      </c>
    </row>
    <row r="224" spans="4:69" x14ac:dyDescent="0.25">
      <c r="I224" s="1"/>
      <c r="AW224" t="s">
        <v>4</v>
      </c>
      <c r="AX224" t="s">
        <v>233</v>
      </c>
      <c r="AY224">
        <v>5</v>
      </c>
      <c r="AZ224" t="s">
        <v>6</v>
      </c>
      <c r="BA224">
        <v>3320000</v>
      </c>
      <c r="BB224" t="s">
        <v>19</v>
      </c>
      <c r="BC224" t="s">
        <v>234</v>
      </c>
      <c r="BD224" s="1">
        <v>42518</v>
      </c>
      <c r="BE224">
        <v>7.8</v>
      </c>
      <c r="BF224">
        <v>3124</v>
      </c>
      <c r="BG224">
        <v>5</v>
      </c>
      <c r="BH224">
        <v>4</v>
      </c>
      <c r="BI224">
        <v>2</v>
      </c>
      <c r="BJ224">
        <v>741</v>
      </c>
      <c r="BK224">
        <v>407</v>
      </c>
      <c r="BL224">
        <v>2009</v>
      </c>
      <c r="BM224" t="s">
        <v>150</v>
      </c>
      <c r="BN224">
        <v>-37.842199999999998</v>
      </c>
      <c r="BO224">
        <v>145.06399999999999</v>
      </c>
      <c r="BP224" t="s">
        <v>10</v>
      </c>
      <c r="BQ224">
        <v>8920</v>
      </c>
    </row>
    <row r="225" spans="2:70" x14ac:dyDescent="0.25">
      <c r="I225" s="1"/>
      <c r="AW225" t="s">
        <v>4</v>
      </c>
      <c r="AX225" t="s">
        <v>235</v>
      </c>
      <c r="AY225">
        <v>5</v>
      </c>
      <c r="AZ225" t="s">
        <v>6</v>
      </c>
      <c r="BA225">
        <v>2125000</v>
      </c>
      <c r="BB225" t="s">
        <v>34</v>
      </c>
      <c r="BC225" t="s">
        <v>16</v>
      </c>
      <c r="BD225" s="1">
        <v>42518</v>
      </c>
      <c r="BE225">
        <v>7.8</v>
      </c>
      <c r="BF225">
        <v>3124</v>
      </c>
      <c r="BG225">
        <v>4</v>
      </c>
      <c r="BH225">
        <v>3</v>
      </c>
      <c r="BI225">
        <v>2</v>
      </c>
      <c r="BJ225">
        <v>603</v>
      </c>
      <c r="BK225">
        <v>282</v>
      </c>
      <c r="BL225">
        <v>1980</v>
      </c>
      <c r="BM225" t="s">
        <v>150</v>
      </c>
      <c r="BN225">
        <v>-37.843699999999998</v>
      </c>
      <c r="BO225">
        <v>145.06899999999999</v>
      </c>
      <c r="BP225" t="s">
        <v>10</v>
      </c>
      <c r="BQ225">
        <v>8920</v>
      </c>
    </row>
    <row r="226" spans="2:70" x14ac:dyDescent="0.25">
      <c r="I226" s="1"/>
      <c r="AW226" t="s">
        <v>4</v>
      </c>
      <c r="AX226" t="s">
        <v>236</v>
      </c>
      <c r="AY226">
        <v>4</v>
      </c>
      <c r="AZ226" t="s">
        <v>6</v>
      </c>
      <c r="BA226">
        <v>2030000</v>
      </c>
      <c r="BB226" t="s">
        <v>12</v>
      </c>
      <c r="BC226" t="s">
        <v>149</v>
      </c>
      <c r="BD226" s="1">
        <v>42518</v>
      </c>
      <c r="BE226">
        <v>7.8</v>
      </c>
      <c r="BF226">
        <v>3124</v>
      </c>
      <c r="BG226">
        <v>4</v>
      </c>
      <c r="BH226">
        <v>2</v>
      </c>
      <c r="BI226">
        <v>2</v>
      </c>
      <c r="BJ226">
        <v>686</v>
      </c>
      <c r="BK226">
        <v>210</v>
      </c>
      <c r="BL226">
        <v>1960</v>
      </c>
      <c r="BM226" t="s">
        <v>150</v>
      </c>
      <c r="BN226">
        <v>-37.845799999999997</v>
      </c>
      <c r="BO226">
        <v>145.06110000000001</v>
      </c>
      <c r="BP226" t="s">
        <v>10</v>
      </c>
      <c r="BQ226">
        <v>8920</v>
      </c>
    </row>
    <row r="227" spans="2:70" x14ac:dyDescent="0.25">
      <c r="I227" s="1"/>
      <c r="AW227" t="s">
        <v>4</v>
      </c>
      <c r="AX227" t="s">
        <v>237</v>
      </c>
      <c r="AY227">
        <v>4</v>
      </c>
      <c r="AZ227" t="s">
        <v>6</v>
      </c>
      <c r="BA227">
        <v>2750000</v>
      </c>
      <c r="BB227" t="s">
        <v>34</v>
      </c>
      <c r="BC227" t="s">
        <v>60</v>
      </c>
      <c r="BD227" s="1">
        <v>42518</v>
      </c>
      <c r="BE227">
        <v>7.8</v>
      </c>
      <c r="BF227">
        <v>3124</v>
      </c>
      <c r="BG227">
        <v>4</v>
      </c>
      <c r="BH227">
        <v>3</v>
      </c>
      <c r="BI227">
        <v>1</v>
      </c>
      <c r="BJ227">
        <v>0</v>
      </c>
      <c r="BK227">
        <v>257</v>
      </c>
      <c r="BL227">
        <v>1912</v>
      </c>
      <c r="BM227" t="s">
        <v>150</v>
      </c>
      <c r="BN227">
        <v>-37.832500000000003</v>
      </c>
      <c r="BO227">
        <v>145.06489999999999</v>
      </c>
      <c r="BP227" t="s">
        <v>10</v>
      </c>
      <c r="BQ227">
        <v>8920</v>
      </c>
    </row>
    <row r="228" spans="2:70" x14ac:dyDescent="0.25">
      <c r="I228" s="1"/>
      <c r="AW228" t="s">
        <v>4</v>
      </c>
      <c r="AX228" t="s">
        <v>238</v>
      </c>
      <c r="AY228">
        <v>4</v>
      </c>
      <c r="AZ228" t="s">
        <v>6</v>
      </c>
      <c r="BA228">
        <v>2000000</v>
      </c>
      <c r="BB228" t="s">
        <v>7</v>
      </c>
      <c r="BC228" t="s">
        <v>156</v>
      </c>
      <c r="BD228" s="1">
        <v>42610</v>
      </c>
      <c r="BE228">
        <v>7.8</v>
      </c>
      <c r="BF228">
        <v>3124</v>
      </c>
      <c r="BG228">
        <v>4</v>
      </c>
      <c r="BH228">
        <v>3</v>
      </c>
      <c r="BI228">
        <v>4</v>
      </c>
      <c r="BJ228">
        <v>697</v>
      </c>
      <c r="BK228">
        <v>271</v>
      </c>
      <c r="BL228">
        <v>1980</v>
      </c>
      <c r="BM228" t="s">
        <v>150</v>
      </c>
      <c r="BN228">
        <v>-37.835999999999999</v>
      </c>
      <c r="BO228">
        <v>145.05600000000001</v>
      </c>
      <c r="BP228" t="s">
        <v>10</v>
      </c>
      <c r="BQ228">
        <v>8920</v>
      </c>
    </row>
    <row r="229" spans="2:70" x14ac:dyDescent="0.25">
      <c r="I229" s="1"/>
      <c r="AW229" t="s">
        <v>4</v>
      </c>
      <c r="AX229" t="s">
        <v>239</v>
      </c>
      <c r="AY229">
        <v>2</v>
      </c>
      <c r="AZ229" t="s">
        <v>6</v>
      </c>
      <c r="BA229">
        <v>706000</v>
      </c>
      <c r="BB229" t="s">
        <v>12</v>
      </c>
      <c r="BC229" t="s">
        <v>168</v>
      </c>
      <c r="BD229" s="1">
        <v>42610</v>
      </c>
      <c r="BE229">
        <v>7.8</v>
      </c>
      <c r="BF229">
        <v>3124</v>
      </c>
      <c r="BG229">
        <v>2</v>
      </c>
      <c r="BH229">
        <v>1</v>
      </c>
      <c r="BI229">
        <v>1</v>
      </c>
      <c r="BJ229">
        <v>95</v>
      </c>
      <c r="BL229">
        <v>1960</v>
      </c>
      <c r="BM229" t="s">
        <v>150</v>
      </c>
      <c r="BN229">
        <v>-37.8399</v>
      </c>
      <c r="BO229">
        <v>145.09119999999999</v>
      </c>
      <c r="BP229" t="s">
        <v>10</v>
      </c>
      <c r="BQ229">
        <v>8920</v>
      </c>
    </row>
    <row r="230" spans="2:70" x14ac:dyDescent="0.25">
      <c r="I230" s="1"/>
      <c r="AW230" t="s">
        <v>4</v>
      </c>
      <c r="AX230" t="s">
        <v>240</v>
      </c>
      <c r="AY230">
        <v>5</v>
      </c>
      <c r="AZ230" t="s">
        <v>6</v>
      </c>
      <c r="BA230">
        <v>2250000</v>
      </c>
      <c r="BB230" t="s">
        <v>34</v>
      </c>
      <c r="BC230" t="s">
        <v>16</v>
      </c>
      <c r="BD230" s="1">
        <v>42610</v>
      </c>
      <c r="BE230">
        <v>7.8</v>
      </c>
      <c r="BF230">
        <v>3124</v>
      </c>
      <c r="BG230">
        <v>5</v>
      </c>
      <c r="BH230">
        <v>5</v>
      </c>
      <c r="BI230">
        <v>1</v>
      </c>
      <c r="BJ230">
        <v>639</v>
      </c>
      <c r="BK230">
        <v>453</v>
      </c>
      <c r="BL230">
        <v>2010</v>
      </c>
      <c r="BM230" t="s">
        <v>150</v>
      </c>
      <c r="BN230">
        <v>-37.830300000000001</v>
      </c>
      <c r="BO230">
        <v>145.0668</v>
      </c>
      <c r="BP230" t="s">
        <v>10</v>
      </c>
      <c r="BQ230">
        <v>8920</v>
      </c>
    </row>
    <row r="231" spans="2:70" x14ac:dyDescent="0.25">
      <c r="I231" s="1"/>
      <c r="AW231" t="s">
        <v>4</v>
      </c>
      <c r="AX231" t="s">
        <v>241</v>
      </c>
      <c r="AY231">
        <v>5</v>
      </c>
      <c r="AZ231" t="s">
        <v>6</v>
      </c>
      <c r="BA231">
        <v>2740000</v>
      </c>
      <c r="BB231" t="s">
        <v>12</v>
      </c>
      <c r="BC231" t="s">
        <v>168</v>
      </c>
      <c r="BD231" s="1">
        <v>42610</v>
      </c>
      <c r="BE231">
        <v>7.8</v>
      </c>
      <c r="BF231">
        <v>3124</v>
      </c>
      <c r="BG231">
        <v>4</v>
      </c>
      <c r="BH231">
        <v>2</v>
      </c>
      <c r="BI231">
        <v>2</v>
      </c>
      <c r="BJ231">
        <v>643</v>
      </c>
      <c r="BK231">
        <v>363</v>
      </c>
      <c r="BL231">
        <v>2005</v>
      </c>
      <c r="BM231" t="s">
        <v>150</v>
      </c>
      <c r="BN231">
        <v>-37.842100000000002</v>
      </c>
      <c r="BO231">
        <v>145.0719</v>
      </c>
      <c r="BP231" t="s">
        <v>10</v>
      </c>
      <c r="BQ231">
        <v>8920</v>
      </c>
    </row>
    <row r="232" spans="2:70" x14ac:dyDescent="0.25">
      <c r="I232" s="1"/>
      <c r="BA232">
        <f>AVERAGE(BA151:BA231)</f>
        <v>1648541.975308642</v>
      </c>
    </row>
    <row r="233" spans="2:70" x14ac:dyDescent="0.25">
      <c r="B233" t="s">
        <v>1</v>
      </c>
      <c r="C233" t="s">
        <v>242</v>
      </c>
      <c r="D233">
        <v>2</v>
      </c>
      <c r="E233" t="s">
        <v>6</v>
      </c>
      <c r="F233">
        <v>570500</v>
      </c>
      <c r="G233" t="s">
        <v>12</v>
      </c>
      <c r="H233" t="s">
        <v>24</v>
      </c>
      <c r="I233" s="1">
        <v>42798</v>
      </c>
      <c r="J233">
        <v>7.4</v>
      </c>
      <c r="K233">
        <v>3144</v>
      </c>
      <c r="L233">
        <v>2</v>
      </c>
      <c r="M233">
        <v>1</v>
      </c>
      <c r="N233">
        <v>2</v>
      </c>
      <c r="O233">
        <v>0</v>
      </c>
      <c r="R233" t="s">
        <v>243</v>
      </c>
      <c r="S233">
        <v>-37.859699999999997</v>
      </c>
      <c r="T233">
        <v>145.0318</v>
      </c>
      <c r="U233" t="s">
        <v>10</v>
      </c>
      <c r="V233">
        <v>4675</v>
      </c>
      <c r="Y233" t="s">
        <v>1</v>
      </c>
      <c r="Z233" t="s">
        <v>271</v>
      </c>
      <c r="AA233">
        <v>3</v>
      </c>
      <c r="AB233" t="s">
        <v>33</v>
      </c>
      <c r="AC233">
        <v>927000</v>
      </c>
      <c r="AD233" t="s">
        <v>12</v>
      </c>
      <c r="AE233" t="s">
        <v>149</v>
      </c>
      <c r="AF233" s="1">
        <v>42512</v>
      </c>
      <c r="AG233">
        <v>7.4</v>
      </c>
      <c r="AH233">
        <v>3144</v>
      </c>
      <c r="AI233">
        <v>3</v>
      </c>
      <c r="AJ233">
        <v>1</v>
      </c>
      <c r="AK233">
        <v>1</v>
      </c>
      <c r="AL233">
        <v>0</v>
      </c>
      <c r="AO233" t="s">
        <v>243</v>
      </c>
      <c r="AP233">
        <v>-37.854900000000001</v>
      </c>
      <c r="AQ233">
        <v>145.02979999999999</v>
      </c>
      <c r="AR233" t="s">
        <v>10</v>
      </c>
      <c r="AS233">
        <v>4675</v>
      </c>
      <c r="AX233" t="s">
        <v>1</v>
      </c>
      <c r="AY233" t="s">
        <v>242</v>
      </c>
      <c r="AZ233">
        <v>2</v>
      </c>
      <c r="BA233" t="s">
        <v>18</v>
      </c>
      <c r="BB233">
        <v>570500</v>
      </c>
      <c r="BC233" t="s">
        <v>12</v>
      </c>
      <c r="BD233" t="s">
        <v>24</v>
      </c>
      <c r="BE233" s="1">
        <v>42798</v>
      </c>
      <c r="BF233">
        <v>7.4</v>
      </c>
      <c r="BG233">
        <v>3144</v>
      </c>
      <c r="BH233">
        <v>2</v>
      </c>
      <c r="BI233">
        <v>1</v>
      </c>
      <c r="BJ233">
        <v>2</v>
      </c>
      <c r="BK233">
        <v>0</v>
      </c>
      <c r="BN233" t="s">
        <v>243</v>
      </c>
      <c r="BO233">
        <v>-37.859699999999997</v>
      </c>
      <c r="BP233">
        <v>145.0318</v>
      </c>
      <c r="BQ233" t="s">
        <v>10</v>
      </c>
      <c r="BR233">
        <v>4675</v>
      </c>
    </row>
    <row r="234" spans="2:70" x14ac:dyDescent="0.25">
      <c r="B234" t="s">
        <v>1</v>
      </c>
      <c r="C234" t="s">
        <v>244</v>
      </c>
      <c r="D234">
        <v>2</v>
      </c>
      <c r="E234" t="s">
        <v>6</v>
      </c>
      <c r="F234">
        <v>1350000</v>
      </c>
      <c r="G234" t="s">
        <v>7</v>
      </c>
      <c r="H234" t="s">
        <v>60</v>
      </c>
      <c r="I234" s="1">
        <v>42798</v>
      </c>
      <c r="J234">
        <v>7.4</v>
      </c>
      <c r="K234">
        <v>3144</v>
      </c>
      <c r="L234">
        <v>2</v>
      </c>
      <c r="M234">
        <v>2</v>
      </c>
      <c r="N234">
        <v>2</v>
      </c>
      <c r="O234">
        <v>0</v>
      </c>
      <c r="R234" t="s">
        <v>243</v>
      </c>
      <c r="S234">
        <v>-37.863799999999998</v>
      </c>
      <c r="T234">
        <v>145.03790000000001</v>
      </c>
      <c r="U234" t="s">
        <v>10</v>
      </c>
      <c r="V234">
        <v>4675</v>
      </c>
      <c r="Y234" t="s">
        <v>1</v>
      </c>
      <c r="Z234" t="s">
        <v>272</v>
      </c>
      <c r="AA234">
        <v>2</v>
      </c>
      <c r="AB234" t="s">
        <v>33</v>
      </c>
      <c r="AC234">
        <v>1326000</v>
      </c>
      <c r="AD234" t="s">
        <v>12</v>
      </c>
      <c r="AE234" t="s">
        <v>63</v>
      </c>
      <c r="AF234" s="1">
        <v>42604</v>
      </c>
      <c r="AG234">
        <v>7.4</v>
      </c>
      <c r="AH234">
        <v>3144</v>
      </c>
      <c r="AI234">
        <v>2</v>
      </c>
      <c r="AJ234">
        <v>1</v>
      </c>
      <c r="AK234">
        <v>0</v>
      </c>
      <c r="AL234">
        <v>254</v>
      </c>
      <c r="AM234">
        <v>100</v>
      </c>
      <c r="AN234">
        <v>1900</v>
      </c>
      <c r="AO234" t="s">
        <v>243</v>
      </c>
      <c r="AP234">
        <v>-37.867400000000004</v>
      </c>
      <c r="AQ234">
        <v>145.03550000000001</v>
      </c>
      <c r="AR234" t="s">
        <v>10</v>
      </c>
      <c r="AS234">
        <v>4675</v>
      </c>
      <c r="AX234" t="s">
        <v>1</v>
      </c>
      <c r="AY234" t="s">
        <v>244</v>
      </c>
      <c r="AZ234">
        <v>2</v>
      </c>
      <c r="BA234" t="s">
        <v>18</v>
      </c>
      <c r="BB234">
        <v>1350000</v>
      </c>
      <c r="BC234" t="s">
        <v>7</v>
      </c>
      <c r="BD234" t="s">
        <v>60</v>
      </c>
      <c r="BE234" s="1">
        <v>42798</v>
      </c>
      <c r="BF234">
        <v>7.4</v>
      </c>
      <c r="BG234">
        <v>3144</v>
      </c>
      <c r="BH234">
        <v>2</v>
      </c>
      <c r="BI234">
        <v>2</v>
      </c>
      <c r="BJ234">
        <v>2</v>
      </c>
      <c r="BK234">
        <v>0</v>
      </c>
      <c r="BN234" t="s">
        <v>243</v>
      </c>
      <c r="BO234">
        <v>-37.863799999999998</v>
      </c>
      <c r="BP234">
        <v>145.03790000000001</v>
      </c>
      <c r="BQ234" t="s">
        <v>10</v>
      </c>
      <c r="BR234">
        <v>4675</v>
      </c>
    </row>
    <row r="235" spans="2:70" x14ac:dyDescent="0.25">
      <c r="B235" t="s">
        <v>1</v>
      </c>
      <c r="C235" t="s">
        <v>245</v>
      </c>
      <c r="D235">
        <v>3</v>
      </c>
      <c r="E235" t="s">
        <v>6</v>
      </c>
      <c r="F235">
        <v>2050000</v>
      </c>
      <c r="G235" t="s">
        <v>12</v>
      </c>
      <c r="H235" t="s">
        <v>149</v>
      </c>
      <c r="I235" s="1">
        <v>42525</v>
      </c>
      <c r="J235">
        <v>7.4</v>
      </c>
      <c r="K235">
        <v>3144</v>
      </c>
      <c r="L235">
        <v>2</v>
      </c>
      <c r="M235">
        <v>2</v>
      </c>
      <c r="N235">
        <v>1</v>
      </c>
      <c r="O235">
        <v>231</v>
      </c>
      <c r="P235">
        <v>180</v>
      </c>
      <c r="Q235">
        <v>1890</v>
      </c>
      <c r="R235" t="s">
        <v>243</v>
      </c>
      <c r="S235">
        <v>-37.860700000000001</v>
      </c>
      <c r="T235">
        <v>145.03729999999999</v>
      </c>
      <c r="U235" t="s">
        <v>10</v>
      </c>
      <c r="V235">
        <v>4675</v>
      </c>
      <c r="AA235">
        <f>AVERAGE(AA233:AA234)</f>
        <v>2.5</v>
      </c>
      <c r="AB235" t="e">
        <f t="shared" ref="AB235:AS235" si="17">AVERAGE(AB233:AB234)</f>
        <v>#DIV/0!</v>
      </c>
      <c r="AC235">
        <f t="shared" si="17"/>
        <v>1126500</v>
      </c>
      <c r="AD235" t="e">
        <f t="shared" si="17"/>
        <v>#DIV/0!</v>
      </c>
      <c r="AE235" t="e">
        <f t="shared" si="17"/>
        <v>#DIV/0!</v>
      </c>
      <c r="AF235">
        <f t="shared" si="17"/>
        <v>42558</v>
      </c>
      <c r="AG235">
        <f t="shared" si="17"/>
        <v>7.4</v>
      </c>
      <c r="AH235">
        <f t="shared" si="17"/>
        <v>3144</v>
      </c>
      <c r="AI235">
        <f t="shared" si="17"/>
        <v>2.5</v>
      </c>
      <c r="AJ235">
        <f t="shared" si="17"/>
        <v>1</v>
      </c>
      <c r="AK235">
        <f t="shared" si="17"/>
        <v>0.5</v>
      </c>
      <c r="AL235">
        <f t="shared" si="17"/>
        <v>127</v>
      </c>
      <c r="AM235">
        <f t="shared" si="17"/>
        <v>100</v>
      </c>
      <c r="AN235">
        <f t="shared" si="17"/>
        <v>1900</v>
      </c>
      <c r="AO235" t="e">
        <f t="shared" si="17"/>
        <v>#DIV/0!</v>
      </c>
      <c r="AP235">
        <f t="shared" si="17"/>
        <v>-37.861150000000002</v>
      </c>
      <c r="AQ235">
        <f t="shared" si="17"/>
        <v>145.03264999999999</v>
      </c>
      <c r="AR235" t="e">
        <f t="shared" si="17"/>
        <v>#DIV/0!</v>
      </c>
      <c r="AS235">
        <f t="shared" si="17"/>
        <v>4675</v>
      </c>
      <c r="AX235" t="s">
        <v>1</v>
      </c>
      <c r="AY235" t="s">
        <v>245</v>
      </c>
      <c r="AZ235">
        <v>3</v>
      </c>
      <c r="BA235" t="s">
        <v>6</v>
      </c>
      <c r="BB235">
        <v>2050000</v>
      </c>
      <c r="BC235" t="s">
        <v>12</v>
      </c>
      <c r="BD235" t="s">
        <v>149</v>
      </c>
      <c r="BE235" s="1">
        <v>42525</v>
      </c>
      <c r="BF235">
        <v>7.4</v>
      </c>
      <c r="BG235">
        <v>3144</v>
      </c>
      <c r="BH235">
        <v>2</v>
      </c>
      <c r="BI235">
        <v>2</v>
      </c>
      <c r="BJ235">
        <v>1</v>
      </c>
      <c r="BK235">
        <v>231</v>
      </c>
      <c r="BL235">
        <v>180</v>
      </c>
      <c r="BM235">
        <v>1890</v>
      </c>
      <c r="BN235" t="s">
        <v>243</v>
      </c>
      <c r="BO235">
        <v>-37.860700000000001</v>
      </c>
      <c r="BP235">
        <v>145.03729999999999</v>
      </c>
      <c r="BQ235" t="s">
        <v>10</v>
      </c>
      <c r="BR235">
        <v>4675</v>
      </c>
    </row>
    <row r="236" spans="2:70" x14ac:dyDescent="0.25">
      <c r="B236" t="s">
        <v>1</v>
      </c>
      <c r="C236" t="s">
        <v>246</v>
      </c>
      <c r="D236">
        <v>4</v>
      </c>
      <c r="E236" t="s">
        <v>6</v>
      </c>
      <c r="F236">
        <v>2300000</v>
      </c>
      <c r="G236" t="s">
        <v>12</v>
      </c>
      <c r="H236" t="s">
        <v>149</v>
      </c>
      <c r="I236" s="1">
        <v>42525</v>
      </c>
      <c r="J236">
        <v>7.4</v>
      </c>
      <c r="K236">
        <v>3144</v>
      </c>
      <c r="L236">
        <v>4</v>
      </c>
      <c r="M236">
        <v>2</v>
      </c>
      <c r="N236">
        <v>2</v>
      </c>
      <c r="O236">
        <v>599</v>
      </c>
      <c r="Q236">
        <v>1977</v>
      </c>
      <c r="R236" t="s">
        <v>243</v>
      </c>
      <c r="S236">
        <v>-37.849299999999999</v>
      </c>
      <c r="T236">
        <v>145.0395</v>
      </c>
      <c r="U236" t="s">
        <v>10</v>
      </c>
      <c r="V236">
        <v>4675</v>
      </c>
      <c r="AX236" t="s">
        <v>1</v>
      </c>
      <c r="AY236" t="s">
        <v>246</v>
      </c>
      <c r="AZ236">
        <v>4</v>
      </c>
      <c r="BA236" t="s">
        <v>6</v>
      </c>
      <c r="BB236">
        <v>2300000</v>
      </c>
      <c r="BC236" t="s">
        <v>12</v>
      </c>
      <c r="BD236" t="s">
        <v>149</v>
      </c>
      <c r="BE236" s="1">
        <v>42525</v>
      </c>
      <c r="BF236">
        <v>7.4</v>
      </c>
      <c r="BG236">
        <v>3144</v>
      </c>
      <c r="BH236">
        <v>4</v>
      </c>
      <c r="BI236">
        <v>2</v>
      </c>
      <c r="BJ236">
        <v>2</v>
      </c>
      <c r="BK236">
        <v>599</v>
      </c>
      <c r="BM236">
        <v>1977</v>
      </c>
      <c r="BN236" t="s">
        <v>243</v>
      </c>
      <c r="BO236">
        <v>-37.849299999999999</v>
      </c>
      <c r="BP236">
        <v>145.0395</v>
      </c>
      <c r="BQ236" t="s">
        <v>10</v>
      </c>
      <c r="BR236">
        <v>4675</v>
      </c>
    </row>
    <row r="237" spans="2:70" x14ac:dyDescent="0.25">
      <c r="B237" t="s">
        <v>1</v>
      </c>
      <c r="C237" t="s">
        <v>247</v>
      </c>
      <c r="D237">
        <v>4</v>
      </c>
      <c r="E237" t="s">
        <v>6</v>
      </c>
      <c r="F237">
        <v>3460000</v>
      </c>
      <c r="G237" t="s">
        <v>12</v>
      </c>
      <c r="H237" t="s">
        <v>149</v>
      </c>
      <c r="I237" s="1">
        <v>42525</v>
      </c>
      <c r="J237">
        <v>7.4</v>
      </c>
      <c r="K237">
        <v>3144</v>
      </c>
      <c r="L237">
        <v>4</v>
      </c>
      <c r="M237">
        <v>2</v>
      </c>
      <c r="N237">
        <v>2</v>
      </c>
      <c r="O237">
        <v>502</v>
      </c>
      <c r="P237">
        <v>309</v>
      </c>
      <c r="Q237">
        <v>2016</v>
      </c>
      <c r="R237" t="s">
        <v>243</v>
      </c>
      <c r="S237">
        <v>-37.851500000000001</v>
      </c>
      <c r="T237">
        <v>145.0324</v>
      </c>
      <c r="U237" t="s">
        <v>10</v>
      </c>
      <c r="V237">
        <v>4675</v>
      </c>
      <c r="AX237" t="s">
        <v>1</v>
      </c>
      <c r="AY237" t="s">
        <v>247</v>
      </c>
      <c r="AZ237">
        <v>4</v>
      </c>
      <c r="BA237" t="s">
        <v>6</v>
      </c>
      <c r="BB237">
        <v>3460000</v>
      </c>
      <c r="BC237" t="s">
        <v>12</v>
      </c>
      <c r="BD237" t="s">
        <v>149</v>
      </c>
      <c r="BE237" s="1">
        <v>42525</v>
      </c>
      <c r="BF237">
        <v>7.4</v>
      </c>
      <c r="BG237">
        <v>3144</v>
      </c>
      <c r="BH237">
        <v>4</v>
      </c>
      <c r="BI237">
        <v>2</v>
      </c>
      <c r="BJ237">
        <v>2</v>
      </c>
      <c r="BK237">
        <v>502</v>
      </c>
      <c r="BL237">
        <v>309</v>
      </c>
      <c r="BM237">
        <v>2016</v>
      </c>
      <c r="BN237" t="s">
        <v>243</v>
      </c>
      <c r="BO237">
        <v>-37.851500000000001</v>
      </c>
      <c r="BP237">
        <v>145.0324</v>
      </c>
      <c r="BQ237" t="s">
        <v>10</v>
      </c>
      <c r="BR237">
        <v>4675</v>
      </c>
    </row>
    <row r="238" spans="2:70" x14ac:dyDescent="0.25">
      <c r="B238" t="s">
        <v>1</v>
      </c>
      <c r="C238" t="s">
        <v>248</v>
      </c>
      <c r="D238">
        <v>4</v>
      </c>
      <c r="E238" t="s">
        <v>6</v>
      </c>
      <c r="F238">
        <v>2400000</v>
      </c>
      <c r="G238" t="s">
        <v>7</v>
      </c>
      <c r="H238" t="s">
        <v>16</v>
      </c>
      <c r="I238" s="1">
        <v>42588</v>
      </c>
      <c r="J238">
        <v>7.4</v>
      </c>
      <c r="K238">
        <v>3144</v>
      </c>
      <c r="L238">
        <v>4</v>
      </c>
      <c r="M238">
        <v>2</v>
      </c>
      <c r="N238">
        <v>2</v>
      </c>
      <c r="O238">
        <v>586</v>
      </c>
      <c r="P238">
        <v>195</v>
      </c>
      <c r="Q238">
        <v>1890</v>
      </c>
      <c r="R238" t="s">
        <v>243</v>
      </c>
      <c r="S238">
        <v>-37.866</v>
      </c>
      <c r="T238">
        <v>145.03899999999999</v>
      </c>
      <c r="U238" t="s">
        <v>10</v>
      </c>
      <c r="V238">
        <v>4675</v>
      </c>
      <c r="AX238" t="s">
        <v>1</v>
      </c>
      <c r="AY238" t="s">
        <v>248</v>
      </c>
      <c r="AZ238">
        <v>4</v>
      </c>
      <c r="BA238" t="s">
        <v>6</v>
      </c>
      <c r="BB238">
        <v>2400000</v>
      </c>
      <c r="BC238" t="s">
        <v>7</v>
      </c>
      <c r="BD238" t="s">
        <v>16</v>
      </c>
      <c r="BE238" s="1">
        <v>42588</v>
      </c>
      <c r="BF238">
        <v>7.4</v>
      </c>
      <c r="BG238">
        <v>3144</v>
      </c>
      <c r="BH238">
        <v>4</v>
      </c>
      <c r="BI238">
        <v>2</v>
      </c>
      <c r="BJ238">
        <v>2</v>
      </c>
      <c r="BK238">
        <v>586</v>
      </c>
      <c r="BL238">
        <v>195</v>
      </c>
      <c r="BM238">
        <v>1890</v>
      </c>
      <c r="BN238" t="s">
        <v>243</v>
      </c>
      <c r="BO238">
        <v>-37.866</v>
      </c>
      <c r="BP238">
        <v>145.03899999999999</v>
      </c>
      <c r="BQ238" t="s">
        <v>10</v>
      </c>
      <c r="BR238">
        <v>4675</v>
      </c>
    </row>
    <row r="239" spans="2:70" x14ac:dyDescent="0.25">
      <c r="B239" t="s">
        <v>1</v>
      </c>
      <c r="C239" t="s">
        <v>249</v>
      </c>
      <c r="D239">
        <v>2</v>
      </c>
      <c r="E239" t="s">
        <v>6</v>
      </c>
      <c r="F239">
        <v>569000</v>
      </c>
      <c r="G239" t="s">
        <v>12</v>
      </c>
      <c r="H239" t="s">
        <v>156</v>
      </c>
      <c r="I239" s="1">
        <v>42497</v>
      </c>
      <c r="J239">
        <v>7.4</v>
      </c>
      <c r="K239">
        <v>3144</v>
      </c>
      <c r="L239">
        <v>2</v>
      </c>
      <c r="M239">
        <v>1</v>
      </c>
      <c r="N239">
        <v>2</v>
      </c>
      <c r="O239">
        <v>0</v>
      </c>
      <c r="Q239">
        <v>1970</v>
      </c>
      <c r="R239" t="s">
        <v>243</v>
      </c>
      <c r="S239">
        <v>-37.853999999999999</v>
      </c>
      <c r="T239">
        <v>145.041</v>
      </c>
      <c r="U239" t="s">
        <v>10</v>
      </c>
      <c r="V239">
        <v>4675</v>
      </c>
      <c r="AX239" t="s">
        <v>1</v>
      </c>
      <c r="AY239" t="s">
        <v>249</v>
      </c>
      <c r="AZ239">
        <v>2</v>
      </c>
      <c r="BA239" t="s">
        <v>18</v>
      </c>
      <c r="BB239">
        <v>569000</v>
      </c>
      <c r="BC239" t="s">
        <v>12</v>
      </c>
      <c r="BD239" t="s">
        <v>156</v>
      </c>
      <c r="BE239" s="1">
        <v>42497</v>
      </c>
      <c r="BF239">
        <v>7.4</v>
      </c>
      <c r="BG239">
        <v>3144</v>
      </c>
      <c r="BH239">
        <v>2</v>
      </c>
      <c r="BI239">
        <v>1</v>
      </c>
      <c r="BJ239">
        <v>2</v>
      </c>
      <c r="BK239">
        <v>0</v>
      </c>
      <c r="BM239">
        <v>1970</v>
      </c>
      <c r="BN239" t="s">
        <v>243</v>
      </c>
      <c r="BO239">
        <v>-37.853999999999999</v>
      </c>
      <c r="BP239">
        <v>145.041</v>
      </c>
      <c r="BQ239" t="s">
        <v>10</v>
      </c>
      <c r="BR239">
        <v>4675</v>
      </c>
    </row>
    <row r="240" spans="2:70" x14ac:dyDescent="0.25">
      <c r="B240" t="s">
        <v>1</v>
      </c>
      <c r="C240" t="s">
        <v>250</v>
      </c>
      <c r="D240">
        <v>3</v>
      </c>
      <c r="E240" t="s">
        <v>6</v>
      </c>
      <c r="F240">
        <v>2025000</v>
      </c>
      <c r="G240" t="s">
        <v>7</v>
      </c>
      <c r="H240" t="s">
        <v>149</v>
      </c>
      <c r="I240" s="1">
        <v>42497</v>
      </c>
      <c r="J240">
        <v>7.4</v>
      </c>
      <c r="K240">
        <v>3144</v>
      </c>
      <c r="L240">
        <v>3</v>
      </c>
      <c r="M240">
        <v>2</v>
      </c>
      <c r="N240">
        <v>2</v>
      </c>
      <c r="O240">
        <v>396</v>
      </c>
      <c r="P240">
        <v>105</v>
      </c>
      <c r="Q240">
        <v>1910</v>
      </c>
      <c r="R240" t="s">
        <v>243</v>
      </c>
      <c r="S240">
        <v>-37.856200000000001</v>
      </c>
      <c r="T240">
        <v>145.03729999999999</v>
      </c>
      <c r="U240" t="s">
        <v>10</v>
      </c>
      <c r="V240">
        <v>4675</v>
      </c>
      <c r="AX240" t="s">
        <v>1</v>
      </c>
      <c r="AY240" t="s">
        <v>250</v>
      </c>
      <c r="AZ240">
        <v>3</v>
      </c>
      <c r="BA240" t="s">
        <v>6</v>
      </c>
      <c r="BB240">
        <v>2025000</v>
      </c>
      <c r="BC240" t="s">
        <v>7</v>
      </c>
      <c r="BD240" t="s">
        <v>149</v>
      </c>
      <c r="BE240" s="1">
        <v>42497</v>
      </c>
      <c r="BF240">
        <v>7.4</v>
      </c>
      <c r="BG240">
        <v>3144</v>
      </c>
      <c r="BH240">
        <v>3</v>
      </c>
      <c r="BI240">
        <v>2</v>
      </c>
      <c r="BJ240">
        <v>2</v>
      </c>
      <c r="BK240">
        <v>396</v>
      </c>
      <c r="BL240">
        <v>105</v>
      </c>
      <c r="BM240">
        <v>1910</v>
      </c>
      <c r="BN240" t="s">
        <v>243</v>
      </c>
      <c r="BO240">
        <v>-37.856200000000001</v>
      </c>
      <c r="BP240">
        <v>145.03729999999999</v>
      </c>
      <c r="BQ240" t="s">
        <v>10</v>
      </c>
      <c r="BR240">
        <v>4675</v>
      </c>
    </row>
    <row r="241" spans="2:70" x14ac:dyDescent="0.25">
      <c r="B241" t="s">
        <v>1</v>
      </c>
      <c r="C241" t="s">
        <v>251</v>
      </c>
      <c r="D241">
        <v>3</v>
      </c>
      <c r="E241" t="s">
        <v>6</v>
      </c>
      <c r="F241">
        <v>1950000</v>
      </c>
      <c r="G241" t="s">
        <v>12</v>
      </c>
      <c r="H241" t="s">
        <v>149</v>
      </c>
      <c r="I241" s="1">
        <v>42497</v>
      </c>
      <c r="J241">
        <v>7.4</v>
      </c>
      <c r="K241">
        <v>3144</v>
      </c>
      <c r="L241">
        <v>2</v>
      </c>
      <c r="M241">
        <v>1</v>
      </c>
      <c r="N241">
        <v>1</v>
      </c>
      <c r="O241">
        <v>325</v>
      </c>
      <c r="R241" t="s">
        <v>243</v>
      </c>
      <c r="S241">
        <v>-37.863599999999998</v>
      </c>
      <c r="T241">
        <v>145.0301</v>
      </c>
      <c r="U241" t="s">
        <v>10</v>
      </c>
      <c r="V241">
        <v>4675</v>
      </c>
      <c r="AX241" t="s">
        <v>1</v>
      </c>
      <c r="AY241" t="s">
        <v>251</v>
      </c>
      <c r="AZ241">
        <v>3</v>
      </c>
      <c r="BA241" t="s">
        <v>6</v>
      </c>
      <c r="BB241">
        <v>1950000</v>
      </c>
      <c r="BC241" t="s">
        <v>12</v>
      </c>
      <c r="BD241" t="s">
        <v>149</v>
      </c>
      <c r="BE241" s="1">
        <v>42497</v>
      </c>
      <c r="BF241">
        <v>7.4</v>
      </c>
      <c r="BG241">
        <v>3144</v>
      </c>
      <c r="BH241">
        <v>2</v>
      </c>
      <c r="BI241">
        <v>1</v>
      </c>
      <c r="BJ241">
        <v>1</v>
      </c>
      <c r="BK241">
        <v>325</v>
      </c>
      <c r="BN241" t="s">
        <v>243</v>
      </c>
      <c r="BO241">
        <v>-37.863599999999998</v>
      </c>
      <c r="BP241">
        <v>145.0301</v>
      </c>
      <c r="BQ241" t="s">
        <v>10</v>
      </c>
      <c r="BR241">
        <v>4675</v>
      </c>
    </row>
    <row r="242" spans="2:70" x14ac:dyDescent="0.25">
      <c r="B242" t="s">
        <v>1</v>
      </c>
      <c r="C242" t="s">
        <v>252</v>
      </c>
      <c r="D242">
        <v>3</v>
      </c>
      <c r="E242" t="s">
        <v>6</v>
      </c>
      <c r="F242">
        <v>1895000</v>
      </c>
      <c r="G242" t="s">
        <v>12</v>
      </c>
      <c r="H242" t="s">
        <v>149</v>
      </c>
      <c r="I242" s="1">
        <v>42681</v>
      </c>
      <c r="J242">
        <v>7.4</v>
      </c>
      <c r="K242">
        <v>3144</v>
      </c>
      <c r="L242">
        <v>3</v>
      </c>
      <c r="M242">
        <v>2</v>
      </c>
      <c r="N242">
        <v>0</v>
      </c>
      <c r="O242">
        <v>258</v>
      </c>
      <c r="R242" t="s">
        <v>243</v>
      </c>
      <c r="S242">
        <v>-37.864400000000003</v>
      </c>
      <c r="T242">
        <v>145.03020000000001</v>
      </c>
      <c r="U242" t="s">
        <v>10</v>
      </c>
      <c r="V242">
        <v>4675</v>
      </c>
      <c r="AX242" t="s">
        <v>1</v>
      </c>
      <c r="AY242" t="s">
        <v>252</v>
      </c>
      <c r="AZ242">
        <v>3</v>
      </c>
      <c r="BA242" t="s">
        <v>6</v>
      </c>
      <c r="BB242">
        <v>1895000</v>
      </c>
      <c r="BC242" t="s">
        <v>12</v>
      </c>
      <c r="BD242" t="s">
        <v>149</v>
      </c>
      <c r="BE242" s="1">
        <v>42681</v>
      </c>
      <c r="BF242">
        <v>7.4</v>
      </c>
      <c r="BG242">
        <v>3144</v>
      </c>
      <c r="BH242">
        <v>3</v>
      </c>
      <c r="BI242">
        <v>2</v>
      </c>
      <c r="BJ242">
        <v>0</v>
      </c>
      <c r="BK242">
        <v>258</v>
      </c>
      <c r="BN242" t="s">
        <v>243</v>
      </c>
      <c r="BO242">
        <v>-37.864400000000003</v>
      </c>
      <c r="BP242">
        <v>145.03020000000001</v>
      </c>
      <c r="BQ242" t="s">
        <v>10</v>
      </c>
      <c r="BR242">
        <v>4675</v>
      </c>
    </row>
    <row r="243" spans="2:70" x14ac:dyDescent="0.25">
      <c r="B243" t="s">
        <v>1</v>
      </c>
      <c r="C243" t="s">
        <v>253</v>
      </c>
      <c r="D243">
        <v>2</v>
      </c>
      <c r="E243" t="s">
        <v>6</v>
      </c>
      <c r="F243">
        <v>635000</v>
      </c>
      <c r="G243" t="s">
        <v>12</v>
      </c>
      <c r="H243" t="s">
        <v>24</v>
      </c>
      <c r="I243" s="1">
        <v>42651</v>
      </c>
      <c r="J243">
        <v>7.4</v>
      </c>
      <c r="K243">
        <v>3144</v>
      </c>
      <c r="L243">
        <v>2</v>
      </c>
      <c r="M243">
        <v>1</v>
      </c>
      <c r="N243">
        <v>1</v>
      </c>
      <c r="O243">
        <v>0</v>
      </c>
      <c r="Q243">
        <v>1970</v>
      </c>
      <c r="R243" t="s">
        <v>243</v>
      </c>
      <c r="S243">
        <v>-37.853700000000003</v>
      </c>
      <c r="T243">
        <v>145.041</v>
      </c>
      <c r="U243" t="s">
        <v>10</v>
      </c>
      <c r="V243">
        <v>4675</v>
      </c>
      <c r="AX243" t="s">
        <v>1</v>
      </c>
      <c r="AY243" t="s">
        <v>253</v>
      </c>
      <c r="AZ243">
        <v>2</v>
      </c>
      <c r="BA243" t="s">
        <v>18</v>
      </c>
      <c r="BB243">
        <v>635000</v>
      </c>
      <c r="BC243" t="s">
        <v>12</v>
      </c>
      <c r="BD243" t="s">
        <v>24</v>
      </c>
      <c r="BE243" s="1">
        <v>42651</v>
      </c>
      <c r="BF243">
        <v>7.4</v>
      </c>
      <c r="BG243">
        <v>3144</v>
      </c>
      <c r="BH243">
        <v>2</v>
      </c>
      <c r="BI243">
        <v>1</v>
      </c>
      <c r="BJ243">
        <v>1</v>
      </c>
      <c r="BK243">
        <v>0</v>
      </c>
      <c r="BM243">
        <v>1970</v>
      </c>
      <c r="BN243" t="s">
        <v>243</v>
      </c>
      <c r="BO243">
        <v>-37.853700000000003</v>
      </c>
      <c r="BP243">
        <v>145.041</v>
      </c>
      <c r="BQ243" t="s">
        <v>10</v>
      </c>
      <c r="BR243">
        <v>4675</v>
      </c>
    </row>
    <row r="244" spans="2:70" x14ac:dyDescent="0.25">
      <c r="B244" t="s">
        <v>1</v>
      </c>
      <c r="C244" t="s">
        <v>254</v>
      </c>
      <c r="D244">
        <v>2</v>
      </c>
      <c r="E244" t="s">
        <v>6</v>
      </c>
      <c r="F244">
        <v>611000</v>
      </c>
      <c r="G244" t="s">
        <v>19</v>
      </c>
      <c r="H244" t="s">
        <v>16</v>
      </c>
      <c r="I244" s="1">
        <v>42651</v>
      </c>
      <c r="J244">
        <v>7.4</v>
      </c>
      <c r="K244">
        <v>3144</v>
      </c>
      <c r="L244">
        <v>2</v>
      </c>
      <c r="M244">
        <v>1</v>
      </c>
      <c r="N244">
        <v>1</v>
      </c>
      <c r="O244">
        <v>0</v>
      </c>
      <c r="P244">
        <v>68</v>
      </c>
      <c r="Q244">
        <v>2008</v>
      </c>
      <c r="R244" t="s">
        <v>243</v>
      </c>
      <c r="S244">
        <v>-37.851500000000001</v>
      </c>
      <c r="T244">
        <v>145.03720000000001</v>
      </c>
      <c r="U244" t="s">
        <v>10</v>
      </c>
      <c r="V244">
        <v>4675</v>
      </c>
      <c r="AX244" t="s">
        <v>1</v>
      </c>
      <c r="AY244" t="s">
        <v>254</v>
      </c>
      <c r="AZ244">
        <v>2</v>
      </c>
      <c r="BA244" t="s">
        <v>18</v>
      </c>
      <c r="BB244">
        <v>611000</v>
      </c>
      <c r="BC244" t="s">
        <v>19</v>
      </c>
      <c r="BD244" t="s">
        <v>16</v>
      </c>
      <c r="BE244" s="1">
        <v>42651</v>
      </c>
      <c r="BF244">
        <v>7.4</v>
      </c>
      <c r="BG244">
        <v>3144</v>
      </c>
      <c r="BH244">
        <v>2</v>
      </c>
      <c r="BI244">
        <v>1</v>
      </c>
      <c r="BJ244">
        <v>1</v>
      </c>
      <c r="BK244">
        <v>0</v>
      </c>
      <c r="BL244">
        <v>68</v>
      </c>
      <c r="BM244">
        <v>2008</v>
      </c>
      <c r="BN244" t="s">
        <v>243</v>
      </c>
      <c r="BO244">
        <v>-37.851500000000001</v>
      </c>
      <c r="BP244">
        <v>145.03720000000001</v>
      </c>
      <c r="BQ244" t="s">
        <v>10</v>
      </c>
      <c r="BR244">
        <v>4675</v>
      </c>
    </row>
    <row r="245" spans="2:70" x14ac:dyDescent="0.25">
      <c r="B245" t="s">
        <v>1</v>
      </c>
      <c r="C245" t="s">
        <v>255</v>
      </c>
      <c r="D245">
        <v>2</v>
      </c>
      <c r="E245" t="s">
        <v>6</v>
      </c>
      <c r="F245">
        <v>1611000</v>
      </c>
      <c r="G245" t="s">
        <v>12</v>
      </c>
      <c r="H245" t="s">
        <v>16</v>
      </c>
      <c r="I245" s="1">
        <v>42686</v>
      </c>
      <c r="J245">
        <v>7.4</v>
      </c>
      <c r="K245">
        <v>3144</v>
      </c>
      <c r="L245">
        <v>2</v>
      </c>
      <c r="M245">
        <v>1</v>
      </c>
      <c r="N245">
        <v>2</v>
      </c>
      <c r="O245">
        <v>277</v>
      </c>
      <c r="R245" t="s">
        <v>243</v>
      </c>
      <c r="S245">
        <v>-37.858600000000003</v>
      </c>
      <c r="T245">
        <v>145.03749999999999</v>
      </c>
      <c r="U245" t="s">
        <v>10</v>
      </c>
      <c r="V245">
        <v>4675</v>
      </c>
      <c r="AX245" t="s">
        <v>1</v>
      </c>
      <c r="AY245" t="s">
        <v>255</v>
      </c>
      <c r="AZ245">
        <v>2</v>
      </c>
      <c r="BA245" t="s">
        <v>6</v>
      </c>
      <c r="BB245">
        <v>1611000</v>
      </c>
      <c r="BC245" t="s">
        <v>12</v>
      </c>
      <c r="BD245" t="s">
        <v>16</v>
      </c>
      <c r="BE245" s="1">
        <v>42686</v>
      </c>
      <c r="BF245">
        <v>7.4</v>
      </c>
      <c r="BG245">
        <v>3144</v>
      </c>
      <c r="BH245">
        <v>2</v>
      </c>
      <c r="BI245">
        <v>1</v>
      </c>
      <c r="BJ245">
        <v>2</v>
      </c>
      <c r="BK245">
        <v>277</v>
      </c>
      <c r="BN245" t="s">
        <v>243</v>
      </c>
      <c r="BO245">
        <v>-37.858600000000003</v>
      </c>
      <c r="BP245">
        <v>145.03749999999999</v>
      </c>
      <c r="BQ245" t="s">
        <v>10</v>
      </c>
      <c r="BR245">
        <v>4675</v>
      </c>
    </row>
    <row r="246" spans="2:70" x14ac:dyDescent="0.25">
      <c r="B246" t="s">
        <v>1</v>
      </c>
      <c r="C246" t="s">
        <v>256</v>
      </c>
      <c r="D246">
        <v>4</v>
      </c>
      <c r="E246" t="s">
        <v>6</v>
      </c>
      <c r="F246">
        <v>3800000</v>
      </c>
      <c r="G246" t="s">
        <v>12</v>
      </c>
      <c r="H246" t="s">
        <v>39</v>
      </c>
      <c r="I246" s="1">
        <v>42595</v>
      </c>
      <c r="J246">
        <v>7.4</v>
      </c>
      <c r="K246">
        <v>3144</v>
      </c>
      <c r="L246">
        <v>4</v>
      </c>
      <c r="M246">
        <v>3</v>
      </c>
      <c r="N246">
        <v>2</v>
      </c>
      <c r="O246">
        <v>587</v>
      </c>
      <c r="P246">
        <v>392</v>
      </c>
      <c r="Q246">
        <v>2016</v>
      </c>
      <c r="R246" t="s">
        <v>243</v>
      </c>
      <c r="S246">
        <v>-37.8613</v>
      </c>
      <c r="T246">
        <v>145.0393</v>
      </c>
      <c r="U246" t="s">
        <v>10</v>
      </c>
      <c r="V246">
        <v>4675</v>
      </c>
      <c r="AX246" t="s">
        <v>1</v>
      </c>
      <c r="AY246" t="s">
        <v>256</v>
      </c>
      <c r="AZ246">
        <v>4</v>
      </c>
      <c r="BA246" t="s">
        <v>6</v>
      </c>
      <c r="BB246">
        <v>3800000</v>
      </c>
      <c r="BC246" t="s">
        <v>12</v>
      </c>
      <c r="BD246" t="s">
        <v>39</v>
      </c>
      <c r="BE246" s="1">
        <v>42595</v>
      </c>
      <c r="BF246">
        <v>7.4</v>
      </c>
      <c r="BG246">
        <v>3144</v>
      </c>
      <c r="BH246">
        <v>4</v>
      </c>
      <c r="BI246">
        <v>3</v>
      </c>
      <c r="BJ246">
        <v>2</v>
      </c>
      <c r="BK246">
        <v>587</v>
      </c>
      <c r="BL246">
        <v>392</v>
      </c>
      <c r="BM246">
        <v>2016</v>
      </c>
      <c r="BN246" t="s">
        <v>243</v>
      </c>
      <c r="BO246">
        <v>-37.8613</v>
      </c>
      <c r="BP246">
        <v>145.0393</v>
      </c>
      <c r="BQ246" t="s">
        <v>10</v>
      </c>
      <c r="BR246">
        <v>4675</v>
      </c>
    </row>
    <row r="247" spans="2:70" x14ac:dyDescent="0.25">
      <c r="B247" t="s">
        <v>1</v>
      </c>
      <c r="C247" t="s">
        <v>257</v>
      </c>
      <c r="D247">
        <v>3</v>
      </c>
      <c r="E247" t="s">
        <v>6</v>
      </c>
      <c r="F247">
        <v>1390000</v>
      </c>
      <c r="G247" t="s">
        <v>34</v>
      </c>
      <c r="H247" t="s">
        <v>16</v>
      </c>
      <c r="I247" s="1">
        <v>42504</v>
      </c>
      <c r="J247">
        <v>7.4</v>
      </c>
      <c r="K247">
        <v>3144</v>
      </c>
      <c r="L247">
        <v>3</v>
      </c>
      <c r="M247">
        <v>2</v>
      </c>
      <c r="N247">
        <v>1</v>
      </c>
      <c r="O247">
        <v>227</v>
      </c>
      <c r="P247">
        <v>181</v>
      </c>
      <c r="Q247">
        <v>1995</v>
      </c>
      <c r="R247" t="s">
        <v>243</v>
      </c>
      <c r="S247">
        <v>-37.857700000000001</v>
      </c>
      <c r="T247">
        <v>145.04060000000001</v>
      </c>
      <c r="U247" t="s">
        <v>10</v>
      </c>
      <c r="V247">
        <v>4675</v>
      </c>
      <c r="AX247" t="s">
        <v>1</v>
      </c>
      <c r="AY247" t="s">
        <v>257</v>
      </c>
      <c r="AZ247">
        <v>3</v>
      </c>
      <c r="BA247" t="s">
        <v>33</v>
      </c>
      <c r="BB247">
        <v>1390000</v>
      </c>
      <c r="BC247" t="s">
        <v>34</v>
      </c>
      <c r="BD247" t="s">
        <v>16</v>
      </c>
      <c r="BE247" s="1">
        <v>42504</v>
      </c>
      <c r="BF247">
        <v>7.4</v>
      </c>
      <c r="BG247">
        <v>3144</v>
      </c>
      <c r="BH247">
        <v>3</v>
      </c>
      <c r="BI247">
        <v>2</v>
      </c>
      <c r="BJ247">
        <v>1</v>
      </c>
      <c r="BK247">
        <v>227</v>
      </c>
      <c r="BL247">
        <v>181</v>
      </c>
      <c r="BM247">
        <v>1995</v>
      </c>
      <c r="BN247" t="s">
        <v>243</v>
      </c>
      <c r="BO247">
        <v>-37.857700000000001</v>
      </c>
      <c r="BP247">
        <v>145.04060000000001</v>
      </c>
      <c r="BQ247" t="s">
        <v>10</v>
      </c>
      <c r="BR247">
        <v>4675</v>
      </c>
    </row>
    <row r="248" spans="2:70" x14ac:dyDescent="0.25">
      <c r="B248" t="s">
        <v>1</v>
      </c>
      <c r="C248" t="s">
        <v>258</v>
      </c>
      <c r="D248">
        <v>2</v>
      </c>
      <c r="E248" t="s">
        <v>6</v>
      </c>
      <c r="F248">
        <v>780000</v>
      </c>
      <c r="G248" t="s">
        <v>7</v>
      </c>
      <c r="H248" t="s">
        <v>149</v>
      </c>
      <c r="I248" s="1">
        <v>42504</v>
      </c>
      <c r="J248">
        <v>7.4</v>
      </c>
      <c r="K248">
        <v>3144</v>
      </c>
      <c r="L248">
        <v>2</v>
      </c>
      <c r="M248">
        <v>0</v>
      </c>
      <c r="N248">
        <v>0</v>
      </c>
      <c r="O248">
        <v>0</v>
      </c>
      <c r="R248" t="s">
        <v>243</v>
      </c>
      <c r="S248">
        <v>-37.850200000000001</v>
      </c>
      <c r="T248">
        <v>145.04179999999999</v>
      </c>
      <c r="U248" t="s">
        <v>10</v>
      </c>
      <c r="V248">
        <v>4675</v>
      </c>
      <c r="AX248" t="s">
        <v>1</v>
      </c>
      <c r="AY248" t="s">
        <v>258</v>
      </c>
      <c r="AZ248">
        <v>2</v>
      </c>
      <c r="BA248" t="s">
        <v>6</v>
      </c>
      <c r="BB248">
        <v>780000</v>
      </c>
      <c r="BC248" t="s">
        <v>7</v>
      </c>
      <c r="BD248" t="s">
        <v>149</v>
      </c>
      <c r="BE248" s="1">
        <v>42504</v>
      </c>
      <c r="BF248">
        <v>7.4</v>
      </c>
      <c r="BG248">
        <v>3144</v>
      </c>
      <c r="BH248">
        <v>2</v>
      </c>
      <c r="BI248">
        <v>0</v>
      </c>
      <c r="BJ248">
        <v>0</v>
      </c>
      <c r="BK248">
        <v>0</v>
      </c>
      <c r="BN248" t="s">
        <v>243</v>
      </c>
      <c r="BO248">
        <v>-37.850200000000001</v>
      </c>
      <c r="BP248">
        <v>145.04179999999999</v>
      </c>
      <c r="BQ248" t="s">
        <v>10</v>
      </c>
      <c r="BR248">
        <v>4675</v>
      </c>
    </row>
    <row r="249" spans="2:70" x14ac:dyDescent="0.25">
      <c r="B249" t="s">
        <v>1</v>
      </c>
      <c r="C249" t="s">
        <v>259</v>
      </c>
      <c r="D249">
        <v>4</v>
      </c>
      <c r="E249" t="s">
        <v>6</v>
      </c>
      <c r="F249">
        <v>4700000</v>
      </c>
      <c r="G249" t="s">
        <v>12</v>
      </c>
      <c r="H249" t="s">
        <v>16</v>
      </c>
      <c r="I249" s="1">
        <v>42504</v>
      </c>
      <c r="J249">
        <v>7.4</v>
      </c>
      <c r="K249">
        <v>3144</v>
      </c>
      <c r="L249">
        <v>4</v>
      </c>
      <c r="M249">
        <v>3</v>
      </c>
      <c r="N249">
        <v>2</v>
      </c>
      <c r="O249">
        <v>879</v>
      </c>
      <c r="R249" t="s">
        <v>243</v>
      </c>
      <c r="S249">
        <v>-37.852699999999999</v>
      </c>
      <c r="T249">
        <v>145.0301</v>
      </c>
      <c r="U249" t="s">
        <v>10</v>
      </c>
      <c r="V249">
        <v>4675</v>
      </c>
      <c r="AX249" t="s">
        <v>1</v>
      </c>
      <c r="AY249" t="s">
        <v>259</v>
      </c>
      <c r="AZ249">
        <v>4</v>
      </c>
      <c r="BA249" t="s">
        <v>6</v>
      </c>
      <c r="BB249">
        <v>4700000</v>
      </c>
      <c r="BC249" t="s">
        <v>12</v>
      </c>
      <c r="BD249" t="s">
        <v>16</v>
      </c>
      <c r="BE249" s="1">
        <v>42504</v>
      </c>
      <c r="BF249">
        <v>7.4</v>
      </c>
      <c r="BG249">
        <v>3144</v>
      </c>
      <c r="BH249">
        <v>4</v>
      </c>
      <c r="BI249">
        <v>3</v>
      </c>
      <c r="BJ249">
        <v>2</v>
      </c>
      <c r="BK249">
        <v>879</v>
      </c>
      <c r="BN249" t="s">
        <v>243</v>
      </c>
      <c r="BO249">
        <v>-37.852699999999999</v>
      </c>
      <c r="BP249">
        <v>145.0301</v>
      </c>
      <c r="BQ249" t="s">
        <v>10</v>
      </c>
      <c r="BR249">
        <v>4675</v>
      </c>
    </row>
    <row r="250" spans="2:70" x14ac:dyDescent="0.25">
      <c r="B250" t="s">
        <v>1</v>
      </c>
      <c r="C250" t="s">
        <v>260</v>
      </c>
      <c r="D250">
        <v>3</v>
      </c>
      <c r="E250" t="s">
        <v>6</v>
      </c>
      <c r="F250">
        <v>2415000</v>
      </c>
      <c r="G250" t="s">
        <v>12</v>
      </c>
      <c r="H250" t="s">
        <v>149</v>
      </c>
      <c r="I250" s="1">
        <v>42658</v>
      </c>
      <c r="J250">
        <v>7.4</v>
      </c>
      <c r="K250">
        <v>3144</v>
      </c>
      <c r="L250">
        <v>3</v>
      </c>
      <c r="M250">
        <v>1</v>
      </c>
      <c r="N250">
        <v>3</v>
      </c>
      <c r="O250">
        <v>696</v>
      </c>
      <c r="P250">
        <v>128</v>
      </c>
      <c r="Q250">
        <v>1910</v>
      </c>
      <c r="R250" t="s">
        <v>243</v>
      </c>
      <c r="S250">
        <v>-37.846200000000003</v>
      </c>
      <c r="T250">
        <v>145.0386</v>
      </c>
      <c r="U250" t="s">
        <v>10</v>
      </c>
      <c r="V250">
        <v>4675</v>
      </c>
      <c r="AX250" t="s">
        <v>1</v>
      </c>
      <c r="AY250" t="s">
        <v>260</v>
      </c>
      <c r="AZ250">
        <v>3</v>
      </c>
      <c r="BA250" t="s">
        <v>6</v>
      </c>
      <c r="BB250">
        <v>2415000</v>
      </c>
      <c r="BC250" t="s">
        <v>12</v>
      </c>
      <c r="BD250" t="s">
        <v>149</v>
      </c>
      <c r="BE250" s="1">
        <v>42658</v>
      </c>
      <c r="BF250">
        <v>7.4</v>
      </c>
      <c r="BG250">
        <v>3144</v>
      </c>
      <c r="BH250">
        <v>3</v>
      </c>
      <c r="BI250">
        <v>1</v>
      </c>
      <c r="BJ250">
        <v>3</v>
      </c>
      <c r="BK250">
        <v>696</v>
      </c>
      <c r="BL250">
        <v>128</v>
      </c>
      <c r="BM250">
        <v>1910</v>
      </c>
      <c r="BN250" t="s">
        <v>243</v>
      </c>
      <c r="BO250">
        <v>-37.846200000000003</v>
      </c>
      <c r="BP250">
        <v>145.0386</v>
      </c>
      <c r="BQ250" t="s">
        <v>10</v>
      </c>
      <c r="BR250">
        <v>4675</v>
      </c>
    </row>
    <row r="251" spans="2:70" x14ac:dyDescent="0.25">
      <c r="B251" t="s">
        <v>1</v>
      </c>
      <c r="C251" t="s">
        <v>261</v>
      </c>
      <c r="D251">
        <v>2</v>
      </c>
      <c r="E251" t="s">
        <v>6</v>
      </c>
      <c r="F251">
        <v>566000</v>
      </c>
      <c r="G251" t="s">
        <v>19</v>
      </c>
      <c r="H251" t="s">
        <v>24</v>
      </c>
      <c r="I251" s="1">
        <v>42658</v>
      </c>
      <c r="J251">
        <v>7.4</v>
      </c>
      <c r="K251">
        <v>3144</v>
      </c>
      <c r="L251">
        <v>2</v>
      </c>
      <c r="M251">
        <v>1</v>
      </c>
      <c r="N251">
        <v>1</v>
      </c>
      <c r="O251">
        <v>0</v>
      </c>
      <c r="P251">
        <v>80</v>
      </c>
      <c r="Q251">
        <v>1970</v>
      </c>
      <c r="R251" t="s">
        <v>243</v>
      </c>
      <c r="S251">
        <v>-37.863300000000002</v>
      </c>
      <c r="T251">
        <v>145.03380000000001</v>
      </c>
      <c r="U251" t="s">
        <v>10</v>
      </c>
      <c r="V251">
        <v>4675</v>
      </c>
      <c r="AX251" t="s">
        <v>1</v>
      </c>
      <c r="AY251" t="s">
        <v>261</v>
      </c>
      <c r="AZ251">
        <v>2</v>
      </c>
      <c r="BA251" t="s">
        <v>18</v>
      </c>
      <c r="BB251">
        <v>566000</v>
      </c>
      <c r="BC251" t="s">
        <v>19</v>
      </c>
      <c r="BD251" t="s">
        <v>24</v>
      </c>
      <c r="BE251" s="1">
        <v>42658</v>
      </c>
      <c r="BF251">
        <v>7.4</v>
      </c>
      <c r="BG251">
        <v>3144</v>
      </c>
      <c r="BH251">
        <v>2</v>
      </c>
      <c r="BI251">
        <v>1</v>
      </c>
      <c r="BJ251">
        <v>1</v>
      </c>
      <c r="BK251">
        <v>0</v>
      </c>
      <c r="BL251">
        <v>80</v>
      </c>
      <c r="BM251">
        <v>1970</v>
      </c>
      <c r="BN251" t="s">
        <v>243</v>
      </c>
      <c r="BO251">
        <v>-37.863300000000002</v>
      </c>
      <c r="BP251">
        <v>145.03380000000001</v>
      </c>
      <c r="BQ251" t="s">
        <v>10</v>
      </c>
      <c r="BR251">
        <v>4675</v>
      </c>
    </row>
    <row r="252" spans="2:70" x14ac:dyDescent="0.25">
      <c r="B252" t="s">
        <v>1</v>
      </c>
      <c r="C252" t="s">
        <v>262</v>
      </c>
      <c r="D252">
        <v>3</v>
      </c>
      <c r="E252" t="s">
        <v>6</v>
      </c>
      <c r="F252">
        <v>1437000</v>
      </c>
      <c r="G252" t="s">
        <v>12</v>
      </c>
      <c r="H252" t="s">
        <v>24</v>
      </c>
      <c r="I252" s="1">
        <v>42476</v>
      </c>
      <c r="J252">
        <v>7.4</v>
      </c>
      <c r="K252">
        <v>3144</v>
      </c>
      <c r="L252">
        <v>2</v>
      </c>
      <c r="M252">
        <v>1</v>
      </c>
      <c r="N252">
        <v>1</v>
      </c>
      <c r="O252">
        <v>313</v>
      </c>
      <c r="P252">
        <v>132</v>
      </c>
      <c r="Q252">
        <v>1910</v>
      </c>
      <c r="R252" t="s">
        <v>243</v>
      </c>
      <c r="S252">
        <v>-37.851100000000002</v>
      </c>
      <c r="T252">
        <v>145.0317</v>
      </c>
      <c r="U252" t="s">
        <v>10</v>
      </c>
      <c r="V252">
        <v>4675</v>
      </c>
      <c r="AX252" t="s">
        <v>1</v>
      </c>
      <c r="AY252" t="s">
        <v>262</v>
      </c>
      <c r="AZ252">
        <v>3</v>
      </c>
      <c r="BA252" t="s">
        <v>6</v>
      </c>
      <c r="BB252">
        <v>1437000</v>
      </c>
      <c r="BC252" t="s">
        <v>12</v>
      </c>
      <c r="BD252" t="s">
        <v>24</v>
      </c>
      <c r="BE252" s="1">
        <v>42476</v>
      </c>
      <c r="BF252">
        <v>7.4</v>
      </c>
      <c r="BG252">
        <v>3144</v>
      </c>
      <c r="BH252">
        <v>2</v>
      </c>
      <c r="BI252">
        <v>1</v>
      </c>
      <c r="BJ252">
        <v>1</v>
      </c>
      <c r="BK252">
        <v>313</v>
      </c>
      <c r="BL252">
        <v>132</v>
      </c>
      <c r="BM252">
        <v>1910</v>
      </c>
      <c r="BN252" t="s">
        <v>243</v>
      </c>
      <c r="BO252">
        <v>-37.851100000000002</v>
      </c>
      <c r="BP252">
        <v>145.0317</v>
      </c>
      <c r="BQ252" t="s">
        <v>10</v>
      </c>
      <c r="BR252">
        <v>4675</v>
      </c>
    </row>
    <row r="253" spans="2:70" x14ac:dyDescent="0.25">
      <c r="B253" t="s">
        <v>1</v>
      </c>
      <c r="C253" t="s">
        <v>263</v>
      </c>
      <c r="D253">
        <v>2</v>
      </c>
      <c r="E253" t="s">
        <v>6</v>
      </c>
      <c r="F253">
        <v>500000</v>
      </c>
      <c r="G253" t="s">
        <v>12</v>
      </c>
      <c r="H253" t="s">
        <v>264</v>
      </c>
      <c r="I253" s="1">
        <v>42567</v>
      </c>
      <c r="J253">
        <v>7.4</v>
      </c>
      <c r="K253">
        <v>3144</v>
      </c>
      <c r="L253">
        <v>2</v>
      </c>
      <c r="M253">
        <v>1</v>
      </c>
      <c r="N253">
        <v>1</v>
      </c>
      <c r="O253">
        <v>0</v>
      </c>
      <c r="P253">
        <v>54</v>
      </c>
      <c r="Q253">
        <v>1970</v>
      </c>
      <c r="R253" t="s">
        <v>243</v>
      </c>
      <c r="S253">
        <v>-37.869300000000003</v>
      </c>
      <c r="T253">
        <v>145.03479999999999</v>
      </c>
      <c r="U253" t="s">
        <v>10</v>
      </c>
      <c r="V253">
        <v>4675</v>
      </c>
      <c r="AX253" t="s">
        <v>1</v>
      </c>
      <c r="AY253" t="s">
        <v>263</v>
      </c>
      <c r="AZ253">
        <v>2</v>
      </c>
      <c r="BA253" t="s">
        <v>33</v>
      </c>
      <c r="BB253">
        <v>500000</v>
      </c>
      <c r="BC253" t="s">
        <v>12</v>
      </c>
      <c r="BD253" t="s">
        <v>264</v>
      </c>
      <c r="BE253" s="1">
        <v>42567</v>
      </c>
      <c r="BF253">
        <v>7.4</v>
      </c>
      <c r="BG253">
        <v>3144</v>
      </c>
      <c r="BH253">
        <v>2</v>
      </c>
      <c r="BI253">
        <v>1</v>
      </c>
      <c r="BJ253">
        <v>1</v>
      </c>
      <c r="BK253">
        <v>0</v>
      </c>
      <c r="BL253">
        <v>54</v>
      </c>
      <c r="BM253">
        <v>1970</v>
      </c>
      <c r="BN253" t="s">
        <v>243</v>
      </c>
      <c r="BO253">
        <v>-37.869300000000003</v>
      </c>
      <c r="BP253">
        <v>145.03479999999999</v>
      </c>
      <c r="BQ253" t="s">
        <v>10</v>
      </c>
      <c r="BR253">
        <v>4675</v>
      </c>
    </row>
    <row r="254" spans="2:70" x14ac:dyDescent="0.25">
      <c r="B254" t="s">
        <v>1</v>
      </c>
      <c r="C254" t="s">
        <v>265</v>
      </c>
      <c r="D254">
        <v>2</v>
      </c>
      <c r="E254" t="s">
        <v>6</v>
      </c>
      <c r="F254">
        <v>1155000</v>
      </c>
      <c r="G254" t="s">
        <v>12</v>
      </c>
      <c r="H254" t="s">
        <v>16</v>
      </c>
      <c r="I254" s="1">
        <v>42630</v>
      </c>
      <c r="J254">
        <v>7.4</v>
      </c>
      <c r="K254">
        <v>3144</v>
      </c>
      <c r="L254">
        <v>2</v>
      </c>
      <c r="M254">
        <v>2</v>
      </c>
      <c r="N254">
        <v>2</v>
      </c>
      <c r="O254">
        <v>0</v>
      </c>
      <c r="Q254">
        <v>2002</v>
      </c>
      <c r="R254" t="s">
        <v>243</v>
      </c>
      <c r="S254">
        <v>-37.850999999999999</v>
      </c>
      <c r="T254">
        <v>145.03</v>
      </c>
      <c r="U254" t="s">
        <v>10</v>
      </c>
      <c r="V254">
        <v>4675</v>
      </c>
      <c r="AX254" t="s">
        <v>1</v>
      </c>
      <c r="AY254" t="s">
        <v>265</v>
      </c>
      <c r="AZ254">
        <v>2</v>
      </c>
      <c r="BA254" t="s">
        <v>18</v>
      </c>
      <c r="BB254">
        <v>1155000</v>
      </c>
      <c r="BC254" t="s">
        <v>12</v>
      </c>
      <c r="BD254" t="s">
        <v>16</v>
      </c>
      <c r="BE254" s="1">
        <v>42630</v>
      </c>
      <c r="BF254">
        <v>7.4</v>
      </c>
      <c r="BG254">
        <v>3144</v>
      </c>
      <c r="BH254">
        <v>2</v>
      </c>
      <c r="BI254">
        <v>2</v>
      </c>
      <c r="BJ254">
        <v>2</v>
      </c>
      <c r="BK254">
        <v>0</v>
      </c>
      <c r="BM254">
        <v>2002</v>
      </c>
      <c r="BN254" t="s">
        <v>243</v>
      </c>
      <c r="BO254">
        <v>-37.850999999999999</v>
      </c>
      <c r="BP254">
        <v>145.03</v>
      </c>
      <c r="BQ254" t="s">
        <v>10</v>
      </c>
      <c r="BR254">
        <v>4675</v>
      </c>
    </row>
    <row r="255" spans="2:70" x14ac:dyDescent="0.25">
      <c r="B255" t="s">
        <v>1</v>
      </c>
      <c r="C255" t="s">
        <v>266</v>
      </c>
      <c r="D255">
        <v>3</v>
      </c>
      <c r="E255" t="s">
        <v>6</v>
      </c>
      <c r="F255">
        <v>3010000</v>
      </c>
      <c r="G255" t="s">
        <v>12</v>
      </c>
      <c r="H255" t="s">
        <v>149</v>
      </c>
      <c r="I255" s="1">
        <v>42812</v>
      </c>
      <c r="J255">
        <v>7.4</v>
      </c>
      <c r="K255">
        <v>3144</v>
      </c>
      <c r="L255">
        <v>3</v>
      </c>
      <c r="M255">
        <v>3</v>
      </c>
      <c r="N255">
        <v>4</v>
      </c>
      <c r="O255">
        <v>283</v>
      </c>
      <c r="R255" t="s">
        <v>243</v>
      </c>
      <c r="S255">
        <v>-37.857999999999997</v>
      </c>
      <c r="T255">
        <v>145.0351</v>
      </c>
      <c r="U255" t="s">
        <v>10</v>
      </c>
      <c r="V255">
        <v>4675</v>
      </c>
      <c r="AX255" t="s">
        <v>1</v>
      </c>
      <c r="AY255" t="s">
        <v>266</v>
      </c>
      <c r="AZ255">
        <v>3</v>
      </c>
      <c r="BA255" t="s">
        <v>6</v>
      </c>
      <c r="BB255">
        <v>3010000</v>
      </c>
      <c r="BC255" t="s">
        <v>12</v>
      </c>
      <c r="BD255" t="s">
        <v>149</v>
      </c>
      <c r="BE255" s="1">
        <v>42812</v>
      </c>
      <c r="BF255">
        <v>7.4</v>
      </c>
      <c r="BG255">
        <v>3144</v>
      </c>
      <c r="BH255">
        <v>3</v>
      </c>
      <c r="BI255">
        <v>3</v>
      </c>
      <c r="BJ255">
        <v>4</v>
      </c>
      <c r="BK255">
        <v>283</v>
      </c>
      <c r="BN255" t="s">
        <v>243</v>
      </c>
      <c r="BO255">
        <v>-37.857999999999997</v>
      </c>
      <c r="BP255">
        <v>145.0351</v>
      </c>
      <c r="BQ255" t="s">
        <v>10</v>
      </c>
      <c r="BR255">
        <v>4675</v>
      </c>
    </row>
    <row r="256" spans="2:70" x14ac:dyDescent="0.25">
      <c r="B256" t="s">
        <v>1</v>
      </c>
      <c r="C256" t="s">
        <v>267</v>
      </c>
      <c r="D256">
        <v>2</v>
      </c>
      <c r="E256" t="s">
        <v>6</v>
      </c>
      <c r="F256">
        <v>650000</v>
      </c>
      <c r="G256" t="s">
        <v>7</v>
      </c>
      <c r="H256" t="s">
        <v>55</v>
      </c>
      <c r="I256" s="1">
        <v>42539</v>
      </c>
      <c r="J256">
        <v>7.4</v>
      </c>
      <c r="K256">
        <v>3144</v>
      </c>
      <c r="L256">
        <v>2</v>
      </c>
      <c r="M256">
        <v>2</v>
      </c>
      <c r="N256">
        <v>1</v>
      </c>
      <c r="O256">
        <v>0</v>
      </c>
      <c r="R256" t="s">
        <v>243</v>
      </c>
      <c r="S256">
        <v>-37.851399999999998</v>
      </c>
      <c r="T256">
        <v>145.0361</v>
      </c>
      <c r="U256" t="s">
        <v>10</v>
      </c>
      <c r="V256">
        <v>4675</v>
      </c>
      <c r="AX256" t="s">
        <v>1</v>
      </c>
      <c r="AY256" t="s">
        <v>267</v>
      </c>
      <c r="AZ256">
        <v>2</v>
      </c>
      <c r="BA256" t="s">
        <v>18</v>
      </c>
      <c r="BB256">
        <v>650000</v>
      </c>
      <c r="BC256" t="s">
        <v>7</v>
      </c>
      <c r="BD256" t="s">
        <v>55</v>
      </c>
      <c r="BE256" s="1">
        <v>42539</v>
      </c>
      <c r="BF256">
        <v>7.4</v>
      </c>
      <c r="BG256">
        <v>3144</v>
      </c>
      <c r="BH256">
        <v>2</v>
      </c>
      <c r="BI256">
        <v>2</v>
      </c>
      <c r="BJ256">
        <v>1</v>
      </c>
      <c r="BK256">
        <v>0</v>
      </c>
      <c r="BN256" t="s">
        <v>243</v>
      </c>
      <c r="BO256">
        <v>-37.851399999999998</v>
      </c>
      <c r="BP256">
        <v>145.0361</v>
      </c>
      <c r="BQ256" t="s">
        <v>10</v>
      </c>
      <c r="BR256">
        <v>4675</v>
      </c>
    </row>
    <row r="257" spans="2:70" x14ac:dyDescent="0.25">
      <c r="B257" t="s">
        <v>1</v>
      </c>
      <c r="C257" t="s">
        <v>268</v>
      </c>
      <c r="D257">
        <v>5</v>
      </c>
      <c r="E257" t="s">
        <v>6</v>
      </c>
      <c r="F257">
        <v>3400000</v>
      </c>
      <c r="G257" t="s">
        <v>19</v>
      </c>
      <c r="H257" t="s">
        <v>149</v>
      </c>
      <c r="I257" s="1">
        <v>42539</v>
      </c>
      <c r="J257">
        <v>7.4</v>
      </c>
      <c r="K257">
        <v>3144</v>
      </c>
      <c r="L257">
        <v>4</v>
      </c>
      <c r="M257">
        <v>3</v>
      </c>
      <c r="N257">
        <v>4</v>
      </c>
      <c r="O257">
        <v>807</v>
      </c>
      <c r="P257">
        <v>339</v>
      </c>
      <c r="Q257">
        <v>1920</v>
      </c>
      <c r="R257" t="s">
        <v>243</v>
      </c>
      <c r="S257">
        <v>-37.868400000000001</v>
      </c>
      <c r="T257">
        <v>145.035</v>
      </c>
      <c r="U257" t="s">
        <v>10</v>
      </c>
      <c r="V257">
        <v>4675</v>
      </c>
      <c r="AX257" t="s">
        <v>1</v>
      </c>
      <c r="AY257" t="s">
        <v>268</v>
      </c>
      <c r="AZ257">
        <v>5</v>
      </c>
      <c r="BA257" t="s">
        <v>6</v>
      </c>
      <c r="BB257">
        <v>3400000</v>
      </c>
      <c r="BC257" t="s">
        <v>19</v>
      </c>
      <c r="BD257" t="s">
        <v>149</v>
      </c>
      <c r="BE257" s="1">
        <v>42539</v>
      </c>
      <c r="BF257">
        <v>7.4</v>
      </c>
      <c r="BG257">
        <v>3144</v>
      </c>
      <c r="BH257">
        <v>4</v>
      </c>
      <c r="BI257">
        <v>3</v>
      </c>
      <c r="BJ257">
        <v>4</v>
      </c>
      <c r="BK257">
        <v>807</v>
      </c>
      <c r="BL257">
        <v>339</v>
      </c>
      <c r="BM257">
        <v>1920</v>
      </c>
      <c r="BN257" t="s">
        <v>243</v>
      </c>
      <c r="BO257">
        <v>-37.868400000000001</v>
      </c>
      <c r="BP257">
        <v>145.035</v>
      </c>
      <c r="BQ257" t="s">
        <v>10</v>
      </c>
      <c r="BR257">
        <v>4675</v>
      </c>
    </row>
    <row r="258" spans="2:70" x14ac:dyDescent="0.25">
      <c r="B258" t="s">
        <v>1</v>
      </c>
      <c r="C258" t="s">
        <v>269</v>
      </c>
      <c r="D258">
        <v>3</v>
      </c>
      <c r="E258" t="s">
        <v>6</v>
      </c>
      <c r="F258">
        <v>2355000</v>
      </c>
      <c r="G258" t="s">
        <v>12</v>
      </c>
      <c r="H258" t="s">
        <v>16</v>
      </c>
      <c r="I258" s="1">
        <v>42539</v>
      </c>
      <c r="J258">
        <v>7.4</v>
      </c>
      <c r="K258">
        <v>3144</v>
      </c>
      <c r="L258">
        <v>3</v>
      </c>
      <c r="M258">
        <v>2</v>
      </c>
      <c r="N258">
        <v>4</v>
      </c>
      <c r="O258">
        <v>471</v>
      </c>
      <c r="P258">
        <v>235</v>
      </c>
      <c r="Q258">
        <v>1985</v>
      </c>
      <c r="R258" t="s">
        <v>243</v>
      </c>
      <c r="S258">
        <v>-37.850999999999999</v>
      </c>
      <c r="T258">
        <v>145.0316</v>
      </c>
      <c r="U258" t="s">
        <v>10</v>
      </c>
      <c r="V258">
        <v>4675</v>
      </c>
      <c r="AX258" t="s">
        <v>1</v>
      </c>
      <c r="AY258" t="s">
        <v>269</v>
      </c>
      <c r="AZ258">
        <v>3</v>
      </c>
      <c r="BA258" t="s">
        <v>6</v>
      </c>
      <c r="BB258">
        <v>2355000</v>
      </c>
      <c r="BC258" t="s">
        <v>12</v>
      </c>
      <c r="BD258" t="s">
        <v>16</v>
      </c>
      <c r="BE258" s="1">
        <v>42539</v>
      </c>
      <c r="BF258">
        <v>7.4</v>
      </c>
      <c r="BG258">
        <v>3144</v>
      </c>
      <c r="BH258">
        <v>3</v>
      </c>
      <c r="BI258">
        <v>2</v>
      </c>
      <c r="BJ258">
        <v>4</v>
      </c>
      <c r="BK258">
        <v>471</v>
      </c>
      <c r="BL258">
        <v>235</v>
      </c>
      <c r="BM258">
        <v>1985</v>
      </c>
      <c r="BN258" t="s">
        <v>243</v>
      </c>
      <c r="BO258">
        <v>-37.850999999999999</v>
      </c>
      <c r="BP258">
        <v>145.0316</v>
      </c>
      <c r="BQ258" t="s">
        <v>10</v>
      </c>
      <c r="BR258">
        <v>4675</v>
      </c>
    </row>
    <row r="259" spans="2:70" x14ac:dyDescent="0.25">
      <c r="B259" t="s">
        <v>1</v>
      </c>
      <c r="C259" t="s">
        <v>270</v>
      </c>
      <c r="D259">
        <v>5</v>
      </c>
      <c r="E259" t="s">
        <v>6</v>
      </c>
      <c r="F259">
        <v>4240000</v>
      </c>
      <c r="G259" t="s">
        <v>12</v>
      </c>
      <c r="H259" t="s">
        <v>16</v>
      </c>
      <c r="I259" s="1">
        <v>42693</v>
      </c>
      <c r="J259">
        <v>7.4</v>
      </c>
      <c r="K259">
        <v>3144</v>
      </c>
      <c r="L259">
        <v>5</v>
      </c>
      <c r="M259">
        <v>3</v>
      </c>
      <c r="N259">
        <v>3</v>
      </c>
      <c r="O259">
        <v>580</v>
      </c>
      <c r="P259">
        <v>320</v>
      </c>
      <c r="Q259">
        <v>1890</v>
      </c>
      <c r="R259" t="s">
        <v>243</v>
      </c>
      <c r="S259">
        <v>-37.865299999999998</v>
      </c>
      <c r="T259">
        <v>145.03039999999999</v>
      </c>
      <c r="U259" t="s">
        <v>10</v>
      </c>
      <c r="V259">
        <v>4675</v>
      </c>
      <c r="AX259" t="s">
        <v>1</v>
      </c>
      <c r="AY259" t="s">
        <v>270</v>
      </c>
      <c r="AZ259">
        <v>5</v>
      </c>
      <c r="BA259" t="s">
        <v>6</v>
      </c>
      <c r="BB259">
        <v>4240000</v>
      </c>
      <c r="BC259" t="s">
        <v>12</v>
      </c>
      <c r="BD259" t="s">
        <v>16</v>
      </c>
      <c r="BE259" s="1">
        <v>42693</v>
      </c>
      <c r="BF259">
        <v>7.4</v>
      </c>
      <c r="BG259">
        <v>3144</v>
      </c>
      <c r="BH259">
        <v>5</v>
      </c>
      <c r="BI259">
        <v>3</v>
      </c>
      <c r="BJ259">
        <v>3</v>
      </c>
      <c r="BK259">
        <v>580</v>
      </c>
      <c r="BL259">
        <v>320</v>
      </c>
      <c r="BM259">
        <v>1890</v>
      </c>
      <c r="BN259" t="s">
        <v>243</v>
      </c>
      <c r="BO259">
        <v>-37.865299999999998</v>
      </c>
      <c r="BP259">
        <v>145.03039999999999</v>
      </c>
      <c r="BQ259" t="s">
        <v>10</v>
      </c>
      <c r="BR259">
        <v>4675</v>
      </c>
    </row>
    <row r="260" spans="2:70" x14ac:dyDescent="0.25">
      <c r="D260">
        <f>AVERAGE(D233:D259)</f>
        <v>2.925925925925926</v>
      </c>
      <c r="E260" t="e">
        <f t="shared" ref="E260:V260" si="18">AVERAGE(E233:E259)</f>
        <v>#DIV/0!</v>
      </c>
      <c r="F260">
        <f t="shared" si="18"/>
        <v>1919425.9259259258</v>
      </c>
      <c r="G260" t="e">
        <f t="shared" si="18"/>
        <v>#DIV/0!</v>
      </c>
      <c r="H260" t="e">
        <f t="shared" si="18"/>
        <v>#DIV/0!</v>
      </c>
      <c r="I260">
        <f t="shared" si="18"/>
        <v>42597.666666666664</v>
      </c>
      <c r="J260">
        <f t="shared" si="18"/>
        <v>7.4000000000000039</v>
      </c>
      <c r="K260">
        <f t="shared" si="18"/>
        <v>3144</v>
      </c>
      <c r="L260">
        <f t="shared" si="18"/>
        <v>2.7777777777777777</v>
      </c>
      <c r="M260">
        <f t="shared" si="18"/>
        <v>1.7407407407407407</v>
      </c>
      <c r="N260">
        <f t="shared" si="18"/>
        <v>1.8148148148148149</v>
      </c>
      <c r="O260">
        <f t="shared" si="18"/>
        <v>296.92592592592592</v>
      </c>
      <c r="P260">
        <f t="shared" si="18"/>
        <v>194.14285714285714</v>
      </c>
      <c r="Q260">
        <f t="shared" si="18"/>
        <v>1955.5</v>
      </c>
      <c r="R260" t="e">
        <f t="shared" si="18"/>
        <v>#DIV/0!</v>
      </c>
      <c r="S260">
        <f t="shared" si="18"/>
        <v>-37.857403703703703</v>
      </c>
      <c r="T260">
        <f t="shared" si="18"/>
        <v>145.03559629629626</v>
      </c>
      <c r="U260" t="e">
        <f t="shared" si="18"/>
        <v>#DIV/0!</v>
      </c>
      <c r="V260">
        <f t="shared" si="18"/>
        <v>4675</v>
      </c>
      <c r="AX260" t="s">
        <v>1</v>
      </c>
      <c r="AY260" t="s">
        <v>271</v>
      </c>
      <c r="AZ260">
        <v>3</v>
      </c>
      <c r="BA260" t="s">
        <v>18</v>
      </c>
      <c r="BB260">
        <v>927000</v>
      </c>
      <c r="BC260" t="s">
        <v>12</v>
      </c>
      <c r="BD260" t="s">
        <v>149</v>
      </c>
      <c r="BE260" s="1">
        <v>42512</v>
      </c>
      <c r="BF260">
        <v>7.4</v>
      </c>
      <c r="BG260">
        <v>3144</v>
      </c>
      <c r="BH260">
        <v>3</v>
      </c>
      <c r="BI260">
        <v>1</v>
      </c>
      <c r="BJ260">
        <v>1</v>
      </c>
      <c r="BK260">
        <v>0</v>
      </c>
      <c r="BN260" t="s">
        <v>243</v>
      </c>
      <c r="BO260">
        <v>-37.854900000000001</v>
      </c>
      <c r="BP260">
        <v>145.02979999999999</v>
      </c>
      <c r="BQ260" t="s">
        <v>10</v>
      </c>
      <c r="BR260">
        <v>4675</v>
      </c>
    </row>
    <row r="261" spans="2:70" x14ac:dyDescent="0.25">
      <c r="I261" s="1"/>
      <c r="AX261" t="s">
        <v>1</v>
      </c>
      <c r="AY261" t="s">
        <v>272</v>
      </c>
      <c r="AZ261">
        <v>2</v>
      </c>
      <c r="BA261" t="s">
        <v>6</v>
      </c>
      <c r="BB261">
        <v>1326000</v>
      </c>
      <c r="BC261" t="s">
        <v>12</v>
      </c>
      <c r="BD261" t="s">
        <v>63</v>
      </c>
      <c r="BE261" s="1">
        <v>42604</v>
      </c>
      <c r="BF261">
        <v>7.4</v>
      </c>
      <c r="BG261">
        <v>3144</v>
      </c>
      <c r="BH261">
        <v>2</v>
      </c>
      <c r="BI261">
        <v>1</v>
      </c>
      <c r="BJ261">
        <v>0</v>
      </c>
      <c r="BK261">
        <v>254</v>
      </c>
      <c r="BL261">
        <v>100</v>
      </c>
      <c r="BM261">
        <v>1900</v>
      </c>
      <c r="BN261" t="s">
        <v>243</v>
      </c>
      <c r="BO261">
        <v>-37.867400000000004</v>
      </c>
      <c r="BP261">
        <v>145.03550000000001</v>
      </c>
      <c r="BQ261" t="s">
        <v>10</v>
      </c>
      <c r="BR261">
        <v>4675</v>
      </c>
    </row>
    <row r="262" spans="2:70" x14ac:dyDescent="0.25">
      <c r="B262" t="s">
        <v>1</v>
      </c>
      <c r="C262" t="s">
        <v>273</v>
      </c>
      <c r="D262">
        <v>4</v>
      </c>
      <c r="E262" t="s">
        <v>18</v>
      </c>
      <c r="F262">
        <v>4525000</v>
      </c>
      <c r="G262" t="s">
        <v>34</v>
      </c>
      <c r="H262" t="s">
        <v>16</v>
      </c>
      <c r="I262" s="1">
        <v>42604</v>
      </c>
      <c r="J262">
        <v>7.4</v>
      </c>
      <c r="K262">
        <v>3144</v>
      </c>
      <c r="L262">
        <v>4</v>
      </c>
      <c r="M262">
        <v>4</v>
      </c>
      <c r="N262">
        <v>2</v>
      </c>
      <c r="O262">
        <v>716</v>
      </c>
      <c r="P262">
        <v>159</v>
      </c>
      <c r="Q262">
        <v>1925</v>
      </c>
      <c r="R262" t="s">
        <v>243</v>
      </c>
      <c r="S262">
        <v>-37.846899999999998</v>
      </c>
      <c r="T262">
        <v>145.0377</v>
      </c>
      <c r="U262" t="s">
        <v>10</v>
      </c>
      <c r="V262">
        <v>4675</v>
      </c>
      <c r="AX262" t="s">
        <v>1</v>
      </c>
      <c r="AY262" t="s">
        <v>273</v>
      </c>
      <c r="AZ262">
        <v>4</v>
      </c>
      <c r="BA262" t="s">
        <v>6</v>
      </c>
      <c r="BB262">
        <v>4525000</v>
      </c>
      <c r="BC262" t="s">
        <v>34</v>
      </c>
      <c r="BD262" t="s">
        <v>16</v>
      </c>
      <c r="BE262" s="1">
        <v>42604</v>
      </c>
      <c r="BF262">
        <v>7.4</v>
      </c>
      <c r="BG262">
        <v>3144</v>
      </c>
      <c r="BH262">
        <v>4</v>
      </c>
      <c r="BI262">
        <v>4</v>
      </c>
      <c r="BJ262">
        <v>2</v>
      </c>
      <c r="BK262">
        <v>716</v>
      </c>
      <c r="BL262">
        <v>159</v>
      </c>
      <c r="BM262">
        <v>1925</v>
      </c>
      <c r="BN262" t="s">
        <v>243</v>
      </c>
      <c r="BO262">
        <v>-37.846899999999998</v>
      </c>
      <c r="BP262">
        <v>145.0377</v>
      </c>
      <c r="BQ262" t="s">
        <v>10</v>
      </c>
      <c r="BR262">
        <v>4675</v>
      </c>
    </row>
    <row r="263" spans="2:70" x14ac:dyDescent="0.25">
      <c r="B263" t="s">
        <v>1</v>
      </c>
      <c r="C263" t="s">
        <v>274</v>
      </c>
      <c r="D263">
        <v>2</v>
      </c>
      <c r="E263" t="s">
        <v>18</v>
      </c>
      <c r="F263">
        <v>660000</v>
      </c>
      <c r="G263" t="s">
        <v>12</v>
      </c>
      <c r="H263" t="s">
        <v>264</v>
      </c>
      <c r="I263" s="1">
        <v>42637</v>
      </c>
      <c r="J263">
        <v>7.4</v>
      </c>
      <c r="K263">
        <v>3144</v>
      </c>
      <c r="L263">
        <v>2</v>
      </c>
      <c r="M263">
        <v>1</v>
      </c>
      <c r="N263">
        <v>1</v>
      </c>
      <c r="O263">
        <v>0</v>
      </c>
      <c r="R263" t="s">
        <v>243</v>
      </c>
      <c r="S263">
        <v>-37.851999999999997</v>
      </c>
      <c r="T263">
        <v>145.0343</v>
      </c>
      <c r="U263" t="s">
        <v>10</v>
      </c>
      <c r="V263">
        <v>4675</v>
      </c>
      <c r="AX263" t="s">
        <v>1</v>
      </c>
      <c r="AY263" t="s">
        <v>274</v>
      </c>
      <c r="AZ263">
        <v>2</v>
      </c>
      <c r="BA263" t="s">
        <v>18</v>
      </c>
      <c r="BB263">
        <v>660000</v>
      </c>
      <c r="BC263" t="s">
        <v>12</v>
      </c>
      <c r="BD263" t="s">
        <v>264</v>
      </c>
      <c r="BE263" s="1">
        <v>42637</v>
      </c>
      <c r="BF263">
        <v>7.4</v>
      </c>
      <c r="BG263">
        <v>3144</v>
      </c>
      <c r="BH263">
        <v>2</v>
      </c>
      <c r="BI263">
        <v>1</v>
      </c>
      <c r="BJ263">
        <v>1</v>
      </c>
      <c r="BK263">
        <v>0</v>
      </c>
      <c r="BN263" t="s">
        <v>243</v>
      </c>
      <c r="BO263">
        <v>-37.851999999999997</v>
      </c>
      <c r="BP263">
        <v>145.0343</v>
      </c>
      <c r="BQ263" t="s">
        <v>10</v>
      </c>
      <c r="BR263">
        <v>4675</v>
      </c>
    </row>
    <row r="264" spans="2:70" x14ac:dyDescent="0.25">
      <c r="B264" t="s">
        <v>1</v>
      </c>
      <c r="C264" t="s">
        <v>275</v>
      </c>
      <c r="D264">
        <v>4</v>
      </c>
      <c r="E264" t="s">
        <v>18</v>
      </c>
      <c r="F264">
        <v>1617000</v>
      </c>
      <c r="G264" t="s">
        <v>12</v>
      </c>
      <c r="H264" t="s">
        <v>183</v>
      </c>
      <c r="I264" s="1">
        <v>42637</v>
      </c>
      <c r="J264">
        <v>7.4</v>
      </c>
      <c r="K264">
        <v>3144</v>
      </c>
      <c r="L264">
        <v>2</v>
      </c>
      <c r="M264">
        <v>1</v>
      </c>
      <c r="N264">
        <v>0</v>
      </c>
      <c r="O264">
        <v>337</v>
      </c>
      <c r="R264" t="s">
        <v>243</v>
      </c>
      <c r="S264">
        <v>-37.857500000000002</v>
      </c>
      <c r="T264">
        <v>145.03919999999999</v>
      </c>
      <c r="U264" t="s">
        <v>10</v>
      </c>
      <c r="V264">
        <v>4675</v>
      </c>
      <c r="AX264" t="s">
        <v>1</v>
      </c>
      <c r="AY264" t="s">
        <v>275</v>
      </c>
      <c r="AZ264">
        <v>4</v>
      </c>
      <c r="BA264" t="s">
        <v>6</v>
      </c>
      <c r="BB264">
        <v>1617000</v>
      </c>
      <c r="BC264" t="s">
        <v>12</v>
      </c>
      <c r="BD264" t="s">
        <v>183</v>
      </c>
      <c r="BE264" s="1">
        <v>42637</v>
      </c>
      <c r="BF264">
        <v>7.4</v>
      </c>
      <c r="BG264">
        <v>3144</v>
      </c>
      <c r="BH264">
        <v>2</v>
      </c>
      <c r="BI264">
        <v>1</v>
      </c>
      <c r="BJ264">
        <v>0</v>
      </c>
      <c r="BK264">
        <v>337</v>
      </c>
      <c r="BN264" t="s">
        <v>243</v>
      </c>
      <c r="BO264">
        <v>-37.857500000000002</v>
      </c>
      <c r="BP264">
        <v>145.03919999999999</v>
      </c>
      <c r="BQ264" t="s">
        <v>10</v>
      </c>
      <c r="BR264">
        <v>4675</v>
      </c>
    </row>
    <row r="265" spans="2:70" x14ac:dyDescent="0.25">
      <c r="B265" t="s">
        <v>1</v>
      </c>
      <c r="C265" t="s">
        <v>276</v>
      </c>
      <c r="D265">
        <v>4</v>
      </c>
      <c r="E265" t="s">
        <v>18</v>
      </c>
      <c r="F265">
        <v>1965000</v>
      </c>
      <c r="G265" t="s">
        <v>19</v>
      </c>
      <c r="H265" t="s">
        <v>149</v>
      </c>
      <c r="I265" s="1">
        <v>42791</v>
      </c>
      <c r="J265">
        <v>7.4</v>
      </c>
      <c r="K265">
        <v>3144</v>
      </c>
      <c r="L265">
        <v>4</v>
      </c>
      <c r="M265">
        <v>2</v>
      </c>
      <c r="N265">
        <v>1</v>
      </c>
      <c r="O265">
        <v>300</v>
      </c>
      <c r="P265">
        <v>185</v>
      </c>
      <c r="Q265">
        <v>1890</v>
      </c>
      <c r="R265" t="s">
        <v>243</v>
      </c>
      <c r="S265">
        <v>-37.863799999999998</v>
      </c>
      <c r="T265">
        <v>145.02979999999999</v>
      </c>
      <c r="U265" t="s">
        <v>10</v>
      </c>
      <c r="V265">
        <v>4675</v>
      </c>
      <c r="AX265" t="s">
        <v>1</v>
      </c>
      <c r="AY265" t="s">
        <v>276</v>
      </c>
      <c r="AZ265">
        <v>4</v>
      </c>
      <c r="BA265" t="s">
        <v>6</v>
      </c>
      <c r="BB265">
        <v>1965000</v>
      </c>
      <c r="BC265" t="s">
        <v>19</v>
      </c>
      <c r="BD265" t="s">
        <v>149</v>
      </c>
      <c r="BE265" s="1">
        <v>42791</v>
      </c>
      <c r="BF265">
        <v>7.4</v>
      </c>
      <c r="BG265">
        <v>3144</v>
      </c>
      <c r="BH265">
        <v>4</v>
      </c>
      <c r="BI265">
        <v>2</v>
      </c>
      <c r="BJ265">
        <v>1</v>
      </c>
      <c r="BK265">
        <v>300</v>
      </c>
      <c r="BL265">
        <v>185</v>
      </c>
      <c r="BM265">
        <v>1890</v>
      </c>
      <c r="BN265" t="s">
        <v>243</v>
      </c>
      <c r="BO265">
        <v>-37.863799999999998</v>
      </c>
      <c r="BP265">
        <v>145.02979999999999</v>
      </c>
      <c r="BQ265" t="s">
        <v>10</v>
      </c>
      <c r="BR265">
        <v>4675</v>
      </c>
    </row>
    <row r="266" spans="2:70" x14ac:dyDescent="0.25">
      <c r="B266" t="s">
        <v>1</v>
      </c>
      <c r="C266" t="s">
        <v>277</v>
      </c>
      <c r="D266">
        <v>3</v>
      </c>
      <c r="E266" t="s">
        <v>18</v>
      </c>
      <c r="F266">
        <v>2325000</v>
      </c>
      <c r="G266" t="s">
        <v>34</v>
      </c>
      <c r="H266" t="s">
        <v>60</v>
      </c>
      <c r="I266" s="1">
        <v>42791</v>
      </c>
      <c r="J266">
        <v>7.4</v>
      </c>
      <c r="K266">
        <v>3144</v>
      </c>
      <c r="L266">
        <v>3</v>
      </c>
      <c r="M266">
        <v>2</v>
      </c>
      <c r="N266">
        <v>2</v>
      </c>
      <c r="O266">
        <v>347</v>
      </c>
      <c r="R266" t="s">
        <v>243</v>
      </c>
      <c r="S266">
        <v>-37.860199999999999</v>
      </c>
      <c r="T266">
        <v>145.03989999999999</v>
      </c>
      <c r="U266" t="s">
        <v>10</v>
      </c>
      <c r="V266">
        <v>4675</v>
      </c>
      <c r="AX266" t="s">
        <v>1</v>
      </c>
      <c r="AY266" t="s">
        <v>277</v>
      </c>
      <c r="AZ266">
        <v>3</v>
      </c>
      <c r="BA266" t="s">
        <v>6</v>
      </c>
      <c r="BB266">
        <v>2325000</v>
      </c>
      <c r="BC266" t="s">
        <v>34</v>
      </c>
      <c r="BD266" t="s">
        <v>60</v>
      </c>
      <c r="BE266" s="1">
        <v>42791</v>
      </c>
      <c r="BF266">
        <v>7.4</v>
      </c>
      <c r="BG266">
        <v>3144</v>
      </c>
      <c r="BH266">
        <v>3</v>
      </c>
      <c r="BI266">
        <v>2</v>
      </c>
      <c r="BJ266">
        <v>2</v>
      </c>
      <c r="BK266">
        <v>347</v>
      </c>
      <c r="BN266" t="s">
        <v>243</v>
      </c>
      <c r="BO266">
        <v>-37.860199999999999</v>
      </c>
      <c r="BP266">
        <v>145.03989999999999</v>
      </c>
      <c r="BQ266" t="s">
        <v>10</v>
      </c>
      <c r="BR266">
        <v>4675</v>
      </c>
    </row>
    <row r="267" spans="2:70" x14ac:dyDescent="0.25">
      <c r="B267" t="s">
        <v>1</v>
      </c>
      <c r="C267" t="s">
        <v>278</v>
      </c>
      <c r="D267">
        <v>4</v>
      </c>
      <c r="E267" t="s">
        <v>18</v>
      </c>
      <c r="F267">
        <v>3470000</v>
      </c>
      <c r="G267" t="s">
        <v>12</v>
      </c>
      <c r="H267" t="s">
        <v>16</v>
      </c>
      <c r="I267" s="1">
        <v>42791</v>
      </c>
      <c r="J267">
        <v>7.4</v>
      </c>
      <c r="K267">
        <v>3144</v>
      </c>
      <c r="L267">
        <v>4</v>
      </c>
      <c r="M267">
        <v>3</v>
      </c>
      <c r="N267">
        <v>2</v>
      </c>
      <c r="O267">
        <v>585</v>
      </c>
      <c r="P267">
        <v>248</v>
      </c>
      <c r="Q267">
        <v>1915</v>
      </c>
      <c r="R267" t="s">
        <v>243</v>
      </c>
      <c r="S267">
        <v>-37.868000000000002</v>
      </c>
      <c r="T267">
        <v>145.03799999999899</v>
      </c>
      <c r="U267" t="s">
        <v>10</v>
      </c>
      <c r="V267">
        <v>4675</v>
      </c>
      <c r="AX267" t="s">
        <v>1</v>
      </c>
      <c r="AY267" t="s">
        <v>278</v>
      </c>
      <c r="AZ267">
        <v>4</v>
      </c>
      <c r="BA267" t="s">
        <v>6</v>
      </c>
      <c r="BB267">
        <v>3470000</v>
      </c>
      <c r="BC267" t="s">
        <v>12</v>
      </c>
      <c r="BD267" t="s">
        <v>16</v>
      </c>
      <c r="BE267" s="1">
        <v>42791</v>
      </c>
      <c r="BF267">
        <v>7.4</v>
      </c>
      <c r="BG267">
        <v>3144</v>
      </c>
      <c r="BH267">
        <v>4</v>
      </c>
      <c r="BI267">
        <v>3</v>
      </c>
      <c r="BJ267">
        <v>2</v>
      </c>
      <c r="BK267">
        <v>585</v>
      </c>
      <c r="BL267">
        <v>248</v>
      </c>
      <c r="BM267">
        <v>1915</v>
      </c>
      <c r="BN267" t="s">
        <v>243</v>
      </c>
      <c r="BO267">
        <v>-37.868000000000002</v>
      </c>
      <c r="BP267">
        <v>145.03799999999899</v>
      </c>
      <c r="BQ267" t="s">
        <v>10</v>
      </c>
      <c r="BR267">
        <v>4675</v>
      </c>
    </row>
    <row r="268" spans="2:70" x14ac:dyDescent="0.25">
      <c r="B268" t="s">
        <v>1</v>
      </c>
      <c r="C268" t="s">
        <v>279</v>
      </c>
      <c r="D268">
        <v>2</v>
      </c>
      <c r="E268" t="s">
        <v>18</v>
      </c>
      <c r="F268">
        <v>740000</v>
      </c>
      <c r="G268" t="s">
        <v>12</v>
      </c>
      <c r="H268" t="s">
        <v>16</v>
      </c>
      <c r="I268" s="1">
        <v>42791</v>
      </c>
      <c r="J268">
        <v>7.4</v>
      </c>
      <c r="K268">
        <v>3144</v>
      </c>
      <c r="L268">
        <v>2</v>
      </c>
      <c r="M268">
        <v>1</v>
      </c>
      <c r="N268">
        <v>1</v>
      </c>
      <c r="O268">
        <v>0</v>
      </c>
      <c r="P268">
        <v>91</v>
      </c>
      <c r="Q268">
        <v>1967</v>
      </c>
      <c r="R268" t="s">
        <v>243</v>
      </c>
      <c r="S268">
        <v>-37.859699999999997</v>
      </c>
      <c r="T268">
        <v>145.03219999999999</v>
      </c>
      <c r="U268" t="s">
        <v>10</v>
      </c>
      <c r="V268">
        <v>4675</v>
      </c>
      <c r="AX268" t="s">
        <v>1</v>
      </c>
      <c r="AY268" t="s">
        <v>279</v>
      </c>
      <c r="AZ268">
        <v>2</v>
      </c>
      <c r="BA268" t="s">
        <v>18</v>
      </c>
      <c r="BB268">
        <v>740000</v>
      </c>
      <c r="BC268" t="s">
        <v>12</v>
      </c>
      <c r="BD268" t="s">
        <v>16</v>
      </c>
      <c r="BE268" s="1">
        <v>42791</v>
      </c>
      <c r="BF268">
        <v>7.4</v>
      </c>
      <c r="BG268">
        <v>3144</v>
      </c>
      <c r="BH268">
        <v>2</v>
      </c>
      <c r="BI268">
        <v>1</v>
      </c>
      <c r="BJ268">
        <v>1</v>
      </c>
      <c r="BK268">
        <v>0</v>
      </c>
      <c r="BL268">
        <v>91</v>
      </c>
      <c r="BM268">
        <v>1967</v>
      </c>
      <c r="BN268" t="s">
        <v>243</v>
      </c>
      <c r="BO268">
        <v>-37.859699999999997</v>
      </c>
      <c r="BP268">
        <v>145.03219999999999</v>
      </c>
      <c r="BQ268" t="s">
        <v>10</v>
      </c>
      <c r="BR268">
        <v>4675</v>
      </c>
    </row>
    <row r="269" spans="2:70" x14ac:dyDescent="0.25">
      <c r="B269" t="s">
        <v>1</v>
      </c>
      <c r="C269" t="s">
        <v>280</v>
      </c>
      <c r="D269">
        <v>5</v>
      </c>
      <c r="E269" t="s">
        <v>18</v>
      </c>
      <c r="F269">
        <v>2325000</v>
      </c>
      <c r="G269" t="s">
        <v>12</v>
      </c>
      <c r="H269" t="s">
        <v>16</v>
      </c>
      <c r="I269" s="1">
        <v>42791</v>
      </c>
      <c r="J269">
        <v>7.4</v>
      </c>
      <c r="K269">
        <v>3144</v>
      </c>
      <c r="L269">
        <v>5</v>
      </c>
      <c r="M269">
        <v>3</v>
      </c>
      <c r="N269">
        <v>2</v>
      </c>
      <c r="O269">
        <v>501</v>
      </c>
      <c r="P269">
        <v>233</v>
      </c>
      <c r="Q269">
        <v>2006</v>
      </c>
      <c r="R269" t="s">
        <v>243</v>
      </c>
      <c r="S269">
        <v>-37.863100000000003</v>
      </c>
      <c r="T269">
        <v>145.03530000000001</v>
      </c>
      <c r="U269" t="s">
        <v>10</v>
      </c>
      <c r="V269">
        <v>4675</v>
      </c>
      <c r="AX269" t="s">
        <v>1</v>
      </c>
      <c r="AY269" t="s">
        <v>280</v>
      </c>
      <c r="AZ269">
        <v>5</v>
      </c>
      <c r="BA269" t="s">
        <v>6</v>
      </c>
      <c r="BB269">
        <v>2325000</v>
      </c>
      <c r="BC269" t="s">
        <v>12</v>
      </c>
      <c r="BD269" t="s">
        <v>16</v>
      </c>
      <c r="BE269" s="1">
        <v>42791</v>
      </c>
      <c r="BF269">
        <v>7.4</v>
      </c>
      <c r="BG269">
        <v>3144</v>
      </c>
      <c r="BH269">
        <v>5</v>
      </c>
      <c r="BI269">
        <v>3</v>
      </c>
      <c r="BJ269">
        <v>2</v>
      </c>
      <c r="BK269">
        <v>501</v>
      </c>
      <c r="BL269">
        <v>233</v>
      </c>
      <c r="BM269">
        <v>2006</v>
      </c>
      <c r="BN269" t="s">
        <v>243</v>
      </c>
      <c r="BO269">
        <v>-37.863100000000003</v>
      </c>
      <c r="BP269">
        <v>145.03530000000001</v>
      </c>
      <c r="BQ269" t="s">
        <v>10</v>
      </c>
      <c r="BR269">
        <v>4675</v>
      </c>
    </row>
    <row r="270" spans="2:70" x14ac:dyDescent="0.25">
      <c r="B270" t="s">
        <v>1</v>
      </c>
      <c r="C270" t="s">
        <v>281</v>
      </c>
      <c r="D270">
        <v>3</v>
      </c>
      <c r="E270" t="s">
        <v>18</v>
      </c>
      <c r="F270">
        <v>1970000</v>
      </c>
      <c r="G270" t="s">
        <v>12</v>
      </c>
      <c r="H270" t="s">
        <v>16</v>
      </c>
      <c r="I270" s="1">
        <v>42548</v>
      </c>
      <c r="J270">
        <v>7.4</v>
      </c>
      <c r="K270">
        <v>3144</v>
      </c>
      <c r="L270">
        <v>3</v>
      </c>
      <c r="M270">
        <v>2</v>
      </c>
      <c r="N270">
        <v>1</v>
      </c>
      <c r="O270">
        <v>246</v>
      </c>
      <c r="P270">
        <v>106</v>
      </c>
      <c r="Q270">
        <v>1910</v>
      </c>
      <c r="R270" t="s">
        <v>243</v>
      </c>
      <c r="S270">
        <v>-37.871000000000002</v>
      </c>
      <c r="T270">
        <v>145.03639999999999</v>
      </c>
      <c r="U270" t="s">
        <v>10</v>
      </c>
      <c r="V270">
        <v>4675</v>
      </c>
      <c r="AX270" t="s">
        <v>1</v>
      </c>
      <c r="AY270" t="s">
        <v>281</v>
      </c>
      <c r="AZ270">
        <v>3</v>
      </c>
      <c r="BA270" t="s">
        <v>6</v>
      </c>
      <c r="BB270">
        <v>1970000</v>
      </c>
      <c r="BC270" t="s">
        <v>12</v>
      </c>
      <c r="BD270" t="s">
        <v>16</v>
      </c>
      <c r="BE270" s="1">
        <v>42548</v>
      </c>
      <c r="BF270">
        <v>7.4</v>
      </c>
      <c r="BG270">
        <v>3144</v>
      </c>
      <c r="BH270">
        <v>3</v>
      </c>
      <c r="BI270">
        <v>2</v>
      </c>
      <c r="BJ270">
        <v>1</v>
      </c>
      <c r="BK270">
        <v>246</v>
      </c>
      <c r="BL270">
        <v>106</v>
      </c>
      <c r="BM270">
        <v>1910</v>
      </c>
      <c r="BN270" t="s">
        <v>243</v>
      </c>
      <c r="BO270">
        <v>-37.871000000000002</v>
      </c>
      <c r="BP270">
        <v>145.03639999999999</v>
      </c>
      <c r="BQ270" t="s">
        <v>10</v>
      </c>
      <c r="BR270">
        <v>4675</v>
      </c>
    </row>
    <row r="271" spans="2:70" x14ac:dyDescent="0.25">
      <c r="B271" t="s">
        <v>1</v>
      </c>
      <c r="C271" t="s">
        <v>282</v>
      </c>
      <c r="D271">
        <v>1</v>
      </c>
      <c r="E271" t="s">
        <v>18</v>
      </c>
      <c r="F271">
        <v>405000</v>
      </c>
      <c r="G271" t="s">
        <v>12</v>
      </c>
      <c r="H271" t="s">
        <v>16</v>
      </c>
      <c r="I271" s="1">
        <v>42548</v>
      </c>
      <c r="J271">
        <v>7.4</v>
      </c>
      <c r="K271">
        <v>3144</v>
      </c>
      <c r="L271">
        <v>1</v>
      </c>
      <c r="M271">
        <v>1</v>
      </c>
      <c r="N271">
        <v>1</v>
      </c>
      <c r="O271">
        <v>0</v>
      </c>
      <c r="R271" t="s">
        <v>243</v>
      </c>
      <c r="S271">
        <v>-37.863700000000001</v>
      </c>
      <c r="T271">
        <v>145.03729999999999</v>
      </c>
      <c r="U271" t="s">
        <v>10</v>
      </c>
      <c r="V271">
        <v>4675</v>
      </c>
      <c r="AX271" t="s">
        <v>1</v>
      </c>
      <c r="AY271" t="s">
        <v>282</v>
      </c>
      <c r="AZ271">
        <v>1</v>
      </c>
      <c r="BA271" t="s">
        <v>18</v>
      </c>
      <c r="BB271">
        <v>405000</v>
      </c>
      <c r="BC271" t="s">
        <v>12</v>
      </c>
      <c r="BD271" t="s">
        <v>16</v>
      </c>
      <c r="BE271" s="1">
        <v>42548</v>
      </c>
      <c r="BF271">
        <v>7.4</v>
      </c>
      <c r="BG271">
        <v>3144</v>
      </c>
      <c r="BH271">
        <v>1</v>
      </c>
      <c r="BI271">
        <v>1</v>
      </c>
      <c r="BJ271">
        <v>1</v>
      </c>
      <c r="BK271">
        <v>0</v>
      </c>
      <c r="BN271" t="s">
        <v>243</v>
      </c>
      <c r="BO271">
        <v>-37.863700000000001</v>
      </c>
      <c r="BP271">
        <v>145.03729999999999</v>
      </c>
      <c r="BQ271" t="s">
        <v>10</v>
      </c>
      <c r="BR271">
        <v>4675</v>
      </c>
    </row>
    <row r="272" spans="2:70" x14ac:dyDescent="0.25">
      <c r="B272" t="s">
        <v>1</v>
      </c>
      <c r="C272" t="s">
        <v>283</v>
      </c>
      <c r="D272">
        <v>2</v>
      </c>
      <c r="E272" t="s">
        <v>18</v>
      </c>
      <c r="F272">
        <v>1475000</v>
      </c>
      <c r="G272" t="s">
        <v>12</v>
      </c>
      <c r="H272" t="s">
        <v>16</v>
      </c>
      <c r="I272" s="1">
        <v>42701</v>
      </c>
      <c r="J272">
        <v>7.4</v>
      </c>
      <c r="K272">
        <v>3144</v>
      </c>
      <c r="L272">
        <v>2</v>
      </c>
      <c r="M272">
        <v>1</v>
      </c>
      <c r="N272">
        <v>1</v>
      </c>
      <c r="O272">
        <v>232</v>
      </c>
      <c r="P272">
        <v>95</v>
      </c>
      <c r="Q272">
        <v>2001</v>
      </c>
      <c r="R272" t="s">
        <v>243</v>
      </c>
      <c r="S272">
        <v>-37.868600000000001</v>
      </c>
      <c r="T272">
        <v>145.03799999999899</v>
      </c>
      <c r="U272" t="s">
        <v>10</v>
      </c>
      <c r="V272">
        <v>4675</v>
      </c>
      <c r="AX272" t="s">
        <v>1</v>
      </c>
      <c r="AY272" t="s">
        <v>283</v>
      </c>
      <c r="AZ272">
        <v>2</v>
      </c>
      <c r="BA272" t="s">
        <v>6</v>
      </c>
      <c r="BB272">
        <v>1475000</v>
      </c>
      <c r="BC272" t="s">
        <v>12</v>
      </c>
      <c r="BD272" t="s">
        <v>16</v>
      </c>
      <c r="BE272" s="1">
        <v>42701</v>
      </c>
      <c r="BF272">
        <v>7.4</v>
      </c>
      <c r="BG272">
        <v>3144</v>
      </c>
      <c r="BH272">
        <v>2</v>
      </c>
      <c r="BI272">
        <v>1</v>
      </c>
      <c r="BJ272">
        <v>1</v>
      </c>
      <c r="BK272">
        <v>232</v>
      </c>
      <c r="BL272">
        <v>95</v>
      </c>
      <c r="BM272">
        <v>2001</v>
      </c>
      <c r="BN272" t="s">
        <v>243</v>
      </c>
      <c r="BO272">
        <v>-37.868600000000001</v>
      </c>
      <c r="BP272">
        <v>145.03799999999899</v>
      </c>
      <c r="BQ272" t="s">
        <v>10</v>
      </c>
      <c r="BR272">
        <v>4675</v>
      </c>
    </row>
    <row r="273" spans="2:70" x14ac:dyDescent="0.25">
      <c r="B273" t="s">
        <v>1</v>
      </c>
      <c r="C273" t="s">
        <v>284</v>
      </c>
      <c r="D273">
        <v>2</v>
      </c>
      <c r="E273" t="s">
        <v>18</v>
      </c>
      <c r="F273">
        <v>640000</v>
      </c>
      <c r="G273" t="s">
        <v>34</v>
      </c>
      <c r="H273" t="s">
        <v>202</v>
      </c>
      <c r="I273" s="1">
        <v>42701</v>
      </c>
      <c r="J273">
        <v>7.4</v>
      </c>
      <c r="K273">
        <v>3144</v>
      </c>
      <c r="L273">
        <v>2</v>
      </c>
      <c r="M273">
        <v>2</v>
      </c>
      <c r="N273">
        <v>1</v>
      </c>
      <c r="O273">
        <v>0</v>
      </c>
      <c r="R273" t="s">
        <v>243</v>
      </c>
      <c r="S273">
        <v>-37.851399999999998</v>
      </c>
      <c r="T273">
        <v>145.0361</v>
      </c>
      <c r="U273" t="s">
        <v>10</v>
      </c>
      <c r="V273">
        <v>4675</v>
      </c>
      <c r="AX273" t="s">
        <v>1</v>
      </c>
      <c r="AY273" t="s">
        <v>284</v>
      </c>
      <c r="AZ273">
        <v>2</v>
      </c>
      <c r="BA273" t="s">
        <v>18</v>
      </c>
      <c r="BB273">
        <v>640000</v>
      </c>
      <c r="BC273" t="s">
        <v>34</v>
      </c>
      <c r="BD273" t="s">
        <v>202</v>
      </c>
      <c r="BE273" s="1">
        <v>42701</v>
      </c>
      <c r="BF273">
        <v>7.4</v>
      </c>
      <c r="BG273">
        <v>3144</v>
      </c>
      <c r="BH273">
        <v>2</v>
      </c>
      <c r="BI273">
        <v>2</v>
      </c>
      <c r="BJ273">
        <v>1</v>
      </c>
      <c r="BK273">
        <v>0</v>
      </c>
      <c r="BN273" t="s">
        <v>243</v>
      </c>
      <c r="BO273">
        <v>-37.851399999999998</v>
      </c>
      <c r="BP273">
        <v>145.0361</v>
      </c>
      <c r="BQ273" t="s">
        <v>10</v>
      </c>
      <c r="BR273">
        <v>4675</v>
      </c>
    </row>
    <row r="274" spans="2:70" x14ac:dyDescent="0.25">
      <c r="B274" t="s">
        <v>1</v>
      </c>
      <c r="C274" t="s">
        <v>285</v>
      </c>
      <c r="D274">
        <v>2</v>
      </c>
      <c r="E274" t="s">
        <v>18</v>
      </c>
      <c r="F274">
        <v>700000</v>
      </c>
      <c r="G274" t="s">
        <v>7</v>
      </c>
      <c r="H274" t="s">
        <v>286</v>
      </c>
      <c r="I274" s="1">
        <v>42701</v>
      </c>
      <c r="J274">
        <v>7.4</v>
      </c>
      <c r="K274">
        <v>3144</v>
      </c>
      <c r="L274">
        <v>2</v>
      </c>
      <c r="M274">
        <v>1</v>
      </c>
      <c r="N274">
        <v>2</v>
      </c>
      <c r="O274">
        <v>0</v>
      </c>
      <c r="Q274">
        <v>1998</v>
      </c>
      <c r="R274" t="s">
        <v>243</v>
      </c>
      <c r="S274">
        <v>-37.859699999999997</v>
      </c>
      <c r="T274">
        <v>145.0318</v>
      </c>
      <c r="U274" t="s">
        <v>10</v>
      </c>
      <c r="V274">
        <v>4675</v>
      </c>
      <c r="AX274" t="s">
        <v>1</v>
      </c>
      <c r="AY274" t="s">
        <v>285</v>
      </c>
      <c r="AZ274">
        <v>2</v>
      </c>
      <c r="BA274" t="s">
        <v>18</v>
      </c>
      <c r="BB274">
        <v>700000</v>
      </c>
      <c r="BC274" t="s">
        <v>7</v>
      </c>
      <c r="BD274" t="s">
        <v>286</v>
      </c>
      <c r="BE274" s="1">
        <v>42701</v>
      </c>
      <c r="BF274">
        <v>7.4</v>
      </c>
      <c r="BG274">
        <v>3144</v>
      </c>
      <c r="BH274">
        <v>2</v>
      </c>
      <c r="BI274">
        <v>1</v>
      </c>
      <c r="BJ274">
        <v>2</v>
      </c>
      <c r="BK274">
        <v>0</v>
      </c>
      <c r="BM274">
        <v>1998</v>
      </c>
      <c r="BN274" t="s">
        <v>243</v>
      </c>
      <c r="BO274">
        <v>-37.859699999999997</v>
      </c>
      <c r="BP274">
        <v>145.0318</v>
      </c>
      <c r="BQ274" t="s">
        <v>10</v>
      </c>
      <c r="BR274">
        <v>4675</v>
      </c>
    </row>
    <row r="275" spans="2:70" x14ac:dyDescent="0.25">
      <c r="B275" t="s">
        <v>1</v>
      </c>
      <c r="C275" t="s">
        <v>287</v>
      </c>
      <c r="D275">
        <v>3</v>
      </c>
      <c r="E275" t="s">
        <v>18</v>
      </c>
      <c r="F275">
        <v>1000000</v>
      </c>
      <c r="G275" t="s">
        <v>7</v>
      </c>
      <c r="H275" t="s">
        <v>149</v>
      </c>
      <c r="I275" s="1">
        <v>42518</v>
      </c>
      <c r="J275">
        <v>7.4</v>
      </c>
      <c r="K275">
        <v>3144</v>
      </c>
      <c r="L275">
        <v>3</v>
      </c>
      <c r="M275">
        <v>2</v>
      </c>
      <c r="N275">
        <v>1</v>
      </c>
      <c r="O275">
        <v>176</v>
      </c>
      <c r="R275" t="s">
        <v>243</v>
      </c>
      <c r="S275">
        <v>-37.856299999999997</v>
      </c>
      <c r="T275">
        <v>145.0369</v>
      </c>
      <c r="U275" t="s">
        <v>10</v>
      </c>
      <c r="V275">
        <v>4675</v>
      </c>
      <c r="AX275" t="s">
        <v>1</v>
      </c>
      <c r="AY275" t="s">
        <v>287</v>
      </c>
      <c r="AZ275">
        <v>3</v>
      </c>
      <c r="BA275" t="s">
        <v>18</v>
      </c>
      <c r="BB275">
        <v>1000000</v>
      </c>
      <c r="BC275" t="s">
        <v>7</v>
      </c>
      <c r="BD275" t="s">
        <v>149</v>
      </c>
      <c r="BE275" s="1">
        <v>42518</v>
      </c>
      <c r="BF275">
        <v>7.4</v>
      </c>
      <c r="BG275">
        <v>3144</v>
      </c>
      <c r="BH275">
        <v>3</v>
      </c>
      <c r="BI275">
        <v>2</v>
      </c>
      <c r="BJ275">
        <v>1</v>
      </c>
      <c r="BK275">
        <v>176</v>
      </c>
      <c r="BN275" t="s">
        <v>243</v>
      </c>
      <c r="BO275">
        <v>-37.856299999999997</v>
      </c>
      <c r="BP275">
        <v>145.0369</v>
      </c>
      <c r="BQ275" t="s">
        <v>10</v>
      </c>
      <c r="BR275">
        <v>4675</v>
      </c>
    </row>
    <row r="276" spans="2:70" x14ac:dyDescent="0.25">
      <c r="B276" t="s">
        <v>1</v>
      </c>
      <c r="C276" t="s">
        <v>288</v>
      </c>
      <c r="D276">
        <v>2</v>
      </c>
      <c r="E276" t="s">
        <v>18</v>
      </c>
      <c r="F276">
        <v>584000</v>
      </c>
      <c r="G276" t="s">
        <v>12</v>
      </c>
      <c r="H276" t="s">
        <v>55</v>
      </c>
      <c r="I276" s="1">
        <v>42610</v>
      </c>
      <c r="J276">
        <v>7.4</v>
      </c>
      <c r="K276">
        <v>3144</v>
      </c>
      <c r="L276">
        <v>2</v>
      </c>
      <c r="M276">
        <v>1</v>
      </c>
      <c r="N276">
        <v>1</v>
      </c>
      <c r="O276">
        <v>0</v>
      </c>
      <c r="P276">
        <v>74</v>
      </c>
      <c r="Q276">
        <v>1971</v>
      </c>
      <c r="R276" t="s">
        <v>243</v>
      </c>
      <c r="S276">
        <v>-37.853999999999999</v>
      </c>
      <c r="T276">
        <v>145.041</v>
      </c>
      <c r="U276" t="s">
        <v>10</v>
      </c>
      <c r="V276">
        <v>4675</v>
      </c>
      <c r="AX276" t="s">
        <v>1</v>
      </c>
      <c r="AY276" t="s">
        <v>288</v>
      </c>
      <c r="AZ276">
        <v>2</v>
      </c>
      <c r="BA276" t="s">
        <v>18</v>
      </c>
      <c r="BB276">
        <v>584000</v>
      </c>
      <c r="BC276" t="s">
        <v>12</v>
      </c>
      <c r="BD276" t="s">
        <v>55</v>
      </c>
      <c r="BE276" s="1">
        <v>42610</v>
      </c>
      <c r="BF276">
        <v>7.4</v>
      </c>
      <c r="BG276">
        <v>3144</v>
      </c>
      <c r="BH276">
        <v>2</v>
      </c>
      <c r="BI276">
        <v>1</v>
      </c>
      <c r="BJ276">
        <v>1</v>
      </c>
      <c r="BK276">
        <v>0</v>
      </c>
      <c r="BL276">
        <v>74</v>
      </c>
      <c r="BM276">
        <v>1971</v>
      </c>
      <c r="BN276" t="s">
        <v>243</v>
      </c>
      <c r="BO276">
        <v>-37.853999999999999</v>
      </c>
      <c r="BP276">
        <v>145.041</v>
      </c>
      <c r="BQ276" t="s">
        <v>10</v>
      </c>
      <c r="BR276">
        <v>4675</v>
      </c>
    </row>
    <row r="277" spans="2:70" x14ac:dyDescent="0.25">
      <c r="B277" t="s">
        <v>1</v>
      </c>
      <c r="C277" t="s">
        <v>289</v>
      </c>
      <c r="D277">
        <v>1</v>
      </c>
      <c r="E277" t="s">
        <v>18</v>
      </c>
      <c r="F277">
        <v>420000</v>
      </c>
      <c r="G277" t="s">
        <v>19</v>
      </c>
      <c r="H277" t="s">
        <v>24</v>
      </c>
      <c r="I277" s="1">
        <v>42610</v>
      </c>
      <c r="J277">
        <v>7.4</v>
      </c>
      <c r="K277">
        <v>3144</v>
      </c>
      <c r="L277">
        <v>1</v>
      </c>
      <c r="M277">
        <v>1</v>
      </c>
      <c r="N277">
        <v>3</v>
      </c>
      <c r="O277">
        <v>0</v>
      </c>
      <c r="R277" t="s">
        <v>243</v>
      </c>
      <c r="S277">
        <v>-37.863300000000002</v>
      </c>
      <c r="T277">
        <v>145.03360000000001</v>
      </c>
      <c r="U277" t="s">
        <v>10</v>
      </c>
      <c r="V277">
        <v>4675</v>
      </c>
      <c r="AX277" t="s">
        <v>1</v>
      </c>
      <c r="AY277" t="s">
        <v>289</v>
      </c>
      <c r="AZ277">
        <v>1</v>
      </c>
      <c r="BA277" t="s">
        <v>18</v>
      </c>
      <c r="BB277">
        <v>420000</v>
      </c>
      <c r="BC277" t="s">
        <v>19</v>
      </c>
      <c r="BD277" t="s">
        <v>24</v>
      </c>
      <c r="BE277" s="1">
        <v>42610</v>
      </c>
      <c r="BF277">
        <v>7.4</v>
      </c>
      <c r="BG277">
        <v>3144</v>
      </c>
      <c r="BH277">
        <v>1</v>
      </c>
      <c r="BI277">
        <v>1</v>
      </c>
      <c r="BJ277">
        <v>3</v>
      </c>
      <c r="BK277">
        <v>0</v>
      </c>
      <c r="BN277" t="s">
        <v>243</v>
      </c>
      <c r="BO277">
        <v>-37.863300000000002</v>
      </c>
      <c r="BP277">
        <v>145.03360000000001</v>
      </c>
      <c r="BQ277" t="s">
        <v>10</v>
      </c>
      <c r="BR277">
        <v>4675</v>
      </c>
    </row>
    <row r="278" spans="2:70" x14ac:dyDescent="0.25">
      <c r="B278" t="s">
        <v>1</v>
      </c>
      <c r="C278" t="s">
        <v>290</v>
      </c>
      <c r="D278">
        <v>3</v>
      </c>
      <c r="E278" t="s">
        <v>18</v>
      </c>
      <c r="F278">
        <v>2300000</v>
      </c>
      <c r="G278" t="s">
        <v>12</v>
      </c>
      <c r="H278" t="s">
        <v>149</v>
      </c>
      <c r="I278" s="1">
        <v>42581</v>
      </c>
      <c r="J278">
        <v>7.4</v>
      </c>
      <c r="K278">
        <v>3144</v>
      </c>
      <c r="L278">
        <v>3</v>
      </c>
      <c r="M278">
        <v>2</v>
      </c>
      <c r="N278">
        <v>2</v>
      </c>
      <c r="O278">
        <v>313</v>
      </c>
      <c r="Q278">
        <v>1920</v>
      </c>
      <c r="R278" t="s">
        <v>243</v>
      </c>
      <c r="S278">
        <v>-37.860300000000002</v>
      </c>
      <c r="T278">
        <v>145.03219999999999</v>
      </c>
      <c r="U278" t="s">
        <v>10</v>
      </c>
      <c r="V278">
        <v>4675</v>
      </c>
      <c r="AX278" t="s">
        <v>1</v>
      </c>
      <c r="AY278" t="s">
        <v>290</v>
      </c>
      <c r="AZ278">
        <v>3</v>
      </c>
      <c r="BA278" t="s">
        <v>6</v>
      </c>
      <c r="BB278">
        <v>2300000</v>
      </c>
      <c r="BC278" t="s">
        <v>12</v>
      </c>
      <c r="BD278" t="s">
        <v>149</v>
      </c>
      <c r="BE278" s="1">
        <v>42581</v>
      </c>
      <c r="BF278">
        <v>7.4</v>
      </c>
      <c r="BG278">
        <v>3144</v>
      </c>
      <c r="BH278">
        <v>3</v>
      </c>
      <c r="BI278">
        <v>2</v>
      </c>
      <c r="BJ278">
        <v>2</v>
      </c>
      <c r="BK278">
        <v>313</v>
      </c>
      <c r="BM278">
        <v>1920</v>
      </c>
      <c r="BN278" t="s">
        <v>243</v>
      </c>
      <c r="BO278">
        <v>-37.860300000000002</v>
      </c>
      <c r="BP278">
        <v>145.03219999999999</v>
      </c>
      <c r="BQ278" t="s">
        <v>10</v>
      </c>
      <c r="BR278">
        <v>4675</v>
      </c>
    </row>
    <row r="279" spans="2:70" x14ac:dyDescent="0.25">
      <c r="D279">
        <f>AVERAGE(D262:D278)</f>
        <v>2.7647058823529411</v>
      </c>
      <c r="E279" t="e">
        <f t="shared" ref="E279:V279" si="19">AVERAGE(E262:E278)</f>
        <v>#DIV/0!</v>
      </c>
      <c r="F279">
        <f t="shared" si="19"/>
        <v>1595352.9411764706</v>
      </c>
      <c r="G279" t="e">
        <f t="shared" si="19"/>
        <v>#DIV/0!</v>
      </c>
      <c r="H279" t="e">
        <f t="shared" si="19"/>
        <v>#DIV/0!</v>
      </c>
      <c r="I279">
        <f t="shared" si="19"/>
        <v>42667.705882352944</v>
      </c>
      <c r="J279">
        <f t="shared" si="19"/>
        <v>7.4000000000000021</v>
      </c>
      <c r="K279">
        <f t="shared" si="19"/>
        <v>3144</v>
      </c>
      <c r="L279">
        <f t="shared" si="19"/>
        <v>2.6470588235294117</v>
      </c>
      <c r="M279">
        <f t="shared" si="19"/>
        <v>1.7647058823529411</v>
      </c>
      <c r="N279">
        <f t="shared" si="19"/>
        <v>1.411764705882353</v>
      </c>
      <c r="O279">
        <f t="shared" si="19"/>
        <v>220.76470588235293</v>
      </c>
      <c r="P279">
        <f t="shared" si="19"/>
        <v>148.875</v>
      </c>
      <c r="Q279">
        <f t="shared" si="19"/>
        <v>1950.3</v>
      </c>
      <c r="R279" t="e">
        <f t="shared" si="19"/>
        <v>#DIV/0!</v>
      </c>
      <c r="S279">
        <f t="shared" si="19"/>
        <v>-37.859970588235292</v>
      </c>
      <c r="T279">
        <f t="shared" si="19"/>
        <v>145.03586470588226</v>
      </c>
      <c r="U279" t="e">
        <f t="shared" si="19"/>
        <v>#DIV/0!</v>
      </c>
      <c r="V279">
        <f t="shared" si="19"/>
        <v>4675</v>
      </c>
      <c r="BB279">
        <f>AVERAGE(BB233:BB278)</f>
        <v>1765184.7826086956</v>
      </c>
    </row>
    <row r="280" spans="2:70" x14ac:dyDescent="0.25">
      <c r="I280" s="1"/>
    </row>
    <row r="281" spans="2:70" x14ac:dyDescent="0.25">
      <c r="B281" t="s">
        <v>3</v>
      </c>
      <c r="C281" t="s">
        <v>291</v>
      </c>
      <c r="D281">
        <v>2</v>
      </c>
      <c r="E281" t="s">
        <v>6</v>
      </c>
      <c r="F281">
        <v>937000</v>
      </c>
      <c r="G281" t="s">
        <v>12</v>
      </c>
      <c r="H281" t="s">
        <v>28</v>
      </c>
      <c r="I281" s="1">
        <v>42616</v>
      </c>
      <c r="J281">
        <v>2.6</v>
      </c>
      <c r="K281">
        <v>3121</v>
      </c>
      <c r="L281">
        <v>2</v>
      </c>
      <c r="M281">
        <v>1</v>
      </c>
      <c r="N281">
        <v>1</v>
      </c>
      <c r="O281">
        <v>125</v>
      </c>
      <c r="P281">
        <v>103</v>
      </c>
      <c r="Q281">
        <v>1950</v>
      </c>
      <c r="R281" t="s">
        <v>292</v>
      </c>
      <c r="S281">
        <v>-37.810600000000001</v>
      </c>
      <c r="T281">
        <v>144.994</v>
      </c>
      <c r="U281" t="s">
        <v>293</v>
      </c>
      <c r="V281">
        <v>14949</v>
      </c>
      <c r="Y281" t="s">
        <v>3</v>
      </c>
      <c r="Z281" t="s">
        <v>341</v>
      </c>
      <c r="AA281">
        <v>4</v>
      </c>
      <c r="AB281" t="s">
        <v>18</v>
      </c>
      <c r="AC281">
        <v>905000</v>
      </c>
      <c r="AD281" t="s">
        <v>12</v>
      </c>
      <c r="AE281" t="s">
        <v>28</v>
      </c>
      <c r="AF281" s="1">
        <v>42512</v>
      </c>
      <c r="AG281">
        <v>2.6</v>
      </c>
      <c r="AH281">
        <v>3121</v>
      </c>
      <c r="AI281">
        <v>4</v>
      </c>
      <c r="AJ281">
        <v>1</v>
      </c>
      <c r="AK281">
        <v>0</v>
      </c>
      <c r="AL281">
        <v>254</v>
      </c>
      <c r="AM281">
        <v>124</v>
      </c>
      <c r="AN281">
        <v>1890</v>
      </c>
      <c r="AO281" t="s">
        <v>292</v>
      </c>
      <c r="AP281">
        <v>-37.820099999999996</v>
      </c>
      <c r="AQ281">
        <v>144.9898</v>
      </c>
      <c r="AR281" t="s">
        <v>293</v>
      </c>
      <c r="AS281">
        <v>14949</v>
      </c>
      <c r="AW281" t="s">
        <v>3</v>
      </c>
      <c r="AX281" t="s">
        <v>291</v>
      </c>
      <c r="AY281">
        <v>2</v>
      </c>
      <c r="AZ281" t="s">
        <v>6</v>
      </c>
      <c r="BA281">
        <v>937000</v>
      </c>
      <c r="BB281" t="s">
        <v>12</v>
      </c>
      <c r="BC281" t="s">
        <v>28</v>
      </c>
      <c r="BD281" s="1">
        <v>42616</v>
      </c>
      <c r="BE281">
        <v>2.6</v>
      </c>
      <c r="BF281">
        <v>3121</v>
      </c>
      <c r="BG281">
        <v>2</v>
      </c>
      <c r="BH281">
        <v>1</v>
      </c>
      <c r="BI281">
        <v>1</v>
      </c>
      <c r="BJ281">
        <v>125</v>
      </c>
      <c r="BK281">
        <v>103</v>
      </c>
      <c r="BL281">
        <v>1950</v>
      </c>
      <c r="BM281" t="s">
        <v>292</v>
      </c>
      <c r="BN281">
        <v>-37.810600000000001</v>
      </c>
      <c r="BO281">
        <v>144.994</v>
      </c>
      <c r="BP281" t="s">
        <v>293</v>
      </c>
      <c r="BQ281">
        <v>14949</v>
      </c>
    </row>
    <row r="282" spans="2:70" x14ac:dyDescent="0.25">
      <c r="B282" t="s">
        <v>3</v>
      </c>
      <c r="C282" t="s">
        <v>294</v>
      </c>
      <c r="D282">
        <v>3</v>
      </c>
      <c r="E282" t="s">
        <v>6</v>
      </c>
      <c r="F282">
        <v>1260000</v>
      </c>
      <c r="G282" t="s">
        <v>12</v>
      </c>
      <c r="H282" t="s">
        <v>28</v>
      </c>
      <c r="I282" s="1">
        <v>42616</v>
      </c>
      <c r="J282">
        <v>2.6</v>
      </c>
      <c r="K282">
        <v>3121</v>
      </c>
      <c r="L282">
        <v>2</v>
      </c>
      <c r="M282">
        <v>1</v>
      </c>
      <c r="N282">
        <v>0</v>
      </c>
      <c r="O282">
        <v>203</v>
      </c>
      <c r="P282">
        <v>81</v>
      </c>
      <c r="Q282">
        <v>1900</v>
      </c>
      <c r="R282" t="s">
        <v>292</v>
      </c>
      <c r="S282">
        <v>-37.816600000000001</v>
      </c>
      <c r="T282">
        <v>144.99449999999999</v>
      </c>
      <c r="U282" t="s">
        <v>293</v>
      </c>
      <c r="V282">
        <v>14949</v>
      </c>
      <c r="Y282" t="s">
        <v>3</v>
      </c>
      <c r="Z282" t="s">
        <v>431</v>
      </c>
      <c r="AA282">
        <v>2</v>
      </c>
      <c r="AB282" t="s">
        <v>18</v>
      </c>
      <c r="AC282">
        <v>750000</v>
      </c>
      <c r="AD282" t="s">
        <v>12</v>
      </c>
      <c r="AE282" t="s">
        <v>28</v>
      </c>
      <c r="AF282" s="1">
        <v>42512</v>
      </c>
      <c r="AG282">
        <v>2.6</v>
      </c>
      <c r="AH282">
        <v>3121</v>
      </c>
      <c r="AI282">
        <v>2</v>
      </c>
      <c r="AJ282">
        <v>2</v>
      </c>
      <c r="AK282">
        <v>1</v>
      </c>
      <c r="AL282">
        <v>0</v>
      </c>
      <c r="AM282">
        <v>104</v>
      </c>
      <c r="AN282">
        <v>2000</v>
      </c>
      <c r="AO282" t="s">
        <v>292</v>
      </c>
      <c r="AP282">
        <v>-37.812800000000003</v>
      </c>
      <c r="AQ282">
        <v>145.01329999999999</v>
      </c>
      <c r="AR282" t="s">
        <v>293</v>
      </c>
      <c r="AS282">
        <v>14949</v>
      </c>
      <c r="AW282" t="s">
        <v>3</v>
      </c>
      <c r="AX282" t="s">
        <v>294</v>
      </c>
      <c r="AY282">
        <v>3</v>
      </c>
      <c r="AZ282" t="s">
        <v>6</v>
      </c>
      <c r="BA282">
        <v>1260000</v>
      </c>
      <c r="BB282" t="s">
        <v>12</v>
      </c>
      <c r="BC282" t="s">
        <v>28</v>
      </c>
      <c r="BD282" s="1">
        <v>42616</v>
      </c>
      <c r="BE282">
        <v>2.6</v>
      </c>
      <c r="BF282">
        <v>3121</v>
      </c>
      <c r="BG282">
        <v>2</v>
      </c>
      <c r="BH282">
        <v>1</v>
      </c>
      <c r="BI282">
        <v>0</v>
      </c>
      <c r="BJ282">
        <v>203</v>
      </c>
      <c r="BK282">
        <v>81</v>
      </c>
      <c r="BL282">
        <v>1900</v>
      </c>
      <c r="BM282" t="s">
        <v>292</v>
      </c>
      <c r="BN282">
        <v>-37.816600000000001</v>
      </c>
      <c r="BO282">
        <v>144.99449999999999</v>
      </c>
      <c r="BP282" t="s">
        <v>293</v>
      </c>
      <c r="BQ282">
        <v>14949</v>
      </c>
    </row>
    <row r="283" spans="2:70" x14ac:dyDescent="0.25">
      <c r="B283" t="s">
        <v>3</v>
      </c>
      <c r="C283" t="s">
        <v>295</v>
      </c>
      <c r="D283">
        <v>3</v>
      </c>
      <c r="E283" t="s">
        <v>6</v>
      </c>
      <c r="F283">
        <v>1236000</v>
      </c>
      <c r="G283" t="s">
        <v>12</v>
      </c>
      <c r="H283" t="s">
        <v>149</v>
      </c>
      <c r="I283" s="1">
        <v>42616</v>
      </c>
      <c r="J283">
        <v>2.6</v>
      </c>
      <c r="K283">
        <v>3121</v>
      </c>
      <c r="L283">
        <v>3</v>
      </c>
      <c r="M283">
        <v>2</v>
      </c>
      <c r="N283">
        <v>1</v>
      </c>
      <c r="O283">
        <v>675</v>
      </c>
      <c r="R283" t="s">
        <v>292</v>
      </c>
      <c r="S283">
        <v>-37.820599999999999</v>
      </c>
      <c r="T283">
        <v>145.00030000000001</v>
      </c>
      <c r="U283" t="s">
        <v>293</v>
      </c>
      <c r="V283">
        <v>14949</v>
      </c>
      <c r="Y283" t="s">
        <v>3</v>
      </c>
      <c r="Z283" t="s">
        <v>432</v>
      </c>
      <c r="AA283">
        <v>2</v>
      </c>
      <c r="AB283" t="s">
        <v>18</v>
      </c>
      <c r="AC283">
        <v>604000</v>
      </c>
      <c r="AD283" t="s">
        <v>19</v>
      </c>
      <c r="AE283" t="s">
        <v>28</v>
      </c>
      <c r="AF283" s="1">
        <v>42512</v>
      </c>
      <c r="AG283">
        <v>2.6</v>
      </c>
      <c r="AH283">
        <v>3121</v>
      </c>
      <c r="AI283">
        <v>2</v>
      </c>
      <c r="AJ283">
        <v>2</v>
      </c>
      <c r="AK283">
        <v>2</v>
      </c>
      <c r="AL283">
        <v>0</v>
      </c>
      <c r="AM283">
        <v>75</v>
      </c>
      <c r="AN283">
        <v>2009</v>
      </c>
      <c r="AO283" t="s">
        <v>292</v>
      </c>
      <c r="AP283">
        <v>-37.818899999999999</v>
      </c>
      <c r="AQ283">
        <v>145.01310000000001</v>
      </c>
      <c r="AR283" t="s">
        <v>293</v>
      </c>
      <c r="AS283">
        <v>14949</v>
      </c>
      <c r="AW283" t="s">
        <v>3</v>
      </c>
      <c r="AX283" t="s">
        <v>295</v>
      </c>
      <c r="AY283">
        <v>3</v>
      </c>
      <c r="AZ283" t="s">
        <v>33</v>
      </c>
      <c r="BA283">
        <v>1236000</v>
      </c>
      <c r="BB283" t="s">
        <v>12</v>
      </c>
      <c r="BC283" t="s">
        <v>149</v>
      </c>
      <c r="BD283" s="1">
        <v>42616</v>
      </c>
      <c r="BE283">
        <v>2.6</v>
      </c>
      <c r="BF283">
        <v>3121</v>
      </c>
      <c r="BG283">
        <v>3</v>
      </c>
      <c r="BH283">
        <v>2</v>
      </c>
      <c r="BI283">
        <v>1</v>
      </c>
      <c r="BJ283">
        <v>675</v>
      </c>
      <c r="BM283" t="s">
        <v>292</v>
      </c>
      <c r="BN283">
        <v>-37.820599999999999</v>
      </c>
      <c r="BO283">
        <v>145.00030000000001</v>
      </c>
      <c r="BP283" t="s">
        <v>293</v>
      </c>
      <c r="BQ283">
        <v>14949</v>
      </c>
    </row>
    <row r="284" spans="2:70" x14ac:dyDescent="0.25">
      <c r="B284" t="s">
        <v>3</v>
      </c>
      <c r="C284" t="s">
        <v>296</v>
      </c>
      <c r="D284">
        <v>2</v>
      </c>
      <c r="E284" t="s">
        <v>6</v>
      </c>
      <c r="F284">
        <v>540000</v>
      </c>
      <c r="G284" t="s">
        <v>34</v>
      </c>
      <c r="H284" t="s">
        <v>173</v>
      </c>
      <c r="I284" s="1">
        <v>42616</v>
      </c>
      <c r="J284">
        <v>2.6</v>
      </c>
      <c r="K284">
        <v>3121</v>
      </c>
      <c r="L284">
        <v>2</v>
      </c>
      <c r="M284">
        <v>2</v>
      </c>
      <c r="N284">
        <v>1</v>
      </c>
      <c r="O284">
        <v>656</v>
      </c>
      <c r="R284" t="s">
        <v>292</v>
      </c>
      <c r="S284">
        <v>-37.819499999999998</v>
      </c>
      <c r="T284">
        <v>145.0103</v>
      </c>
      <c r="U284" t="s">
        <v>293</v>
      </c>
      <c r="V284">
        <v>14949</v>
      </c>
      <c r="Y284" t="s">
        <v>3</v>
      </c>
      <c r="Z284" t="s">
        <v>433</v>
      </c>
      <c r="AA284">
        <v>4</v>
      </c>
      <c r="AB284" t="s">
        <v>18</v>
      </c>
      <c r="AC284">
        <v>1645000</v>
      </c>
      <c r="AD284" t="s">
        <v>12</v>
      </c>
      <c r="AE284" t="s">
        <v>28</v>
      </c>
      <c r="AF284" s="1">
        <v>42604</v>
      </c>
      <c r="AG284">
        <v>2.6</v>
      </c>
      <c r="AH284">
        <v>3121</v>
      </c>
      <c r="AI284">
        <v>4</v>
      </c>
      <c r="AJ284">
        <v>2</v>
      </c>
      <c r="AK284">
        <v>1</v>
      </c>
      <c r="AL284">
        <v>249</v>
      </c>
      <c r="AM284">
        <v>214</v>
      </c>
      <c r="AN284">
        <v>1970</v>
      </c>
      <c r="AO284" t="s">
        <v>292</v>
      </c>
      <c r="AP284">
        <v>-37.814700000000002</v>
      </c>
      <c r="AQ284">
        <v>145.00839999999999</v>
      </c>
      <c r="AR284" t="s">
        <v>293</v>
      </c>
      <c r="AS284">
        <v>14949</v>
      </c>
      <c r="AW284" t="s">
        <v>3</v>
      </c>
      <c r="AX284" t="s">
        <v>296</v>
      </c>
      <c r="AY284">
        <v>2</v>
      </c>
      <c r="AZ284" t="s">
        <v>18</v>
      </c>
      <c r="BA284">
        <v>540000</v>
      </c>
      <c r="BB284" t="s">
        <v>34</v>
      </c>
      <c r="BC284" t="s">
        <v>173</v>
      </c>
      <c r="BD284" s="1">
        <v>42616</v>
      </c>
      <c r="BE284">
        <v>2.6</v>
      </c>
      <c r="BF284">
        <v>3121</v>
      </c>
      <c r="BG284">
        <v>2</v>
      </c>
      <c r="BH284">
        <v>2</v>
      </c>
      <c r="BI284">
        <v>1</v>
      </c>
      <c r="BJ284">
        <v>656</v>
      </c>
      <c r="BM284" t="s">
        <v>292</v>
      </c>
      <c r="BN284">
        <v>-37.819499999999998</v>
      </c>
      <c r="BO284">
        <v>145.0103</v>
      </c>
      <c r="BP284" t="s">
        <v>293</v>
      </c>
      <c r="BQ284">
        <v>14949</v>
      </c>
    </row>
    <row r="285" spans="2:70" x14ac:dyDescent="0.25">
      <c r="B285" t="s">
        <v>3</v>
      </c>
      <c r="C285" t="s">
        <v>297</v>
      </c>
      <c r="D285">
        <v>2</v>
      </c>
      <c r="E285" t="s">
        <v>6</v>
      </c>
      <c r="F285">
        <v>795250</v>
      </c>
      <c r="G285" t="s">
        <v>12</v>
      </c>
      <c r="H285" t="s">
        <v>24</v>
      </c>
      <c r="I285" s="1">
        <v>42616</v>
      </c>
      <c r="J285">
        <v>2.6</v>
      </c>
      <c r="K285">
        <v>3121</v>
      </c>
      <c r="L285">
        <v>2</v>
      </c>
      <c r="M285">
        <v>1</v>
      </c>
      <c r="N285">
        <v>2</v>
      </c>
      <c r="O285">
        <v>0</v>
      </c>
      <c r="P285">
        <v>85</v>
      </c>
      <c r="Q285">
        <v>1997</v>
      </c>
      <c r="R285" t="s">
        <v>292</v>
      </c>
      <c r="S285">
        <v>-37.816400000000002</v>
      </c>
      <c r="T285">
        <v>145.0136</v>
      </c>
      <c r="U285" t="s">
        <v>293</v>
      </c>
      <c r="V285">
        <v>14949</v>
      </c>
      <c r="Y285" t="s">
        <v>3</v>
      </c>
      <c r="Z285" t="s">
        <v>434</v>
      </c>
      <c r="AA285">
        <v>3</v>
      </c>
      <c r="AB285" t="s">
        <v>18</v>
      </c>
      <c r="AC285">
        <v>945000</v>
      </c>
      <c r="AD285" t="s">
        <v>12</v>
      </c>
      <c r="AE285" t="s">
        <v>28</v>
      </c>
      <c r="AF285" s="1">
        <v>42604</v>
      </c>
      <c r="AG285">
        <v>2.6</v>
      </c>
      <c r="AH285">
        <v>3121</v>
      </c>
      <c r="AI285">
        <v>3</v>
      </c>
      <c r="AJ285">
        <v>2</v>
      </c>
      <c r="AK285">
        <v>1</v>
      </c>
      <c r="AL285">
        <v>0</v>
      </c>
      <c r="AN285">
        <v>1999</v>
      </c>
      <c r="AO285" t="s">
        <v>292</v>
      </c>
      <c r="AP285">
        <v>-37.832999999999998</v>
      </c>
      <c r="AQ285">
        <v>144.99700000000001</v>
      </c>
      <c r="AR285" t="s">
        <v>293</v>
      </c>
      <c r="AS285">
        <v>14949</v>
      </c>
      <c r="AW285" t="s">
        <v>3</v>
      </c>
      <c r="AX285" t="s">
        <v>297</v>
      </c>
      <c r="AY285">
        <v>2</v>
      </c>
      <c r="AZ285" t="s">
        <v>18</v>
      </c>
      <c r="BA285">
        <v>795250</v>
      </c>
      <c r="BB285" t="s">
        <v>12</v>
      </c>
      <c r="BC285" t="s">
        <v>24</v>
      </c>
      <c r="BD285" s="1">
        <v>42616</v>
      </c>
      <c r="BE285">
        <v>2.6</v>
      </c>
      <c r="BF285">
        <v>3121</v>
      </c>
      <c r="BG285">
        <v>2</v>
      </c>
      <c r="BH285">
        <v>1</v>
      </c>
      <c r="BI285">
        <v>2</v>
      </c>
      <c r="BJ285">
        <v>0</v>
      </c>
      <c r="BK285">
        <v>85</v>
      </c>
      <c r="BL285">
        <v>1997</v>
      </c>
      <c r="BM285" t="s">
        <v>292</v>
      </c>
      <c r="BN285">
        <v>-37.816400000000002</v>
      </c>
      <c r="BO285">
        <v>145.0136</v>
      </c>
      <c r="BP285" t="s">
        <v>293</v>
      </c>
      <c r="BQ285">
        <v>14949</v>
      </c>
    </row>
    <row r="286" spans="2:70" x14ac:dyDescent="0.25">
      <c r="B286" t="s">
        <v>3</v>
      </c>
      <c r="C286" t="s">
        <v>298</v>
      </c>
      <c r="D286">
        <v>2</v>
      </c>
      <c r="E286" t="s">
        <v>6</v>
      </c>
      <c r="F286">
        <v>582000</v>
      </c>
      <c r="G286" t="s">
        <v>12</v>
      </c>
      <c r="H286" t="s">
        <v>28</v>
      </c>
      <c r="I286" s="1">
        <v>42616</v>
      </c>
      <c r="J286">
        <v>2.6</v>
      </c>
      <c r="K286">
        <v>3121</v>
      </c>
      <c r="L286">
        <v>2</v>
      </c>
      <c r="M286">
        <v>1</v>
      </c>
      <c r="N286">
        <v>1</v>
      </c>
      <c r="O286">
        <v>0</v>
      </c>
      <c r="P286">
        <v>75</v>
      </c>
      <c r="Q286">
        <v>2001</v>
      </c>
      <c r="R286" t="s">
        <v>292</v>
      </c>
      <c r="S286">
        <v>-37.823999999999998</v>
      </c>
      <c r="T286">
        <v>144.99180000000001</v>
      </c>
      <c r="U286" t="s">
        <v>293</v>
      </c>
      <c r="V286">
        <v>14949</v>
      </c>
      <c r="Y286" t="s">
        <v>3</v>
      </c>
      <c r="Z286" t="s">
        <v>435</v>
      </c>
      <c r="AA286">
        <v>1</v>
      </c>
      <c r="AB286" t="s">
        <v>18</v>
      </c>
      <c r="AC286">
        <v>306000</v>
      </c>
      <c r="AD286" t="s">
        <v>12</v>
      </c>
      <c r="AE286" t="s">
        <v>149</v>
      </c>
      <c r="AF286" s="1">
        <v>42604</v>
      </c>
      <c r="AG286">
        <v>2.6</v>
      </c>
      <c r="AH286">
        <v>3121</v>
      </c>
      <c r="AI286">
        <v>1</v>
      </c>
      <c r="AJ286">
        <v>1</v>
      </c>
      <c r="AK286">
        <v>1</v>
      </c>
      <c r="AL286">
        <v>0</v>
      </c>
      <c r="AM286">
        <v>40</v>
      </c>
      <c r="AN286">
        <v>1965</v>
      </c>
      <c r="AO286" t="s">
        <v>292</v>
      </c>
      <c r="AP286">
        <v>-37.824199999999998</v>
      </c>
      <c r="AQ286">
        <v>145.0026</v>
      </c>
      <c r="AR286" t="s">
        <v>293</v>
      </c>
      <c r="AS286">
        <v>14949</v>
      </c>
      <c r="AW286" t="s">
        <v>3</v>
      </c>
      <c r="AX286" t="s">
        <v>298</v>
      </c>
      <c r="AY286">
        <v>2</v>
      </c>
      <c r="AZ286" t="s">
        <v>18</v>
      </c>
      <c r="BA286">
        <v>582000</v>
      </c>
      <c r="BB286" t="s">
        <v>12</v>
      </c>
      <c r="BC286" t="s">
        <v>28</v>
      </c>
      <c r="BD286" s="1">
        <v>42616</v>
      </c>
      <c r="BE286">
        <v>2.6</v>
      </c>
      <c r="BF286">
        <v>3121</v>
      </c>
      <c r="BG286">
        <v>2</v>
      </c>
      <c r="BH286">
        <v>1</v>
      </c>
      <c r="BI286">
        <v>1</v>
      </c>
      <c r="BJ286">
        <v>0</v>
      </c>
      <c r="BK286">
        <v>75</v>
      </c>
      <c r="BL286">
        <v>2001</v>
      </c>
      <c r="BM286" t="s">
        <v>292</v>
      </c>
      <c r="BN286">
        <v>-37.823999999999998</v>
      </c>
      <c r="BO286">
        <v>144.99180000000001</v>
      </c>
      <c r="BP286" t="s">
        <v>293</v>
      </c>
      <c r="BQ286">
        <v>14949</v>
      </c>
    </row>
    <row r="287" spans="2:70" x14ac:dyDescent="0.25">
      <c r="B287" t="s">
        <v>3</v>
      </c>
      <c r="C287" t="s">
        <v>299</v>
      </c>
      <c r="D287">
        <v>1</v>
      </c>
      <c r="E287" t="s">
        <v>6</v>
      </c>
      <c r="F287">
        <v>500000</v>
      </c>
      <c r="G287" t="s">
        <v>19</v>
      </c>
      <c r="H287" t="s">
        <v>300</v>
      </c>
      <c r="I287" s="1">
        <v>42616</v>
      </c>
      <c r="J287">
        <v>2.6</v>
      </c>
      <c r="K287">
        <v>3121</v>
      </c>
      <c r="L287">
        <v>1</v>
      </c>
      <c r="M287">
        <v>1</v>
      </c>
      <c r="N287">
        <v>1</v>
      </c>
      <c r="O287">
        <v>0</v>
      </c>
      <c r="R287" t="s">
        <v>292</v>
      </c>
      <c r="S287">
        <v>-37.822600000000001</v>
      </c>
      <c r="T287">
        <v>145.01300000000001</v>
      </c>
      <c r="U287" t="s">
        <v>293</v>
      </c>
      <c r="V287">
        <v>14949</v>
      </c>
      <c r="Y287" t="s">
        <v>3</v>
      </c>
      <c r="Z287" t="s">
        <v>436</v>
      </c>
      <c r="AA287">
        <v>3</v>
      </c>
      <c r="AB287" t="s">
        <v>18</v>
      </c>
      <c r="AC287">
        <v>1270000</v>
      </c>
      <c r="AD287" t="s">
        <v>12</v>
      </c>
      <c r="AE287" t="s">
        <v>149</v>
      </c>
      <c r="AF287" s="1">
        <v>42604</v>
      </c>
      <c r="AG287">
        <v>2.6</v>
      </c>
      <c r="AH287">
        <v>3121</v>
      </c>
      <c r="AI287">
        <v>2</v>
      </c>
      <c r="AJ287">
        <v>1</v>
      </c>
      <c r="AK287">
        <v>1</v>
      </c>
      <c r="AL287">
        <v>181</v>
      </c>
      <c r="AM287">
        <v>102</v>
      </c>
      <c r="AN287">
        <v>1900</v>
      </c>
      <c r="AO287" t="s">
        <v>292</v>
      </c>
      <c r="AP287">
        <v>-37.820300000000003</v>
      </c>
      <c r="AQ287">
        <v>145.00919999999999</v>
      </c>
      <c r="AR287" t="s">
        <v>293</v>
      </c>
      <c r="AS287">
        <v>14949</v>
      </c>
      <c r="AW287" t="s">
        <v>3</v>
      </c>
      <c r="AX287" t="s">
        <v>299</v>
      </c>
      <c r="AY287">
        <v>1</v>
      </c>
      <c r="AZ287" t="s">
        <v>18</v>
      </c>
      <c r="BA287">
        <v>500000</v>
      </c>
      <c r="BB287" t="s">
        <v>19</v>
      </c>
      <c r="BC287" t="s">
        <v>300</v>
      </c>
      <c r="BD287" s="1">
        <v>42616</v>
      </c>
      <c r="BE287">
        <v>2.6</v>
      </c>
      <c r="BF287">
        <v>3121</v>
      </c>
      <c r="BG287">
        <v>1</v>
      </c>
      <c r="BH287">
        <v>1</v>
      </c>
      <c r="BI287">
        <v>1</v>
      </c>
      <c r="BJ287">
        <v>0</v>
      </c>
      <c r="BM287" t="s">
        <v>292</v>
      </c>
      <c r="BN287">
        <v>-37.822600000000001</v>
      </c>
      <c r="BO287">
        <v>145.01300000000001</v>
      </c>
      <c r="BP287" t="s">
        <v>293</v>
      </c>
      <c r="BQ287">
        <v>14949</v>
      </c>
    </row>
    <row r="288" spans="2:70" x14ac:dyDescent="0.25">
      <c r="B288" t="s">
        <v>3</v>
      </c>
      <c r="C288" t="s">
        <v>301</v>
      </c>
      <c r="D288">
        <v>3</v>
      </c>
      <c r="E288" t="s">
        <v>6</v>
      </c>
      <c r="F288">
        <v>1600000</v>
      </c>
      <c r="G288" t="s">
        <v>12</v>
      </c>
      <c r="H288" t="s">
        <v>24</v>
      </c>
      <c r="I288" s="1">
        <v>42707</v>
      </c>
      <c r="J288">
        <v>2.6</v>
      </c>
      <c r="K288">
        <v>3121</v>
      </c>
      <c r="L288">
        <v>3</v>
      </c>
      <c r="M288">
        <v>2</v>
      </c>
      <c r="N288">
        <v>1</v>
      </c>
      <c r="O288">
        <v>115</v>
      </c>
      <c r="R288" t="s">
        <v>292</v>
      </c>
      <c r="S288">
        <v>-37.816299999999998</v>
      </c>
      <c r="T288">
        <v>144.9984</v>
      </c>
      <c r="U288" t="s">
        <v>293</v>
      </c>
      <c r="V288">
        <v>14949</v>
      </c>
      <c r="Y288" t="s">
        <v>3</v>
      </c>
      <c r="Z288" t="s">
        <v>437</v>
      </c>
      <c r="AA288">
        <v>3</v>
      </c>
      <c r="AB288" t="s">
        <v>18</v>
      </c>
      <c r="AC288">
        <v>975000</v>
      </c>
      <c r="AD288" t="s">
        <v>34</v>
      </c>
      <c r="AE288" t="s">
        <v>149</v>
      </c>
      <c r="AF288" s="1">
        <v>42604</v>
      </c>
      <c r="AG288">
        <v>2.6</v>
      </c>
      <c r="AH288">
        <v>3121</v>
      </c>
      <c r="AI288">
        <v>3</v>
      </c>
      <c r="AJ288">
        <v>1</v>
      </c>
      <c r="AK288">
        <v>1</v>
      </c>
      <c r="AL288">
        <v>383</v>
      </c>
      <c r="AN288">
        <v>1993</v>
      </c>
      <c r="AO288" t="s">
        <v>292</v>
      </c>
      <c r="AP288">
        <v>-37.824800000000003</v>
      </c>
      <c r="AQ288">
        <v>144.99760000000001</v>
      </c>
      <c r="AR288" t="s">
        <v>293</v>
      </c>
      <c r="AS288">
        <v>14949</v>
      </c>
      <c r="AW288" t="s">
        <v>3</v>
      </c>
      <c r="AX288" t="s">
        <v>301</v>
      </c>
      <c r="AY288">
        <v>3</v>
      </c>
      <c r="AZ288" t="s">
        <v>6</v>
      </c>
      <c r="BA288">
        <v>1600000</v>
      </c>
      <c r="BB288" t="s">
        <v>12</v>
      </c>
      <c r="BC288" t="s">
        <v>24</v>
      </c>
      <c r="BD288" s="1">
        <v>42707</v>
      </c>
      <c r="BE288">
        <v>2.6</v>
      </c>
      <c r="BF288">
        <v>3121</v>
      </c>
      <c r="BG288">
        <v>3</v>
      </c>
      <c r="BH288">
        <v>2</v>
      </c>
      <c r="BI288">
        <v>1</v>
      </c>
      <c r="BJ288">
        <v>115</v>
      </c>
      <c r="BM288" t="s">
        <v>292</v>
      </c>
      <c r="BN288">
        <v>-37.816299999999998</v>
      </c>
      <c r="BO288">
        <v>144.9984</v>
      </c>
      <c r="BP288" t="s">
        <v>293</v>
      </c>
      <c r="BQ288">
        <v>14949</v>
      </c>
    </row>
    <row r="289" spans="2:69" x14ac:dyDescent="0.25">
      <c r="B289" t="s">
        <v>3</v>
      </c>
      <c r="C289" t="s">
        <v>302</v>
      </c>
      <c r="D289">
        <v>3</v>
      </c>
      <c r="E289" t="s">
        <v>6</v>
      </c>
      <c r="F289">
        <v>2180000</v>
      </c>
      <c r="G289" t="s">
        <v>34</v>
      </c>
      <c r="H289" t="s">
        <v>303</v>
      </c>
      <c r="I289" s="1">
        <v>42707</v>
      </c>
      <c r="J289">
        <v>2.6</v>
      </c>
      <c r="K289">
        <v>3121</v>
      </c>
      <c r="L289">
        <v>3</v>
      </c>
      <c r="M289">
        <v>2</v>
      </c>
      <c r="N289">
        <v>2</v>
      </c>
      <c r="O289">
        <v>345</v>
      </c>
      <c r="R289" t="s">
        <v>292</v>
      </c>
      <c r="S289">
        <v>-37.815899999999999</v>
      </c>
      <c r="T289">
        <v>144.994</v>
      </c>
      <c r="U289" t="s">
        <v>293</v>
      </c>
      <c r="V289">
        <v>14949</v>
      </c>
      <c r="Y289" t="s">
        <v>3</v>
      </c>
      <c r="Z289" t="s">
        <v>438</v>
      </c>
      <c r="AA289">
        <v>2</v>
      </c>
      <c r="AB289" t="s">
        <v>18</v>
      </c>
      <c r="AC289">
        <v>1105000</v>
      </c>
      <c r="AD289" t="s">
        <v>12</v>
      </c>
      <c r="AE289" t="s">
        <v>28</v>
      </c>
      <c r="AF289" s="1">
        <v>42604</v>
      </c>
      <c r="AG289">
        <v>2.6</v>
      </c>
      <c r="AH289">
        <v>3121</v>
      </c>
      <c r="AI289">
        <v>2</v>
      </c>
      <c r="AJ289">
        <v>2</v>
      </c>
      <c r="AK289">
        <v>1</v>
      </c>
      <c r="AL289">
        <v>55</v>
      </c>
      <c r="AO289" t="s">
        <v>292</v>
      </c>
      <c r="AP289">
        <v>-37.815899999999999</v>
      </c>
      <c r="AQ289">
        <v>145.0033</v>
      </c>
      <c r="AR289" t="s">
        <v>293</v>
      </c>
      <c r="AS289">
        <v>14949</v>
      </c>
      <c r="AW289" t="s">
        <v>3</v>
      </c>
      <c r="AX289" t="s">
        <v>302</v>
      </c>
      <c r="AY289">
        <v>3</v>
      </c>
      <c r="AZ289" t="s">
        <v>6</v>
      </c>
      <c r="BA289">
        <v>2180000</v>
      </c>
      <c r="BB289" t="s">
        <v>34</v>
      </c>
      <c r="BC289" t="s">
        <v>303</v>
      </c>
      <c r="BD289" s="1">
        <v>42707</v>
      </c>
      <c r="BE289">
        <v>2.6</v>
      </c>
      <c r="BF289">
        <v>3121</v>
      </c>
      <c r="BG289">
        <v>3</v>
      </c>
      <c r="BH289">
        <v>2</v>
      </c>
      <c r="BI289">
        <v>2</v>
      </c>
      <c r="BJ289">
        <v>345</v>
      </c>
      <c r="BM289" t="s">
        <v>292</v>
      </c>
      <c r="BN289">
        <v>-37.815899999999999</v>
      </c>
      <c r="BO289">
        <v>144.994</v>
      </c>
      <c r="BP289" t="s">
        <v>293</v>
      </c>
      <c r="BQ289">
        <v>14949</v>
      </c>
    </row>
    <row r="290" spans="2:69" x14ac:dyDescent="0.25">
      <c r="B290" t="s">
        <v>3</v>
      </c>
      <c r="C290" t="s">
        <v>304</v>
      </c>
      <c r="D290">
        <v>1</v>
      </c>
      <c r="E290" t="s">
        <v>6</v>
      </c>
      <c r="F290">
        <v>370000</v>
      </c>
      <c r="G290" t="s">
        <v>12</v>
      </c>
      <c r="H290" t="s">
        <v>28</v>
      </c>
      <c r="I290" s="1">
        <v>42707</v>
      </c>
      <c r="J290">
        <v>2.6</v>
      </c>
      <c r="K290">
        <v>3121</v>
      </c>
      <c r="L290">
        <v>1</v>
      </c>
      <c r="M290">
        <v>1</v>
      </c>
      <c r="N290">
        <v>1</v>
      </c>
      <c r="O290">
        <v>502</v>
      </c>
      <c r="P290">
        <v>38</v>
      </c>
      <c r="Q290">
        <v>1950</v>
      </c>
      <c r="R290" t="s">
        <v>292</v>
      </c>
      <c r="S290">
        <v>-37.821399999999997</v>
      </c>
      <c r="T290">
        <v>144.99969999999999</v>
      </c>
      <c r="U290" t="s">
        <v>293</v>
      </c>
      <c r="V290">
        <v>14949</v>
      </c>
      <c r="Y290" t="s">
        <v>3</v>
      </c>
      <c r="Z290" t="s">
        <v>439</v>
      </c>
      <c r="AA290">
        <v>2</v>
      </c>
      <c r="AB290" t="s">
        <v>18</v>
      </c>
      <c r="AC290">
        <v>965000</v>
      </c>
      <c r="AD290" t="s">
        <v>12</v>
      </c>
      <c r="AE290" t="s">
        <v>28</v>
      </c>
      <c r="AF290" s="1">
        <v>42604</v>
      </c>
      <c r="AG290">
        <v>2.6</v>
      </c>
      <c r="AH290">
        <v>3121</v>
      </c>
      <c r="AI290">
        <v>2</v>
      </c>
      <c r="AJ290">
        <v>1</v>
      </c>
      <c r="AK290">
        <v>0</v>
      </c>
      <c r="AL290">
        <v>158</v>
      </c>
      <c r="AN290">
        <v>1900</v>
      </c>
      <c r="AO290" t="s">
        <v>292</v>
      </c>
      <c r="AP290">
        <v>-37.820099999999996</v>
      </c>
      <c r="AQ290">
        <v>145.00700000000001</v>
      </c>
      <c r="AR290" t="s">
        <v>293</v>
      </c>
      <c r="AS290">
        <v>14949</v>
      </c>
      <c r="AW290" t="s">
        <v>3</v>
      </c>
      <c r="AX290" t="s">
        <v>304</v>
      </c>
      <c r="AY290">
        <v>1</v>
      </c>
      <c r="AZ290" t="s">
        <v>18</v>
      </c>
      <c r="BA290">
        <v>370000</v>
      </c>
      <c r="BB290" t="s">
        <v>12</v>
      </c>
      <c r="BC290" t="s">
        <v>28</v>
      </c>
      <c r="BD290" s="1">
        <v>42707</v>
      </c>
      <c r="BE290">
        <v>2.6</v>
      </c>
      <c r="BF290">
        <v>3121</v>
      </c>
      <c r="BG290">
        <v>1</v>
      </c>
      <c r="BH290">
        <v>1</v>
      </c>
      <c r="BI290">
        <v>1</v>
      </c>
      <c r="BJ290">
        <v>502</v>
      </c>
      <c r="BK290">
        <v>38</v>
      </c>
      <c r="BL290">
        <v>1950</v>
      </c>
      <c r="BM290" t="s">
        <v>292</v>
      </c>
      <c r="BN290">
        <v>-37.821399999999997</v>
      </c>
      <c r="BO290">
        <v>144.99969999999999</v>
      </c>
      <c r="BP290" t="s">
        <v>293</v>
      </c>
      <c r="BQ290">
        <v>14949</v>
      </c>
    </row>
    <row r="291" spans="2:69" x14ac:dyDescent="0.25">
      <c r="B291" t="s">
        <v>3</v>
      </c>
      <c r="C291" t="s">
        <v>305</v>
      </c>
      <c r="D291">
        <v>4</v>
      </c>
      <c r="E291" t="s">
        <v>6</v>
      </c>
      <c r="F291">
        <v>3335000</v>
      </c>
      <c r="G291" t="s">
        <v>12</v>
      </c>
      <c r="H291" t="s">
        <v>149</v>
      </c>
      <c r="I291" s="1">
        <v>42707</v>
      </c>
      <c r="J291">
        <v>2.6</v>
      </c>
      <c r="K291">
        <v>3121</v>
      </c>
      <c r="L291">
        <v>4</v>
      </c>
      <c r="M291">
        <v>2</v>
      </c>
      <c r="N291">
        <v>2</v>
      </c>
      <c r="O291">
        <v>319</v>
      </c>
      <c r="Q291">
        <v>1893</v>
      </c>
      <c r="R291" t="s">
        <v>292</v>
      </c>
      <c r="S291">
        <v>-37.824399999999997</v>
      </c>
      <c r="T291">
        <v>145.0044</v>
      </c>
      <c r="U291" t="s">
        <v>293</v>
      </c>
      <c r="V291">
        <v>14949</v>
      </c>
      <c r="Y291" t="s">
        <v>3</v>
      </c>
      <c r="Z291" t="s">
        <v>440</v>
      </c>
      <c r="AA291">
        <v>2</v>
      </c>
      <c r="AB291" t="s">
        <v>18</v>
      </c>
      <c r="AC291">
        <v>620000</v>
      </c>
      <c r="AD291" t="s">
        <v>34</v>
      </c>
      <c r="AE291" t="s">
        <v>173</v>
      </c>
      <c r="AF291" s="1">
        <v>42604</v>
      </c>
      <c r="AG291">
        <v>2.6</v>
      </c>
      <c r="AH291">
        <v>3121</v>
      </c>
      <c r="AI291">
        <v>2</v>
      </c>
      <c r="AJ291">
        <v>2</v>
      </c>
      <c r="AK291">
        <v>1</v>
      </c>
      <c r="AL291">
        <v>650</v>
      </c>
      <c r="AN291">
        <v>2011</v>
      </c>
      <c r="AO291" t="s">
        <v>292</v>
      </c>
      <c r="AP291">
        <v>-37.819499999999998</v>
      </c>
      <c r="AQ291">
        <v>145.0103</v>
      </c>
      <c r="AR291" t="s">
        <v>293</v>
      </c>
      <c r="AS291">
        <v>14949</v>
      </c>
      <c r="AW291" t="s">
        <v>3</v>
      </c>
      <c r="AX291" t="s">
        <v>305</v>
      </c>
      <c r="AY291">
        <v>4</v>
      </c>
      <c r="AZ291" t="s">
        <v>6</v>
      </c>
      <c r="BA291">
        <v>3335000</v>
      </c>
      <c r="BB291" t="s">
        <v>12</v>
      </c>
      <c r="BC291" t="s">
        <v>149</v>
      </c>
      <c r="BD291" s="1">
        <v>42707</v>
      </c>
      <c r="BE291">
        <v>2.6</v>
      </c>
      <c r="BF291">
        <v>3121</v>
      </c>
      <c r="BG291">
        <v>4</v>
      </c>
      <c r="BH291">
        <v>2</v>
      </c>
      <c r="BI291">
        <v>2</v>
      </c>
      <c r="BJ291">
        <v>319</v>
      </c>
      <c r="BL291">
        <v>1893</v>
      </c>
      <c r="BM291" t="s">
        <v>292</v>
      </c>
      <c r="BN291">
        <v>-37.824399999999997</v>
      </c>
      <c r="BO291">
        <v>145.0044</v>
      </c>
      <c r="BP291" t="s">
        <v>293</v>
      </c>
      <c r="BQ291">
        <v>14949</v>
      </c>
    </row>
    <row r="292" spans="2:69" x14ac:dyDescent="0.25">
      <c r="B292" t="s">
        <v>3</v>
      </c>
      <c r="C292" t="s">
        <v>306</v>
      </c>
      <c r="D292">
        <v>2</v>
      </c>
      <c r="E292" t="s">
        <v>6</v>
      </c>
      <c r="F292">
        <v>935000</v>
      </c>
      <c r="G292" t="s">
        <v>12</v>
      </c>
      <c r="H292" t="s">
        <v>28</v>
      </c>
      <c r="I292" s="1">
        <v>42707</v>
      </c>
      <c r="J292">
        <v>2.6</v>
      </c>
      <c r="K292">
        <v>3121</v>
      </c>
      <c r="L292">
        <v>2</v>
      </c>
      <c r="M292">
        <v>1</v>
      </c>
      <c r="N292">
        <v>1</v>
      </c>
      <c r="O292">
        <v>67</v>
      </c>
      <c r="Q292">
        <v>1998</v>
      </c>
      <c r="R292" t="s">
        <v>292</v>
      </c>
      <c r="S292">
        <v>-37.815899999999999</v>
      </c>
      <c r="T292">
        <v>145.0033</v>
      </c>
      <c r="U292" t="s">
        <v>293</v>
      </c>
      <c r="V292">
        <v>14949</v>
      </c>
      <c r="Y292" t="s">
        <v>3</v>
      </c>
      <c r="Z292" t="s">
        <v>441</v>
      </c>
      <c r="AA292">
        <v>3</v>
      </c>
      <c r="AB292" t="s">
        <v>18</v>
      </c>
      <c r="AC292">
        <v>1100000</v>
      </c>
      <c r="AD292" t="s">
        <v>12</v>
      </c>
      <c r="AE292" t="s">
        <v>24</v>
      </c>
      <c r="AF292" s="1">
        <v>42604</v>
      </c>
      <c r="AG292">
        <v>2.6</v>
      </c>
      <c r="AH292">
        <v>3121</v>
      </c>
      <c r="AI292">
        <v>2</v>
      </c>
      <c r="AJ292">
        <v>2</v>
      </c>
      <c r="AK292">
        <v>1</v>
      </c>
      <c r="AL292">
        <v>126</v>
      </c>
      <c r="AO292" t="s">
        <v>292</v>
      </c>
      <c r="AP292">
        <v>-37.820799999999998</v>
      </c>
      <c r="AQ292">
        <v>145.00129999999999</v>
      </c>
      <c r="AR292" t="s">
        <v>293</v>
      </c>
      <c r="AS292">
        <v>14949</v>
      </c>
      <c r="AW292" t="s">
        <v>3</v>
      </c>
      <c r="AX292" t="s">
        <v>306</v>
      </c>
      <c r="AY292">
        <v>2</v>
      </c>
      <c r="AZ292" t="s">
        <v>6</v>
      </c>
      <c r="BA292">
        <v>935000</v>
      </c>
      <c r="BB292" t="s">
        <v>12</v>
      </c>
      <c r="BC292" t="s">
        <v>28</v>
      </c>
      <c r="BD292" s="1">
        <v>42707</v>
      </c>
      <c r="BE292">
        <v>2.6</v>
      </c>
      <c r="BF292">
        <v>3121</v>
      </c>
      <c r="BG292">
        <v>2</v>
      </c>
      <c r="BH292">
        <v>1</v>
      </c>
      <c r="BI292">
        <v>1</v>
      </c>
      <c r="BJ292">
        <v>67</v>
      </c>
      <c r="BL292">
        <v>1998</v>
      </c>
      <c r="BM292" t="s">
        <v>292</v>
      </c>
      <c r="BN292">
        <v>-37.815899999999999</v>
      </c>
      <c r="BO292">
        <v>145.0033</v>
      </c>
      <c r="BP292" t="s">
        <v>293</v>
      </c>
      <c r="BQ292">
        <v>14949</v>
      </c>
    </row>
    <row r="293" spans="2:69" x14ac:dyDescent="0.25">
      <c r="B293" t="s">
        <v>3</v>
      </c>
      <c r="C293" t="s">
        <v>307</v>
      </c>
      <c r="D293">
        <v>3</v>
      </c>
      <c r="E293" t="s">
        <v>6</v>
      </c>
      <c r="F293">
        <v>1102000</v>
      </c>
      <c r="G293" t="s">
        <v>12</v>
      </c>
      <c r="H293" t="s">
        <v>308</v>
      </c>
      <c r="I293" s="1">
        <v>42404</v>
      </c>
      <c r="J293">
        <v>2.6</v>
      </c>
      <c r="K293">
        <v>3121</v>
      </c>
      <c r="L293">
        <v>3</v>
      </c>
      <c r="M293">
        <v>2</v>
      </c>
      <c r="N293">
        <v>0</v>
      </c>
      <c r="O293">
        <v>194</v>
      </c>
      <c r="R293" t="s">
        <v>292</v>
      </c>
      <c r="S293">
        <v>-37.826500000000003</v>
      </c>
      <c r="T293">
        <v>145.00219999999999</v>
      </c>
      <c r="U293" t="s">
        <v>293</v>
      </c>
      <c r="V293">
        <v>14949</v>
      </c>
      <c r="Y293" t="s">
        <v>3</v>
      </c>
      <c r="Z293" t="s">
        <v>442</v>
      </c>
      <c r="AA293">
        <v>1</v>
      </c>
      <c r="AB293" t="s">
        <v>18</v>
      </c>
      <c r="AC293">
        <v>450000</v>
      </c>
      <c r="AD293" t="s">
        <v>19</v>
      </c>
      <c r="AE293" t="s">
        <v>60</v>
      </c>
      <c r="AF293" s="1">
        <v>42604</v>
      </c>
      <c r="AG293">
        <v>2.6</v>
      </c>
      <c r="AH293">
        <v>3121</v>
      </c>
      <c r="AI293">
        <v>1</v>
      </c>
      <c r="AJ293">
        <v>1</v>
      </c>
      <c r="AK293">
        <v>1</v>
      </c>
      <c r="AL293">
        <v>0</v>
      </c>
      <c r="AO293" t="s">
        <v>292</v>
      </c>
      <c r="AP293">
        <v>-37.823099999999997</v>
      </c>
      <c r="AQ293">
        <v>144.9906</v>
      </c>
      <c r="AR293" t="s">
        <v>293</v>
      </c>
      <c r="AS293">
        <v>14949</v>
      </c>
      <c r="AW293" t="s">
        <v>3</v>
      </c>
      <c r="AX293" t="s">
        <v>307</v>
      </c>
      <c r="AY293">
        <v>3</v>
      </c>
      <c r="AZ293" t="s">
        <v>6</v>
      </c>
      <c r="BA293">
        <v>1102000</v>
      </c>
      <c r="BB293" t="s">
        <v>12</v>
      </c>
      <c r="BC293" t="s">
        <v>308</v>
      </c>
      <c r="BD293" s="1">
        <v>42404</v>
      </c>
      <c r="BE293">
        <v>2.6</v>
      </c>
      <c r="BF293">
        <v>3121</v>
      </c>
      <c r="BG293">
        <v>3</v>
      </c>
      <c r="BH293">
        <v>2</v>
      </c>
      <c r="BI293">
        <v>0</v>
      </c>
      <c r="BJ293">
        <v>194</v>
      </c>
      <c r="BM293" t="s">
        <v>292</v>
      </c>
      <c r="BN293">
        <v>-37.826500000000003</v>
      </c>
      <c r="BO293">
        <v>145.00219999999999</v>
      </c>
      <c r="BP293" t="s">
        <v>293</v>
      </c>
      <c r="BQ293">
        <v>14949</v>
      </c>
    </row>
    <row r="294" spans="2:69" x14ac:dyDescent="0.25">
      <c r="B294" t="s">
        <v>3</v>
      </c>
      <c r="C294" t="s">
        <v>309</v>
      </c>
      <c r="D294">
        <v>1</v>
      </c>
      <c r="E294" t="s">
        <v>6</v>
      </c>
      <c r="F294">
        <v>437500</v>
      </c>
      <c r="G294" t="s">
        <v>19</v>
      </c>
      <c r="H294" t="s">
        <v>28</v>
      </c>
      <c r="I294" s="1">
        <v>42798</v>
      </c>
      <c r="J294">
        <v>2.6</v>
      </c>
      <c r="K294">
        <v>3121</v>
      </c>
      <c r="L294">
        <v>1</v>
      </c>
      <c r="M294">
        <v>1</v>
      </c>
      <c r="N294">
        <v>1</v>
      </c>
      <c r="O294">
        <v>778</v>
      </c>
      <c r="Q294">
        <v>2013</v>
      </c>
      <c r="R294" t="s">
        <v>292</v>
      </c>
      <c r="S294">
        <v>-37.817700000000002</v>
      </c>
      <c r="T294">
        <v>144.99719999999999</v>
      </c>
      <c r="U294" t="s">
        <v>293</v>
      </c>
      <c r="V294">
        <v>14949</v>
      </c>
      <c r="Y294" t="s">
        <v>3</v>
      </c>
      <c r="Z294" t="s">
        <v>443</v>
      </c>
      <c r="AA294">
        <v>3</v>
      </c>
      <c r="AB294" t="s">
        <v>18</v>
      </c>
      <c r="AC294">
        <v>1850000</v>
      </c>
      <c r="AD294" t="s">
        <v>12</v>
      </c>
      <c r="AE294" t="s">
        <v>24</v>
      </c>
      <c r="AF294" s="1">
        <v>42604</v>
      </c>
      <c r="AG294">
        <v>2.6</v>
      </c>
      <c r="AH294">
        <v>3121</v>
      </c>
      <c r="AI294">
        <v>2</v>
      </c>
      <c r="AJ294">
        <v>2</v>
      </c>
      <c r="AK294">
        <v>1</v>
      </c>
      <c r="AL294">
        <v>203</v>
      </c>
      <c r="AM294">
        <v>112</v>
      </c>
      <c r="AN294">
        <v>1900</v>
      </c>
      <c r="AO294" t="s">
        <v>292</v>
      </c>
      <c r="AP294">
        <v>-37.821399999999997</v>
      </c>
      <c r="AQ294">
        <v>145.01320000000001</v>
      </c>
      <c r="AR294" t="s">
        <v>293</v>
      </c>
      <c r="AS294">
        <v>14949</v>
      </c>
      <c r="AW294" t="s">
        <v>3</v>
      </c>
      <c r="AX294" t="s">
        <v>309</v>
      </c>
      <c r="AY294">
        <v>1</v>
      </c>
      <c r="AZ294" t="s">
        <v>18</v>
      </c>
      <c r="BA294">
        <v>437500</v>
      </c>
      <c r="BB294" t="s">
        <v>19</v>
      </c>
      <c r="BC294" t="s">
        <v>28</v>
      </c>
      <c r="BD294" s="1">
        <v>42798</v>
      </c>
      <c r="BE294">
        <v>2.6</v>
      </c>
      <c r="BF294">
        <v>3121</v>
      </c>
      <c r="BG294">
        <v>1</v>
      </c>
      <c r="BH294">
        <v>1</v>
      </c>
      <c r="BI294">
        <v>1</v>
      </c>
      <c r="BJ294">
        <v>778</v>
      </c>
      <c r="BL294">
        <v>2013</v>
      </c>
      <c r="BM294" t="s">
        <v>292</v>
      </c>
      <c r="BN294">
        <v>-37.817700000000002</v>
      </c>
      <c r="BO294">
        <v>144.99719999999999</v>
      </c>
      <c r="BP294" t="s">
        <v>293</v>
      </c>
      <c r="BQ294">
        <v>14949</v>
      </c>
    </row>
    <row r="295" spans="2:69" x14ac:dyDescent="0.25">
      <c r="B295" t="s">
        <v>3</v>
      </c>
      <c r="C295" t="s">
        <v>310</v>
      </c>
      <c r="D295">
        <v>1</v>
      </c>
      <c r="E295" t="s">
        <v>6</v>
      </c>
      <c r="F295">
        <v>421000</v>
      </c>
      <c r="G295" t="s">
        <v>19</v>
      </c>
      <c r="H295" t="s">
        <v>28</v>
      </c>
      <c r="I295" s="1">
        <v>42798</v>
      </c>
      <c r="J295">
        <v>2.6</v>
      </c>
      <c r="K295">
        <v>3121</v>
      </c>
      <c r="L295">
        <v>1</v>
      </c>
      <c r="M295">
        <v>1</v>
      </c>
      <c r="N295">
        <v>1</v>
      </c>
      <c r="O295">
        <v>8223</v>
      </c>
      <c r="P295">
        <v>57</v>
      </c>
      <c r="Q295">
        <v>2012</v>
      </c>
      <c r="R295" t="s">
        <v>292</v>
      </c>
      <c r="S295">
        <v>-37.8127</v>
      </c>
      <c r="T295">
        <v>145.0094</v>
      </c>
      <c r="U295" t="s">
        <v>293</v>
      </c>
      <c r="V295">
        <v>14949</v>
      </c>
      <c r="Y295" t="s">
        <v>3</v>
      </c>
      <c r="Z295" t="s">
        <v>444</v>
      </c>
      <c r="AA295">
        <v>3</v>
      </c>
      <c r="AB295" t="s">
        <v>18</v>
      </c>
      <c r="AC295">
        <v>1650000</v>
      </c>
      <c r="AD295" t="s">
        <v>12</v>
      </c>
      <c r="AE295" t="s">
        <v>24</v>
      </c>
      <c r="AF295" s="1">
        <v>42483</v>
      </c>
      <c r="AG295">
        <v>2.6</v>
      </c>
      <c r="AH295">
        <v>3121</v>
      </c>
      <c r="AI295">
        <v>3</v>
      </c>
      <c r="AJ295">
        <v>2</v>
      </c>
      <c r="AK295">
        <v>1</v>
      </c>
      <c r="AL295">
        <v>312</v>
      </c>
      <c r="AM295">
        <v>141</v>
      </c>
      <c r="AN295">
        <v>1920</v>
      </c>
      <c r="AO295" t="s">
        <v>292</v>
      </c>
      <c r="AP295">
        <v>-37.8217</v>
      </c>
      <c r="AQ295">
        <v>145.00700000000001</v>
      </c>
      <c r="AR295" t="s">
        <v>293</v>
      </c>
      <c r="AS295">
        <v>14949</v>
      </c>
      <c r="AW295" t="s">
        <v>3</v>
      </c>
      <c r="AX295" t="s">
        <v>310</v>
      </c>
      <c r="AY295">
        <v>1</v>
      </c>
      <c r="AZ295" t="s">
        <v>18</v>
      </c>
      <c r="BA295">
        <v>421000</v>
      </c>
      <c r="BB295" t="s">
        <v>19</v>
      </c>
      <c r="BC295" t="s">
        <v>28</v>
      </c>
      <c r="BD295" s="1">
        <v>42798</v>
      </c>
      <c r="BE295">
        <v>2.6</v>
      </c>
      <c r="BF295">
        <v>3121</v>
      </c>
      <c r="BG295">
        <v>1</v>
      </c>
      <c r="BH295">
        <v>1</v>
      </c>
      <c r="BI295">
        <v>1</v>
      </c>
      <c r="BJ295">
        <v>8223</v>
      </c>
      <c r="BK295">
        <v>57</v>
      </c>
      <c r="BL295">
        <v>2012</v>
      </c>
      <c r="BM295" t="s">
        <v>292</v>
      </c>
      <c r="BN295">
        <v>-37.8127</v>
      </c>
      <c r="BO295">
        <v>145.0094</v>
      </c>
      <c r="BP295" t="s">
        <v>293</v>
      </c>
      <c r="BQ295">
        <v>14949</v>
      </c>
    </row>
    <row r="296" spans="2:69" x14ac:dyDescent="0.25">
      <c r="B296" t="s">
        <v>3</v>
      </c>
      <c r="C296" t="s">
        <v>311</v>
      </c>
      <c r="D296">
        <v>2</v>
      </c>
      <c r="E296" t="s">
        <v>6</v>
      </c>
      <c r="F296">
        <v>479000</v>
      </c>
      <c r="G296" t="s">
        <v>12</v>
      </c>
      <c r="H296" t="s">
        <v>28</v>
      </c>
      <c r="I296" s="1">
        <v>42798</v>
      </c>
      <c r="J296">
        <v>2.6</v>
      </c>
      <c r="K296">
        <v>3121</v>
      </c>
      <c r="L296">
        <v>2</v>
      </c>
      <c r="M296">
        <v>1</v>
      </c>
      <c r="N296">
        <v>1</v>
      </c>
      <c r="O296">
        <v>534</v>
      </c>
      <c r="Q296">
        <v>1970</v>
      </c>
      <c r="R296" t="s">
        <v>292</v>
      </c>
      <c r="S296">
        <v>-37.8123</v>
      </c>
      <c r="T296">
        <v>145.00810000000001</v>
      </c>
      <c r="U296" t="s">
        <v>293</v>
      </c>
      <c r="V296">
        <v>14949</v>
      </c>
      <c r="Y296" t="s">
        <v>3</v>
      </c>
      <c r="Z296" t="s">
        <v>445</v>
      </c>
      <c r="AA296">
        <v>3</v>
      </c>
      <c r="AB296" t="s">
        <v>18</v>
      </c>
      <c r="AC296">
        <v>1320000</v>
      </c>
      <c r="AD296" t="s">
        <v>12</v>
      </c>
      <c r="AE296" t="s">
        <v>60</v>
      </c>
      <c r="AF296" s="1">
        <v>42637</v>
      </c>
      <c r="AG296">
        <v>2.6</v>
      </c>
      <c r="AH296">
        <v>3121</v>
      </c>
      <c r="AI296">
        <v>3</v>
      </c>
      <c r="AJ296">
        <v>2</v>
      </c>
      <c r="AK296">
        <v>2</v>
      </c>
      <c r="AL296">
        <v>171</v>
      </c>
      <c r="AM296">
        <v>118</v>
      </c>
      <c r="AN296">
        <v>1890</v>
      </c>
      <c r="AO296" t="s">
        <v>292</v>
      </c>
      <c r="AP296">
        <v>-37.816600000000001</v>
      </c>
      <c r="AQ296">
        <v>144.99870000000001</v>
      </c>
      <c r="AR296" t="s">
        <v>293</v>
      </c>
      <c r="AS296">
        <v>14949</v>
      </c>
      <c r="AW296" t="s">
        <v>3</v>
      </c>
      <c r="AX296" t="s">
        <v>311</v>
      </c>
      <c r="AY296">
        <v>2</v>
      </c>
      <c r="AZ296" t="s">
        <v>18</v>
      </c>
      <c r="BA296">
        <v>479000</v>
      </c>
      <c r="BB296" t="s">
        <v>12</v>
      </c>
      <c r="BC296" t="s">
        <v>28</v>
      </c>
      <c r="BD296" s="1">
        <v>42798</v>
      </c>
      <c r="BE296">
        <v>2.6</v>
      </c>
      <c r="BF296">
        <v>3121</v>
      </c>
      <c r="BG296">
        <v>2</v>
      </c>
      <c r="BH296">
        <v>1</v>
      </c>
      <c r="BI296">
        <v>1</v>
      </c>
      <c r="BJ296">
        <v>534</v>
      </c>
      <c r="BL296">
        <v>1970</v>
      </c>
      <c r="BM296" t="s">
        <v>292</v>
      </c>
      <c r="BN296">
        <v>-37.8123</v>
      </c>
      <c r="BO296">
        <v>145.00810000000001</v>
      </c>
      <c r="BP296" t="s">
        <v>293</v>
      </c>
      <c r="BQ296">
        <v>14949</v>
      </c>
    </row>
    <row r="297" spans="2:69" x14ac:dyDescent="0.25">
      <c r="B297" t="s">
        <v>3</v>
      </c>
      <c r="C297" t="s">
        <v>312</v>
      </c>
      <c r="D297">
        <v>5</v>
      </c>
      <c r="E297" t="s">
        <v>6</v>
      </c>
      <c r="F297">
        <v>3200000</v>
      </c>
      <c r="G297" t="s">
        <v>19</v>
      </c>
      <c r="H297" t="s">
        <v>149</v>
      </c>
      <c r="I297" s="1">
        <v>42798</v>
      </c>
      <c r="J297">
        <v>2.6</v>
      </c>
      <c r="K297">
        <v>3121</v>
      </c>
      <c r="L297">
        <v>5</v>
      </c>
      <c r="M297">
        <v>3</v>
      </c>
      <c r="N297">
        <v>3</v>
      </c>
      <c r="O297">
        <v>618</v>
      </c>
      <c r="P297">
        <v>260</v>
      </c>
      <c r="Q297">
        <v>1890</v>
      </c>
      <c r="R297" t="s">
        <v>292</v>
      </c>
      <c r="S297">
        <v>-37.8157</v>
      </c>
      <c r="T297">
        <v>145.00729999999999</v>
      </c>
      <c r="U297" t="s">
        <v>293</v>
      </c>
      <c r="V297">
        <v>14949</v>
      </c>
      <c r="Y297" t="s">
        <v>3</v>
      </c>
      <c r="Z297" t="s">
        <v>446</v>
      </c>
      <c r="AA297">
        <v>3</v>
      </c>
      <c r="AB297" t="s">
        <v>18</v>
      </c>
      <c r="AC297">
        <v>1651000</v>
      </c>
      <c r="AD297" t="s">
        <v>12</v>
      </c>
      <c r="AE297" t="s">
        <v>149</v>
      </c>
      <c r="AF297" s="1">
        <v>42637</v>
      </c>
      <c r="AG297">
        <v>2.6</v>
      </c>
      <c r="AH297">
        <v>3121</v>
      </c>
      <c r="AI297">
        <v>3</v>
      </c>
      <c r="AJ297">
        <v>2</v>
      </c>
      <c r="AK297">
        <v>1</v>
      </c>
      <c r="AL297">
        <v>192</v>
      </c>
      <c r="AM297">
        <v>111</v>
      </c>
      <c r="AN297">
        <v>1900</v>
      </c>
      <c r="AO297" t="s">
        <v>292</v>
      </c>
      <c r="AP297">
        <v>-37.821199999999997</v>
      </c>
      <c r="AQ297">
        <v>144.99850000000001</v>
      </c>
      <c r="AR297" t="s">
        <v>293</v>
      </c>
      <c r="AS297">
        <v>14949</v>
      </c>
      <c r="AW297" t="s">
        <v>3</v>
      </c>
      <c r="AX297" t="s">
        <v>312</v>
      </c>
      <c r="AY297">
        <v>5</v>
      </c>
      <c r="AZ297" t="s">
        <v>6</v>
      </c>
      <c r="BA297">
        <v>3200000</v>
      </c>
      <c r="BB297" t="s">
        <v>19</v>
      </c>
      <c r="BC297" t="s">
        <v>149</v>
      </c>
      <c r="BD297" s="1">
        <v>42798</v>
      </c>
      <c r="BE297">
        <v>2.6</v>
      </c>
      <c r="BF297">
        <v>3121</v>
      </c>
      <c r="BG297">
        <v>5</v>
      </c>
      <c r="BH297">
        <v>3</v>
      </c>
      <c r="BI297">
        <v>3</v>
      </c>
      <c r="BJ297">
        <v>618</v>
      </c>
      <c r="BK297">
        <v>260</v>
      </c>
      <c r="BL297">
        <v>1890</v>
      </c>
      <c r="BM297" t="s">
        <v>292</v>
      </c>
      <c r="BN297">
        <v>-37.8157</v>
      </c>
      <c r="BO297">
        <v>145.00729999999999</v>
      </c>
      <c r="BP297" t="s">
        <v>293</v>
      </c>
      <c r="BQ297">
        <v>14949</v>
      </c>
    </row>
    <row r="298" spans="2:69" x14ac:dyDescent="0.25">
      <c r="B298" t="s">
        <v>3</v>
      </c>
      <c r="C298" t="s">
        <v>313</v>
      </c>
      <c r="D298">
        <v>2</v>
      </c>
      <c r="E298" t="s">
        <v>6</v>
      </c>
      <c r="F298">
        <v>479000</v>
      </c>
      <c r="G298" t="s">
        <v>12</v>
      </c>
      <c r="H298" t="s">
        <v>149</v>
      </c>
      <c r="I298" s="1">
        <v>42798</v>
      </c>
      <c r="J298">
        <v>2.6</v>
      </c>
      <c r="K298">
        <v>3121</v>
      </c>
      <c r="L298">
        <v>2</v>
      </c>
      <c r="M298">
        <v>1</v>
      </c>
      <c r="N298">
        <v>1</v>
      </c>
      <c r="O298">
        <v>0</v>
      </c>
      <c r="P298">
        <v>62</v>
      </c>
      <c r="Q298">
        <v>1970</v>
      </c>
      <c r="R298" t="s">
        <v>292</v>
      </c>
      <c r="S298">
        <v>-37.825800000000001</v>
      </c>
      <c r="T298">
        <v>145.00569999999999</v>
      </c>
      <c r="U298" t="s">
        <v>293</v>
      </c>
      <c r="V298">
        <v>14949</v>
      </c>
      <c r="Y298" t="s">
        <v>3</v>
      </c>
      <c r="Z298" t="s">
        <v>447</v>
      </c>
      <c r="AA298">
        <v>3</v>
      </c>
      <c r="AB298" t="s">
        <v>18</v>
      </c>
      <c r="AC298">
        <v>1032000</v>
      </c>
      <c r="AD298" t="s">
        <v>12</v>
      </c>
      <c r="AE298" t="s">
        <v>28</v>
      </c>
      <c r="AF298" s="1">
        <v>42637</v>
      </c>
      <c r="AG298">
        <v>2.6</v>
      </c>
      <c r="AH298">
        <v>3121</v>
      </c>
      <c r="AI298">
        <v>3</v>
      </c>
      <c r="AJ298">
        <v>1</v>
      </c>
      <c r="AK298">
        <v>0</v>
      </c>
      <c r="AL298">
        <v>128</v>
      </c>
      <c r="AO298" t="s">
        <v>292</v>
      </c>
      <c r="AP298">
        <v>-37.819800000000001</v>
      </c>
      <c r="AQ298">
        <v>145.0026</v>
      </c>
      <c r="AR298" t="s">
        <v>293</v>
      </c>
      <c r="AS298">
        <v>14949</v>
      </c>
      <c r="AW298" t="s">
        <v>3</v>
      </c>
      <c r="AX298" t="s">
        <v>313</v>
      </c>
      <c r="AY298">
        <v>2</v>
      </c>
      <c r="AZ298" t="s">
        <v>18</v>
      </c>
      <c r="BA298">
        <v>479000</v>
      </c>
      <c r="BB298" t="s">
        <v>12</v>
      </c>
      <c r="BC298" t="s">
        <v>149</v>
      </c>
      <c r="BD298" s="1">
        <v>42798</v>
      </c>
      <c r="BE298">
        <v>2.6</v>
      </c>
      <c r="BF298">
        <v>3121</v>
      </c>
      <c r="BG298">
        <v>2</v>
      </c>
      <c r="BH298">
        <v>1</v>
      </c>
      <c r="BI298">
        <v>1</v>
      </c>
      <c r="BJ298">
        <v>0</v>
      </c>
      <c r="BK298">
        <v>62</v>
      </c>
      <c r="BL298">
        <v>1970</v>
      </c>
      <c r="BM298" t="s">
        <v>292</v>
      </c>
      <c r="BN298">
        <v>-37.825800000000001</v>
      </c>
      <c r="BO298">
        <v>145.00569999999999</v>
      </c>
      <c r="BP298" t="s">
        <v>293</v>
      </c>
      <c r="BQ298">
        <v>14949</v>
      </c>
    </row>
    <row r="299" spans="2:69" x14ac:dyDescent="0.25">
      <c r="B299" t="s">
        <v>3</v>
      </c>
      <c r="C299" t="s">
        <v>314</v>
      </c>
      <c r="D299">
        <v>2</v>
      </c>
      <c r="E299" t="s">
        <v>6</v>
      </c>
      <c r="F299">
        <v>1042500</v>
      </c>
      <c r="G299" t="s">
        <v>12</v>
      </c>
      <c r="H299" t="s">
        <v>24</v>
      </c>
      <c r="I299" s="1">
        <v>42798</v>
      </c>
      <c r="J299">
        <v>2.6</v>
      </c>
      <c r="K299">
        <v>3121</v>
      </c>
      <c r="L299">
        <v>2</v>
      </c>
      <c r="M299">
        <v>1</v>
      </c>
      <c r="N299">
        <v>1</v>
      </c>
      <c r="O299">
        <v>80</v>
      </c>
      <c r="R299" t="s">
        <v>292</v>
      </c>
      <c r="S299">
        <v>-37.812600000000003</v>
      </c>
      <c r="T299">
        <v>145.00399999999999</v>
      </c>
      <c r="U299" t="s">
        <v>293</v>
      </c>
      <c r="V299">
        <v>14949</v>
      </c>
      <c r="Y299" t="s">
        <v>3</v>
      </c>
      <c r="Z299" t="s">
        <v>448</v>
      </c>
      <c r="AA299">
        <v>3</v>
      </c>
      <c r="AB299" t="s">
        <v>18</v>
      </c>
      <c r="AC299">
        <v>915000</v>
      </c>
      <c r="AD299" t="s">
        <v>12</v>
      </c>
      <c r="AE299" t="s">
        <v>24</v>
      </c>
      <c r="AF299" s="1">
        <v>42637</v>
      </c>
      <c r="AG299">
        <v>2.6</v>
      </c>
      <c r="AH299">
        <v>3121</v>
      </c>
      <c r="AI299">
        <v>4</v>
      </c>
      <c r="AJ299">
        <v>3</v>
      </c>
      <c r="AK299">
        <v>1</v>
      </c>
      <c r="AL299">
        <v>140</v>
      </c>
      <c r="AO299" t="s">
        <v>292</v>
      </c>
      <c r="AP299">
        <v>-37.814799999999998</v>
      </c>
      <c r="AQ299">
        <v>144.99119999999999</v>
      </c>
      <c r="AR299" t="s">
        <v>293</v>
      </c>
      <c r="AS299">
        <v>14949</v>
      </c>
      <c r="AW299" t="s">
        <v>3</v>
      </c>
      <c r="AX299" t="s">
        <v>314</v>
      </c>
      <c r="AY299">
        <v>2</v>
      </c>
      <c r="AZ299" t="s">
        <v>6</v>
      </c>
      <c r="BA299">
        <v>1042500</v>
      </c>
      <c r="BB299" t="s">
        <v>12</v>
      </c>
      <c r="BC299" t="s">
        <v>24</v>
      </c>
      <c r="BD299" s="1">
        <v>42798</v>
      </c>
      <c r="BE299">
        <v>2.6</v>
      </c>
      <c r="BF299">
        <v>3121</v>
      </c>
      <c r="BG299">
        <v>2</v>
      </c>
      <c r="BH299">
        <v>1</v>
      </c>
      <c r="BI299">
        <v>1</v>
      </c>
      <c r="BJ299">
        <v>80</v>
      </c>
      <c r="BM299" t="s">
        <v>292</v>
      </c>
      <c r="BN299">
        <v>-37.812600000000003</v>
      </c>
      <c r="BO299">
        <v>145.00399999999999</v>
      </c>
      <c r="BP299" t="s">
        <v>293</v>
      </c>
      <c r="BQ299">
        <v>14949</v>
      </c>
    </row>
    <row r="300" spans="2:69" x14ac:dyDescent="0.25">
      <c r="B300" t="s">
        <v>3</v>
      </c>
      <c r="C300" t="s">
        <v>315</v>
      </c>
      <c r="D300">
        <v>2</v>
      </c>
      <c r="E300" t="s">
        <v>6</v>
      </c>
      <c r="F300">
        <v>655000</v>
      </c>
      <c r="G300" t="s">
        <v>34</v>
      </c>
      <c r="H300" t="s">
        <v>24</v>
      </c>
      <c r="I300" s="1">
        <v>42798</v>
      </c>
      <c r="J300">
        <v>2.6</v>
      </c>
      <c r="K300">
        <v>3121</v>
      </c>
      <c r="L300">
        <v>2</v>
      </c>
      <c r="M300">
        <v>1</v>
      </c>
      <c r="N300">
        <v>1</v>
      </c>
      <c r="O300">
        <v>1725</v>
      </c>
      <c r="P300">
        <v>69</v>
      </c>
      <c r="Q300">
        <v>2005</v>
      </c>
      <c r="R300" t="s">
        <v>292</v>
      </c>
      <c r="S300">
        <v>-37.817399999999999</v>
      </c>
      <c r="T300">
        <v>144.9949</v>
      </c>
      <c r="U300" t="s">
        <v>293</v>
      </c>
      <c r="V300">
        <v>14949</v>
      </c>
      <c r="Y300" t="s">
        <v>3</v>
      </c>
      <c r="Z300" t="s">
        <v>273</v>
      </c>
      <c r="AA300">
        <v>3</v>
      </c>
      <c r="AB300" t="s">
        <v>18</v>
      </c>
      <c r="AC300">
        <v>1075000</v>
      </c>
      <c r="AD300" t="s">
        <v>12</v>
      </c>
      <c r="AE300" t="s">
        <v>149</v>
      </c>
      <c r="AF300" s="1">
        <v>42637</v>
      </c>
      <c r="AG300">
        <v>2.6</v>
      </c>
      <c r="AH300">
        <v>3121</v>
      </c>
      <c r="AI300">
        <v>3</v>
      </c>
      <c r="AJ300">
        <v>1</v>
      </c>
      <c r="AK300">
        <v>0</v>
      </c>
      <c r="AL300">
        <v>148</v>
      </c>
      <c r="AO300" t="s">
        <v>292</v>
      </c>
      <c r="AP300">
        <v>-37.819400000000002</v>
      </c>
      <c r="AQ300">
        <v>145.00239999999999</v>
      </c>
      <c r="AR300" t="s">
        <v>293</v>
      </c>
      <c r="AS300">
        <v>14949</v>
      </c>
      <c r="AW300" t="s">
        <v>3</v>
      </c>
      <c r="AX300" t="s">
        <v>315</v>
      </c>
      <c r="AY300">
        <v>2</v>
      </c>
      <c r="AZ300" t="s">
        <v>18</v>
      </c>
      <c r="BA300">
        <v>655000</v>
      </c>
      <c r="BB300" t="s">
        <v>34</v>
      </c>
      <c r="BC300" t="s">
        <v>24</v>
      </c>
      <c r="BD300" s="1">
        <v>42798</v>
      </c>
      <c r="BE300">
        <v>2.6</v>
      </c>
      <c r="BF300">
        <v>3121</v>
      </c>
      <c r="BG300">
        <v>2</v>
      </c>
      <c r="BH300">
        <v>1</v>
      </c>
      <c r="BI300">
        <v>1</v>
      </c>
      <c r="BJ300">
        <v>1725</v>
      </c>
      <c r="BK300">
        <v>69</v>
      </c>
      <c r="BL300">
        <v>2005</v>
      </c>
      <c r="BM300" t="s">
        <v>292</v>
      </c>
      <c r="BN300">
        <v>-37.817399999999999</v>
      </c>
      <c r="BO300">
        <v>144.9949</v>
      </c>
      <c r="BP300" t="s">
        <v>293</v>
      </c>
      <c r="BQ300">
        <v>14949</v>
      </c>
    </row>
    <row r="301" spans="2:69" x14ac:dyDescent="0.25">
      <c r="B301" t="s">
        <v>3</v>
      </c>
      <c r="C301" t="s">
        <v>316</v>
      </c>
      <c r="D301">
        <v>2</v>
      </c>
      <c r="E301" t="s">
        <v>6</v>
      </c>
      <c r="F301">
        <v>1130000</v>
      </c>
      <c r="G301" t="s">
        <v>12</v>
      </c>
      <c r="H301" t="s">
        <v>28</v>
      </c>
      <c r="I301" s="1">
        <v>42798</v>
      </c>
      <c r="J301">
        <v>2.6</v>
      </c>
      <c r="K301">
        <v>3121</v>
      </c>
      <c r="L301">
        <v>2</v>
      </c>
      <c r="M301">
        <v>2</v>
      </c>
      <c r="N301">
        <v>3</v>
      </c>
      <c r="O301">
        <v>114</v>
      </c>
      <c r="R301" t="s">
        <v>292</v>
      </c>
      <c r="S301">
        <v>-37.821199999999997</v>
      </c>
      <c r="T301">
        <v>145.005</v>
      </c>
      <c r="U301" t="s">
        <v>293</v>
      </c>
      <c r="V301">
        <v>14949</v>
      </c>
      <c r="Y301" t="s">
        <v>3</v>
      </c>
      <c r="Z301" t="s">
        <v>449</v>
      </c>
      <c r="AA301">
        <v>4</v>
      </c>
      <c r="AB301" t="s">
        <v>18</v>
      </c>
      <c r="AC301">
        <v>1800000</v>
      </c>
      <c r="AD301" t="s">
        <v>34</v>
      </c>
      <c r="AE301" t="s">
        <v>28</v>
      </c>
      <c r="AF301" s="1">
        <v>42637</v>
      </c>
      <c r="AG301">
        <v>2.6</v>
      </c>
      <c r="AH301">
        <v>3121</v>
      </c>
      <c r="AI301">
        <v>4</v>
      </c>
      <c r="AJ301">
        <v>2</v>
      </c>
      <c r="AK301">
        <v>0</v>
      </c>
      <c r="AL301">
        <v>288</v>
      </c>
      <c r="AM301">
        <v>193</v>
      </c>
      <c r="AN301">
        <v>1900</v>
      </c>
      <c r="AO301" t="s">
        <v>292</v>
      </c>
      <c r="AP301">
        <v>-37.826799999999999</v>
      </c>
      <c r="AQ301">
        <v>145.0129</v>
      </c>
      <c r="AR301" t="s">
        <v>293</v>
      </c>
      <c r="AS301">
        <v>14949</v>
      </c>
      <c r="AW301" t="s">
        <v>3</v>
      </c>
      <c r="AX301" t="s">
        <v>316</v>
      </c>
      <c r="AY301">
        <v>2</v>
      </c>
      <c r="AZ301" t="s">
        <v>6</v>
      </c>
      <c r="BA301">
        <v>1130000</v>
      </c>
      <c r="BB301" t="s">
        <v>12</v>
      </c>
      <c r="BC301" t="s">
        <v>28</v>
      </c>
      <c r="BD301" s="1">
        <v>42798</v>
      </c>
      <c r="BE301">
        <v>2.6</v>
      </c>
      <c r="BF301">
        <v>3121</v>
      </c>
      <c r="BG301">
        <v>2</v>
      </c>
      <c r="BH301">
        <v>2</v>
      </c>
      <c r="BI301">
        <v>3</v>
      </c>
      <c r="BJ301">
        <v>114</v>
      </c>
      <c r="BM301" t="s">
        <v>292</v>
      </c>
      <c r="BN301">
        <v>-37.821199999999997</v>
      </c>
      <c r="BO301">
        <v>145.005</v>
      </c>
      <c r="BP301" t="s">
        <v>293</v>
      </c>
      <c r="BQ301">
        <v>14949</v>
      </c>
    </row>
    <row r="302" spans="2:69" x14ac:dyDescent="0.25">
      <c r="B302" t="s">
        <v>3</v>
      </c>
      <c r="C302" t="s">
        <v>317</v>
      </c>
      <c r="D302">
        <v>2</v>
      </c>
      <c r="E302" t="s">
        <v>6</v>
      </c>
      <c r="F302">
        <v>561000</v>
      </c>
      <c r="G302" t="s">
        <v>12</v>
      </c>
      <c r="H302" t="s">
        <v>28</v>
      </c>
      <c r="I302" s="1">
        <v>42798</v>
      </c>
      <c r="J302">
        <v>2.6</v>
      </c>
      <c r="K302">
        <v>3121</v>
      </c>
      <c r="L302">
        <v>2</v>
      </c>
      <c r="M302">
        <v>1</v>
      </c>
      <c r="N302">
        <v>1</v>
      </c>
      <c r="O302">
        <v>2571</v>
      </c>
      <c r="P302">
        <v>66</v>
      </c>
      <c r="Q302">
        <v>2013</v>
      </c>
      <c r="R302" t="s">
        <v>292</v>
      </c>
      <c r="S302">
        <v>-37.819800000000001</v>
      </c>
      <c r="T302">
        <v>145.005</v>
      </c>
      <c r="U302" t="s">
        <v>293</v>
      </c>
      <c r="V302">
        <v>14949</v>
      </c>
      <c r="Y302" t="s">
        <v>3</v>
      </c>
      <c r="Z302" t="s">
        <v>450</v>
      </c>
      <c r="AA302">
        <v>3</v>
      </c>
      <c r="AB302" t="s">
        <v>18</v>
      </c>
      <c r="AC302">
        <v>791500</v>
      </c>
      <c r="AD302" t="s">
        <v>12</v>
      </c>
      <c r="AE302" t="s">
        <v>28</v>
      </c>
      <c r="AF302" s="1">
        <v>42637</v>
      </c>
      <c r="AG302">
        <v>2.6</v>
      </c>
      <c r="AH302">
        <v>3121</v>
      </c>
      <c r="AI302">
        <v>3</v>
      </c>
      <c r="AJ302">
        <v>2</v>
      </c>
      <c r="AK302">
        <v>2</v>
      </c>
      <c r="AL302">
        <v>0</v>
      </c>
      <c r="AM302">
        <v>104</v>
      </c>
      <c r="AN302">
        <v>2005</v>
      </c>
      <c r="AO302" t="s">
        <v>292</v>
      </c>
      <c r="AP302">
        <v>-37.818899999999999</v>
      </c>
      <c r="AQ302">
        <v>145.01310000000001</v>
      </c>
      <c r="AR302" t="s">
        <v>293</v>
      </c>
      <c r="AS302">
        <v>14949</v>
      </c>
      <c r="AW302" t="s">
        <v>3</v>
      </c>
      <c r="AX302" t="s">
        <v>317</v>
      </c>
      <c r="AY302">
        <v>2</v>
      </c>
      <c r="AZ302" t="s">
        <v>18</v>
      </c>
      <c r="BA302">
        <v>561000</v>
      </c>
      <c r="BB302" t="s">
        <v>12</v>
      </c>
      <c r="BC302" t="s">
        <v>28</v>
      </c>
      <c r="BD302" s="1">
        <v>42798</v>
      </c>
      <c r="BE302">
        <v>2.6</v>
      </c>
      <c r="BF302">
        <v>3121</v>
      </c>
      <c r="BG302">
        <v>2</v>
      </c>
      <c r="BH302">
        <v>1</v>
      </c>
      <c r="BI302">
        <v>1</v>
      </c>
      <c r="BJ302">
        <v>2571</v>
      </c>
      <c r="BK302">
        <v>66</v>
      </c>
      <c r="BL302">
        <v>2013</v>
      </c>
      <c r="BM302" t="s">
        <v>292</v>
      </c>
      <c r="BN302">
        <v>-37.819800000000001</v>
      </c>
      <c r="BO302">
        <v>145.005</v>
      </c>
      <c r="BP302" t="s">
        <v>293</v>
      </c>
      <c r="BQ302">
        <v>14949</v>
      </c>
    </row>
    <row r="303" spans="2:69" x14ac:dyDescent="0.25">
      <c r="B303" t="s">
        <v>3</v>
      </c>
      <c r="C303" t="s">
        <v>318</v>
      </c>
      <c r="D303">
        <v>2</v>
      </c>
      <c r="E303" t="s">
        <v>6</v>
      </c>
      <c r="F303">
        <v>635000</v>
      </c>
      <c r="G303" t="s">
        <v>12</v>
      </c>
      <c r="H303" t="s">
        <v>28</v>
      </c>
      <c r="I303" s="1">
        <v>42798</v>
      </c>
      <c r="J303">
        <v>2.6</v>
      </c>
      <c r="K303">
        <v>3121</v>
      </c>
      <c r="L303">
        <v>2</v>
      </c>
      <c r="M303">
        <v>2</v>
      </c>
      <c r="N303">
        <v>1</v>
      </c>
      <c r="O303">
        <v>2740</v>
      </c>
      <c r="P303">
        <v>76</v>
      </c>
      <c r="Q303">
        <v>2003</v>
      </c>
      <c r="R303" t="s">
        <v>292</v>
      </c>
      <c r="S303">
        <v>-37.823099999999997</v>
      </c>
      <c r="T303">
        <v>144.9906</v>
      </c>
      <c r="U303" t="s">
        <v>293</v>
      </c>
      <c r="V303">
        <v>14949</v>
      </c>
      <c r="Y303" t="s">
        <v>3</v>
      </c>
      <c r="Z303" t="s">
        <v>451</v>
      </c>
      <c r="AA303">
        <v>3</v>
      </c>
      <c r="AB303" t="s">
        <v>18</v>
      </c>
      <c r="AC303">
        <v>1600000</v>
      </c>
      <c r="AD303" t="s">
        <v>12</v>
      </c>
      <c r="AE303" t="s">
        <v>28</v>
      </c>
      <c r="AF303" s="1">
        <v>42637</v>
      </c>
      <c r="AG303">
        <v>2.6</v>
      </c>
      <c r="AH303">
        <v>3121</v>
      </c>
      <c r="AI303">
        <v>3</v>
      </c>
      <c r="AJ303">
        <v>2</v>
      </c>
      <c r="AK303">
        <v>2</v>
      </c>
      <c r="AL303">
        <v>80</v>
      </c>
      <c r="AM303">
        <v>144</v>
      </c>
      <c r="AN303">
        <v>1850</v>
      </c>
      <c r="AO303" t="s">
        <v>292</v>
      </c>
      <c r="AP303">
        <v>-37.823300000000003</v>
      </c>
      <c r="AQ303">
        <v>144.99469999999999</v>
      </c>
      <c r="AR303" t="s">
        <v>293</v>
      </c>
      <c r="AS303">
        <v>14949</v>
      </c>
      <c r="AW303" t="s">
        <v>3</v>
      </c>
      <c r="AX303" t="s">
        <v>318</v>
      </c>
      <c r="AY303">
        <v>2</v>
      </c>
      <c r="AZ303" t="s">
        <v>18</v>
      </c>
      <c r="BA303">
        <v>635000</v>
      </c>
      <c r="BB303" t="s">
        <v>12</v>
      </c>
      <c r="BC303" t="s">
        <v>28</v>
      </c>
      <c r="BD303" s="1">
        <v>42798</v>
      </c>
      <c r="BE303">
        <v>2.6</v>
      </c>
      <c r="BF303">
        <v>3121</v>
      </c>
      <c r="BG303">
        <v>2</v>
      </c>
      <c r="BH303">
        <v>2</v>
      </c>
      <c r="BI303">
        <v>1</v>
      </c>
      <c r="BJ303">
        <v>2740</v>
      </c>
      <c r="BK303">
        <v>76</v>
      </c>
      <c r="BL303">
        <v>2003</v>
      </c>
      <c r="BM303" t="s">
        <v>292</v>
      </c>
      <c r="BN303">
        <v>-37.823099999999997</v>
      </c>
      <c r="BO303">
        <v>144.9906</v>
      </c>
      <c r="BP303" t="s">
        <v>293</v>
      </c>
      <c r="BQ303">
        <v>14949</v>
      </c>
    </row>
    <row r="304" spans="2:69" x14ac:dyDescent="0.25">
      <c r="B304" t="s">
        <v>3</v>
      </c>
      <c r="C304" t="s">
        <v>319</v>
      </c>
      <c r="D304">
        <v>3</v>
      </c>
      <c r="E304" t="s">
        <v>6</v>
      </c>
      <c r="F304">
        <v>1010000</v>
      </c>
      <c r="G304" t="s">
        <v>34</v>
      </c>
      <c r="H304" t="s">
        <v>149</v>
      </c>
      <c r="I304" s="1">
        <v>42525</v>
      </c>
      <c r="J304">
        <v>2.6</v>
      </c>
      <c r="K304">
        <v>3121</v>
      </c>
      <c r="L304">
        <v>3</v>
      </c>
      <c r="M304">
        <v>1</v>
      </c>
      <c r="N304">
        <v>1</v>
      </c>
      <c r="O304">
        <v>199</v>
      </c>
      <c r="P304">
        <v>105</v>
      </c>
      <c r="Q304">
        <v>1900</v>
      </c>
      <c r="R304" t="s">
        <v>292</v>
      </c>
      <c r="S304">
        <v>-37.819299999999998</v>
      </c>
      <c r="T304">
        <v>144.99930000000001</v>
      </c>
      <c r="U304" t="s">
        <v>293</v>
      </c>
      <c r="V304">
        <v>14949</v>
      </c>
      <c r="Y304" t="s">
        <v>3</v>
      </c>
      <c r="Z304" t="s">
        <v>452</v>
      </c>
      <c r="AA304">
        <v>2</v>
      </c>
      <c r="AB304" t="s">
        <v>18</v>
      </c>
      <c r="AC304">
        <v>1200000</v>
      </c>
      <c r="AD304" t="s">
        <v>19</v>
      </c>
      <c r="AE304" t="s">
        <v>149</v>
      </c>
      <c r="AF304" s="1">
        <v>42791</v>
      </c>
      <c r="AG304">
        <v>2.6</v>
      </c>
      <c r="AH304">
        <v>3121</v>
      </c>
      <c r="AI304">
        <v>2</v>
      </c>
      <c r="AJ304">
        <v>2</v>
      </c>
      <c r="AK304">
        <v>1</v>
      </c>
      <c r="AL304">
        <v>170</v>
      </c>
      <c r="AM304">
        <v>89</v>
      </c>
      <c r="AN304">
        <v>1940</v>
      </c>
      <c r="AO304" t="s">
        <v>292</v>
      </c>
      <c r="AP304">
        <v>-37.822899999999997</v>
      </c>
      <c r="AQ304">
        <v>144.9931</v>
      </c>
      <c r="AR304" t="s">
        <v>293</v>
      </c>
      <c r="AS304">
        <v>14949</v>
      </c>
      <c r="AW304" t="s">
        <v>3</v>
      </c>
      <c r="AX304" t="s">
        <v>319</v>
      </c>
      <c r="AY304">
        <v>3</v>
      </c>
      <c r="AZ304" t="s">
        <v>6</v>
      </c>
      <c r="BA304">
        <v>1010000</v>
      </c>
      <c r="BB304" t="s">
        <v>34</v>
      </c>
      <c r="BC304" t="s">
        <v>149</v>
      </c>
      <c r="BD304" s="1">
        <v>42525</v>
      </c>
      <c r="BE304">
        <v>2.6</v>
      </c>
      <c r="BF304">
        <v>3121</v>
      </c>
      <c r="BG304">
        <v>3</v>
      </c>
      <c r="BH304">
        <v>1</v>
      </c>
      <c r="BI304">
        <v>1</v>
      </c>
      <c r="BJ304">
        <v>199</v>
      </c>
      <c r="BK304">
        <v>105</v>
      </c>
      <c r="BL304">
        <v>1900</v>
      </c>
      <c r="BM304" t="s">
        <v>292</v>
      </c>
      <c r="BN304">
        <v>-37.819299999999998</v>
      </c>
      <c r="BO304">
        <v>144.99930000000001</v>
      </c>
      <c r="BP304" t="s">
        <v>293</v>
      </c>
      <c r="BQ304">
        <v>14949</v>
      </c>
    </row>
    <row r="305" spans="2:69" x14ac:dyDescent="0.25">
      <c r="B305" t="s">
        <v>3</v>
      </c>
      <c r="C305" t="s">
        <v>320</v>
      </c>
      <c r="D305">
        <v>2</v>
      </c>
      <c r="E305" t="s">
        <v>6</v>
      </c>
      <c r="F305">
        <v>1025000</v>
      </c>
      <c r="G305" t="s">
        <v>12</v>
      </c>
      <c r="H305" t="s">
        <v>149</v>
      </c>
      <c r="I305" s="1">
        <v>42525</v>
      </c>
      <c r="J305">
        <v>2.6</v>
      </c>
      <c r="K305">
        <v>3121</v>
      </c>
      <c r="L305">
        <v>2</v>
      </c>
      <c r="M305">
        <v>1</v>
      </c>
      <c r="N305">
        <v>1</v>
      </c>
      <c r="O305">
        <v>169</v>
      </c>
      <c r="P305">
        <v>92</v>
      </c>
      <c r="Q305">
        <v>1900</v>
      </c>
      <c r="R305" t="s">
        <v>292</v>
      </c>
      <c r="S305">
        <v>-37.823500000000003</v>
      </c>
      <c r="T305">
        <v>145.0035</v>
      </c>
      <c r="U305" t="s">
        <v>293</v>
      </c>
      <c r="V305">
        <v>14949</v>
      </c>
      <c r="Y305" t="s">
        <v>3</v>
      </c>
      <c r="Z305" t="s">
        <v>453</v>
      </c>
      <c r="AA305">
        <v>3</v>
      </c>
      <c r="AB305" t="s">
        <v>18</v>
      </c>
      <c r="AC305">
        <v>1555000</v>
      </c>
      <c r="AD305" t="s">
        <v>12</v>
      </c>
      <c r="AE305" t="s">
        <v>357</v>
      </c>
      <c r="AF305" s="1">
        <v>42791</v>
      </c>
      <c r="AG305">
        <v>2.6</v>
      </c>
      <c r="AH305">
        <v>3121</v>
      </c>
      <c r="AI305">
        <v>3</v>
      </c>
      <c r="AJ305">
        <v>2</v>
      </c>
      <c r="AK305">
        <v>1</v>
      </c>
      <c r="AL305">
        <v>189</v>
      </c>
      <c r="AM305">
        <v>164</v>
      </c>
      <c r="AN305">
        <v>1900</v>
      </c>
      <c r="AO305" t="s">
        <v>292</v>
      </c>
      <c r="AP305">
        <v>-37.82</v>
      </c>
      <c r="AQ305">
        <v>144.99870000000001</v>
      </c>
      <c r="AR305" t="s">
        <v>293</v>
      </c>
      <c r="AS305">
        <v>14949</v>
      </c>
      <c r="AW305" t="s">
        <v>3</v>
      </c>
      <c r="AX305" t="s">
        <v>320</v>
      </c>
      <c r="AY305">
        <v>2</v>
      </c>
      <c r="AZ305" t="s">
        <v>6</v>
      </c>
      <c r="BA305">
        <v>1025000</v>
      </c>
      <c r="BB305" t="s">
        <v>12</v>
      </c>
      <c r="BC305" t="s">
        <v>149</v>
      </c>
      <c r="BD305" s="1">
        <v>42525</v>
      </c>
      <c r="BE305">
        <v>2.6</v>
      </c>
      <c r="BF305">
        <v>3121</v>
      </c>
      <c r="BG305">
        <v>2</v>
      </c>
      <c r="BH305">
        <v>1</v>
      </c>
      <c r="BI305">
        <v>1</v>
      </c>
      <c r="BJ305">
        <v>169</v>
      </c>
      <c r="BK305">
        <v>92</v>
      </c>
      <c r="BL305">
        <v>1900</v>
      </c>
      <c r="BM305" t="s">
        <v>292</v>
      </c>
      <c r="BN305">
        <v>-37.823500000000003</v>
      </c>
      <c r="BO305">
        <v>145.0035</v>
      </c>
      <c r="BP305" t="s">
        <v>293</v>
      </c>
      <c r="BQ305">
        <v>14949</v>
      </c>
    </row>
    <row r="306" spans="2:69" x14ac:dyDescent="0.25">
      <c r="B306" t="s">
        <v>3</v>
      </c>
      <c r="C306" t="s">
        <v>321</v>
      </c>
      <c r="D306">
        <v>2</v>
      </c>
      <c r="E306" t="s">
        <v>6</v>
      </c>
      <c r="F306">
        <v>1102000</v>
      </c>
      <c r="G306" t="s">
        <v>12</v>
      </c>
      <c r="H306" t="s">
        <v>28</v>
      </c>
      <c r="I306" s="1">
        <v>42525</v>
      </c>
      <c r="J306">
        <v>2.6</v>
      </c>
      <c r="K306">
        <v>3121</v>
      </c>
      <c r="L306">
        <v>2</v>
      </c>
      <c r="M306">
        <v>1</v>
      </c>
      <c r="N306">
        <v>1</v>
      </c>
      <c r="O306">
        <v>167</v>
      </c>
      <c r="R306" t="s">
        <v>292</v>
      </c>
      <c r="S306">
        <v>-37.825499999999998</v>
      </c>
      <c r="T306">
        <v>145.00129999999999</v>
      </c>
      <c r="U306" t="s">
        <v>293</v>
      </c>
      <c r="V306">
        <v>14949</v>
      </c>
      <c r="Y306" t="s">
        <v>3</v>
      </c>
      <c r="Z306" t="s">
        <v>454</v>
      </c>
      <c r="AA306">
        <v>3</v>
      </c>
      <c r="AB306" t="s">
        <v>18</v>
      </c>
      <c r="AC306">
        <v>1361000</v>
      </c>
      <c r="AD306" t="s">
        <v>12</v>
      </c>
      <c r="AE306" t="s">
        <v>16</v>
      </c>
      <c r="AF306" s="1">
        <v>42791</v>
      </c>
      <c r="AG306">
        <v>2.6</v>
      </c>
      <c r="AH306">
        <v>3121</v>
      </c>
      <c r="AI306">
        <v>3</v>
      </c>
      <c r="AJ306">
        <v>2</v>
      </c>
      <c r="AK306">
        <v>1</v>
      </c>
      <c r="AL306">
        <v>99</v>
      </c>
      <c r="AM306">
        <v>102</v>
      </c>
      <c r="AO306" t="s">
        <v>292</v>
      </c>
      <c r="AP306">
        <v>-37.8249</v>
      </c>
      <c r="AQ306">
        <v>144.99760000000001</v>
      </c>
      <c r="AR306" t="s">
        <v>293</v>
      </c>
      <c r="AS306">
        <v>14949</v>
      </c>
      <c r="AW306" t="s">
        <v>3</v>
      </c>
      <c r="AX306" t="s">
        <v>321</v>
      </c>
      <c r="AY306">
        <v>2</v>
      </c>
      <c r="AZ306" t="s">
        <v>6</v>
      </c>
      <c r="BA306">
        <v>1102000</v>
      </c>
      <c r="BB306" t="s">
        <v>12</v>
      </c>
      <c r="BC306" t="s">
        <v>28</v>
      </c>
      <c r="BD306" s="1">
        <v>42525</v>
      </c>
      <c r="BE306">
        <v>2.6</v>
      </c>
      <c r="BF306">
        <v>3121</v>
      </c>
      <c r="BG306">
        <v>2</v>
      </c>
      <c r="BH306">
        <v>1</v>
      </c>
      <c r="BI306">
        <v>1</v>
      </c>
      <c r="BJ306">
        <v>167</v>
      </c>
      <c r="BM306" t="s">
        <v>292</v>
      </c>
      <c r="BN306">
        <v>-37.825499999999998</v>
      </c>
      <c r="BO306">
        <v>145.00129999999999</v>
      </c>
      <c r="BP306" t="s">
        <v>293</v>
      </c>
      <c r="BQ306">
        <v>14949</v>
      </c>
    </row>
    <row r="307" spans="2:69" x14ac:dyDescent="0.25">
      <c r="B307" t="s">
        <v>3</v>
      </c>
      <c r="C307" t="s">
        <v>322</v>
      </c>
      <c r="D307">
        <v>2</v>
      </c>
      <c r="E307" t="s">
        <v>6</v>
      </c>
      <c r="F307">
        <v>550000</v>
      </c>
      <c r="G307" t="s">
        <v>19</v>
      </c>
      <c r="H307" t="s">
        <v>149</v>
      </c>
      <c r="I307" s="1">
        <v>42588</v>
      </c>
      <c r="J307">
        <v>2.6</v>
      </c>
      <c r="K307">
        <v>3121</v>
      </c>
      <c r="L307">
        <v>2</v>
      </c>
      <c r="M307">
        <v>1</v>
      </c>
      <c r="N307">
        <v>2</v>
      </c>
      <c r="O307">
        <v>0</v>
      </c>
      <c r="P307">
        <v>68</v>
      </c>
      <c r="Q307">
        <v>2000</v>
      </c>
      <c r="R307" t="s">
        <v>292</v>
      </c>
      <c r="S307">
        <v>-37.814999999999998</v>
      </c>
      <c r="T307">
        <v>145.00890000000001</v>
      </c>
      <c r="U307" t="s">
        <v>293</v>
      </c>
      <c r="V307">
        <v>14949</v>
      </c>
      <c r="Y307" t="s">
        <v>3</v>
      </c>
      <c r="Z307" t="s">
        <v>455</v>
      </c>
      <c r="AA307">
        <v>3</v>
      </c>
      <c r="AB307" t="s">
        <v>18</v>
      </c>
      <c r="AC307">
        <v>1540000</v>
      </c>
      <c r="AD307" t="s">
        <v>12</v>
      </c>
      <c r="AE307" t="s">
        <v>24</v>
      </c>
      <c r="AF307" s="1">
        <v>42791</v>
      </c>
      <c r="AG307">
        <v>2.6</v>
      </c>
      <c r="AH307">
        <v>3121</v>
      </c>
      <c r="AI307">
        <v>3</v>
      </c>
      <c r="AJ307">
        <v>1</v>
      </c>
      <c r="AK307">
        <v>1</v>
      </c>
      <c r="AL307">
        <v>0</v>
      </c>
      <c r="AO307" t="s">
        <v>292</v>
      </c>
      <c r="AP307">
        <v>-37.821399999999997</v>
      </c>
      <c r="AQ307">
        <v>145.0119</v>
      </c>
      <c r="AR307" t="s">
        <v>293</v>
      </c>
      <c r="AS307">
        <v>14949</v>
      </c>
      <c r="AW307" t="s">
        <v>3</v>
      </c>
      <c r="AX307" t="s">
        <v>322</v>
      </c>
      <c r="AY307">
        <v>2</v>
      </c>
      <c r="AZ307" t="s">
        <v>18</v>
      </c>
      <c r="BA307">
        <v>550000</v>
      </c>
      <c r="BB307" t="s">
        <v>19</v>
      </c>
      <c r="BC307" t="s">
        <v>149</v>
      </c>
      <c r="BD307" s="1">
        <v>42588</v>
      </c>
      <c r="BE307">
        <v>2.6</v>
      </c>
      <c r="BF307">
        <v>3121</v>
      </c>
      <c r="BG307">
        <v>2</v>
      </c>
      <c r="BH307">
        <v>1</v>
      </c>
      <c r="BI307">
        <v>2</v>
      </c>
      <c r="BJ307">
        <v>0</v>
      </c>
      <c r="BK307">
        <v>68</v>
      </c>
      <c r="BL307">
        <v>2000</v>
      </c>
      <c r="BM307" t="s">
        <v>292</v>
      </c>
      <c r="BN307">
        <v>-37.814999999999998</v>
      </c>
      <c r="BO307">
        <v>145.00890000000001</v>
      </c>
      <c r="BP307" t="s">
        <v>293</v>
      </c>
      <c r="BQ307">
        <v>14949</v>
      </c>
    </row>
    <row r="308" spans="2:69" x14ac:dyDescent="0.25">
      <c r="B308" t="s">
        <v>3</v>
      </c>
      <c r="C308" t="s">
        <v>323</v>
      </c>
      <c r="D308">
        <v>3</v>
      </c>
      <c r="E308" t="s">
        <v>6</v>
      </c>
      <c r="F308">
        <v>1152500</v>
      </c>
      <c r="G308" t="s">
        <v>12</v>
      </c>
      <c r="H308" t="s">
        <v>28</v>
      </c>
      <c r="I308" s="1">
        <v>42588</v>
      </c>
      <c r="J308">
        <v>2.6</v>
      </c>
      <c r="K308">
        <v>3121</v>
      </c>
      <c r="L308">
        <v>3</v>
      </c>
      <c r="M308">
        <v>2</v>
      </c>
      <c r="N308">
        <v>1</v>
      </c>
      <c r="O308">
        <v>78</v>
      </c>
      <c r="R308" t="s">
        <v>292</v>
      </c>
      <c r="S308">
        <v>-37.815399999999997</v>
      </c>
      <c r="T308">
        <v>145.0061</v>
      </c>
      <c r="U308" t="s">
        <v>293</v>
      </c>
      <c r="V308">
        <v>14949</v>
      </c>
      <c r="Y308" t="s">
        <v>3</v>
      </c>
      <c r="Z308" t="s">
        <v>456</v>
      </c>
      <c r="AA308">
        <v>3</v>
      </c>
      <c r="AB308" t="s">
        <v>18</v>
      </c>
      <c r="AC308">
        <v>1582000</v>
      </c>
      <c r="AD308" t="s">
        <v>12</v>
      </c>
      <c r="AE308" t="s">
        <v>149</v>
      </c>
      <c r="AF308" s="1">
        <v>42791</v>
      </c>
      <c r="AG308">
        <v>2.6</v>
      </c>
      <c r="AH308">
        <v>3121</v>
      </c>
      <c r="AI308">
        <v>3</v>
      </c>
      <c r="AJ308">
        <v>3</v>
      </c>
      <c r="AK308">
        <v>2</v>
      </c>
      <c r="AL308">
        <v>119</v>
      </c>
      <c r="AM308">
        <v>184</v>
      </c>
      <c r="AN308">
        <v>2005</v>
      </c>
      <c r="AO308" t="s">
        <v>292</v>
      </c>
      <c r="AP308">
        <v>-37.827800000000003</v>
      </c>
      <c r="AQ308">
        <v>144.9984</v>
      </c>
      <c r="AR308" t="s">
        <v>293</v>
      </c>
      <c r="AS308">
        <v>14949</v>
      </c>
      <c r="AW308" t="s">
        <v>3</v>
      </c>
      <c r="AX308" t="s">
        <v>323</v>
      </c>
      <c r="AY308">
        <v>3</v>
      </c>
      <c r="AZ308" t="s">
        <v>6</v>
      </c>
      <c r="BA308">
        <v>1152500</v>
      </c>
      <c r="BB308" t="s">
        <v>12</v>
      </c>
      <c r="BC308" t="s">
        <v>28</v>
      </c>
      <c r="BD308" s="1">
        <v>42588</v>
      </c>
      <c r="BE308">
        <v>2.6</v>
      </c>
      <c r="BF308">
        <v>3121</v>
      </c>
      <c r="BG308">
        <v>3</v>
      </c>
      <c r="BH308">
        <v>2</v>
      </c>
      <c r="BI308">
        <v>1</v>
      </c>
      <c r="BJ308">
        <v>78</v>
      </c>
      <c r="BM308" t="s">
        <v>292</v>
      </c>
      <c r="BN308">
        <v>-37.815399999999997</v>
      </c>
      <c r="BO308">
        <v>145.0061</v>
      </c>
      <c r="BP308" t="s">
        <v>293</v>
      </c>
      <c r="BQ308">
        <v>14949</v>
      </c>
    </row>
    <row r="309" spans="2:69" x14ac:dyDescent="0.25">
      <c r="B309" t="s">
        <v>3</v>
      </c>
      <c r="C309" t="s">
        <v>324</v>
      </c>
      <c r="D309">
        <v>4</v>
      </c>
      <c r="E309" t="s">
        <v>6</v>
      </c>
      <c r="F309">
        <v>1375000</v>
      </c>
      <c r="G309" t="s">
        <v>12</v>
      </c>
      <c r="H309" t="s">
        <v>24</v>
      </c>
      <c r="I309" s="1">
        <v>42588</v>
      </c>
      <c r="J309">
        <v>2.6</v>
      </c>
      <c r="K309">
        <v>3121</v>
      </c>
      <c r="L309">
        <v>4</v>
      </c>
      <c r="M309">
        <v>2</v>
      </c>
      <c r="N309">
        <v>2</v>
      </c>
      <c r="O309">
        <v>58</v>
      </c>
      <c r="P309">
        <v>158</v>
      </c>
      <c r="Q309">
        <v>2007</v>
      </c>
      <c r="R309" t="s">
        <v>292</v>
      </c>
      <c r="S309">
        <v>-37.817</v>
      </c>
      <c r="T309">
        <v>145.01349999999999</v>
      </c>
      <c r="U309" t="s">
        <v>293</v>
      </c>
      <c r="V309">
        <v>14949</v>
      </c>
      <c r="Y309" t="s">
        <v>3</v>
      </c>
      <c r="Z309" t="s">
        <v>457</v>
      </c>
      <c r="AA309">
        <v>2</v>
      </c>
      <c r="AB309" t="s">
        <v>18</v>
      </c>
      <c r="AC309">
        <v>712000</v>
      </c>
      <c r="AD309" t="s">
        <v>12</v>
      </c>
      <c r="AE309" t="s">
        <v>149</v>
      </c>
      <c r="AF309" s="1">
        <v>42577</v>
      </c>
      <c r="AG309">
        <v>2.6</v>
      </c>
      <c r="AH309">
        <v>3121</v>
      </c>
      <c r="AI309">
        <v>2</v>
      </c>
      <c r="AJ309">
        <v>1</v>
      </c>
      <c r="AK309">
        <v>1</v>
      </c>
      <c r="AL309">
        <v>0</v>
      </c>
      <c r="AN309">
        <v>2012</v>
      </c>
      <c r="AO309" t="s">
        <v>292</v>
      </c>
      <c r="AP309">
        <v>-37.823</v>
      </c>
      <c r="AQ309">
        <v>144.9982</v>
      </c>
      <c r="AR309" t="s">
        <v>293</v>
      </c>
      <c r="AS309">
        <v>14949</v>
      </c>
      <c r="AW309" t="s">
        <v>3</v>
      </c>
      <c r="AX309" t="s">
        <v>324</v>
      </c>
      <c r="AY309">
        <v>4</v>
      </c>
      <c r="AZ309" t="s">
        <v>6</v>
      </c>
      <c r="BA309">
        <v>1375000</v>
      </c>
      <c r="BB309" t="s">
        <v>12</v>
      </c>
      <c r="BC309" t="s">
        <v>24</v>
      </c>
      <c r="BD309" s="1">
        <v>42588</v>
      </c>
      <c r="BE309">
        <v>2.6</v>
      </c>
      <c r="BF309">
        <v>3121</v>
      </c>
      <c r="BG309">
        <v>4</v>
      </c>
      <c r="BH309">
        <v>2</v>
      </c>
      <c r="BI309">
        <v>2</v>
      </c>
      <c r="BJ309">
        <v>58</v>
      </c>
      <c r="BK309">
        <v>158</v>
      </c>
      <c r="BL309">
        <v>2007</v>
      </c>
      <c r="BM309" t="s">
        <v>292</v>
      </c>
      <c r="BN309">
        <v>-37.817</v>
      </c>
      <c r="BO309">
        <v>145.01349999999999</v>
      </c>
      <c r="BP309" t="s">
        <v>293</v>
      </c>
      <c r="BQ309">
        <v>14949</v>
      </c>
    </row>
    <row r="310" spans="2:69" x14ac:dyDescent="0.25">
      <c r="B310" t="s">
        <v>3</v>
      </c>
      <c r="C310" t="s">
        <v>325</v>
      </c>
      <c r="D310">
        <v>3</v>
      </c>
      <c r="E310" t="s">
        <v>6</v>
      </c>
      <c r="F310">
        <v>1422000</v>
      </c>
      <c r="G310" t="s">
        <v>12</v>
      </c>
      <c r="H310" t="s">
        <v>24</v>
      </c>
      <c r="I310" s="1">
        <v>42588</v>
      </c>
      <c r="J310">
        <v>2.6</v>
      </c>
      <c r="K310">
        <v>3121</v>
      </c>
      <c r="L310">
        <v>3</v>
      </c>
      <c r="M310">
        <v>1</v>
      </c>
      <c r="N310">
        <v>0</v>
      </c>
      <c r="O310">
        <v>339</v>
      </c>
      <c r="R310" t="s">
        <v>292</v>
      </c>
      <c r="S310">
        <v>-37.8215</v>
      </c>
      <c r="T310">
        <v>145.0102</v>
      </c>
      <c r="U310" t="s">
        <v>293</v>
      </c>
      <c r="V310">
        <v>14949</v>
      </c>
      <c r="Y310" t="s">
        <v>3</v>
      </c>
      <c r="Z310" t="s">
        <v>458</v>
      </c>
      <c r="AA310">
        <v>3</v>
      </c>
      <c r="AB310" t="s">
        <v>18</v>
      </c>
      <c r="AC310">
        <v>2055000</v>
      </c>
      <c r="AD310" t="s">
        <v>19</v>
      </c>
      <c r="AE310" t="s">
        <v>149</v>
      </c>
      <c r="AF310" s="1">
        <v>42577</v>
      </c>
      <c r="AG310">
        <v>2.6</v>
      </c>
      <c r="AH310">
        <v>3121</v>
      </c>
      <c r="AI310">
        <v>3</v>
      </c>
      <c r="AJ310">
        <v>1</v>
      </c>
      <c r="AK310">
        <v>1</v>
      </c>
      <c r="AL310">
        <v>331</v>
      </c>
      <c r="AM310">
        <v>121</v>
      </c>
      <c r="AN310">
        <v>1960</v>
      </c>
      <c r="AO310" t="s">
        <v>292</v>
      </c>
      <c r="AP310">
        <v>-37.826300000000003</v>
      </c>
      <c r="AQ310">
        <v>145.0085</v>
      </c>
      <c r="AR310" t="s">
        <v>293</v>
      </c>
      <c r="AS310">
        <v>14949</v>
      </c>
      <c r="AW310" t="s">
        <v>3</v>
      </c>
      <c r="AX310" t="s">
        <v>325</v>
      </c>
      <c r="AY310">
        <v>3</v>
      </c>
      <c r="AZ310" t="s">
        <v>6</v>
      </c>
      <c r="BA310">
        <v>1422000</v>
      </c>
      <c r="BB310" t="s">
        <v>12</v>
      </c>
      <c r="BC310" t="s">
        <v>24</v>
      </c>
      <c r="BD310" s="1">
        <v>42588</v>
      </c>
      <c r="BE310">
        <v>2.6</v>
      </c>
      <c r="BF310">
        <v>3121</v>
      </c>
      <c r="BG310">
        <v>3</v>
      </c>
      <c r="BH310">
        <v>1</v>
      </c>
      <c r="BI310">
        <v>0</v>
      </c>
      <c r="BJ310">
        <v>339</v>
      </c>
      <c r="BM310" t="s">
        <v>292</v>
      </c>
      <c r="BN310">
        <v>-37.8215</v>
      </c>
      <c r="BO310">
        <v>145.0102</v>
      </c>
      <c r="BP310" t="s">
        <v>293</v>
      </c>
      <c r="BQ310">
        <v>14949</v>
      </c>
    </row>
    <row r="311" spans="2:69" x14ac:dyDescent="0.25">
      <c r="B311" t="s">
        <v>3</v>
      </c>
      <c r="C311" t="s">
        <v>326</v>
      </c>
      <c r="D311">
        <v>2</v>
      </c>
      <c r="E311" t="s">
        <v>6</v>
      </c>
      <c r="F311">
        <v>1506000</v>
      </c>
      <c r="G311" t="s">
        <v>12</v>
      </c>
      <c r="H311" t="s">
        <v>28</v>
      </c>
      <c r="I311" s="1">
        <v>42497</v>
      </c>
      <c r="J311">
        <v>2.6</v>
      </c>
      <c r="K311">
        <v>3121</v>
      </c>
      <c r="L311">
        <v>2</v>
      </c>
      <c r="M311">
        <v>2</v>
      </c>
      <c r="N311">
        <v>1</v>
      </c>
      <c r="O311">
        <v>220</v>
      </c>
      <c r="P311">
        <v>131</v>
      </c>
      <c r="Q311">
        <v>1920</v>
      </c>
      <c r="R311" t="s">
        <v>292</v>
      </c>
      <c r="S311">
        <v>-37.828400000000002</v>
      </c>
      <c r="T311">
        <v>144.99889999999999</v>
      </c>
      <c r="U311" t="s">
        <v>293</v>
      </c>
      <c r="V311">
        <v>14949</v>
      </c>
      <c r="Y311" t="s">
        <v>3</v>
      </c>
      <c r="Z311" t="s">
        <v>459</v>
      </c>
      <c r="AA311">
        <v>3</v>
      </c>
      <c r="AB311" t="s">
        <v>18</v>
      </c>
      <c r="AC311">
        <v>1012000</v>
      </c>
      <c r="AD311" t="s">
        <v>12</v>
      </c>
      <c r="AE311" t="s">
        <v>149</v>
      </c>
      <c r="AF311" s="1">
        <v>42548</v>
      </c>
      <c r="AG311">
        <v>2.6</v>
      </c>
      <c r="AH311">
        <v>3121</v>
      </c>
      <c r="AI311">
        <v>3</v>
      </c>
      <c r="AJ311">
        <v>2</v>
      </c>
      <c r="AK311">
        <v>1</v>
      </c>
      <c r="AL311">
        <v>80</v>
      </c>
      <c r="AO311" t="s">
        <v>292</v>
      </c>
      <c r="AP311">
        <v>-37.8155</v>
      </c>
      <c r="AQ311">
        <v>145.0061</v>
      </c>
      <c r="AR311" t="s">
        <v>293</v>
      </c>
      <c r="AS311">
        <v>14949</v>
      </c>
      <c r="AW311" t="s">
        <v>3</v>
      </c>
      <c r="AX311" t="s">
        <v>326</v>
      </c>
      <c r="AY311">
        <v>2</v>
      </c>
      <c r="AZ311" t="s">
        <v>6</v>
      </c>
      <c r="BA311">
        <v>1506000</v>
      </c>
      <c r="BB311" t="s">
        <v>12</v>
      </c>
      <c r="BC311" t="s">
        <v>28</v>
      </c>
      <c r="BD311" s="1">
        <v>42497</v>
      </c>
      <c r="BE311">
        <v>2.6</v>
      </c>
      <c r="BF311">
        <v>3121</v>
      </c>
      <c r="BG311">
        <v>2</v>
      </c>
      <c r="BH311">
        <v>2</v>
      </c>
      <c r="BI311">
        <v>1</v>
      </c>
      <c r="BJ311">
        <v>220</v>
      </c>
      <c r="BK311">
        <v>131</v>
      </c>
      <c r="BL311">
        <v>1920</v>
      </c>
      <c r="BM311" t="s">
        <v>292</v>
      </c>
      <c r="BN311">
        <v>-37.828400000000002</v>
      </c>
      <c r="BO311">
        <v>144.99889999999999</v>
      </c>
      <c r="BP311" t="s">
        <v>293</v>
      </c>
      <c r="BQ311">
        <v>14949</v>
      </c>
    </row>
    <row r="312" spans="2:69" x14ac:dyDescent="0.25">
      <c r="B312" t="s">
        <v>3</v>
      </c>
      <c r="C312" t="s">
        <v>327</v>
      </c>
      <c r="D312">
        <v>3</v>
      </c>
      <c r="E312" t="s">
        <v>6</v>
      </c>
      <c r="F312">
        <v>1350000</v>
      </c>
      <c r="G312" t="s">
        <v>34</v>
      </c>
      <c r="H312" t="s">
        <v>328</v>
      </c>
      <c r="I312" s="1">
        <v>42497</v>
      </c>
      <c r="J312">
        <v>2.6</v>
      </c>
      <c r="K312">
        <v>3121</v>
      </c>
      <c r="L312">
        <v>3</v>
      </c>
      <c r="M312">
        <v>1</v>
      </c>
      <c r="N312">
        <v>2</v>
      </c>
      <c r="O312">
        <v>332</v>
      </c>
      <c r="P312">
        <v>116</v>
      </c>
      <c r="Q312">
        <v>1940</v>
      </c>
      <c r="R312" t="s">
        <v>292</v>
      </c>
      <c r="S312">
        <v>-37.813099999999999</v>
      </c>
      <c r="T312">
        <v>145.005</v>
      </c>
      <c r="U312" t="s">
        <v>293</v>
      </c>
      <c r="V312">
        <v>14949</v>
      </c>
      <c r="Y312" t="s">
        <v>3</v>
      </c>
      <c r="Z312" t="s">
        <v>460</v>
      </c>
      <c r="AA312">
        <v>3</v>
      </c>
      <c r="AB312" t="s">
        <v>18</v>
      </c>
      <c r="AC312">
        <v>1570000</v>
      </c>
      <c r="AD312" t="s">
        <v>12</v>
      </c>
      <c r="AE312" t="s">
        <v>149</v>
      </c>
      <c r="AF312" s="1">
        <v>42548</v>
      </c>
      <c r="AG312">
        <v>2.6</v>
      </c>
      <c r="AH312">
        <v>3121</v>
      </c>
      <c r="AI312">
        <v>3</v>
      </c>
      <c r="AJ312">
        <v>1</v>
      </c>
      <c r="AK312">
        <v>2</v>
      </c>
      <c r="AL312">
        <v>248</v>
      </c>
      <c r="AO312" t="s">
        <v>292</v>
      </c>
      <c r="AP312">
        <v>-37.819800000000001</v>
      </c>
      <c r="AQ312">
        <v>144.98990000000001</v>
      </c>
      <c r="AR312" t="s">
        <v>293</v>
      </c>
      <c r="AS312">
        <v>14949</v>
      </c>
      <c r="AW312" t="s">
        <v>3</v>
      </c>
      <c r="AX312" t="s">
        <v>327</v>
      </c>
      <c r="AY312">
        <v>3</v>
      </c>
      <c r="AZ312" t="s">
        <v>6</v>
      </c>
      <c r="BA312">
        <v>1350000</v>
      </c>
      <c r="BB312" t="s">
        <v>34</v>
      </c>
      <c r="BC312" t="s">
        <v>328</v>
      </c>
      <c r="BD312" s="1">
        <v>42497</v>
      </c>
      <c r="BE312">
        <v>2.6</v>
      </c>
      <c r="BF312">
        <v>3121</v>
      </c>
      <c r="BG312">
        <v>3</v>
      </c>
      <c r="BH312">
        <v>1</v>
      </c>
      <c r="BI312">
        <v>2</v>
      </c>
      <c r="BJ312">
        <v>332</v>
      </c>
      <c r="BK312">
        <v>116</v>
      </c>
      <c r="BL312">
        <v>1940</v>
      </c>
      <c r="BM312" t="s">
        <v>292</v>
      </c>
      <c r="BN312">
        <v>-37.813099999999999</v>
      </c>
      <c r="BO312">
        <v>145.005</v>
      </c>
      <c r="BP312" t="s">
        <v>293</v>
      </c>
      <c r="BQ312">
        <v>14949</v>
      </c>
    </row>
    <row r="313" spans="2:69" x14ac:dyDescent="0.25">
      <c r="B313" t="s">
        <v>3</v>
      </c>
      <c r="C313" t="s">
        <v>329</v>
      </c>
      <c r="D313">
        <v>3</v>
      </c>
      <c r="E313" t="s">
        <v>6</v>
      </c>
      <c r="F313">
        <v>1090000</v>
      </c>
      <c r="G313" t="s">
        <v>12</v>
      </c>
      <c r="H313" t="s">
        <v>28</v>
      </c>
      <c r="I313" s="1">
        <v>42497</v>
      </c>
      <c r="J313">
        <v>2.6</v>
      </c>
      <c r="K313">
        <v>3121</v>
      </c>
      <c r="L313">
        <v>3</v>
      </c>
      <c r="M313">
        <v>1</v>
      </c>
      <c r="N313">
        <v>3</v>
      </c>
      <c r="O313">
        <v>283</v>
      </c>
      <c r="R313" t="s">
        <v>292</v>
      </c>
      <c r="S313">
        <v>-37.8127</v>
      </c>
      <c r="T313">
        <v>145.00729999999999</v>
      </c>
      <c r="U313" t="s">
        <v>293</v>
      </c>
      <c r="V313">
        <v>14949</v>
      </c>
      <c r="Y313" t="s">
        <v>3</v>
      </c>
      <c r="Z313" t="s">
        <v>461</v>
      </c>
      <c r="AA313">
        <v>3</v>
      </c>
      <c r="AB313" t="s">
        <v>18</v>
      </c>
      <c r="AC313">
        <v>1345000</v>
      </c>
      <c r="AD313" t="s">
        <v>12</v>
      </c>
      <c r="AE313" t="s">
        <v>28</v>
      </c>
      <c r="AF313" s="1">
        <v>42548</v>
      </c>
      <c r="AG313">
        <v>2.6</v>
      </c>
      <c r="AH313">
        <v>3121</v>
      </c>
      <c r="AI313">
        <v>3</v>
      </c>
      <c r="AJ313">
        <v>1</v>
      </c>
      <c r="AK313">
        <v>1</v>
      </c>
      <c r="AL313">
        <v>209</v>
      </c>
      <c r="AM313">
        <v>128</v>
      </c>
      <c r="AN313">
        <v>1900</v>
      </c>
      <c r="AO313" t="s">
        <v>292</v>
      </c>
      <c r="AP313">
        <v>-37.820599999999999</v>
      </c>
      <c r="AQ313">
        <v>144.9913</v>
      </c>
      <c r="AR313" t="s">
        <v>293</v>
      </c>
      <c r="AS313">
        <v>14949</v>
      </c>
      <c r="AW313" t="s">
        <v>3</v>
      </c>
      <c r="AX313" t="s">
        <v>329</v>
      </c>
      <c r="AY313">
        <v>3</v>
      </c>
      <c r="AZ313" t="s">
        <v>6</v>
      </c>
      <c r="BA313">
        <v>1090000</v>
      </c>
      <c r="BB313" t="s">
        <v>12</v>
      </c>
      <c r="BC313" t="s">
        <v>28</v>
      </c>
      <c r="BD313" s="1">
        <v>42497</v>
      </c>
      <c r="BE313">
        <v>2.6</v>
      </c>
      <c r="BF313">
        <v>3121</v>
      </c>
      <c r="BG313">
        <v>3</v>
      </c>
      <c r="BH313">
        <v>1</v>
      </c>
      <c r="BI313">
        <v>3</v>
      </c>
      <c r="BJ313">
        <v>283</v>
      </c>
      <c r="BM313" t="s">
        <v>292</v>
      </c>
      <c r="BN313">
        <v>-37.8127</v>
      </c>
      <c r="BO313">
        <v>145.00729999999999</v>
      </c>
      <c r="BP313" t="s">
        <v>293</v>
      </c>
      <c r="BQ313">
        <v>14949</v>
      </c>
    </row>
    <row r="314" spans="2:69" x14ac:dyDescent="0.25">
      <c r="B314" t="s">
        <v>3</v>
      </c>
      <c r="C314" t="s">
        <v>330</v>
      </c>
      <c r="D314">
        <v>1</v>
      </c>
      <c r="E314" t="s">
        <v>6</v>
      </c>
      <c r="F314">
        <v>405000</v>
      </c>
      <c r="G314" t="s">
        <v>34</v>
      </c>
      <c r="H314" t="s">
        <v>331</v>
      </c>
      <c r="I314" s="1">
        <v>42497</v>
      </c>
      <c r="J314">
        <v>2.6</v>
      </c>
      <c r="K314">
        <v>3121</v>
      </c>
      <c r="L314">
        <v>1</v>
      </c>
      <c r="M314">
        <v>1</v>
      </c>
      <c r="N314">
        <v>1</v>
      </c>
      <c r="O314">
        <v>7455</v>
      </c>
      <c r="P314">
        <v>53</v>
      </c>
      <c r="Q314">
        <v>2005</v>
      </c>
      <c r="R314" t="s">
        <v>292</v>
      </c>
      <c r="S314">
        <v>-37.822000000000003</v>
      </c>
      <c r="T314">
        <v>145.0104</v>
      </c>
      <c r="U314" t="s">
        <v>293</v>
      </c>
      <c r="V314">
        <v>14949</v>
      </c>
      <c r="Y314" t="s">
        <v>3</v>
      </c>
      <c r="Z314" t="s">
        <v>462</v>
      </c>
      <c r="AA314">
        <v>1</v>
      </c>
      <c r="AB314" t="s">
        <v>18</v>
      </c>
      <c r="AC314">
        <v>410000</v>
      </c>
      <c r="AD314" t="s">
        <v>34</v>
      </c>
      <c r="AE314" t="s">
        <v>24</v>
      </c>
      <c r="AF314" s="1">
        <v>42548</v>
      </c>
      <c r="AG314">
        <v>2.6</v>
      </c>
      <c r="AH314">
        <v>3121</v>
      </c>
      <c r="AI314">
        <v>1</v>
      </c>
      <c r="AJ314">
        <v>1</v>
      </c>
      <c r="AK314">
        <v>1</v>
      </c>
      <c r="AL314">
        <v>0</v>
      </c>
      <c r="AM314">
        <v>60</v>
      </c>
      <c r="AN314">
        <v>2008</v>
      </c>
      <c r="AO314" t="s">
        <v>292</v>
      </c>
      <c r="AP314">
        <v>-37.822000000000003</v>
      </c>
      <c r="AQ314">
        <v>145.0104</v>
      </c>
      <c r="AR314" t="s">
        <v>293</v>
      </c>
      <c r="AS314">
        <v>14949</v>
      </c>
      <c r="AW314" t="s">
        <v>3</v>
      </c>
      <c r="AX314" t="s">
        <v>330</v>
      </c>
      <c r="AY314">
        <v>1</v>
      </c>
      <c r="AZ314" t="s">
        <v>18</v>
      </c>
      <c r="BA314">
        <v>405000</v>
      </c>
      <c r="BB314" t="s">
        <v>34</v>
      </c>
      <c r="BC314" t="s">
        <v>331</v>
      </c>
      <c r="BD314" s="1">
        <v>42497</v>
      </c>
      <c r="BE314">
        <v>2.6</v>
      </c>
      <c r="BF314">
        <v>3121</v>
      </c>
      <c r="BG314">
        <v>1</v>
      </c>
      <c r="BH314">
        <v>1</v>
      </c>
      <c r="BI314">
        <v>1</v>
      </c>
      <c r="BJ314">
        <v>7455</v>
      </c>
      <c r="BK314">
        <v>53</v>
      </c>
      <c r="BL314">
        <v>2005</v>
      </c>
      <c r="BM314" t="s">
        <v>292</v>
      </c>
      <c r="BN314">
        <v>-37.822000000000003</v>
      </c>
      <c r="BO314">
        <v>145.0104</v>
      </c>
      <c r="BP314" t="s">
        <v>293</v>
      </c>
      <c r="BQ314">
        <v>14949</v>
      </c>
    </row>
    <row r="315" spans="2:69" x14ac:dyDescent="0.25">
      <c r="B315" t="s">
        <v>3</v>
      </c>
      <c r="C315" t="s">
        <v>332</v>
      </c>
      <c r="D315">
        <v>1</v>
      </c>
      <c r="E315" t="s">
        <v>6</v>
      </c>
      <c r="F315">
        <v>327000</v>
      </c>
      <c r="G315" t="s">
        <v>12</v>
      </c>
      <c r="H315" t="s">
        <v>28</v>
      </c>
      <c r="I315" s="1">
        <v>42681</v>
      </c>
      <c r="J315">
        <v>2.6</v>
      </c>
      <c r="K315">
        <v>3121</v>
      </c>
      <c r="L315">
        <v>1</v>
      </c>
      <c r="M315">
        <v>1</v>
      </c>
      <c r="N315">
        <v>1</v>
      </c>
      <c r="O315">
        <v>0</v>
      </c>
      <c r="P315">
        <v>43</v>
      </c>
      <c r="Q315">
        <v>2012</v>
      </c>
      <c r="R315" t="s">
        <v>292</v>
      </c>
      <c r="S315">
        <v>-37.8127</v>
      </c>
      <c r="T315">
        <v>145.0094</v>
      </c>
      <c r="U315" t="s">
        <v>293</v>
      </c>
      <c r="V315">
        <v>14949</v>
      </c>
      <c r="Y315" t="s">
        <v>3</v>
      </c>
      <c r="Z315" t="s">
        <v>463</v>
      </c>
      <c r="AA315">
        <v>2</v>
      </c>
      <c r="AB315" t="s">
        <v>18</v>
      </c>
      <c r="AC315">
        <v>696000</v>
      </c>
      <c r="AD315" t="s">
        <v>12</v>
      </c>
      <c r="AE315" t="s">
        <v>149</v>
      </c>
      <c r="AF315" s="1">
        <v>42548</v>
      </c>
      <c r="AG315">
        <v>2.6</v>
      </c>
      <c r="AH315">
        <v>3121</v>
      </c>
      <c r="AI315">
        <v>2</v>
      </c>
      <c r="AJ315">
        <v>2</v>
      </c>
      <c r="AK315">
        <v>1</v>
      </c>
      <c r="AL315">
        <v>0</v>
      </c>
      <c r="AM315">
        <v>68</v>
      </c>
      <c r="AN315">
        <v>2008</v>
      </c>
      <c r="AO315" t="s">
        <v>292</v>
      </c>
      <c r="AP315">
        <v>-37.822000000000003</v>
      </c>
      <c r="AQ315">
        <v>145.0104</v>
      </c>
      <c r="AR315" t="s">
        <v>293</v>
      </c>
      <c r="AS315">
        <v>14949</v>
      </c>
      <c r="AW315" t="s">
        <v>3</v>
      </c>
      <c r="AX315" t="s">
        <v>332</v>
      </c>
      <c r="AY315">
        <v>1</v>
      </c>
      <c r="AZ315" t="s">
        <v>18</v>
      </c>
      <c r="BA315">
        <v>327000</v>
      </c>
      <c r="BB315" t="s">
        <v>12</v>
      </c>
      <c r="BC315" t="s">
        <v>28</v>
      </c>
      <c r="BD315" s="1">
        <v>42681</v>
      </c>
      <c r="BE315">
        <v>2.6</v>
      </c>
      <c r="BF315">
        <v>3121</v>
      </c>
      <c r="BG315">
        <v>1</v>
      </c>
      <c r="BH315">
        <v>1</v>
      </c>
      <c r="BI315">
        <v>1</v>
      </c>
      <c r="BJ315">
        <v>0</v>
      </c>
      <c r="BK315">
        <v>43</v>
      </c>
      <c r="BL315">
        <v>2012</v>
      </c>
      <c r="BM315" t="s">
        <v>292</v>
      </c>
      <c r="BN315">
        <v>-37.8127</v>
      </c>
      <c r="BO315">
        <v>145.0094</v>
      </c>
      <c r="BP315" t="s">
        <v>293</v>
      </c>
      <c r="BQ315">
        <v>14949</v>
      </c>
    </row>
    <row r="316" spans="2:69" x14ac:dyDescent="0.25">
      <c r="B316" t="s">
        <v>3</v>
      </c>
      <c r="C316" t="s">
        <v>333</v>
      </c>
      <c r="D316">
        <v>3</v>
      </c>
      <c r="E316" t="s">
        <v>6</v>
      </c>
      <c r="F316">
        <v>1474000</v>
      </c>
      <c r="G316" t="s">
        <v>19</v>
      </c>
      <c r="H316" t="s">
        <v>16</v>
      </c>
      <c r="I316" s="1">
        <v>42681</v>
      </c>
      <c r="J316">
        <v>2.6</v>
      </c>
      <c r="K316">
        <v>3121</v>
      </c>
      <c r="L316">
        <v>3</v>
      </c>
      <c r="M316">
        <v>1</v>
      </c>
      <c r="N316">
        <v>0</v>
      </c>
      <c r="O316">
        <v>238</v>
      </c>
      <c r="P316">
        <v>94</v>
      </c>
      <c r="Q316">
        <v>1900</v>
      </c>
      <c r="R316" t="s">
        <v>292</v>
      </c>
      <c r="S316">
        <v>-37.816699999999997</v>
      </c>
      <c r="T316">
        <v>144.99770000000001</v>
      </c>
      <c r="U316" t="s">
        <v>293</v>
      </c>
      <c r="V316">
        <v>14949</v>
      </c>
      <c r="Y316" t="s">
        <v>3</v>
      </c>
      <c r="Z316" t="s">
        <v>464</v>
      </c>
      <c r="AA316">
        <v>3</v>
      </c>
      <c r="AB316" t="s">
        <v>18</v>
      </c>
      <c r="AC316">
        <v>1350000</v>
      </c>
      <c r="AD316" t="s">
        <v>7</v>
      </c>
      <c r="AE316" t="s">
        <v>149</v>
      </c>
      <c r="AF316" s="1">
        <v>42701</v>
      </c>
      <c r="AG316">
        <v>2.6</v>
      </c>
      <c r="AH316">
        <v>3121</v>
      </c>
      <c r="AI316">
        <v>3</v>
      </c>
      <c r="AJ316">
        <v>2</v>
      </c>
      <c r="AK316">
        <v>2</v>
      </c>
      <c r="AL316">
        <v>133</v>
      </c>
      <c r="AM316">
        <v>174</v>
      </c>
      <c r="AN316">
        <v>2000</v>
      </c>
      <c r="AO316" t="s">
        <v>292</v>
      </c>
      <c r="AP316">
        <v>-37.818300000000001</v>
      </c>
      <c r="AQ316">
        <v>145.00790000000001</v>
      </c>
      <c r="AR316" t="s">
        <v>293</v>
      </c>
      <c r="AS316">
        <v>14949</v>
      </c>
      <c r="AW316" t="s">
        <v>3</v>
      </c>
      <c r="AX316" t="s">
        <v>333</v>
      </c>
      <c r="AY316">
        <v>3</v>
      </c>
      <c r="AZ316" t="s">
        <v>6</v>
      </c>
      <c r="BA316">
        <v>1474000</v>
      </c>
      <c r="BB316" t="s">
        <v>19</v>
      </c>
      <c r="BC316" t="s">
        <v>16</v>
      </c>
      <c r="BD316" s="1">
        <v>42681</v>
      </c>
      <c r="BE316">
        <v>2.6</v>
      </c>
      <c r="BF316">
        <v>3121</v>
      </c>
      <c r="BG316">
        <v>3</v>
      </c>
      <c r="BH316">
        <v>1</v>
      </c>
      <c r="BI316">
        <v>0</v>
      </c>
      <c r="BJ316">
        <v>238</v>
      </c>
      <c r="BK316">
        <v>94</v>
      </c>
      <c r="BL316">
        <v>1900</v>
      </c>
      <c r="BM316" t="s">
        <v>292</v>
      </c>
      <c r="BN316">
        <v>-37.816699999999997</v>
      </c>
      <c r="BO316">
        <v>144.99770000000001</v>
      </c>
      <c r="BP316" t="s">
        <v>293</v>
      </c>
      <c r="BQ316">
        <v>14949</v>
      </c>
    </row>
    <row r="317" spans="2:69" x14ac:dyDescent="0.25">
      <c r="B317" t="s">
        <v>3</v>
      </c>
      <c r="C317" t="s">
        <v>334</v>
      </c>
      <c r="D317">
        <v>3</v>
      </c>
      <c r="E317" t="s">
        <v>6</v>
      </c>
      <c r="F317">
        <v>1555000</v>
      </c>
      <c r="G317" t="s">
        <v>12</v>
      </c>
      <c r="H317" t="s">
        <v>16</v>
      </c>
      <c r="I317" s="1">
        <v>42681</v>
      </c>
      <c r="J317">
        <v>2.6</v>
      </c>
      <c r="K317">
        <v>3121</v>
      </c>
      <c r="L317">
        <v>3</v>
      </c>
      <c r="M317">
        <v>1</v>
      </c>
      <c r="N317">
        <v>0</v>
      </c>
      <c r="O317">
        <v>250</v>
      </c>
      <c r="P317">
        <v>115</v>
      </c>
      <c r="Q317">
        <v>1900</v>
      </c>
      <c r="R317" t="s">
        <v>292</v>
      </c>
      <c r="S317">
        <v>-37.816699999999997</v>
      </c>
      <c r="T317">
        <v>144.99780000000001</v>
      </c>
      <c r="U317" t="s">
        <v>293</v>
      </c>
      <c r="V317">
        <v>14949</v>
      </c>
      <c r="Y317" t="s">
        <v>3</v>
      </c>
      <c r="Z317" t="s">
        <v>465</v>
      </c>
      <c r="AA317">
        <v>3</v>
      </c>
      <c r="AB317" t="s">
        <v>18</v>
      </c>
      <c r="AC317">
        <v>1405000</v>
      </c>
      <c r="AD317" t="s">
        <v>12</v>
      </c>
      <c r="AE317" t="s">
        <v>466</v>
      </c>
      <c r="AF317" s="1">
        <v>42701</v>
      </c>
      <c r="AG317">
        <v>2.6</v>
      </c>
      <c r="AH317">
        <v>3121</v>
      </c>
      <c r="AI317">
        <v>3</v>
      </c>
      <c r="AJ317">
        <v>1</v>
      </c>
      <c r="AK317">
        <v>2</v>
      </c>
      <c r="AL317">
        <v>212</v>
      </c>
      <c r="AO317" t="s">
        <v>292</v>
      </c>
      <c r="AP317">
        <v>-37.830199999999998</v>
      </c>
      <c r="AQ317">
        <v>144.99930000000001</v>
      </c>
      <c r="AR317" t="s">
        <v>293</v>
      </c>
      <c r="AS317">
        <v>14949</v>
      </c>
      <c r="AW317" t="s">
        <v>3</v>
      </c>
      <c r="AX317" t="s">
        <v>334</v>
      </c>
      <c r="AY317">
        <v>3</v>
      </c>
      <c r="AZ317" t="s">
        <v>6</v>
      </c>
      <c r="BA317">
        <v>1555000</v>
      </c>
      <c r="BB317" t="s">
        <v>12</v>
      </c>
      <c r="BC317" t="s">
        <v>16</v>
      </c>
      <c r="BD317" s="1">
        <v>42681</v>
      </c>
      <c r="BE317">
        <v>2.6</v>
      </c>
      <c r="BF317">
        <v>3121</v>
      </c>
      <c r="BG317">
        <v>3</v>
      </c>
      <c r="BH317">
        <v>1</v>
      </c>
      <c r="BI317">
        <v>0</v>
      </c>
      <c r="BJ317">
        <v>250</v>
      </c>
      <c r="BK317">
        <v>115</v>
      </c>
      <c r="BL317">
        <v>1900</v>
      </c>
      <c r="BM317" t="s">
        <v>292</v>
      </c>
      <c r="BN317">
        <v>-37.816699999999997</v>
      </c>
      <c r="BO317">
        <v>144.99780000000001</v>
      </c>
      <c r="BP317" t="s">
        <v>293</v>
      </c>
      <c r="BQ317">
        <v>14949</v>
      </c>
    </row>
    <row r="318" spans="2:69" x14ac:dyDescent="0.25">
      <c r="B318" t="s">
        <v>3</v>
      </c>
      <c r="C318" t="s">
        <v>335</v>
      </c>
      <c r="D318">
        <v>1</v>
      </c>
      <c r="E318" t="s">
        <v>6</v>
      </c>
      <c r="F318">
        <v>500000</v>
      </c>
      <c r="G318" t="s">
        <v>7</v>
      </c>
      <c r="H318" t="s">
        <v>149</v>
      </c>
      <c r="I318" s="1">
        <v>42681</v>
      </c>
      <c r="J318">
        <v>2.6</v>
      </c>
      <c r="K318">
        <v>3121</v>
      </c>
      <c r="L318">
        <v>1</v>
      </c>
      <c r="M318">
        <v>1</v>
      </c>
      <c r="N318">
        <v>1</v>
      </c>
      <c r="O318">
        <v>0</v>
      </c>
      <c r="P318">
        <v>52</v>
      </c>
      <c r="Q318">
        <v>2013</v>
      </c>
      <c r="R318" t="s">
        <v>292</v>
      </c>
      <c r="S318">
        <v>-37.819800000000001</v>
      </c>
      <c r="T318">
        <v>145.005</v>
      </c>
      <c r="U318" t="s">
        <v>293</v>
      </c>
      <c r="V318">
        <v>14949</v>
      </c>
      <c r="Y318" t="s">
        <v>3</v>
      </c>
      <c r="Z318" t="s">
        <v>467</v>
      </c>
      <c r="AA318">
        <v>1</v>
      </c>
      <c r="AB318" t="s">
        <v>18</v>
      </c>
      <c r="AC318">
        <v>362000</v>
      </c>
      <c r="AD318" t="s">
        <v>12</v>
      </c>
      <c r="AE318" t="s">
        <v>28</v>
      </c>
      <c r="AF318" s="1">
        <v>42701</v>
      </c>
      <c r="AG318">
        <v>2.6</v>
      </c>
      <c r="AH318">
        <v>3121</v>
      </c>
      <c r="AI318">
        <v>1</v>
      </c>
      <c r="AJ318">
        <v>1</v>
      </c>
      <c r="AK318">
        <v>1</v>
      </c>
      <c r="AL318">
        <v>0</v>
      </c>
      <c r="AO318" t="s">
        <v>292</v>
      </c>
      <c r="AP318">
        <v>-37.8127</v>
      </c>
      <c r="AQ318">
        <v>145.0094</v>
      </c>
      <c r="AR318" t="s">
        <v>293</v>
      </c>
      <c r="AS318">
        <v>14949</v>
      </c>
      <c r="AW318" t="s">
        <v>3</v>
      </c>
      <c r="AX318" t="s">
        <v>335</v>
      </c>
      <c r="AY318">
        <v>1</v>
      </c>
      <c r="AZ318" t="s">
        <v>18</v>
      </c>
      <c r="BA318">
        <v>500000</v>
      </c>
      <c r="BB318" t="s">
        <v>7</v>
      </c>
      <c r="BC318" t="s">
        <v>149</v>
      </c>
      <c r="BD318" s="1">
        <v>42681</v>
      </c>
      <c r="BE318">
        <v>2.6</v>
      </c>
      <c r="BF318">
        <v>3121</v>
      </c>
      <c r="BG318">
        <v>1</v>
      </c>
      <c r="BH318">
        <v>1</v>
      </c>
      <c r="BI318">
        <v>1</v>
      </c>
      <c r="BJ318">
        <v>0</v>
      </c>
      <c r="BK318">
        <v>52</v>
      </c>
      <c r="BL318">
        <v>2013</v>
      </c>
      <c r="BM318" t="s">
        <v>292</v>
      </c>
      <c r="BN318">
        <v>-37.819800000000001</v>
      </c>
      <c r="BO318">
        <v>145.005</v>
      </c>
      <c r="BP318" t="s">
        <v>293</v>
      </c>
      <c r="BQ318">
        <v>14949</v>
      </c>
    </row>
    <row r="319" spans="2:69" x14ac:dyDescent="0.25">
      <c r="B319" t="s">
        <v>3</v>
      </c>
      <c r="C319" t="s">
        <v>336</v>
      </c>
      <c r="D319">
        <v>2</v>
      </c>
      <c r="E319" t="s">
        <v>6</v>
      </c>
      <c r="F319">
        <v>815000</v>
      </c>
      <c r="G319" t="s">
        <v>12</v>
      </c>
      <c r="H319" t="s">
        <v>149</v>
      </c>
      <c r="I319" s="1">
        <v>42681</v>
      </c>
      <c r="J319">
        <v>2.6</v>
      </c>
      <c r="K319">
        <v>3121</v>
      </c>
      <c r="L319">
        <v>2</v>
      </c>
      <c r="M319">
        <v>2</v>
      </c>
      <c r="N319">
        <v>2</v>
      </c>
      <c r="O319">
        <v>0</v>
      </c>
      <c r="R319" t="s">
        <v>292</v>
      </c>
      <c r="S319">
        <v>-37.8187</v>
      </c>
      <c r="T319">
        <v>145.00790000000001</v>
      </c>
      <c r="U319" t="s">
        <v>293</v>
      </c>
      <c r="V319">
        <v>14949</v>
      </c>
      <c r="Y319" t="s">
        <v>3</v>
      </c>
      <c r="Z319" t="s">
        <v>468</v>
      </c>
      <c r="AA319">
        <v>2</v>
      </c>
      <c r="AB319" t="s">
        <v>18</v>
      </c>
      <c r="AC319">
        <v>760000</v>
      </c>
      <c r="AD319" t="s">
        <v>12</v>
      </c>
      <c r="AE319" t="s">
        <v>28</v>
      </c>
      <c r="AF319" s="1">
        <v>42701</v>
      </c>
      <c r="AG319">
        <v>2.6</v>
      </c>
      <c r="AH319">
        <v>3121</v>
      </c>
      <c r="AI319">
        <v>2</v>
      </c>
      <c r="AJ319">
        <v>1</v>
      </c>
      <c r="AK319">
        <v>1</v>
      </c>
      <c r="AL319">
        <v>0</v>
      </c>
      <c r="AO319" t="s">
        <v>292</v>
      </c>
      <c r="AP319">
        <v>-37.832999999999998</v>
      </c>
      <c r="AQ319">
        <v>144.99700000000001</v>
      </c>
      <c r="AR319" t="s">
        <v>293</v>
      </c>
      <c r="AS319">
        <v>14949</v>
      </c>
      <c r="AW319" t="s">
        <v>3</v>
      </c>
      <c r="AX319" t="s">
        <v>336</v>
      </c>
      <c r="AY319">
        <v>2</v>
      </c>
      <c r="AZ319" t="s">
        <v>18</v>
      </c>
      <c r="BA319">
        <v>815000</v>
      </c>
      <c r="BB319" t="s">
        <v>12</v>
      </c>
      <c r="BC319" t="s">
        <v>149</v>
      </c>
      <c r="BD319" s="1">
        <v>42681</v>
      </c>
      <c r="BE319">
        <v>2.6</v>
      </c>
      <c r="BF319">
        <v>3121</v>
      </c>
      <c r="BG319">
        <v>2</v>
      </c>
      <c r="BH319">
        <v>2</v>
      </c>
      <c r="BI319">
        <v>2</v>
      </c>
      <c r="BJ319">
        <v>0</v>
      </c>
      <c r="BM319" t="s">
        <v>292</v>
      </c>
      <c r="BN319">
        <v>-37.8187</v>
      </c>
      <c r="BO319">
        <v>145.00790000000001</v>
      </c>
      <c r="BP319" t="s">
        <v>293</v>
      </c>
      <c r="BQ319">
        <v>14949</v>
      </c>
    </row>
    <row r="320" spans="2:69" x14ac:dyDescent="0.25">
      <c r="B320" t="s">
        <v>3</v>
      </c>
      <c r="C320" t="s">
        <v>337</v>
      </c>
      <c r="D320">
        <v>1</v>
      </c>
      <c r="E320" t="s">
        <v>6</v>
      </c>
      <c r="F320">
        <v>345000</v>
      </c>
      <c r="G320" t="s">
        <v>12</v>
      </c>
      <c r="H320" t="s">
        <v>28</v>
      </c>
      <c r="I320" s="1">
        <v>42681</v>
      </c>
      <c r="J320">
        <v>2.6</v>
      </c>
      <c r="K320">
        <v>3121</v>
      </c>
      <c r="L320">
        <v>1</v>
      </c>
      <c r="M320">
        <v>1</v>
      </c>
      <c r="N320">
        <v>0</v>
      </c>
      <c r="O320">
        <v>0</v>
      </c>
      <c r="Q320">
        <v>1970</v>
      </c>
      <c r="R320" t="s">
        <v>292</v>
      </c>
      <c r="S320">
        <v>-37.821100000000001</v>
      </c>
      <c r="T320">
        <v>144.99549999999999</v>
      </c>
      <c r="U320" t="s">
        <v>293</v>
      </c>
      <c r="V320">
        <v>14949</v>
      </c>
      <c r="Y320" t="s">
        <v>3</v>
      </c>
      <c r="Z320" t="s">
        <v>469</v>
      </c>
      <c r="AA320">
        <v>2</v>
      </c>
      <c r="AB320" t="s">
        <v>18</v>
      </c>
      <c r="AC320">
        <v>807000</v>
      </c>
      <c r="AD320" t="s">
        <v>12</v>
      </c>
      <c r="AE320" t="s">
        <v>149</v>
      </c>
      <c r="AF320" s="1">
        <v>42701</v>
      </c>
      <c r="AG320">
        <v>2.6</v>
      </c>
      <c r="AH320">
        <v>3121</v>
      </c>
      <c r="AI320">
        <v>2</v>
      </c>
      <c r="AJ320">
        <v>2</v>
      </c>
      <c r="AK320">
        <v>2</v>
      </c>
      <c r="AL320">
        <v>0</v>
      </c>
      <c r="AM320">
        <v>106</v>
      </c>
      <c r="AN320">
        <v>2000</v>
      </c>
      <c r="AO320" t="s">
        <v>292</v>
      </c>
      <c r="AP320">
        <v>-37.812800000000003</v>
      </c>
      <c r="AQ320">
        <v>145.01390000000001</v>
      </c>
      <c r="AR320" t="s">
        <v>293</v>
      </c>
      <c r="AS320">
        <v>14949</v>
      </c>
      <c r="AW320" t="s">
        <v>3</v>
      </c>
      <c r="AX320" t="s">
        <v>337</v>
      </c>
      <c r="AY320">
        <v>1</v>
      </c>
      <c r="AZ320" t="s">
        <v>18</v>
      </c>
      <c r="BA320">
        <v>345000</v>
      </c>
      <c r="BB320" t="s">
        <v>12</v>
      </c>
      <c r="BC320" t="s">
        <v>28</v>
      </c>
      <c r="BD320" s="1">
        <v>42681</v>
      </c>
      <c r="BE320">
        <v>2.6</v>
      </c>
      <c r="BF320">
        <v>3121</v>
      </c>
      <c r="BG320">
        <v>1</v>
      </c>
      <c r="BH320">
        <v>1</v>
      </c>
      <c r="BI320">
        <v>0</v>
      </c>
      <c r="BJ320">
        <v>0</v>
      </c>
      <c r="BL320">
        <v>1970</v>
      </c>
      <c r="BM320" t="s">
        <v>292</v>
      </c>
      <c r="BN320">
        <v>-37.821100000000001</v>
      </c>
      <c r="BO320">
        <v>144.99549999999999</v>
      </c>
      <c r="BP320" t="s">
        <v>293</v>
      </c>
      <c r="BQ320">
        <v>14949</v>
      </c>
    </row>
    <row r="321" spans="2:69" x14ac:dyDescent="0.25">
      <c r="B321" t="s">
        <v>3</v>
      </c>
      <c r="C321" t="s">
        <v>338</v>
      </c>
      <c r="D321">
        <v>1</v>
      </c>
      <c r="E321" t="s">
        <v>6</v>
      </c>
      <c r="F321">
        <v>345000</v>
      </c>
      <c r="G321" t="s">
        <v>34</v>
      </c>
      <c r="H321" t="s">
        <v>202</v>
      </c>
      <c r="I321" s="1">
        <v>42651</v>
      </c>
      <c r="J321">
        <v>2.6</v>
      </c>
      <c r="K321">
        <v>3121</v>
      </c>
      <c r="L321">
        <v>1</v>
      </c>
      <c r="M321">
        <v>1</v>
      </c>
      <c r="N321">
        <v>1</v>
      </c>
      <c r="O321">
        <v>8223</v>
      </c>
      <c r="P321">
        <v>45</v>
      </c>
      <c r="Q321">
        <v>2012</v>
      </c>
      <c r="R321" t="s">
        <v>292</v>
      </c>
      <c r="S321">
        <v>-37.8127</v>
      </c>
      <c r="T321">
        <v>145.0094</v>
      </c>
      <c r="U321" t="s">
        <v>293</v>
      </c>
      <c r="V321">
        <v>14949</v>
      </c>
      <c r="Y321" t="s">
        <v>3</v>
      </c>
      <c r="Z321" t="s">
        <v>470</v>
      </c>
      <c r="AA321">
        <v>3</v>
      </c>
      <c r="AB321" t="s">
        <v>18</v>
      </c>
      <c r="AC321">
        <v>1495000</v>
      </c>
      <c r="AD321" t="s">
        <v>12</v>
      </c>
      <c r="AE321" t="s">
        <v>28</v>
      </c>
      <c r="AF321" s="1">
        <v>42701</v>
      </c>
      <c r="AG321">
        <v>2.6</v>
      </c>
      <c r="AH321">
        <v>3121</v>
      </c>
      <c r="AI321">
        <v>3</v>
      </c>
      <c r="AJ321">
        <v>2</v>
      </c>
      <c r="AK321">
        <v>1</v>
      </c>
      <c r="AL321">
        <v>159</v>
      </c>
      <c r="AO321" t="s">
        <v>292</v>
      </c>
      <c r="AP321">
        <v>-37.819499999999998</v>
      </c>
      <c r="AQ321">
        <v>144.9974</v>
      </c>
      <c r="AR321" t="s">
        <v>293</v>
      </c>
      <c r="AS321">
        <v>14949</v>
      </c>
      <c r="AW321" t="s">
        <v>3</v>
      </c>
      <c r="AX321" t="s">
        <v>338</v>
      </c>
      <c r="AY321">
        <v>1</v>
      </c>
      <c r="AZ321" t="s">
        <v>18</v>
      </c>
      <c r="BA321">
        <v>345000</v>
      </c>
      <c r="BB321" t="s">
        <v>34</v>
      </c>
      <c r="BC321" t="s">
        <v>202</v>
      </c>
      <c r="BD321" s="1">
        <v>42651</v>
      </c>
      <c r="BE321">
        <v>2.6</v>
      </c>
      <c r="BF321">
        <v>3121</v>
      </c>
      <c r="BG321">
        <v>1</v>
      </c>
      <c r="BH321">
        <v>1</v>
      </c>
      <c r="BI321">
        <v>1</v>
      </c>
      <c r="BJ321">
        <v>8223</v>
      </c>
      <c r="BK321">
        <v>45</v>
      </c>
      <c r="BL321">
        <v>2012</v>
      </c>
      <c r="BM321" t="s">
        <v>292</v>
      </c>
      <c r="BN321">
        <v>-37.8127</v>
      </c>
      <c r="BO321">
        <v>145.0094</v>
      </c>
      <c r="BP321" t="s">
        <v>293</v>
      </c>
      <c r="BQ321">
        <v>14949</v>
      </c>
    </row>
    <row r="322" spans="2:69" x14ac:dyDescent="0.25">
      <c r="B322" t="s">
        <v>3</v>
      </c>
      <c r="C322" t="s">
        <v>339</v>
      </c>
      <c r="D322">
        <v>3</v>
      </c>
      <c r="E322" t="s">
        <v>6</v>
      </c>
      <c r="F322">
        <v>1275000</v>
      </c>
      <c r="G322" t="s">
        <v>34</v>
      </c>
      <c r="H322" t="s">
        <v>149</v>
      </c>
      <c r="I322" s="1">
        <v>42651</v>
      </c>
      <c r="J322">
        <v>2.6</v>
      </c>
      <c r="K322">
        <v>3121</v>
      </c>
      <c r="L322">
        <v>3</v>
      </c>
      <c r="M322">
        <v>1</v>
      </c>
      <c r="N322">
        <v>2</v>
      </c>
      <c r="O322">
        <v>204</v>
      </c>
      <c r="P322">
        <v>128</v>
      </c>
      <c r="Q322">
        <v>1900</v>
      </c>
      <c r="R322" t="s">
        <v>292</v>
      </c>
      <c r="S322">
        <v>-37.828499999999998</v>
      </c>
      <c r="T322">
        <v>145.00219999999999</v>
      </c>
      <c r="U322" t="s">
        <v>293</v>
      </c>
      <c r="V322">
        <v>14949</v>
      </c>
      <c r="Y322" t="s">
        <v>3</v>
      </c>
      <c r="Z322" t="s">
        <v>471</v>
      </c>
      <c r="AA322">
        <v>3</v>
      </c>
      <c r="AB322" t="s">
        <v>18</v>
      </c>
      <c r="AC322">
        <v>1410000</v>
      </c>
      <c r="AD322" t="s">
        <v>12</v>
      </c>
      <c r="AE322" t="s">
        <v>28</v>
      </c>
      <c r="AF322" s="1">
        <v>42701</v>
      </c>
      <c r="AG322">
        <v>2.6</v>
      </c>
      <c r="AH322">
        <v>3121</v>
      </c>
      <c r="AI322">
        <v>3</v>
      </c>
      <c r="AJ322">
        <v>1</v>
      </c>
      <c r="AK322">
        <v>0</v>
      </c>
      <c r="AL322">
        <v>224</v>
      </c>
      <c r="AO322" t="s">
        <v>292</v>
      </c>
      <c r="AP322">
        <v>-37.819899999999997</v>
      </c>
      <c r="AQ322">
        <v>145.0017</v>
      </c>
      <c r="AR322" t="s">
        <v>293</v>
      </c>
      <c r="AS322">
        <v>14949</v>
      </c>
      <c r="AW322" t="s">
        <v>3</v>
      </c>
      <c r="AX322" t="s">
        <v>339</v>
      </c>
      <c r="AY322">
        <v>3</v>
      </c>
      <c r="AZ322" t="s">
        <v>6</v>
      </c>
      <c r="BA322">
        <v>1275000</v>
      </c>
      <c r="BB322" t="s">
        <v>34</v>
      </c>
      <c r="BC322" t="s">
        <v>149</v>
      </c>
      <c r="BD322" s="1">
        <v>42651</v>
      </c>
      <c r="BE322">
        <v>2.6</v>
      </c>
      <c r="BF322">
        <v>3121</v>
      </c>
      <c r="BG322">
        <v>3</v>
      </c>
      <c r="BH322">
        <v>1</v>
      </c>
      <c r="BI322">
        <v>2</v>
      </c>
      <c r="BJ322">
        <v>204</v>
      </c>
      <c r="BK322">
        <v>128</v>
      </c>
      <c r="BL322">
        <v>1900</v>
      </c>
      <c r="BM322" t="s">
        <v>292</v>
      </c>
      <c r="BN322">
        <v>-37.828499999999998</v>
      </c>
      <c r="BO322">
        <v>145.00219999999999</v>
      </c>
      <c r="BP322" t="s">
        <v>293</v>
      </c>
      <c r="BQ322">
        <v>14949</v>
      </c>
    </row>
    <row r="323" spans="2:69" x14ac:dyDescent="0.25">
      <c r="B323" t="s">
        <v>3</v>
      </c>
      <c r="C323" t="s">
        <v>340</v>
      </c>
      <c r="D323">
        <v>3</v>
      </c>
      <c r="E323" t="s">
        <v>6</v>
      </c>
      <c r="F323">
        <v>1150000</v>
      </c>
      <c r="G323" t="s">
        <v>7</v>
      </c>
      <c r="H323" t="s">
        <v>149</v>
      </c>
      <c r="I323" s="1">
        <v>42651</v>
      </c>
      <c r="J323">
        <v>2.6</v>
      </c>
      <c r="K323">
        <v>3121</v>
      </c>
      <c r="L323">
        <v>3</v>
      </c>
      <c r="M323">
        <v>1</v>
      </c>
      <c r="N323">
        <v>0</v>
      </c>
      <c r="O323">
        <v>176</v>
      </c>
      <c r="P323">
        <v>92</v>
      </c>
      <c r="Q323">
        <v>1900</v>
      </c>
      <c r="R323" t="s">
        <v>292</v>
      </c>
      <c r="S323">
        <v>-37.811599999999999</v>
      </c>
      <c r="T323">
        <v>145.0042</v>
      </c>
      <c r="U323" t="s">
        <v>293</v>
      </c>
      <c r="V323">
        <v>14949</v>
      </c>
      <c r="Y323" t="s">
        <v>3</v>
      </c>
      <c r="Z323" t="s">
        <v>472</v>
      </c>
      <c r="AA323">
        <v>1</v>
      </c>
      <c r="AB323" t="s">
        <v>18</v>
      </c>
      <c r="AC323">
        <v>385000</v>
      </c>
      <c r="AD323" t="s">
        <v>7</v>
      </c>
      <c r="AE323" t="s">
        <v>60</v>
      </c>
      <c r="AF323" s="1">
        <v>42701</v>
      </c>
      <c r="AG323">
        <v>2.6</v>
      </c>
      <c r="AH323">
        <v>3121</v>
      </c>
      <c r="AI323">
        <v>1</v>
      </c>
      <c r="AJ323">
        <v>1</v>
      </c>
      <c r="AK323">
        <v>1</v>
      </c>
      <c r="AL323">
        <v>0</v>
      </c>
      <c r="AM323">
        <v>50</v>
      </c>
      <c r="AN323">
        <v>2005</v>
      </c>
      <c r="AO323" t="s">
        <v>292</v>
      </c>
      <c r="AP323">
        <v>-37.833100000000002</v>
      </c>
      <c r="AQ323">
        <v>144.9975</v>
      </c>
      <c r="AR323" t="s">
        <v>293</v>
      </c>
      <c r="AS323">
        <v>14949</v>
      </c>
      <c r="AW323" t="s">
        <v>3</v>
      </c>
      <c r="AX323" t="s">
        <v>340</v>
      </c>
      <c r="AY323">
        <v>3</v>
      </c>
      <c r="AZ323" t="s">
        <v>6</v>
      </c>
      <c r="BA323">
        <v>1150000</v>
      </c>
      <c r="BB323" t="s">
        <v>7</v>
      </c>
      <c r="BC323" t="s">
        <v>149</v>
      </c>
      <c r="BD323" s="1">
        <v>42651</v>
      </c>
      <c r="BE323">
        <v>2.6</v>
      </c>
      <c r="BF323">
        <v>3121</v>
      </c>
      <c r="BG323">
        <v>3</v>
      </c>
      <c r="BH323">
        <v>1</v>
      </c>
      <c r="BI323">
        <v>0</v>
      </c>
      <c r="BJ323">
        <v>176</v>
      </c>
      <c r="BK323">
        <v>92</v>
      </c>
      <c r="BL323">
        <v>1900</v>
      </c>
      <c r="BM323" t="s">
        <v>292</v>
      </c>
      <c r="BN323">
        <v>-37.811599999999999</v>
      </c>
      <c r="BO323">
        <v>145.0042</v>
      </c>
      <c r="BP323" t="s">
        <v>293</v>
      </c>
      <c r="BQ323">
        <v>14949</v>
      </c>
    </row>
    <row r="324" spans="2:69" x14ac:dyDescent="0.25">
      <c r="B324" t="s">
        <v>3</v>
      </c>
      <c r="C324" t="s">
        <v>341</v>
      </c>
      <c r="D324">
        <v>4</v>
      </c>
      <c r="E324" t="s">
        <v>6</v>
      </c>
      <c r="F324">
        <v>950000</v>
      </c>
      <c r="G324" t="s">
        <v>7</v>
      </c>
      <c r="H324" t="s">
        <v>149</v>
      </c>
      <c r="I324" s="1">
        <v>42651</v>
      </c>
      <c r="J324">
        <v>2.6</v>
      </c>
      <c r="K324">
        <v>3121</v>
      </c>
      <c r="L324">
        <v>4</v>
      </c>
      <c r="M324">
        <v>1</v>
      </c>
      <c r="N324">
        <v>0</v>
      </c>
      <c r="O324">
        <v>254</v>
      </c>
      <c r="P324">
        <v>124</v>
      </c>
      <c r="Q324">
        <v>1890</v>
      </c>
      <c r="R324" t="s">
        <v>292</v>
      </c>
      <c r="S324">
        <v>-37.820099999999996</v>
      </c>
      <c r="T324">
        <v>144.9898</v>
      </c>
      <c r="U324" t="s">
        <v>293</v>
      </c>
      <c r="V324">
        <v>14949</v>
      </c>
      <c r="Y324" t="s">
        <v>3</v>
      </c>
      <c r="Z324" t="s">
        <v>473</v>
      </c>
      <c r="AA324">
        <v>2</v>
      </c>
      <c r="AB324" t="s">
        <v>18</v>
      </c>
      <c r="AC324">
        <v>1150000</v>
      </c>
      <c r="AD324" t="s">
        <v>19</v>
      </c>
      <c r="AE324" t="s">
        <v>28</v>
      </c>
      <c r="AF324" s="1">
        <v>42701</v>
      </c>
      <c r="AG324">
        <v>2.6</v>
      </c>
      <c r="AH324">
        <v>3121</v>
      </c>
      <c r="AI324">
        <v>2</v>
      </c>
      <c r="AJ324">
        <v>1</v>
      </c>
      <c r="AK324">
        <v>0</v>
      </c>
      <c r="AL324">
        <v>156</v>
      </c>
      <c r="AM324">
        <v>80</v>
      </c>
      <c r="AN324">
        <v>1900</v>
      </c>
      <c r="AO324" t="s">
        <v>292</v>
      </c>
      <c r="AP324">
        <v>-37.820900000000002</v>
      </c>
      <c r="AQ324">
        <v>145.0052</v>
      </c>
      <c r="AR324" t="s">
        <v>293</v>
      </c>
      <c r="AS324">
        <v>14949</v>
      </c>
      <c r="AW324" t="s">
        <v>3</v>
      </c>
      <c r="AX324" t="s">
        <v>341</v>
      </c>
      <c r="AY324">
        <v>4</v>
      </c>
      <c r="AZ324" t="s">
        <v>6</v>
      </c>
      <c r="BA324">
        <v>950000</v>
      </c>
      <c r="BB324" t="s">
        <v>7</v>
      </c>
      <c r="BC324" t="s">
        <v>149</v>
      </c>
      <c r="BD324" s="1">
        <v>42651</v>
      </c>
      <c r="BE324">
        <v>2.6</v>
      </c>
      <c r="BF324">
        <v>3121</v>
      </c>
      <c r="BG324">
        <v>4</v>
      </c>
      <c r="BH324">
        <v>1</v>
      </c>
      <c r="BI324">
        <v>0</v>
      </c>
      <c r="BJ324">
        <v>254</v>
      </c>
      <c r="BK324">
        <v>124</v>
      </c>
      <c r="BL324">
        <v>1890</v>
      </c>
      <c r="BM324" t="s">
        <v>292</v>
      </c>
      <c r="BN324">
        <v>-37.820099999999996</v>
      </c>
      <c r="BO324">
        <v>144.9898</v>
      </c>
      <c r="BP324" t="s">
        <v>293</v>
      </c>
      <c r="BQ324">
        <v>14949</v>
      </c>
    </row>
    <row r="325" spans="2:69" x14ac:dyDescent="0.25">
      <c r="B325" t="s">
        <v>3</v>
      </c>
      <c r="C325" t="s">
        <v>342</v>
      </c>
      <c r="D325">
        <v>2</v>
      </c>
      <c r="E325" t="s">
        <v>6</v>
      </c>
      <c r="F325">
        <v>270000</v>
      </c>
      <c r="G325" t="s">
        <v>34</v>
      </c>
      <c r="H325" t="s">
        <v>308</v>
      </c>
      <c r="I325" s="1">
        <v>42651</v>
      </c>
      <c r="J325">
        <v>2.6</v>
      </c>
      <c r="K325">
        <v>3121</v>
      </c>
      <c r="L325">
        <v>2</v>
      </c>
      <c r="M325">
        <v>1</v>
      </c>
      <c r="N325">
        <v>1</v>
      </c>
      <c r="O325">
        <v>0</v>
      </c>
      <c r="P325">
        <v>60</v>
      </c>
      <c r="Q325">
        <v>2004</v>
      </c>
      <c r="R325" t="s">
        <v>292</v>
      </c>
      <c r="S325">
        <v>-37.823099999999997</v>
      </c>
      <c r="T325">
        <v>144.9906</v>
      </c>
      <c r="U325" t="s">
        <v>293</v>
      </c>
      <c r="V325">
        <v>14949</v>
      </c>
      <c r="Y325" t="s">
        <v>3</v>
      </c>
      <c r="Z325" t="s">
        <v>474</v>
      </c>
      <c r="AA325">
        <v>3</v>
      </c>
      <c r="AB325" t="s">
        <v>18</v>
      </c>
      <c r="AC325">
        <v>1400000</v>
      </c>
      <c r="AD325" t="s">
        <v>34</v>
      </c>
      <c r="AE325" t="s">
        <v>24</v>
      </c>
      <c r="AF325" s="1">
        <v>42701</v>
      </c>
      <c r="AG325">
        <v>2.6</v>
      </c>
      <c r="AH325">
        <v>3121</v>
      </c>
      <c r="AI325">
        <v>3</v>
      </c>
      <c r="AJ325">
        <v>1</v>
      </c>
      <c r="AK325">
        <v>2</v>
      </c>
      <c r="AL325">
        <v>0</v>
      </c>
      <c r="AO325" t="s">
        <v>292</v>
      </c>
      <c r="AP325">
        <v>-37.821100000000001</v>
      </c>
      <c r="AQ325">
        <v>145.01140000000001</v>
      </c>
      <c r="AR325" t="s">
        <v>293</v>
      </c>
      <c r="AS325">
        <v>14949</v>
      </c>
      <c r="AW325" t="s">
        <v>3</v>
      </c>
      <c r="AX325" t="s">
        <v>342</v>
      </c>
      <c r="AY325">
        <v>2</v>
      </c>
      <c r="AZ325" t="s">
        <v>6</v>
      </c>
      <c r="BA325">
        <v>270000</v>
      </c>
      <c r="BB325" t="s">
        <v>34</v>
      </c>
      <c r="BC325" t="s">
        <v>308</v>
      </c>
      <c r="BD325" s="1">
        <v>42651</v>
      </c>
      <c r="BE325">
        <v>2.6</v>
      </c>
      <c r="BF325">
        <v>3121</v>
      </c>
      <c r="BG325">
        <v>2</v>
      </c>
      <c r="BH325">
        <v>1</v>
      </c>
      <c r="BI325">
        <v>1</v>
      </c>
      <c r="BJ325">
        <v>0</v>
      </c>
      <c r="BK325">
        <v>60</v>
      </c>
      <c r="BL325">
        <v>2004</v>
      </c>
      <c r="BM325" t="s">
        <v>292</v>
      </c>
      <c r="BN325">
        <v>-37.823099999999997</v>
      </c>
      <c r="BO325">
        <v>144.9906</v>
      </c>
      <c r="BP325" t="s">
        <v>293</v>
      </c>
      <c r="BQ325">
        <v>14949</v>
      </c>
    </row>
    <row r="326" spans="2:69" x14ac:dyDescent="0.25">
      <c r="B326" t="s">
        <v>3</v>
      </c>
      <c r="C326" t="s">
        <v>343</v>
      </c>
      <c r="D326">
        <v>1</v>
      </c>
      <c r="E326" t="s">
        <v>6</v>
      </c>
      <c r="F326">
        <v>439000</v>
      </c>
      <c r="G326" t="s">
        <v>19</v>
      </c>
      <c r="H326" t="s">
        <v>28</v>
      </c>
      <c r="I326" s="1">
        <v>42623</v>
      </c>
      <c r="J326">
        <v>2.6</v>
      </c>
      <c r="K326">
        <v>3121</v>
      </c>
      <c r="L326">
        <v>1</v>
      </c>
      <c r="M326">
        <v>1</v>
      </c>
      <c r="N326">
        <v>1</v>
      </c>
      <c r="O326">
        <v>3516</v>
      </c>
      <c r="P326">
        <v>56</v>
      </c>
      <c r="Q326">
        <v>2011</v>
      </c>
      <c r="R326" t="s">
        <v>292</v>
      </c>
      <c r="S326">
        <v>-37.818300000000001</v>
      </c>
      <c r="T326">
        <v>144.99789999999999</v>
      </c>
      <c r="U326" t="s">
        <v>293</v>
      </c>
      <c r="V326">
        <v>14949</v>
      </c>
      <c r="Y326" t="s">
        <v>3</v>
      </c>
      <c r="Z326" t="s">
        <v>475</v>
      </c>
      <c r="AA326">
        <v>4</v>
      </c>
      <c r="AB326" t="s">
        <v>18</v>
      </c>
      <c r="AC326">
        <v>1775000</v>
      </c>
      <c r="AD326" t="s">
        <v>12</v>
      </c>
      <c r="AE326" t="s">
        <v>376</v>
      </c>
      <c r="AF326" s="1">
        <v>42701</v>
      </c>
      <c r="AG326">
        <v>2.6</v>
      </c>
      <c r="AH326">
        <v>3121</v>
      </c>
      <c r="AI326">
        <v>4</v>
      </c>
      <c r="AJ326">
        <v>1</v>
      </c>
      <c r="AK326">
        <v>0</v>
      </c>
      <c r="AL326">
        <v>434</v>
      </c>
      <c r="AM326">
        <v>144</v>
      </c>
      <c r="AN326">
        <v>1900</v>
      </c>
      <c r="AO326" t="s">
        <v>292</v>
      </c>
      <c r="AP326">
        <v>-37.8185</v>
      </c>
      <c r="AQ326">
        <v>145.0061</v>
      </c>
      <c r="AR326" t="s">
        <v>293</v>
      </c>
      <c r="AS326">
        <v>14949</v>
      </c>
      <c r="AW326" t="s">
        <v>3</v>
      </c>
      <c r="AX326" t="s">
        <v>343</v>
      </c>
      <c r="AY326">
        <v>1</v>
      </c>
      <c r="AZ326" t="s">
        <v>18</v>
      </c>
      <c r="BA326">
        <v>439000</v>
      </c>
      <c r="BB326" t="s">
        <v>19</v>
      </c>
      <c r="BC326" t="s">
        <v>28</v>
      </c>
      <c r="BD326" s="1">
        <v>42623</v>
      </c>
      <c r="BE326">
        <v>2.6</v>
      </c>
      <c r="BF326">
        <v>3121</v>
      </c>
      <c r="BG326">
        <v>1</v>
      </c>
      <c r="BH326">
        <v>1</v>
      </c>
      <c r="BI326">
        <v>1</v>
      </c>
      <c r="BJ326">
        <v>3516</v>
      </c>
      <c r="BK326">
        <v>56</v>
      </c>
      <c r="BL326">
        <v>2011</v>
      </c>
      <c r="BM326" t="s">
        <v>292</v>
      </c>
      <c r="BN326">
        <v>-37.818300000000001</v>
      </c>
      <c r="BO326">
        <v>144.99789999999999</v>
      </c>
      <c r="BP326" t="s">
        <v>293</v>
      </c>
      <c r="BQ326">
        <v>14949</v>
      </c>
    </row>
    <row r="327" spans="2:69" x14ac:dyDescent="0.25">
      <c r="B327" t="s">
        <v>3</v>
      </c>
      <c r="C327" t="s">
        <v>344</v>
      </c>
      <c r="D327">
        <v>2</v>
      </c>
      <c r="E327" t="s">
        <v>6</v>
      </c>
      <c r="F327">
        <v>695000</v>
      </c>
      <c r="G327" t="s">
        <v>12</v>
      </c>
      <c r="H327" t="s">
        <v>149</v>
      </c>
      <c r="I327" s="1">
        <v>42623</v>
      </c>
      <c r="J327">
        <v>2.6</v>
      </c>
      <c r="K327">
        <v>3121</v>
      </c>
      <c r="L327">
        <v>2</v>
      </c>
      <c r="M327">
        <v>1</v>
      </c>
      <c r="N327">
        <v>2</v>
      </c>
      <c r="O327">
        <v>0</v>
      </c>
      <c r="P327">
        <v>68</v>
      </c>
      <c r="Q327">
        <v>1997</v>
      </c>
      <c r="R327" t="s">
        <v>292</v>
      </c>
      <c r="S327">
        <v>-37.833300000000001</v>
      </c>
      <c r="T327">
        <v>144.99799999999999</v>
      </c>
      <c r="U327" t="s">
        <v>293</v>
      </c>
      <c r="V327">
        <v>14949</v>
      </c>
      <c r="Y327" t="s">
        <v>3</v>
      </c>
      <c r="Z327" t="s">
        <v>476</v>
      </c>
      <c r="AA327">
        <v>1</v>
      </c>
      <c r="AB327" t="s">
        <v>18</v>
      </c>
      <c r="AC327">
        <v>360000</v>
      </c>
      <c r="AD327" t="s">
        <v>12</v>
      </c>
      <c r="AE327" t="s">
        <v>28</v>
      </c>
      <c r="AF327" s="1">
        <v>42701</v>
      </c>
      <c r="AG327">
        <v>2.6</v>
      </c>
      <c r="AH327">
        <v>3121</v>
      </c>
      <c r="AI327">
        <v>1</v>
      </c>
      <c r="AJ327">
        <v>1</v>
      </c>
      <c r="AK327">
        <v>1</v>
      </c>
      <c r="AL327">
        <v>1332</v>
      </c>
      <c r="AO327" t="s">
        <v>292</v>
      </c>
      <c r="AP327">
        <v>-37.818100000000001</v>
      </c>
      <c r="AQ327">
        <v>144.99010000000001</v>
      </c>
      <c r="AR327" t="s">
        <v>293</v>
      </c>
      <c r="AS327">
        <v>14949</v>
      </c>
      <c r="AW327" t="s">
        <v>3</v>
      </c>
      <c r="AX327" t="s">
        <v>344</v>
      </c>
      <c r="AY327">
        <v>2</v>
      </c>
      <c r="AZ327" t="s">
        <v>18</v>
      </c>
      <c r="BA327">
        <v>695000</v>
      </c>
      <c r="BB327" t="s">
        <v>12</v>
      </c>
      <c r="BC327" t="s">
        <v>149</v>
      </c>
      <c r="BD327" s="1">
        <v>42623</v>
      </c>
      <c r="BE327">
        <v>2.6</v>
      </c>
      <c r="BF327">
        <v>3121</v>
      </c>
      <c r="BG327">
        <v>2</v>
      </c>
      <c r="BH327">
        <v>1</v>
      </c>
      <c r="BI327">
        <v>2</v>
      </c>
      <c r="BJ327">
        <v>0</v>
      </c>
      <c r="BK327">
        <v>68</v>
      </c>
      <c r="BL327">
        <v>1997</v>
      </c>
      <c r="BM327" t="s">
        <v>292</v>
      </c>
      <c r="BN327">
        <v>-37.833300000000001</v>
      </c>
      <c r="BO327">
        <v>144.99799999999999</v>
      </c>
      <c r="BP327" t="s">
        <v>293</v>
      </c>
      <c r="BQ327">
        <v>14949</v>
      </c>
    </row>
    <row r="328" spans="2:69" x14ac:dyDescent="0.25">
      <c r="B328" t="s">
        <v>3</v>
      </c>
      <c r="C328" t="s">
        <v>345</v>
      </c>
      <c r="D328">
        <v>2</v>
      </c>
      <c r="E328" t="s">
        <v>6</v>
      </c>
      <c r="F328">
        <v>512000</v>
      </c>
      <c r="G328" t="s">
        <v>12</v>
      </c>
      <c r="H328" t="s">
        <v>16</v>
      </c>
      <c r="I328" s="1">
        <v>42623</v>
      </c>
      <c r="J328">
        <v>2.6</v>
      </c>
      <c r="K328">
        <v>3121</v>
      </c>
      <c r="L328">
        <v>2</v>
      </c>
      <c r="M328">
        <v>1</v>
      </c>
      <c r="N328">
        <v>1</v>
      </c>
      <c r="O328">
        <v>0</v>
      </c>
      <c r="P328">
        <v>61</v>
      </c>
      <c r="Q328">
        <v>1970</v>
      </c>
      <c r="R328" t="s">
        <v>292</v>
      </c>
      <c r="S328">
        <v>-37.819800000000001</v>
      </c>
      <c r="T328">
        <v>144.99600000000001</v>
      </c>
      <c r="U328" t="s">
        <v>293</v>
      </c>
      <c r="V328">
        <v>14949</v>
      </c>
      <c r="Y328" t="s">
        <v>3</v>
      </c>
      <c r="Z328" t="s">
        <v>477</v>
      </c>
      <c r="AA328">
        <v>3</v>
      </c>
      <c r="AB328" t="s">
        <v>18</v>
      </c>
      <c r="AC328">
        <v>1270000</v>
      </c>
      <c r="AD328" t="s">
        <v>12</v>
      </c>
      <c r="AE328" t="s">
        <v>28</v>
      </c>
      <c r="AF328" s="1">
        <v>42701</v>
      </c>
      <c r="AG328">
        <v>2.6</v>
      </c>
      <c r="AH328">
        <v>3121</v>
      </c>
      <c r="AI328">
        <v>3</v>
      </c>
      <c r="AJ328">
        <v>1</v>
      </c>
      <c r="AK328">
        <v>1</v>
      </c>
      <c r="AL328">
        <v>152</v>
      </c>
      <c r="AM328">
        <v>92</v>
      </c>
      <c r="AN328">
        <v>1910</v>
      </c>
      <c r="AO328" t="s">
        <v>292</v>
      </c>
      <c r="AP328">
        <v>-37.821899999999999</v>
      </c>
      <c r="AQ328">
        <v>145.00960000000001</v>
      </c>
      <c r="AR328" t="s">
        <v>293</v>
      </c>
      <c r="AS328">
        <v>14949</v>
      </c>
      <c r="AW328" t="s">
        <v>3</v>
      </c>
      <c r="AX328" t="s">
        <v>345</v>
      </c>
      <c r="AY328">
        <v>2</v>
      </c>
      <c r="AZ328" t="s">
        <v>18</v>
      </c>
      <c r="BA328">
        <v>512000</v>
      </c>
      <c r="BB328" t="s">
        <v>12</v>
      </c>
      <c r="BC328" t="s">
        <v>16</v>
      </c>
      <c r="BD328" s="1">
        <v>42623</v>
      </c>
      <c r="BE328">
        <v>2.6</v>
      </c>
      <c r="BF328">
        <v>3121</v>
      </c>
      <c r="BG328">
        <v>2</v>
      </c>
      <c r="BH328">
        <v>1</v>
      </c>
      <c r="BI328">
        <v>1</v>
      </c>
      <c r="BJ328">
        <v>0</v>
      </c>
      <c r="BK328">
        <v>61</v>
      </c>
      <c r="BL328">
        <v>1970</v>
      </c>
      <c r="BM328" t="s">
        <v>292</v>
      </c>
      <c r="BN328">
        <v>-37.819800000000001</v>
      </c>
      <c r="BO328">
        <v>144.99600000000001</v>
      </c>
      <c r="BP328" t="s">
        <v>293</v>
      </c>
      <c r="BQ328">
        <v>14949</v>
      </c>
    </row>
    <row r="329" spans="2:69" x14ac:dyDescent="0.25">
      <c r="B329" t="s">
        <v>3</v>
      </c>
      <c r="C329" t="s">
        <v>346</v>
      </c>
      <c r="D329">
        <v>2</v>
      </c>
      <c r="E329" t="s">
        <v>6</v>
      </c>
      <c r="F329">
        <v>855000</v>
      </c>
      <c r="G329" t="s">
        <v>12</v>
      </c>
      <c r="H329" t="s">
        <v>149</v>
      </c>
      <c r="I329" s="1">
        <v>42623</v>
      </c>
      <c r="J329">
        <v>2.6</v>
      </c>
      <c r="K329">
        <v>3121</v>
      </c>
      <c r="L329">
        <v>2</v>
      </c>
      <c r="M329">
        <v>1</v>
      </c>
      <c r="N329">
        <v>1</v>
      </c>
      <c r="O329">
        <v>92</v>
      </c>
      <c r="P329">
        <v>115</v>
      </c>
      <c r="Q329">
        <v>1970</v>
      </c>
      <c r="R329" t="s">
        <v>292</v>
      </c>
      <c r="S329">
        <v>-37.814999999999998</v>
      </c>
      <c r="T329">
        <v>145.00799999999899</v>
      </c>
      <c r="U329" t="s">
        <v>293</v>
      </c>
      <c r="V329">
        <v>14949</v>
      </c>
      <c r="Y329" t="s">
        <v>3</v>
      </c>
      <c r="Z329" t="s">
        <v>478</v>
      </c>
      <c r="AA329">
        <v>2</v>
      </c>
      <c r="AB329" t="s">
        <v>18</v>
      </c>
      <c r="AC329">
        <v>827500</v>
      </c>
      <c r="AD329" t="s">
        <v>12</v>
      </c>
      <c r="AE329" t="s">
        <v>28</v>
      </c>
      <c r="AF329" s="1">
        <v>42518</v>
      </c>
      <c r="AG329">
        <v>2.6</v>
      </c>
      <c r="AH329">
        <v>3121</v>
      </c>
      <c r="AI329">
        <v>2</v>
      </c>
      <c r="AJ329">
        <v>1</v>
      </c>
      <c r="AK329">
        <v>0</v>
      </c>
      <c r="AL329">
        <v>127</v>
      </c>
      <c r="AM329">
        <v>72</v>
      </c>
      <c r="AN329">
        <v>1900</v>
      </c>
      <c r="AO329" t="s">
        <v>292</v>
      </c>
      <c r="AP329">
        <v>-37.825099999999999</v>
      </c>
      <c r="AQ329">
        <v>145.00630000000001</v>
      </c>
      <c r="AR329" t="s">
        <v>293</v>
      </c>
      <c r="AS329">
        <v>14949</v>
      </c>
      <c r="AW329" t="s">
        <v>3</v>
      </c>
      <c r="AX329" t="s">
        <v>346</v>
      </c>
      <c r="AY329">
        <v>2</v>
      </c>
      <c r="AZ329" t="s">
        <v>33</v>
      </c>
      <c r="BA329">
        <v>855000</v>
      </c>
      <c r="BB329" t="s">
        <v>12</v>
      </c>
      <c r="BC329" t="s">
        <v>149</v>
      </c>
      <c r="BD329" s="1">
        <v>42623</v>
      </c>
      <c r="BE329">
        <v>2.6</v>
      </c>
      <c r="BF329">
        <v>3121</v>
      </c>
      <c r="BG329">
        <v>2</v>
      </c>
      <c r="BH329">
        <v>1</v>
      </c>
      <c r="BI329">
        <v>1</v>
      </c>
      <c r="BJ329">
        <v>92</v>
      </c>
      <c r="BK329">
        <v>115</v>
      </c>
      <c r="BL329">
        <v>1970</v>
      </c>
      <c r="BM329" t="s">
        <v>292</v>
      </c>
      <c r="BN329">
        <v>-37.814999999999998</v>
      </c>
      <c r="BO329">
        <v>145.00799999999899</v>
      </c>
      <c r="BP329" t="s">
        <v>293</v>
      </c>
      <c r="BQ329">
        <v>14949</v>
      </c>
    </row>
    <row r="330" spans="2:69" x14ac:dyDescent="0.25">
      <c r="B330" t="s">
        <v>3</v>
      </c>
      <c r="C330" t="s">
        <v>347</v>
      </c>
      <c r="D330">
        <v>2</v>
      </c>
      <c r="E330" t="s">
        <v>6</v>
      </c>
      <c r="F330">
        <v>1040000</v>
      </c>
      <c r="G330" t="s">
        <v>12</v>
      </c>
      <c r="H330" t="s">
        <v>149</v>
      </c>
      <c r="I330" s="1">
        <v>42623</v>
      </c>
      <c r="J330">
        <v>2.6</v>
      </c>
      <c r="K330">
        <v>3121</v>
      </c>
      <c r="L330">
        <v>3</v>
      </c>
      <c r="M330">
        <v>2</v>
      </c>
      <c r="N330">
        <v>2</v>
      </c>
      <c r="O330">
        <v>0</v>
      </c>
      <c r="P330">
        <v>95</v>
      </c>
      <c r="Q330">
        <v>2013</v>
      </c>
      <c r="R330" t="s">
        <v>292</v>
      </c>
      <c r="S330">
        <v>-37.819800000000001</v>
      </c>
      <c r="T330">
        <v>145.005</v>
      </c>
      <c r="U330" t="s">
        <v>293</v>
      </c>
      <c r="V330">
        <v>14949</v>
      </c>
      <c r="Y330" t="s">
        <v>3</v>
      </c>
      <c r="Z330" t="s">
        <v>479</v>
      </c>
      <c r="AA330">
        <v>4</v>
      </c>
      <c r="AB330" t="s">
        <v>18</v>
      </c>
      <c r="AC330">
        <v>1500000</v>
      </c>
      <c r="AD330" t="s">
        <v>34</v>
      </c>
      <c r="AE330" t="s">
        <v>28</v>
      </c>
      <c r="AF330" s="1">
        <v>42518</v>
      </c>
      <c r="AG330">
        <v>2.6</v>
      </c>
      <c r="AH330">
        <v>3121</v>
      </c>
      <c r="AI330">
        <v>4</v>
      </c>
      <c r="AJ330">
        <v>2</v>
      </c>
      <c r="AK330">
        <v>1</v>
      </c>
      <c r="AL330">
        <v>162</v>
      </c>
      <c r="AM330">
        <v>89</v>
      </c>
      <c r="AO330" t="s">
        <v>292</v>
      </c>
      <c r="AP330">
        <v>-37.825200000000002</v>
      </c>
      <c r="AQ330">
        <v>145.00129999999999</v>
      </c>
      <c r="AR330" t="s">
        <v>293</v>
      </c>
      <c r="AS330">
        <v>14949</v>
      </c>
      <c r="AW330" t="s">
        <v>3</v>
      </c>
      <c r="AX330" t="s">
        <v>347</v>
      </c>
      <c r="AY330">
        <v>2</v>
      </c>
      <c r="AZ330" t="s">
        <v>18</v>
      </c>
      <c r="BA330">
        <v>1040000</v>
      </c>
      <c r="BB330" t="s">
        <v>12</v>
      </c>
      <c r="BC330" t="s">
        <v>149</v>
      </c>
      <c r="BD330" s="1">
        <v>42623</v>
      </c>
      <c r="BE330">
        <v>2.6</v>
      </c>
      <c r="BF330">
        <v>3121</v>
      </c>
      <c r="BG330">
        <v>3</v>
      </c>
      <c r="BH330">
        <v>2</v>
      </c>
      <c r="BI330">
        <v>2</v>
      </c>
      <c r="BJ330">
        <v>0</v>
      </c>
      <c r="BK330">
        <v>95</v>
      </c>
      <c r="BL330">
        <v>2013</v>
      </c>
      <c r="BM330" t="s">
        <v>292</v>
      </c>
      <c r="BN330">
        <v>-37.819800000000001</v>
      </c>
      <c r="BO330">
        <v>145.005</v>
      </c>
      <c r="BP330" t="s">
        <v>293</v>
      </c>
      <c r="BQ330">
        <v>14949</v>
      </c>
    </row>
    <row r="331" spans="2:69" x14ac:dyDescent="0.25">
      <c r="B331" t="s">
        <v>3</v>
      </c>
      <c r="C331" t="s">
        <v>348</v>
      </c>
      <c r="D331">
        <v>1</v>
      </c>
      <c r="E331" t="s">
        <v>6</v>
      </c>
      <c r="F331">
        <v>342000</v>
      </c>
      <c r="G331" t="s">
        <v>12</v>
      </c>
      <c r="H331" t="s">
        <v>149</v>
      </c>
      <c r="I331" s="1">
        <v>42623</v>
      </c>
      <c r="J331">
        <v>2.6</v>
      </c>
      <c r="K331">
        <v>3121</v>
      </c>
      <c r="L331">
        <v>1</v>
      </c>
      <c r="M331">
        <v>1</v>
      </c>
      <c r="N331">
        <v>1</v>
      </c>
      <c r="O331">
        <v>0</v>
      </c>
      <c r="P331">
        <v>1</v>
      </c>
      <c r="Q331">
        <v>1970</v>
      </c>
      <c r="R331" t="s">
        <v>292</v>
      </c>
      <c r="S331">
        <v>-37.821399999999997</v>
      </c>
      <c r="T331">
        <v>144.9896</v>
      </c>
      <c r="U331" t="s">
        <v>293</v>
      </c>
      <c r="V331">
        <v>14949</v>
      </c>
      <c r="Y331" t="s">
        <v>3</v>
      </c>
      <c r="Z331" t="s">
        <v>480</v>
      </c>
      <c r="AA331">
        <v>2</v>
      </c>
      <c r="AB331" t="s">
        <v>18</v>
      </c>
      <c r="AC331">
        <v>560000</v>
      </c>
      <c r="AD331" t="s">
        <v>19</v>
      </c>
      <c r="AE331" t="s">
        <v>28</v>
      </c>
      <c r="AF331" s="1">
        <v>42518</v>
      </c>
      <c r="AG331">
        <v>2.6</v>
      </c>
      <c r="AH331">
        <v>3121</v>
      </c>
      <c r="AI331">
        <v>2</v>
      </c>
      <c r="AJ331">
        <v>2</v>
      </c>
      <c r="AK331">
        <v>1</v>
      </c>
      <c r="AL331">
        <v>0</v>
      </c>
      <c r="AM331">
        <v>70</v>
      </c>
      <c r="AN331">
        <v>2004</v>
      </c>
      <c r="AO331" t="s">
        <v>292</v>
      </c>
      <c r="AP331">
        <v>-37.818899999999999</v>
      </c>
      <c r="AQ331">
        <v>145.01310000000001</v>
      </c>
      <c r="AR331" t="s">
        <v>293</v>
      </c>
      <c r="AS331">
        <v>14949</v>
      </c>
      <c r="AW331" t="s">
        <v>3</v>
      </c>
      <c r="AX331" t="s">
        <v>348</v>
      </c>
      <c r="AY331">
        <v>1</v>
      </c>
      <c r="AZ331" t="s">
        <v>18</v>
      </c>
      <c r="BA331">
        <v>342000</v>
      </c>
      <c r="BB331" t="s">
        <v>12</v>
      </c>
      <c r="BC331" t="s">
        <v>149</v>
      </c>
      <c r="BD331" s="1">
        <v>42623</v>
      </c>
      <c r="BE331">
        <v>2.6</v>
      </c>
      <c r="BF331">
        <v>3121</v>
      </c>
      <c r="BG331">
        <v>1</v>
      </c>
      <c r="BH331">
        <v>1</v>
      </c>
      <c r="BI331">
        <v>1</v>
      </c>
      <c r="BJ331">
        <v>0</v>
      </c>
      <c r="BK331">
        <v>1</v>
      </c>
      <c r="BL331">
        <v>1970</v>
      </c>
      <c r="BM331" t="s">
        <v>292</v>
      </c>
      <c r="BN331">
        <v>-37.821399999999997</v>
      </c>
      <c r="BO331">
        <v>144.9896</v>
      </c>
      <c r="BP331" t="s">
        <v>293</v>
      </c>
      <c r="BQ331">
        <v>14949</v>
      </c>
    </row>
    <row r="332" spans="2:69" x14ac:dyDescent="0.25">
      <c r="B332" t="s">
        <v>3</v>
      </c>
      <c r="C332" t="s">
        <v>349</v>
      </c>
      <c r="D332">
        <v>1</v>
      </c>
      <c r="E332" t="s">
        <v>6</v>
      </c>
      <c r="F332">
        <v>681000</v>
      </c>
      <c r="G332" t="s">
        <v>12</v>
      </c>
      <c r="H332" t="s">
        <v>24</v>
      </c>
      <c r="I332" s="1">
        <v>42623</v>
      </c>
      <c r="J332">
        <v>2.6</v>
      </c>
      <c r="K332">
        <v>3121</v>
      </c>
      <c r="L332">
        <v>1</v>
      </c>
      <c r="M332">
        <v>1</v>
      </c>
      <c r="N332">
        <v>1</v>
      </c>
      <c r="O332">
        <v>0</v>
      </c>
      <c r="P332">
        <v>50</v>
      </c>
      <c r="Q332">
        <v>2004</v>
      </c>
      <c r="R332" t="s">
        <v>292</v>
      </c>
      <c r="S332">
        <v>-37.823099999999997</v>
      </c>
      <c r="T332">
        <v>144.9906</v>
      </c>
      <c r="U332" t="s">
        <v>293</v>
      </c>
      <c r="V332">
        <v>14949</v>
      </c>
      <c r="Y332" t="s">
        <v>3</v>
      </c>
      <c r="Z332" t="s">
        <v>481</v>
      </c>
      <c r="AA332">
        <v>3</v>
      </c>
      <c r="AB332" t="s">
        <v>18</v>
      </c>
      <c r="AC332">
        <v>1165000</v>
      </c>
      <c r="AD332" t="s">
        <v>12</v>
      </c>
      <c r="AE332" t="s">
        <v>28</v>
      </c>
      <c r="AF332" s="1">
        <v>42610</v>
      </c>
      <c r="AG332">
        <v>2.6</v>
      </c>
      <c r="AH332">
        <v>3121</v>
      </c>
      <c r="AI332">
        <v>3</v>
      </c>
      <c r="AJ332">
        <v>1</v>
      </c>
      <c r="AK332">
        <v>1</v>
      </c>
      <c r="AL332">
        <v>167</v>
      </c>
      <c r="AM332">
        <v>170</v>
      </c>
      <c r="AO332" t="s">
        <v>292</v>
      </c>
      <c r="AP332">
        <v>-37.816699999999997</v>
      </c>
      <c r="AQ332">
        <v>145.00980000000001</v>
      </c>
      <c r="AR332" t="s">
        <v>293</v>
      </c>
      <c r="AS332">
        <v>14949</v>
      </c>
      <c r="AW332" t="s">
        <v>3</v>
      </c>
      <c r="AX332" t="s">
        <v>349</v>
      </c>
      <c r="AY332">
        <v>1</v>
      </c>
      <c r="AZ332" t="s">
        <v>18</v>
      </c>
      <c r="BA332">
        <v>681000</v>
      </c>
      <c r="BB332" t="s">
        <v>12</v>
      </c>
      <c r="BC332" t="s">
        <v>24</v>
      </c>
      <c r="BD332" s="1">
        <v>42623</v>
      </c>
      <c r="BE332">
        <v>2.6</v>
      </c>
      <c r="BF332">
        <v>3121</v>
      </c>
      <c r="BG332">
        <v>1</v>
      </c>
      <c r="BH332">
        <v>1</v>
      </c>
      <c r="BI332">
        <v>1</v>
      </c>
      <c r="BJ332">
        <v>0</v>
      </c>
      <c r="BK332">
        <v>50</v>
      </c>
      <c r="BL332">
        <v>2004</v>
      </c>
      <c r="BM332" t="s">
        <v>292</v>
      </c>
      <c r="BN332">
        <v>-37.823099999999997</v>
      </c>
      <c r="BO332">
        <v>144.9906</v>
      </c>
      <c r="BP332" t="s">
        <v>293</v>
      </c>
      <c r="BQ332">
        <v>14949</v>
      </c>
    </row>
    <row r="333" spans="2:69" x14ac:dyDescent="0.25">
      <c r="B333" t="s">
        <v>3</v>
      </c>
      <c r="C333" t="s">
        <v>350</v>
      </c>
      <c r="D333">
        <v>2</v>
      </c>
      <c r="E333" t="s">
        <v>6</v>
      </c>
      <c r="F333">
        <v>900000</v>
      </c>
      <c r="G333" t="s">
        <v>34</v>
      </c>
      <c r="H333" t="s">
        <v>24</v>
      </c>
      <c r="I333" s="1">
        <v>42714</v>
      </c>
      <c r="J333">
        <v>2.6</v>
      </c>
      <c r="K333">
        <v>3121</v>
      </c>
      <c r="L333">
        <v>2</v>
      </c>
      <c r="M333">
        <v>1</v>
      </c>
      <c r="N333">
        <v>0</v>
      </c>
      <c r="O333">
        <v>95</v>
      </c>
      <c r="P333">
        <v>63</v>
      </c>
      <c r="Q333">
        <v>1900</v>
      </c>
      <c r="R333" t="s">
        <v>292</v>
      </c>
      <c r="S333">
        <v>-37.819299999999998</v>
      </c>
      <c r="T333">
        <v>144.99760000000001</v>
      </c>
      <c r="U333" t="s">
        <v>293</v>
      </c>
      <c r="V333">
        <v>14949</v>
      </c>
      <c r="Y333" t="s">
        <v>3</v>
      </c>
      <c r="Z333" t="s">
        <v>482</v>
      </c>
      <c r="AA333">
        <v>2</v>
      </c>
      <c r="AB333" t="s">
        <v>18</v>
      </c>
      <c r="AC333">
        <v>790000</v>
      </c>
      <c r="AD333" t="s">
        <v>34</v>
      </c>
      <c r="AE333" t="s">
        <v>24</v>
      </c>
      <c r="AF333" s="1">
        <v>42610</v>
      </c>
      <c r="AG333">
        <v>2.6</v>
      </c>
      <c r="AH333">
        <v>3121</v>
      </c>
      <c r="AI333">
        <v>2</v>
      </c>
      <c r="AJ333">
        <v>2</v>
      </c>
      <c r="AK333">
        <v>1</v>
      </c>
      <c r="AL333">
        <v>0</v>
      </c>
      <c r="AM333">
        <v>91</v>
      </c>
      <c r="AN333">
        <v>2013</v>
      </c>
      <c r="AO333" t="s">
        <v>292</v>
      </c>
      <c r="AP333">
        <v>-37.819800000000001</v>
      </c>
      <c r="AQ333">
        <v>145.005</v>
      </c>
      <c r="AR333" t="s">
        <v>293</v>
      </c>
      <c r="AS333">
        <v>14949</v>
      </c>
      <c r="AW333" t="s">
        <v>3</v>
      </c>
      <c r="AX333" t="s">
        <v>350</v>
      </c>
      <c r="AY333">
        <v>2</v>
      </c>
      <c r="AZ333" t="s">
        <v>6</v>
      </c>
      <c r="BA333">
        <v>900000</v>
      </c>
      <c r="BB333" t="s">
        <v>34</v>
      </c>
      <c r="BC333" t="s">
        <v>24</v>
      </c>
      <c r="BD333" s="1">
        <v>42714</v>
      </c>
      <c r="BE333">
        <v>2.6</v>
      </c>
      <c r="BF333">
        <v>3121</v>
      </c>
      <c r="BG333">
        <v>2</v>
      </c>
      <c r="BH333">
        <v>1</v>
      </c>
      <c r="BI333">
        <v>0</v>
      </c>
      <c r="BJ333">
        <v>95</v>
      </c>
      <c r="BK333">
        <v>63</v>
      </c>
      <c r="BL333">
        <v>1900</v>
      </c>
      <c r="BM333" t="s">
        <v>292</v>
      </c>
      <c r="BN333">
        <v>-37.819299999999998</v>
      </c>
      <c r="BO333">
        <v>144.99760000000001</v>
      </c>
      <c r="BP333" t="s">
        <v>293</v>
      </c>
      <c r="BQ333">
        <v>14949</v>
      </c>
    </row>
    <row r="334" spans="2:69" x14ac:dyDescent="0.25">
      <c r="B334" t="s">
        <v>3</v>
      </c>
      <c r="C334" t="s">
        <v>351</v>
      </c>
      <c r="D334">
        <v>3</v>
      </c>
      <c r="E334" t="s">
        <v>6</v>
      </c>
      <c r="F334">
        <v>1250000</v>
      </c>
      <c r="G334" t="s">
        <v>12</v>
      </c>
      <c r="H334" t="s">
        <v>28</v>
      </c>
      <c r="I334" s="1">
        <v>42714</v>
      </c>
      <c r="J334">
        <v>2.6</v>
      </c>
      <c r="K334">
        <v>3121</v>
      </c>
      <c r="L334">
        <v>3</v>
      </c>
      <c r="M334">
        <v>2</v>
      </c>
      <c r="N334">
        <v>1</v>
      </c>
      <c r="O334">
        <v>120</v>
      </c>
      <c r="P334">
        <v>126</v>
      </c>
      <c r="Q334">
        <v>2010</v>
      </c>
      <c r="R334" t="s">
        <v>292</v>
      </c>
      <c r="S334">
        <v>-37.824300000000001</v>
      </c>
      <c r="T334">
        <v>145.0034</v>
      </c>
      <c r="U334" t="s">
        <v>293</v>
      </c>
      <c r="V334">
        <v>14949</v>
      </c>
      <c r="Y334" t="s">
        <v>3</v>
      </c>
      <c r="Z334" t="s">
        <v>483</v>
      </c>
      <c r="AA334">
        <v>2</v>
      </c>
      <c r="AB334" t="s">
        <v>18</v>
      </c>
      <c r="AC334">
        <v>870000</v>
      </c>
      <c r="AD334" t="s">
        <v>19</v>
      </c>
      <c r="AE334" t="s">
        <v>28</v>
      </c>
      <c r="AF334" s="1">
        <v>42610</v>
      </c>
      <c r="AG334">
        <v>2.6</v>
      </c>
      <c r="AH334">
        <v>3121</v>
      </c>
      <c r="AI334">
        <v>2</v>
      </c>
      <c r="AJ334">
        <v>1</v>
      </c>
      <c r="AK334">
        <v>1</v>
      </c>
      <c r="AL334">
        <v>100</v>
      </c>
      <c r="AO334" t="s">
        <v>292</v>
      </c>
      <c r="AP334">
        <v>-37.813600000000001</v>
      </c>
      <c r="AQ334">
        <v>144.99270000000001</v>
      </c>
      <c r="AR334" t="s">
        <v>293</v>
      </c>
      <c r="AS334">
        <v>14949</v>
      </c>
      <c r="AW334" t="s">
        <v>3</v>
      </c>
      <c r="AX334" t="s">
        <v>351</v>
      </c>
      <c r="AY334">
        <v>3</v>
      </c>
      <c r="AZ334" t="s">
        <v>6</v>
      </c>
      <c r="BA334">
        <v>1250000</v>
      </c>
      <c r="BB334" t="s">
        <v>12</v>
      </c>
      <c r="BC334" t="s">
        <v>28</v>
      </c>
      <c r="BD334" s="1">
        <v>42714</v>
      </c>
      <c r="BE334">
        <v>2.6</v>
      </c>
      <c r="BF334">
        <v>3121</v>
      </c>
      <c r="BG334">
        <v>3</v>
      </c>
      <c r="BH334">
        <v>2</v>
      </c>
      <c r="BI334">
        <v>1</v>
      </c>
      <c r="BJ334">
        <v>120</v>
      </c>
      <c r="BK334">
        <v>126</v>
      </c>
      <c r="BL334">
        <v>2010</v>
      </c>
      <c r="BM334" t="s">
        <v>292</v>
      </c>
      <c r="BN334">
        <v>-37.824300000000001</v>
      </c>
      <c r="BO334">
        <v>145.0034</v>
      </c>
      <c r="BP334" t="s">
        <v>293</v>
      </c>
      <c r="BQ334">
        <v>14949</v>
      </c>
    </row>
    <row r="335" spans="2:69" x14ac:dyDescent="0.25">
      <c r="B335" t="s">
        <v>3</v>
      </c>
      <c r="C335" t="s">
        <v>352</v>
      </c>
      <c r="D335">
        <v>2</v>
      </c>
      <c r="E335" t="s">
        <v>6</v>
      </c>
      <c r="F335">
        <v>990000</v>
      </c>
      <c r="G335" t="s">
        <v>12</v>
      </c>
      <c r="H335" t="s">
        <v>28</v>
      </c>
      <c r="I335" s="1">
        <v>42714</v>
      </c>
      <c r="J335">
        <v>2.6</v>
      </c>
      <c r="K335">
        <v>3121</v>
      </c>
      <c r="L335">
        <v>2</v>
      </c>
      <c r="M335">
        <v>1</v>
      </c>
      <c r="N335">
        <v>1</v>
      </c>
      <c r="O335">
        <v>117</v>
      </c>
      <c r="P335">
        <v>75</v>
      </c>
      <c r="Q335">
        <v>1900</v>
      </c>
      <c r="R335" t="s">
        <v>292</v>
      </c>
      <c r="S335">
        <v>-37.811999999999998</v>
      </c>
      <c r="T335">
        <v>144.9939</v>
      </c>
      <c r="U335" t="s">
        <v>293</v>
      </c>
      <c r="V335">
        <v>14949</v>
      </c>
      <c r="Y335" t="s">
        <v>3</v>
      </c>
      <c r="Z335" t="s">
        <v>484</v>
      </c>
      <c r="AA335">
        <v>3</v>
      </c>
      <c r="AB335" t="s">
        <v>18</v>
      </c>
      <c r="AC335">
        <v>1185000</v>
      </c>
      <c r="AD335" t="s">
        <v>12</v>
      </c>
      <c r="AE335" t="s">
        <v>24</v>
      </c>
      <c r="AF335" s="1">
        <v>42581</v>
      </c>
      <c r="AG335">
        <v>2.6</v>
      </c>
      <c r="AH335">
        <v>3121</v>
      </c>
      <c r="AI335">
        <v>2</v>
      </c>
      <c r="AJ335">
        <v>2</v>
      </c>
      <c r="AK335">
        <v>1</v>
      </c>
      <c r="AL335">
        <v>135</v>
      </c>
      <c r="AO335" t="s">
        <v>292</v>
      </c>
      <c r="AP335">
        <v>-37.8202</v>
      </c>
      <c r="AQ335">
        <v>145.00129999999999</v>
      </c>
      <c r="AR335" t="s">
        <v>293</v>
      </c>
      <c r="AS335">
        <v>14949</v>
      </c>
      <c r="AW335" t="s">
        <v>3</v>
      </c>
      <c r="AX335" t="s">
        <v>352</v>
      </c>
      <c r="AY335">
        <v>2</v>
      </c>
      <c r="AZ335" t="s">
        <v>6</v>
      </c>
      <c r="BA335">
        <v>990000</v>
      </c>
      <c r="BB335" t="s">
        <v>12</v>
      </c>
      <c r="BC335" t="s">
        <v>28</v>
      </c>
      <c r="BD335" s="1">
        <v>42714</v>
      </c>
      <c r="BE335">
        <v>2.6</v>
      </c>
      <c r="BF335">
        <v>3121</v>
      </c>
      <c r="BG335">
        <v>2</v>
      </c>
      <c r="BH335">
        <v>1</v>
      </c>
      <c r="BI335">
        <v>1</v>
      </c>
      <c r="BJ335">
        <v>117</v>
      </c>
      <c r="BK335">
        <v>75</v>
      </c>
      <c r="BL335">
        <v>1900</v>
      </c>
      <c r="BM335" t="s">
        <v>292</v>
      </c>
      <c r="BN335">
        <v>-37.811999999999998</v>
      </c>
      <c r="BO335">
        <v>144.9939</v>
      </c>
      <c r="BP335" t="s">
        <v>293</v>
      </c>
      <c r="BQ335">
        <v>14949</v>
      </c>
    </row>
    <row r="336" spans="2:69" x14ac:dyDescent="0.25">
      <c r="B336" t="s">
        <v>3</v>
      </c>
      <c r="C336" t="s">
        <v>353</v>
      </c>
      <c r="D336">
        <v>2</v>
      </c>
      <c r="E336" t="s">
        <v>6</v>
      </c>
      <c r="F336">
        <v>1189000</v>
      </c>
      <c r="G336" t="s">
        <v>12</v>
      </c>
      <c r="H336" t="s">
        <v>28</v>
      </c>
      <c r="I336" s="1">
        <v>42714</v>
      </c>
      <c r="J336">
        <v>2.6</v>
      </c>
      <c r="K336">
        <v>3121</v>
      </c>
      <c r="L336">
        <v>2</v>
      </c>
      <c r="M336">
        <v>1</v>
      </c>
      <c r="N336">
        <v>0</v>
      </c>
      <c r="O336">
        <v>158</v>
      </c>
      <c r="P336">
        <v>110</v>
      </c>
      <c r="Q336">
        <v>1900</v>
      </c>
      <c r="R336" t="s">
        <v>292</v>
      </c>
      <c r="S336">
        <v>-37.8232</v>
      </c>
      <c r="T336">
        <v>145.00020000000001</v>
      </c>
      <c r="U336" t="s">
        <v>293</v>
      </c>
      <c r="V336">
        <v>14949</v>
      </c>
      <c r="Y336" t="s">
        <v>3</v>
      </c>
      <c r="Z336" t="s">
        <v>485</v>
      </c>
      <c r="AA336">
        <v>4</v>
      </c>
      <c r="AB336" t="s">
        <v>18</v>
      </c>
      <c r="AC336">
        <v>1212500</v>
      </c>
      <c r="AD336" t="s">
        <v>12</v>
      </c>
      <c r="AE336" t="s">
        <v>39</v>
      </c>
      <c r="AF336" s="1">
        <v>42581</v>
      </c>
      <c r="AG336">
        <v>2.6</v>
      </c>
      <c r="AH336">
        <v>3121</v>
      </c>
      <c r="AI336">
        <v>4</v>
      </c>
      <c r="AJ336">
        <v>3</v>
      </c>
      <c r="AK336">
        <v>2</v>
      </c>
      <c r="AL336">
        <v>108</v>
      </c>
      <c r="AM336">
        <v>108</v>
      </c>
      <c r="AN336">
        <v>2010</v>
      </c>
      <c r="AO336" t="s">
        <v>292</v>
      </c>
      <c r="AP336">
        <v>-37.812899999999999</v>
      </c>
      <c r="AQ336">
        <v>145.00129999999999</v>
      </c>
      <c r="AR336" t="s">
        <v>293</v>
      </c>
      <c r="AS336">
        <v>14949</v>
      </c>
      <c r="AW336" t="s">
        <v>3</v>
      </c>
      <c r="AX336" t="s">
        <v>353</v>
      </c>
      <c r="AY336">
        <v>2</v>
      </c>
      <c r="AZ336" t="s">
        <v>6</v>
      </c>
      <c r="BA336">
        <v>1189000</v>
      </c>
      <c r="BB336" t="s">
        <v>12</v>
      </c>
      <c r="BC336" t="s">
        <v>28</v>
      </c>
      <c r="BD336" s="1">
        <v>42714</v>
      </c>
      <c r="BE336">
        <v>2.6</v>
      </c>
      <c r="BF336">
        <v>3121</v>
      </c>
      <c r="BG336">
        <v>2</v>
      </c>
      <c r="BH336">
        <v>1</v>
      </c>
      <c r="BI336">
        <v>0</v>
      </c>
      <c r="BJ336">
        <v>158</v>
      </c>
      <c r="BK336">
        <v>110</v>
      </c>
      <c r="BL336">
        <v>1900</v>
      </c>
      <c r="BM336" t="s">
        <v>292</v>
      </c>
      <c r="BN336">
        <v>-37.8232</v>
      </c>
      <c r="BO336">
        <v>145.00020000000001</v>
      </c>
      <c r="BP336" t="s">
        <v>293</v>
      </c>
      <c r="BQ336">
        <v>14949</v>
      </c>
    </row>
    <row r="337" spans="2:69" x14ac:dyDescent="0.25">
      <c r="B337" t="s">
        <v>3</v>
      </c>
      <c r="C337" t="s">
        <v>354</v>
      </c>
      <c r="D337">
        <v>2</v>
      </c>
      <c r="E337" t="s">
        <v>6</v>
      </c>
      <c r="F337">
        <v>1220000</v>
      </c>
      <c r="G337" t="s">
        <v>12</v>
      </c>
      <c r="H337" t="s">
        <v>28</v>
      </c>
      <c r="I337" s="1">
        <v>42714</v>
      </c>
      <c r="J337">
        <v>2.6</v>
      </c>
      <c r="K337">
        <v>3121</v>
      </c>
      <c r="L337">
        <v>2</v>
      </c>
      <c r="M337">
        <v>1</v>
      </c>
      <c r="N337">
        <v>1</v>
      </c>
      <c r="O337">
        <v>166</v>
      </c>
      <c r="P337">
        <v>88</v>
      </c>
      <c r="Q337">
        <v>1900</v>
      </c>
      <c r="R337" t="s">
        <v>292</v>
      </c>
      <c r="S337">
        <v>-37.8245</v>
      </c>
      <c r="T337">
        <v>144.9933</v>
      </c>
      <c r="U337" t="s">
        <v>293</v>
      </c>
      <c r="V337">
        <v>14949</v>
      </c>
      <c r="Y337" t="s">
        <v>3</v>
      </c>
      <c r="Z337" t="s">
        <v>486</v>
      </c>
      <c r="AA337">
        <v>2</v>
      </c>
      <c r="AB337" t="s">
        <v>18</v>
      </c>
      <c r="AC337">
        <v>1125000</v>
      </c>
      <c r="AD337" t="s">
        <v>12</v>
      </c>
      <c r="AE337" t="s">
        <v>24</v>
      </c>
      <c r="AF337" s="1">
        <v>42581</v>
      </c>
      <c r="AG337">
        <v>2.6</v>
      </c>
      <c r="AH337">
        <v>3121</v>
      </c>
      <c r="AI337">
        <v>2</v>
      </c>
      <c r="AJ337">
        <v>1</v>
      </c>
      <c r="AK337">
        <v>0</v>
      </c>
      <c r="AL337">
        <v>103</v>
      </c>
      <c r="AM337">
        <v>74</v>
      </c>
      <c r="AN337">
        <v>1900</v>
      </c>
      <c r="AO337" t="s">
        <v>292</v>
      </c>
      <c r="AP337">
        <v>-37.819899999999997</v>
      </c>
      <c r="AQ337">
        <v>144.99109999999999</v>
      </c>
      <c r="AR337" t="s">
        <v>293</v>
      </c>
      <c r="AS337">
        <v>14949</v>
      </c>
      <c r="AW337" t="s">
        <v>3</v>
      </c>
      <c r="AX337" t="s">
        <v>354</v>
      </c>
      <c r="AY337">
        <v>2</v>
      </c>
      <c r="AZ337" t="s">
        <v>6</v>
      </c>
      <c r="BA337">
        <v>1220000</v>
      </c>
      <c r="BB337" t="s">
        <v>12</v>
      </c>
      <c r="BC337" t="s">
        <v>28</v>
      </c>
      <c r="BD337" s="1">
        <v>42714</v>
      </c>
      <c r="BE337">
        <v>2.6</v>
      </c>
      <c r="BF337">
        <v>3121</v>
      </c>
      <c r="BG337">
        <v>2</v>
      </c>
      <c r="BH337">
        <v>1</v>
      </c>
      <c r="BI337">
        <v>1</v>
      </c>
      <c r="BJ337">
        <v>166</v>
      </c>
      <c r="BK337">
        <v>88</v>
      </c>
      <c r="BL337">
        <v>1900</v>
      </c>
      <c r="BM337" t="s">
        <v>292</v>
      </c>
      <c r="BN337">
        <v>-37.8245</v>
      </c>
      <c r="BO337">
        <v>144.9933</v>
      </c>
      <c r="BP337" t="s">
        <v>293</v>
      </c>
      <c r="BQ337">
        <v>14949</v>
      </c>
    </row>
    <row r="338" spans="2:69" x14ac:dyDescent="0.25">
      <c r="B338" t="s">
        <v>3</v>
      </c>
      <c r="C338" t="s">
        <v>355</v>
      </c>
      <c r="D338">
        <v>2</v>
      </c>
      <c r="E338" t="s">
        <v>6</v>
      </c>
      <c r="F338">
        <v>1220000</v>
      </c>
      <c r="G338" t="s">
        <v>12</v>
      </c>
      <c r="H338" t="s">
        <v>28</v>
      </c>
      <c r="I338" s="1">
        <v>42714</v>
      </c>
      <c r="J338">
        <v>2.6</v>
      </c>
      <c r="K338">
        <v>3121</v>
      </c>
      <c r="L338">
        <v>2</v>
      </c>
      <c r="M338">
        <v>1</v>
      </c>
      <c r="N338">
        <v>1</v>
      </c>
      <c r="O338">
        <v>80</v>
      </c>
      <c r="R338" t="s">
        <v>292</v>
      </c>
      <c r="S338">
        <v>-37.821300000000001</v>
      </c>
      <c r="T338">
        <v>145.005</v>
      </c>
      <c r="U338" t="s">
        <v>293</v>
      </c>
      <c r="V338">
        <v>14949</v>
      </c>
      <c r="Y338" t="s">
        <v>3</v>
      </c>
      <c r="Z338" t="s">
        <v>487</v>
      </c>
      <c r="AA338">
        <v>3</v>
      </c>
      <c r="AB338" t="s">
        <v>18</v>
      </c>
      <c r="AC338">
        <v>1520000</v>
      </c>
      <c r="AD338" t="s">
        <v>12</v>
      </c>
      <c r="AE338" t="s">
        <v>28</v>
      </c>
      <c r="AF338" s="1">
        <v>42581</v>
      </c>
      <c r="AG338">
        <v>2.6</v>
      </c>
      <c r="AH338">
        <v>3121</v>
      </c>
      <c r="AI338">
        <v>3</v>
      </c>
      <c r="AJ338">
        <v>1</v>
      </c>
      <c r="AK338">
        <v>2</v>
      </c>
      <c r="AL338">
        <v>248</v>
      </c>
      <c r="AM338">
        <v>100</v>
      </c>
      <c r="AN338">
        <v>1900</v>
      </c>
      <c r="AO338" t="s">
        <v>292</v>
      </c>
      <c r="AP338">
        <v>-37.8185</v>
      </c>
      <c r="AQ338">
        <v>144.99350000000001</v>
      </c>
      <c r="AR338" t="s">
        <v>293</v>
      </c>
      <c r="AS338">
        <v>14949</v>
      </c>
      <c r="AW338" t="s">
        <v>3</v>
      </c>
      <c r="AX338" t="s">
        <v>355</v>
      </c>
      <c r="AY338">
        <v>2</v>
      </c>
      <c r="AZ338" t="s">
        <v>6</v>
      </c>
      <c r="BA338">
        <v>1220000</v>
      </c>
      <c r="BB338" t="s">
        <v>12</v>
      </c>
      <c r="BC338" t="s">
        <v>28</v>
      </c>
      <c r="BD338" s="1">
        <v>42714</v>
      </c>
      <c r="BE338">
        <v>2.6</v>
      </c>
      <c r="BF338">
        <v>3121</v>
      </c>
      <c r="BG338">
        <v>2</v>
      </c>
      <c r="BH338">
        <v>1</v>
      </c>
      <c r="BI338">
        <v>1</v>
      </c>
      <c r="BJ338">
        <v>80</v>
      </c>
      <c r="BM338" t="s">
        <v>292</v>
      </c>
      <c r="BN338">
        <v>-37.821300000000001</v>
      </c>
      <c r="BO338">
        <v>145.005</v>
      </c>
      <c r="BP338" t="s">
        <v>293</v>
      </c>
      <c r="BQ338">
        <v>14949</v>
      </c>
    </row>
    <row r="339" spans="2:69" x14ac:dyDescent="0.25">
      <c r="B339" t="s">
        <v>3</v>
      </c>
      <c r="C339" t="s">
        <v>356</v>
      </c>
      <c r="D339">
        <v>3</v>
      </c>
      <c r="E339" t="s">
        <v>6</v>
      </c>
      <c r="F339">
        <v>1100000</v>
      </c>
      <c r="G339" t="s">
        <v>12</v>
      </c>
      <c r="H339" t="s">
        <v>357</v>
      </c>
      <c r="I339" s="1">
        <v>42714</v>
      </c>
      <c r="J339">
        <v>2.6</v>
      </c>
      <c r="K339">
        <v>3121</v>
      </c>
      <c r="L339">
        <v>3</v>
      </c>
      <c r="M339">
        <v>1</v>
      </c>
      <c r="N339">
        <v>0</v>
      </c>
      <c r="O339">
        <v>162</v>
      </c>
      <c r="P339">
        <v>81</v>
      </c>
      <c r="Q339">
        <v>1915</v>
      </c>
      <c r="R339" t="s">
        <v>292</v>
      </c>
      <c r="S339">
        <v>-37.824100000000001</v>
      </c>
      <c r="T339">
        <v>145.00149999999999</v>
      </c>
      <c r="U339" t="s">
        <v>293</v>
      </c>
      <c r="V339">
        <v>14949</v>
      </c>
      <c r="AC339">
        <f>AVERAGE(AC281:AC338)</f>
        <v>1121491.3793103448</v>
      </c>
      <c r="AW339" t="s">
        <v>3</v>
      </c>
      <c r="AX339" t="s">
        <v>356</v>
      </c>
      <c r="AY339">
        <v>3</v>
      </c>
      <c r="AZ339" t="s">
        <v>6</v>
      </c>
      <c r="BA339">
        <v>1100000</v>
      </c>
      <c r="BB339" t="s">
        <v>12</v>
      </c>
      <c r="BC339" t="s">
        <v>357</v>
      </c>
      <c r="BD339" s="1">
        <v>42714</v>
      </c>
      <c r="BE339">
        <v>2.6</v>
      </c>
      <c r="BF339">
        <v>3121</v>
      </c>
      <c r="BG339">
        <v>3</v>
      </c>
      <c r="BH339">
        <v>1</v>
      </c>
      <c r="BI339">
        <v>0</v>
      </c>
      <c r="BJ339">
        <v>162</v>
      </c>
      <c r="BK339">
        <v>81</v>
      </c>
      <c r="BL339">
        <v>1915</v>
      </c>
      <c r="BM339" t="s">
        <v>292</v>
      </c>
      <c r="BN339">
        <v>-37.824100000000001</v>
      </c>
      <c r="BO339">
        <v>145.00149999999999</v>
      </c>
      <c r="BP339" t="s">
        <v>293</v>
      </c>
      <c r="BQ339">
        <v>14949</v>
      </c>
    </row>
    <row r="340" spans="2:69" x14ac:dyDescent="0.25">
      <c r="B340" t="s">
        <v>3</v>
      </c>
      <c r="C340" t="s">
        <v>358</v>
      </c>
      <c r="D340">
        <v>3</v>
      </c>
      <c r="E340" t="s">
        <v>6</v>
      </c>
      <c r="F340">
        <v>1346000</v>
      </c>
      <c r="G340" t="s">
        <v>12</v>
      </c>
      <c r="H340" t="s">
        <v>28</v>
      </c>
      <c r="I340" s="1">
        <v>42714</v>
      </c>
      <c r="J340">
        <v>2.6</v>
      </c>
      <c r="K340">
        <v>3121</v>
      </c>
      <c r="L340">
        <v>3</v>
      </c>
      <c r="M340">
        <v>1</v>
      </c>
      <c r="N340">
        <v>0</v>
      </c>
      <c r="O340">
        <v>187</v>
      </c>
      <c r="R340" t="s">
        <v>292</v>
      </c>
      <c r="S340">
        <v>-37.816899999999997</v>
      </c>
      <c r="T340">
        <v>144.99600000000001</v>
      </c>
      <c r="U340" t="s">
        <v>293</v>
      </c>
      <c r="V340">
        <v>14949</v>
      </c>
      <c r="AW340" t="s">
        <v>3</v>
      </c>
      <c r="AX340" t="s">
        <v>358</v>
      </c>
      <c r="AY340">
        <v>3</v>
      </c>
      <c r="AZ340" t="s">
        <v>6</v>
      </c>
      <c r="BA340">
        <v>1346000</v>
      </c>
      <c r="BB340" t="s">
        <v>12</v>
      </c>
      <c r="BC340" t="s">
        <v>28</v>
      </c>
      <c r="BD340" s="1">
        <v>42714</v>
      </c>
      <c r="BE340">
        <v>2.6</v>
      </c>
      <c r="BF340">
        <v>3121</v>
      </c>
      <c r="BG340">
        <v>3</v>
      </c>
      <c r="BH340">
        <v>1</v>
      </c>
      <c r="BI340">
        <v>0</v>
      </c>
      <c r="BJ340">
        <v>187</v>
      </c>
      <c r="BM340" t="s">
        <v>292</v>
      </c>
      <c r="BN340">
        <v>-37.816899999999997</v>
      </c>
      <c r="BO340">
        <v>144.99600000000001</v>
      </c>
      <c r="BP340" t="s">
        <v>293</v>
      </c>
      <c r="BQ340">
        <v>14949</v>
      </c>
    </row>
    <row r="341" spans="2:69" x14ac:dyDescent="0.25">
      <c r="B341" t="s">
        <v>3</v>
      </c>
      <c r="C341" t="s">
        <v>359</v>
      </c>
      <c r="D341">
        <v>2</v>
      </c>
      <c r="E341" t="s">
        <v>6</v>
      </c>
      <c r="F341">
        <v>450000</v>
      </c>
      <c r="G341" t="s">
        <v>34</v>
      </c>
      <c r="H341" t="s">
        <v>28</v>
      </c>
      <c r="I341" s="1">
        <v>42777</v>
      </c>
      <c r="J341">
        <v>2.6</v>
      </c>
      <c r="K341">
        <v>3121</v>
      </c>
      <c r="L341">
        <v>2</v>
      </c>
      <c r="M341">
        <v>1</v>
      </c>
      <c r="N341">
        <v>1</v>
      </c>
      <c r="O341">
        <v>0</v>
      </c>
      <c r="P341">
        <v>66</v>
      </c>
      <c r="Q341">
        <v>2000</v>
      </c>
      <c r="R341" t="s">
        <v>292</v>
      </c>
      <c r="S341">
        <v>-37.817300000000003</v>
      </c>
      <c r="T341">
        <v>144.9965</v>
      </c>
      <c r="U341" t="s">
        <v>293</v>
      </c>
      <c r="V341">
        <v>14949</v>
      </c>
      <c r="AW341" t="s">
        <v>3</v>
      </c>
      <c r="AX341" t="s">
        <v>359</v>
      </c>
      <c r="AY341">
        <v>2</v>
      </c>
      <c r="AZ341" t="s">
        <v>18</v>
      </c>
      <c r="BA341">
        <v>450000</v>
      </c>
      <c r="BB341" t="s">
        <v>34</v>
      </c>
      <c r="BC341" t="s">
        <v>28</v>
      </c>
      <c r="BD341" s="1">
        <v>42777</v>
      </c>
      <c r="BE341">
        <v>2.6</v>
      </c>
      <c r="BF341">
        <v>3121</v>
      </c>
      <c r="BG341">
        <v>2</v>
      </c>
      <c r="BH341">
        <v>1</v>
      </c>
      <c r="BI341">
        <v>1</v>
      </c>
      <c r="BJ341">
        <v>0</v>
      </c>
      <c r="BK341">
        <v>66</v>
      </c>
      <c r="BL341">
        <v>2000</v>
      </c>
      <c r="BM341" t="s">
        <v>292</v>
      </c>
      <c r="BN341">
        <v>-37.817300000000003</v>
      </c>
      <c r="BO341">
        <v>144.9965</v>
      </c>
      <c r="BP341" t="s">
        <v>293</v>
      </c>
      <c r="BQ341">
        <v>14949</v>
      </c>
    </row>
    <row r="342" spans="2:69" x14ac:dyDescent="0.25">
      <c r="B342" t="s">
        <v>3</v>
      </c>
      <c r="C342" t="s">
        <v>360</v>
      </c>
      <c r="D342">
        <v>2</v>
      </c>
      <c r="E342" t="s">
        <v>6</v>
      </c>
      <c r="F342">
        <v>1340000</v>
      </c>
      <c r="G342" t="s">
        <v>12</v>
      </c>
      <c r="H342" t="s">
        <v>39</v>
      </c>
      <c r="I342" s="1">
        <v>42686</v>
      </c>
      <c r="J342">
        <v>2.6</v>
      </c>
      <c r="K342">
        <v>3121</v>
      </c>
      <c r="L342">
        <v>2</v>
      </c>
      <c r="M342">
        <v>1</v>
      </c>
      <c r="N342">
        <v>0</v>
      </c>
      <c r="O342">
        <v>178</v>
      </c>
      <c r="R342" t="s">
        <v>292</v>
      </c>
      <c r="S342">
        <v>-37.828899999999997</v>
      </c>
      <c r="T342">
        <v>144.9992</v>
      </c>
      <c r="U342" t="s">
        <v>293</v>
      </c>
      <c r="V342">
        <v>14949</v>
      </c>
      <c r="AW342" t="s">
        <v>3</v>
      </c>
      <c r="AX342" t="s">
        <v>360</v>
      </c>
      <c r="AY342">
        <v>2</v>
      </c>
      <c r="AZ342" t="s">
        <v>6</v>
      </c>
      <c r="BA342">
        <v>1340000</v>
      </c>
      <c r="BB342" t="s">
        <v>12</v>
      </c>
      <c r="BC342" t="s">
        <v>39</v>
      </c>
      <c r="BD342" s="1">
        <v>42686</v>
      </c>
      <c r="BE342">
        <v>2.6</v>
      </c>
      <c r="BF342">
        <v>3121</v>
      </c>
      <c r="BG342">
        <v>2</v>
      </c>
      <c r="BH342">
        <v>1</v>
      </c>
      <c r="BI342">
        <v>0</v>
      </c>
      <c r="BJ342">
        <v>178</v>
      </c>
      <c r="BM342" t="s">
        <v>292</v>
      </c>
      <c r="BN342">
        <v>-37.828899999999997</v>
      </c>
      <c r="BO342">
        <v>144.9992</v>
      </c>
      <c r="BP342" t="s">
        <v>293</v>
      </c>
      <c r="BQ342">
        <v>14949</v>
      </c>
    </row>
    <row r="343" spans="2:69" x14ac:dyDescent="0.25">
      <c r="B343" t="s">
        <v>3</v>
      </c>
      <c r="C343" t="s">
        <v>361</v>
      </c>
      <c r="D343">
        <v>2</v>
      </c>
      <c r="E343" t="s">
        <v>6</v>
      </c>
      <c r="F343">
        <v>1421000</v>
      </c>
      <c r="G343" t="s">
        <v>12</v>
      </c>
      <c r="H343" t="s">
        <v>28</v>
      </c>
      <c r="I343" s="1">
        <v>42686</v>
      </c>
      <c r="J343">
        <v>2.6</v>
      </c>
      <c r="K343">
        <v>3121</v>
      </c>
      <c r="L343">
        <v>2</v>
      </c>
      <c r="M343">
        <v>1</v>
      </c>
      <c r="N343">
        <v>0</v>
      </c>
      <c r="O343">
        <v>196</v>
      </c>
      <c r="R343" t="s">
        <v>292</v>
      </c>
      <c r="S343">
        <v>-37.825400000000002</v>
      </c>
      <c r="T343">
        <v>145</v>
      </c>
      <c r="U343" t="s">
        <v>293</v>
      </c>
      <c r="V343">
        <v>14949</v>
      </c>
      <c r="AW343" t="s">
        <v>3</v>
      </c>
      <c r="AX343" t="s">
        <v>361</v>
      </c>
      <c r="AY343">
        <v>2</v>
      </c>
      <c r="AZ343" t="s">
        <v>6</v>
      </c>
      <c r="BA343">
        <v>1421000</v>
      </c>
      <c r="BB343" t="s">
        <v>12</v>
      </c>
      <c r="BC343" t="s">
        <v>28</v>
      </c>
      <c r="BD343" s="1">
        <v>42686</v>
      </c>
      <c r="BE343">
        <v>2.6</v>
      </c>
      <c r="BF343">
        <v>3121</v>
      </c>
      <c r="BG343">
        <v>2</v>
      </c>
      <c r="BH343">
        <v>1</v>
      </c>
      <c r="BI343">
        <v>0</v>
      </c>
      <c r="BJ343">
        <v>196</v>
      </c>
      <c r="BM343" t="s">
        <v>292</v>
      </c>
      <c r="BN343">
        <v>-37.825400000000002</v>
      </c>
      <c r="BO343">
        <v>145</v>
      </c>
      <c r="BP343" t="s">
        <v>293</v>
      </c>
      <c r="BQ343">
        <v>14949</v>
      </c>
    </row>
    <row r="344" spans="2:69" x14ac:dyDescent="0.25">
      <c r="B344" t="s">
        <v>3</v>
      </c>
      <c r="C344" t="s">
        <v>362</v>
      </c>
      <c r="D344">
        <v>3</v>
      </c>
      <c r="E344" t="s">
        <v>6</v>
      </c>
      <c r="F344">
        <v>1074000</v>
      </c>
      <c r="G344" t="s">
        <v>12</v>
      </c>
      <c r="H344" t="s">
        <v>16</v>
      </c>
      <c r="I344" s="1">
        <v>42686</v>
      </c>
      <c r="J344">
        <v>2.6</v>
      </c>
      <c r="K344">
        <v>3121</v>
      </c>
      <c r="L344">
        <v>3</v>
      </c>
      <c r="M344">
        <v>1</v>
      </c>
      <c r="N344">
        <v>0</v>
      </c>
      <c r="O344">
        <v>245</v>
      </c>
      <c r="P344">
        <v>140</v>
      </c>
      <c r="Q344">
        <v>1900</v>
      </c>
      <c r="R344" t="s">
        <v>292</v>
      </c>
      <c r="S344">
        <v>-37.813800000000001</v>
      </c>
      <c r="T344">
        <v>144.99209999999999</v>
      </c>
      <c r="U344" t="s">
        <v>293</v>
      </c>
      <c r="V344">
        <v>14949</v>
      </c>
      <c r="AW344" t="s">
        <v>3</v>
      </c>
      <c r="AX344" t="s">
        <v>362</v>
      </c>
      <c r="AY344">
        <v>3</v>
      </c>
      <c r="AZ344" t="s">
        <v>6</v>
      </c>
      <c r="BA344">
        <v>1074000</v>
      </c>
      <c r="BB344" t="s">
        <v>12</v>
      </c>
      <c r="BC344" t="s">
        <v>16</v>
      </c>
      <c r="BD344" s="1">
        <v>42686</v>
      </c>
      <c r="BE344">
        <v>2.6</v>
      </c>
      <c r="BF344">
        <v>3121</v>
      </c>
      <c r="BG344">
        <v>3</v>
      </c>
      <c r="BH344">
        <v>1</v>
      </c>
      <c r="BI344">
        <v>0</v>
      </c>
      <c r="BJ344">
        <v>245</v>
      </c>
      <c r="BK344">
        <v>140</v>
      </c>
      <c r="BL344">
        <v>1900</v>
      </c>
      <c r="BM344" t="s">
        <v>292</v>
      </c>
      <c r="BN344">
        <v>-37.813800000000001</v>
      </c>
      <c r="BO344">
        <v>144.99209999999999</v>
      </c>
      <c r="BP344" t="s">
        <v>293</v>
      </c>
      <c r="BQ344">
        <v>14949</v>
      </c>
    </row>
    <row r="345" spans="2:69" x14ac:dyDescent="0.25">
      <c r="B345" t="s">
        <v>3</v>
      </c>
      <c r="C345" t="s">
        <v>363</v>
      </c>
      <c r="D345">
        <v>3</v>
      </c>
      <c r="E345" t="s">
        <v>6</v>
      </c>
      <c r="F345">
        <v>1205000</v>
      </c>
      <c r="G345" t="s">
        <v>12</v>
      </c>
      <c r="H345" t="s">
        <v>28</v>
      </c>
      <c r="I345" s="1">
        <v>42686</v>
      </c>
      <c r="J345">
        <v>2.6</v>
      </c>
      <c r="K345">
        <v>3121</v>
      </c>
      <c r="L345">
        <v>3</v>
      </c>
      <c r="M345">
        <v>1</v>
      </c>
      <c r="N345">
        <v>0</v>
      </c>
      <c r="O345">
        <v>164</v>
      </c>
      <c r="R345" t="s">
        <v>292</v>
      </c>
      <c r="S345">
        <v>-37.819800000000001</v>
      </c>
      <c r="T345">
        <v>144.99789999999999</v>
      </c>
      <c r="U345" t="s">
        <v>293</v>
      </c>
      <c r="V345">
        <v>14949</v>
      </c>
      <c r="AW345" t="s">
        <v>3</v>
      </c>
      <c r="AX345" t="s">
        <v>363</v>
      </c>
      <c r="AY345">
        <v>3</v>
      </c>
      <c r="AZ345" t="s">
        <v>6</v>
      </c>
      <c r="BA345">
        <v>1205000</v>
      </c>
      <c r="BB345" t="s">
        <v>12</v>
      </c>
      <c r="BC345" t="s">
        <v>28</v>
      </c>
      <c r="BD345" s="1">
        <v>42686</v>
      </c>
      <c r="BE345">
        <v>2.6</v>
      </c>
      <c r="BF345">
        <v>3121</v>
      </c>
      <c r="BG345">
        <v>3</v>
      </c>
      <c r="BH345">
        <v>1</v>
      </c>
      <c r="BI345">
        <v>0</v>
      </c>
      <c r="BJ345">
        <v>164</v>
      </c>
      <c r="BM345" t="s">
        <v>292</v>
      </c>
      <c r="BN345">
        <v>-37.819800000000001</v>
      </c>
      <c r="BO345">
        <v>144.99789999999999</v>
      </c>
      <c r="BP345" t="s">
        <v>293</v>
      </c>
      <c r="BQ345">
        <v>14949</v>
      </c>
    </row>
    <row r="346" spans="2:69" x14ac:dyDescent="0.25">
      <c r="B346" t="s">
        <v>3</v>
      </c>
      <c r="C346" t="s">
        <v>364</v>
      </c>
      <c r="D346">
        <v>2</v>
      </c>
      <c r="E346" t="s">
        <v>6</v>
      </c>
      <c r="F346">
        <v>1430000</v>
      </c>
      <c r="G346" t="s">
        <v>12</v>
      </c>
      <c r="H346" t="s">
        <v>149</v>
      </c>
      <c r="I346" s="1">
        <v>42686</v>
      </c>
      <c r="J346">
        <v>2.6</v>
      </c>
      <c r="K346">
        <v>3121</v>
      </c>
      <c r="L346">
        <v>2</v>
      </c>
      <c r="M346">
        <v>2</v>
      </c>
      <c r="N346">
        <v>2</v>
      </c>
      <c r="O346">
        <v>153</v>
      </c>
      <c r="P346">
        <v>125</v>
      </c>
      <c r="Q346">
        <v>2004</v>
      </c>
      <c r="R346" t="s">
        <v>292</v>
      </c>
      <c r="S346">
        <v>-37.820900000000002</v>
      </c>
      <c r="T346">
        <v>145.00550000000001</v>
      </c>
      <c r="U346" t="s">
        <v>293</v>
      </c>
      <c r="V346">
        <v>14949</v>
      </c>
      <c r="AW346" t="s">
        <v>3</v>
      </c>
      <c r="AX346" t="s">
        <v>364</v>
      </c>
      <c r="AY346">
        <v>2</v>
      </c>
      <c r="AZ346" t="s">
        <v>33</v>
      </c>
      <c r="BA346">
        <v>1430000</v>
      </c>
      <c r="BB346" t="s">
        <v>12</v>
      </c>
      <c r="BC346" t="s">
        <v>149</v>
      </c>
      <c r="BD346" s="1">
        <v>42686</v>
      </c>
      <c r="BE346">
        <v>2.6</v>
      </c>
      <c r="BF346">
        <v>3121</v>
      </c>
      <c r="BG346">
        <v>2</v>
      </c>
      <c r="BH346">
        <v>2</v>
      </c>
      <c r="BI346">
        <v>2</v>
      </c>
      <c r="BJ346">
        <v>153</v>
      </c>
      <c r="BK346">
        <v>125</v>
      </c>
      <c r="BL346">
        <v>2004</v>
      </c>
      <c r="BM346" t="s">
        <v>292</v>
      </c>
      <c r="BN346">
        <v>-37.820900000000002</v>
      </c>
      <c r="BO346">
        <v>145.00550000000001</v>
      </c>
      <c r="BP346" t="s">
        <v>293</v>
      </c>
      <c r="BQ346">
        <v>14949</v>
      </c>
    </row>
    <row r="347" spans="2:69" x14ac:dyDescent="0.25">
      <c r="B347" t="s">
        <v>3</v>
      </c>
      <c r="C347" t="s">
        <v>365</v>
      </c>
      <c r="D347">
        <v>3</v>
      </c>
      <c r="E347" t="s">
        <v>6</v>
      </c>
      <c r="F347">
        <v>1465000</v>
      </c>
      <c r="G347" t="s">
        <v>12</v>
      </c>
      <c r="H347" t="s">
        <v>28</v>
      </c>
      <c r="I347" s="1">
        <v>42686</v>
      </c>
      <c r="J347">
        <v>2.6</v>
      </c>
      <c r="K347">
        <v>3121</v>
      </c>
      <c r="L347">
        <v>3</v>
      </c>
      <c r="M347">
        <v>2</v>
      </c>
      <c r="N347">
        <v>2</v>
      </c>
      <c r="O347">
        <v>233</v>
      </c>
      <c r="P347">
        <v>170</v>
      </c>
      <c r="Q347">
        <v>1993</v>
      </c>
      <c r="R347" t="s">
        <v>292</v>
      </c>
      <c r="S347">
        <v>-37.812199999999997</v>
      </c>
      <c r="T347">
        <v>144.99369999999999</v>
      </c>
      <c r="U347" t="s">
        <v>293</v>
      </c>
      <c r="V347">
        <v>14949</v>
      </c>
      <c r="AW347" t="s">
        <v>3</v>
      </c>
      <c r="AX347" t="s">
        <v>365</v>
      </c>
      <c r="AY347">
        <v>3</v>
      </c>
      <c r="AZ347" t="s">
        <v>6</v>
      </c>
      <c r="BA347">
        <v>1465000</v>
      </c>
      <c r="BB347" t="s">
        <v>12</v>
      </c>
      <c r="BC347" t="s">
        <v>28</v>
      </c>
      <c r="BD347" s="1">
        <v>42686</v>
      </c>
      <c r="BE347">
        <v>2.6</v>
      </c>
      <c r="BF347">
        <v>3121</v>
      </c>
      <c r="BG347">
        <v>3</v>
      </c>
      <c r="BH347">
        <v>2</v>
      </c>
      <c r="BI347">
        <v>2</v>
      </c>
      <c r="BJ347">
        <v>233</v>
      </c>
      <c r="BK347">
        <v>170</v>
      </c>
      <c r="BL347">
        <v>1993</v>
      </c>
      <c r="BM347" t="s">
        <v>292</v>
      </c>
      <c r="BN347">
        <v>-37.812199999999997</v>
      </c>
      <c r="BO347">
        <v>144.99369999999999</v>
      </c>
      <c r="BP347" t="s">
        <v>293</v>
      </c>
      <c r="BQ347">
        <v>14949</v>
      </c>
    </row>
    <row r="348" spans="2:69" x14ac:dyDescent="0.25">
      <c r="B348" t="s">
        <v>3</v>
      </c>
      <c r="C348" t="s">
        <v>366</v>
      </c>
      <c r="D348">
        <v>2</v>
      </c>
      <c r="E348" t="s">
        <v>6</v>
      </c>
      <c r="F348">
        <v>391000</v>
      </c>
      <c r="G348" t="s">
        <v>19</v>
      </c>
      <c r="H348" t="s">
        <v>367</v>
      </c>
      <c r="I348" s="1">
        <v>42595</v>
      </c>
      <c r="J348">
        <v>2.6</v>
      </c>
      <c r="K348">
        <v>3121</v>
      </c>
      <c r="L348">
        <v>2</v>
      </c>
      <c r="M348">
        <v>1</v>
      </c>
      <c r="N348">
        <v>1</v>
      </c>
      <c r="O348">
        <v>0</v>
      </c>
      <c r="P348">
        <v>51</v>
      </c>
      <c r="Q348">
        <v>1965</v>
      </c>
      <c r="R348" t="s">
        <v>292</v>
      </c>
      <c r="S348">
        <v>-37.811999999999998</v>
      </c>
      <c r="T348">
        <v>145.00290000000001</v>
      </c>
      <c r="U348" t="s">
        <v>293</v>
      </c>
      <c r="V348">
        <v>14949</v>
      </c>
      <c r="AW348" t="s">
        <v>3</v>
      </c>
      <c r="AX348" t="s">
        <v>366</v>
      </c>
      <c r="AY348">
        <v>2</v>
      </c>
      <c r="AZ348" t="s">
        <v>18</v>
      </c>
      <c r="BA348">
        <v>391000</v>
      </c>
      <c r="BB348" t="s">
        <v>19</v>
      </c>
      <c r="BC348" t="s">
        <v>367</v>
      </c>
      <c r="BD348" s="1">
        <v>42595</v>
      </c>
      <c r="BE348">
        <v>2.6</v>
      </c>
      <c r="BF348">
        <v>3121</v>
      </c>
      <c r="BG348">
        <v>2</v>
      </c>
      <c r="BH348">
        <v>1</v>
      </c>
      <c r="BI348">
        <v>1</v>
      </c>
      <c r="BJ348">
        <v>0</v>
      </c>
      <c r="BK348">
        <v>51</v>
      </c>
      <c r="BL348">
        <v>1965</v>
      </c>
      <c r="BM348" t="s">
        <v>292</v>
      </c>
      <c r="BN348">
        <v>-37.811999999999998</v>
      </c>
      <c r="BO348">
        <v>145.00290000000001</v>
      </c>
      <c r="BP348" t="s">
        <v>293</v>
      </c>
      <c r="BQ348">
        <v>14949</v>
      </c>
    </row>
    <row r="349" spans="2:69" x14ac:dyDescent="0.25">
      <c r="B349" t="s">
        <v>3</v>
      </c>
      <c r="C349" t="s">
        <v>368</v>
      </c>
      <c r="D349">
        <v>2</v>
      </c>
      <c r="E349" t="s">
        <v>6</v>
      </c>
      <c r="F349">
        <v>1035000</v>
      </c>
      <c r="G349" t="s">
        <v>12</v>
      </c>
      <c r="H349" t="s">
        <v>149</v>
      </c>
      <c r="I349" s="1">
        <v>42595</v>
      </c>
      <c r="J349">
        <v>2.6</v>
      </c>
      <c r="K349">
        <v>3121</v>
      </c>
      <c r="L349">
        <v>2</v>
      </c>
      <c r="M349">
        <v>1</v>
      </c>
      <c r="N349">
        <v>0</v>
      </c>
      <c r="O349">
        <v>108</v>
      </c>
      <c r="Q349">
        <v>1900</v>
      </c>
      <c r="R349" t="s">
        <v>292</v>
      </c>
      <c r="S349">
        <v>-37.825099999999999</v>
      </c>
      <c r="T349">
        <v>144.99590000000001</v>
      </c>
      <c r="U349" t="s">
        <v>293</v>
      </c>
      <c r="V349">
        <v>14949</v>
      </c>
      <c r="AW349" t="s">
        <v>3</v>
      </c>
      <c r="AX349" t="s">
        <v>368</v>
      </c>
      <c r="AY349">
        <v>2</v>
      </c>
      <c r="AZ349" t="s">
        <v>6</v>
      </c>
      <c r="BA349">
        <v>1035000</v>
      </c>
      <c r="BB349" t="s">
        <v>12</v>
      </c>
      <c r="BC349" t="s">
        <v>149</v>
      </c>
      <c r="BD349" s="1">
        <v>42595</v>
      </c>
      <c r="BE349">
        <v>2.6</v>
      </c>
      <c r="BF349">
        <v>3121</v>
      </c>
      <c r="BG349">
        <v>2</v>
      </c>
      <c r="BH349">
        <v>1</v>
      </c>
      <c r="BI349">
        <v>0</v>
      </c>
      <c r="BJ349">
        <v>108</v>
      </c>
      <c r="BL349">
        <v>1900</v>
      </c>
      <c r="BM349" t="s">
        <v>292</v>
      </c>
      <c r="BN349">
        <v>-37.825099999999999</v>
      </c>
      <c r="BO349">
        <v>144.99590000000001</v>
      </c>
      <c r="BP349" t="s">
        <v>293</v>
      </c>
      <c r="BQ349">
        <v>14949</v>
      </c>
    </row>
    <row r="350" spans="2:69" x14ac:dyDescent="0.25">
      <c r="B350" t="s">
        <v>3</v>
      </c>
      <c r="C350" t="s">
        <v>369</v>
      </c>
      <c r="D350">
        <v>2</v>
      </c>
      <c r="E350" t="s">
        <v>6</v>
      </c>
      <c r="F350">
        <v>530000</v>
      </c>
      <c r="G350" t="s">
        <v>12</v>
      </c>
      <c r="H350" t="s">
        <v>28</v>
      </c>
      <c r="I350" s="1">
        <v>42595</v>
      </c>
      <c r="J350">
        <v>2.6</v>
      </c>
      <c r="K350">
        <v>3121</v>
      </c>
      <c r="L350">
        <v>2</v>
      </c>
      <c r="M350">
        <v>1</v>
      </c>
      <c r="N350">
        <v>1</v>
      </c>
      <c r="O350">
        <v>0</v>
      </c>
      <c r="Q350">
        <v>1965</v>
      </c>
      <c r="R350" t="s">
        <v>292</v>
      </c>
      <c r="S350">
        <v>-37.823599999999999</v>
      </c>
      <c r="T350">
        <v>145.00899999999999</v>
      </c>
      <c r="U350" t="s">
        <v>293</v>
      </c>
      <c r="V350">
        <v>14949</v>
      </c>
      <c r="AW350" t="s">
        <v>3</v>
      </c>
      <c r="AX350" t="s">
        <v>369</v>
      </c>
      <c r="AY350">
        <v>2</v>
      </c>
      <c r="AZ350" t="s">
        <v>18</v>
      </c>
      <c r="BA350">
        <v>530000</v>
      </c>
      <c r="BB350" t="s">
        <v>12</v>
      </c>
      <c r="BC350" t="s">
        <v>28</v>
      </c>
      <c r="BD350" s="1">
        <v>42595</v>
      </c>
      <c r="BE350">
        <v>2.6</v>
      </c>
      <c r="BF350">
        <v>3121</v>
      </c>
      <c r="BG350">
        <v>2</v>
      </c>
      <c r="BH350">
        <v>1</v>
      </c>
      <c r="BI350">
        <v>1</v>
      </c>
      <c r="BJ350">
        <v>0</v>
      </c>
      <c r="BL350">
        <v>1965</v>
      </c>
      <c r="BM350" t="s">
        <v>292</v>
      </c>
      <c r="BN350">
        <v>-37.823599999999999</v>
      </c>
      <c r="BO350">
        <v>145.00899999999999</v>
      </c>
      <c r="BP350" t="s">
        <v>293</v>
      </c>
      <c r="BQ350">
        <v>14949</v>
      </c>
    </row>
    <row r="351" spans="2:69" x14ac:dyDescent="0.25">
      <c r="B351" t="s">
        <v>3</v>
      </c>
      <c r="C351" t="s">
        <v>370</v>
      </c>
      <c r="D351">
        <v>2</v>
      </c>
      <c r="E351" t="s">
        <v>6</v>
      </c>
      <c r="F351">
        <v>930000</v>
      </c>
      <c r="G351" t="s">
        <v>12</v>
      </c>
      <c r="H351" t="s">
        <v>149</v>
      </c>
      <c r="I351" s="1">
        <v>42504</v>
      </c>
      <c r="J351">
        <v>2.6</v>
      </c>
      <c r="K351">
        <v>3121</v>
      </c>
      <c r="L351">
        <v>2</v>
      </c>
      <c r="M351">
        <v>1</v>
      </c>
      <c r="N351">
        <v>1</v>
      </c>
      <c r="O351">
        <v>97</v>
      </c>
      <c r="P351">
        <v>85</v>
      </c>
      <c r="Q351">
        <v>2004</v>
      </c>
      <c r="R351" t="s">
        <v>292</v>
      </c>
      <c r="S351">
        <v>-37.814</v>
      </c>
      <c r="T351">
        <v>145.00200000000001</v>
      </c>
      <c r="U351" t="s">
        <v>293</v>
      </c>
      <c r="V351">
        <v>14949</v>
      </c>
      <c r="AW351" t="s">
        <v>3</v>
      </c>
      <c r="AX351" t="s">
        <v>370</v>
      </c>
      <c r="AY351">
        <v>2</v>
      </c>
      <c r="AZ351" t="s">
        <v>33</v>
      </c>
      <c r="BA351">
        <v>930000</v>
      </c>
      <c r="BB351" t="s">
        <v>12</v>
      </c>
      <c r="BC351" t="s">
        <v>149</v>
      </c>
      <c r="BD351" s="1">
        <v>42504</v>
      </c>
      <c r="BE351">
        <v>2.6</v>
      </c>
      <c r="BF351">
        <v>3121</v>
      </c>
      <c r="BG351">
        <v>2</v>
      </c>
      <c r="BH351">
        <v>1</v>
      </c>
      <c r="BI351">
        <v>1</v>
      </c>
      <c r="BJ351">
        <v>97</v>
      </c>
      <c r="BK351">
        <v>85</v>
      </c>
      <c r="BL351">
        <v>2004</v>
      </c>
      <c r="BM351" t="s">
        <v>292</v>
      </c>
      <c r="BN351">
        <v>-37.814</v>
      </c>
      <c r="BO351">
        <v>145.00200000000001</v>
      </c>
      <c r="BP351" t="s">
        <v>293</v>
      </c>
      <c r="BQ351">
        <v>14949</v>
      </c>
    </row>
    <row r="352" spans="2:69" x14ac:dyDescent="0.25">
      <c r="B352" t="s">
        <v>3</v>
      </c>
      <c r="C352" t="s">
        <v>371</v>
      </c>
      <c r="D352">
        <v>3</v>
      </c>
      <c r="E352" t="s">
        <v>6</v>
      </c>
      <c r="F352">
        <v>1182000</v>
      </c>
      <c r="G352" t="s">
        <v>12</v>
      </c>
      <c r="H352" t="s">
        <v>28</v>
      </c>
      <c r="I352" s="1">
        <v>42504</v>
      </c>
      <c r="J352">
        <v>2.6</v>
      </c>
      <c r="K352">
        <v>3121</v>
      </c>
      <c r="L352">
        <v>3</v>
      </c>
      <c r="M352">
        <v>1</v>
      </c>
      <c r="N352">
        <v>1</v>
      </c>
      <c r="O352">
        <v>199</v>
      </c>
      <c r="P352">
        <v>110</v>
      </c>
      <c r="Q352">
        <v>1920</v>
      </c>
      <c r="R352" t="s">
        <v>292</v>
      </c>
      <c r="S352">
        <v>-37.813899999999997</v>
      </c>
      <c r="T352">
        <v>145.00389999999999</v>
      </c>
      <c r="U352" t="s">
        <v>293</v>
      </c>
      <c r="V352">
        <v>14949</v>
      </c>
      <c r="AW352" t="s">
        <v>3</v>
      </c>
      <c r="AX352" t="s">
        <v>371</v>
      </c>
      <c r="AY352">
        <v>3</v>
      </c>
      <c r="AZ352" t="s">
        <v>6</v>
      </c>
      <c r="BA352">
        <v>1182000</v>
      </c>
      <c r="BB352" t="s">
        <v>12</v>
      </c>
      <c r="BC352" t="s">
        <v>28</v>
      </c>
      <c r="BD352" s="1">
        <v>42504</v>
      </c>
      <c r="BE352">
        <v>2.6</v>
      </c>
      <c r="BF352">
        <v>3121</v>
      </c>
      <c r="BG352">
        <v>3</v>
      </c>
      <c r="BH352">
        <v>1</v>
      </c>
      <c r="BI352">
        <v>1</v>
      </c>
      <c r="BJ352">
        <v>199</v>
      </c>
      <c r="BK352">
        <v>110</v>
      </c>
      <c r="BL352">
        <v>1920</v>
      </c>
      <c r="BM352" t="s">
        <v>292</v>
      </c>
      <c r="BN352">
        <v>-37.813899999999997</v>
      </c>
      <c r="BO352">
        <v>145.00389999999999</v>
      </c>
      <c r="BP352" t="s">
        <v>293</v>
      </c>
      <c r="BQ352">
        <v>14949</v>
      </c>
    </row>
    <row r="353" spans="2:69" x14ac:dyDescent="0.25">
      <c r="B353" t="s">
        <v>3</v>
      </c>
      <c r="C353" t="s">
        <v>372</v>
      </c>
      <c r="D353">
        <v>2</v>
      </c>
      <c r="E353" t="s">
        <v>6</v>
      </c>
      <c r="F353">
        <v>777500</v>
      </c>
      <c r="G353" t="s">
        <v>34</v>
      </c>
      <c r="H353" t="s">
        <v>24</v>
      </c>
      <c r="I353" s="1">
        <v>42504</v>
      </c>
      <c r="J353">
        <v>2.6</v>
      </c>
      <c r="K353">
        <v>3121</v>
      </c>
      <c r="L353">
        <v>2</v>
      </c>
      <c r="M353">
        <v>1</v>
      </c>
      <c r="N353">
        <v>1</v>
      </c>
      <c r="O353">
        <v>151</v>
      </c>
      <c r="P353">
        <v>76</v>
      </c>
      <c r="Q353">
        <v>1900</v>
      </c>
      <c r="R353" t="s">
        <v>292</v>
      </c>
      <c r="S353">
        <v>-37.817100000000003</v>
      </c>
      <c r="T353">
        <v>145.00899999999999</v>
      </c>
      <c r="U353" t="s">
        <v>293</v>
      </c>
      <c r="V353">
        <v>14949</v>
      </c>
      <c r="AW353" t="s">
        <v>3</v>
      </c>
      <c r="AX353" t="s">
        <v>372</v>
      </c>
      <c r="AY353">
        <v>2</v>
      </c>
      <c r="AZ353" t="s">
        <v>6</v>
      </c>
      <c r="BA353">
        <v>777500</v>
      </c>
      <c r="BB353" t="s">
        <v>34</v>
      </c>
      <c r="BC353" t="s">
        <v>24</v>
      </c>
      <c r="BD353" s="1">
        <v>42504</v>
      </c>
      <c r="BE353">
        <v>2.6</v>
      </c>
      <c r="BF353">
        <v>3121</v>
      </c>
      <c r="BG353">
        <v>2</v>
      </c>
      <c r="BH353">
        <v>1</v>
      </c>
      <c r="BI353">
        <v>1</v>
      </c>
      <c r="BJ353">
        <v>151</v>
      </c>
      <c r="BK353">
        <v>76</v>
      </c>
      <c r="BL353">
        <v>1900</v>
      </c>
      <c r="BM353" t="s">
        <v>292</v>
      </c>
      <c r="BN353">
        <v>-37.817100000000003</v>
      </c>
      <c r="BO353">
        <v>145.00899999999999</v>
      </c>
      <c r="BP353" t="s">
        <v>293</v>
      </c>
      <c r="BQ353">
        <v>14949</v>
      </c>
    </row>
    <row r="354" spans="2:69" x14ac:dyDescent="0.25">
      <c r="B354" t="s">
        <v>3</v>
      </c>
      <c r="C354" t="s">
        <v>373</v>
      </c>
      <c r="D354">
        <v>3</v>
      </c>
      <c r="E354" t="s">
        <v>6</v>
      </c>
      <c r="F354">
        <v>1115000</v>
      </c>
      <c r="G354" t="s">
        <v>12</v>
      </c>
      <c r="H354" t="s">
        <v>374</v>
      </c>
      <c r="I354" s="1">
        <v>42504</v>
      </c>
      <c r="J354">
        <v>2.6</v>
      </c>
      <c r="K354">
        <v>3121</v>
      </c>
      <c r="L354">
        <v>3</v>
      </c>
      <c r="M354">
        <v>2</v>
      </c>
      <c r="N354">
        <v>2</v>
      </c>
      <c r="O354">
        <v>129</v>
      </c>
      <c r="P354">
        <v>120</v>
      </c>
      <c r="Q354">
        <v>1980</v>
      </c>
      <c r="R354" t="s">
        <v>292</v>
      </c>
      <c r="S354">
        <v>-37.823999999999998</v>
      </c>
      <c r="T354">
        <v>145.0052</v>
      </c>
      <c r="U354" t="s">
        <v>293</v>
      </c>
      <c r="V354">
        <v>14949</v>
      </c>
      <c r="AW354" t="s">
        <v>3</v>
      </c>
      <c r="AX354" t="s">
        <v>373</v>
      </c>
      <c r="AY354">
        <v>3</v>
      </c>
      <c r="AZ354" t="s">
        <v>6</v>
      </c>
      <c r="BA354">
        <v>1115000</v>
      </c>
      <c r="BB354" t="s">
        <v>12</v>
      </c>
      <c r="BC354" t="s">
        <v>374</v>
      </c>
      <c r="BD354" s="1">
        <v>42504</v>
      </c>
      <c r="BE354">
        <v>2.6</v>
      </c>
      <c r="BF354">
        <v>3121</v>
      </c>
      <c r="BG354">
        <v>3</v>
      </c>
      <c r="BH354">
        <v>2</v>
      </c>
      <c r="BI354">
        <v>2</v>
      </c>
      <c r="BJ354">
        <v>129</v>
      </c>
      <c r="BK354">
        <v>120</v>
      </c>
      <c r="BL354">
        <v>1980</v>
      </c>
      <c r="BM354" t="s">
        <v>292</v>
      </c>
      <c r="BN354">
        <v>-37.823999999999998</v>
      </c>
      <c r="BO354">
        <v>145.0052</v>
      </c>
      <c r="BP354" t="s">
        <v>293</v>
      </c>
      <c r="BQ354">
        <v>14949</v>
      </c>
    </row>
    <row r="355" spans="2:69" x14ac:dyDescent="0.25">
      <c r="B355" t="s">
        <v>3</v>
      </c>
      <c r="C355" t="s">
        <v>375</v>
      </c>
      <c r="D355">
        <v>3</v>
      </c>
      <c r="E355" t="s">
        <v>6</v>
      </c>
      <c r="F355">
        <v>760000</v>
      </c>
      <c r="G355" t="s">
        <v>19</v>
      </c>
      <c r="H355" t="s">
        <v>376</v>
      </c>
      <c r="I355" s="1">
        <v>42504</v>
      </c>
      <c r="J355">
        <v>2.6</v>
      </c>
      <c r="K355">
        <v>3121</v>
      </c>
      <c r="L355">
        <v>3</v>
      </c>
      <c r="M355">
        <v>2</v>
      </c>
      <c r="N355">
        <v>1</v>
      </c>
      <c r="O355">
        <v>0</v>
      </c>
      <c r="P355">
        <v>120</v>
      </c>
      <c r="Q355">
        <v>2005</v>
      </c>
      <c r="R355" t="s">
        <v>292</v>
      </c>
      <c r="S355">
        <v>-37.833100000000002</v>
      </c>
      <c r="T355">
        <v>144.9975</v>
      </c>
      <c r="U355" t="s">
        <v>293</v>
      </c>
      <c r="V355">
        <v>14949</v>
      </c>
      <c r="AW355" t="s">
        <v>3</v>
      </c>
      <c r="AX355" t="s">
        <v>375</v>
      </c>
      <c r="AY355">
        <v>3</v>
      </c>
      <c r="AZ355" t="s">
        <v>18</v>
      </c>
      <c r="BA355">
        <v>760000</v>
      </c>
      <c r="BB355" t="s">
        <v>19</v>
      </c>
      <c r="BC355" t="s">
        <v>376</v>
      </c>
      <c r="BD355" s="1">
        <v>42504</v>
      </c>
      <c r="BE355">
        <v>2.6</v>
      </c>
      <c r="BF355">
        <v>3121</v>
      </c>
      <c r="BG355">
        <v>3</v>
      </c>
      <c r="BH355">
        <v>2</v>
      </c>
      <c r="BI355">
        <v>1</v>
      </c>
      <c r="BJ355">
        <v>0</v>
      </c>
      <c r="BK355">
        <v>120</v>
      </c>
      <c r="BL355">
        <v>2005</v>
      </c>
      <c r="BM355" t="s">
        <v>292</v>
      </c>
      <c r="BN355">
        <v>-37.833100000000002</v>
      </c>
      <c r="BO355">
        <v>144.9975</v>
      </c>
      <c r="BP355" t="s">
        <v>293</v>
      </c>
      <c r="BQ355">
        <v>14949</v>
      </c>
    </row>
    <row r="356" spans="2:69" x14ac:dyDescent="0.25">
      <c r="B356" t="s">
        <v>3</v>
      </c>
      <c r="C356" t="s">
        <v>377</v>
      </c>
      <c r="D356">
        <v>2</v>
      </c>
      <c r="E356" t="s">
        <v>6</v>
      </c>
      <c r="F356">
        <v>640000</v>
      </c>
      <c r="G356" t="s">
        <v>19</v>
      </c>
      <c r="H356" t="s">
        <v>149</v>
      </c>
      <c r="I356" s="1">
        <v>42504</v>
      </c>
      <c r="J356">
        <v>2.6</v>
      </c>
      <c r="K356">
        <v>3121</v>
      </c>
      <c r="L356">
        <v>2</v>
      </c>
      <c r="M356">
        <v>1</v>
      </c>
      <c r="N356">
        <v>2</v>
      </c>
      <c r="O356">
        <v>0</v>
      </c>
      <c r="P356">
        <v>69</v>
      </c>
      <c r="Q356">
        <v>2000</v>
      </c>
      <c r="R356" t="s">
        <v>292</v>
      </c>
      <c r="S356">
        <v>-37.817300000000003</v>
      </c>
      <c r="T356">
        <v>144.9965</v>
      </c>
      <c r="U356" t="s">
        <v>293</v>
      </c>
      <c r="V356">
        <v>14949</v>
      </c>
      <c r="AW356" t="s">
        <v>3</v>
      </c>
      <c r="AX356" t="s">
        <v>377</v>
      </c>
      <c r="AY356">
        <v>2</v>
      </c>
      <c r="AZ356" t="s">
        <v>18</v>
      </c>
      <c r="BA356">
        <v>640000</v>
      </c>
      <c r="BB356" t="s">
        <v>19</v>
      </c>
      <c r="BC356" t="s">
        <v>149</v>
      </c>
      <c r="BD356" s="1">
        <v>42504</v>
      </c>
      <c r="BE356">
        <v>2.6</v>
      </c>
      <c r="BF356">
        <v>3121</v>
      </c>
      <c r="BG356">
        <v>2</v>
      </c>
      <c r="BH356">
        <v>1</v>
      </c>
      <c r="BI356">
        <v>2</v>
      </c>
      <c r="BJ356">
        <v>0</v>
      </c>
      <c r="BK356">
        <v>69</v>
      </c>
      <c r="BL356">
        <v>2000</v>
      </c>
      <c r="BM356" t="s">
        <v>292</v>
      </c>
      <c r="BN356">
        <v>-37.817300000000003</v>
      </c>
      <c r="BO356">
        <v>144.9965</v>
      </c>
      <c r="BP356" t="s">
        <v>293</v>
      </c>
      <c r="BQ356">
        <v>14949</v>
      </c>
    </row>
    <row r="357" spans="2:69" x14ac:dyDescent="0.25">
      <c r="B357" t="s">
        <v>3</v>
      </c>
      <c r="C357" t="s">
        <v>378</v>
      </c>
      <c r="D357">
        <v>3</v>
      </c>
      <c r="E357" t="s">
        <v>6</v>
      </c>
      <c r="F357">
        <v>1710000</v>
      </c>
      <c r="G357" t="s">
        <v>34</v>
      </c>
      <c r="H357" t="s">
        <v>357</v>
      </c>
      <c r="I357" s="1">
        <v>42504</v>
      </c>
      <c r="J357">
        <v>2.6</v>
      </c>
      <c r="K357">
        <v>3121</v>
      </c>
      <c r="L357">
        <v>4</v>
      </c>
      <c r="M357">
        <v>2</v>
      </c>
      <c r="N357">
        <v>2</v>
      </c>
      <c r="O357">
        <v>202</v>
      </c>
      <c r="R357" t="s">
        <v>292</v>
      </c>
      <c r="S357">
        <v>-37.824100000000001</v>
      </c>
      <c r="T357">
        <v>144.99340000000001</v>
      </c>
      <c r="U357" t="s">
        <v>293</v>
      </c>
      <c r="V357">
        <v>14949</v>
      </c>
      <c r="AW357" t="s">
        <v>3</v>
      </c>
      <c r="AX357" t="s">
        <v>378</v>
      </c>
      <c r="AY357">
        <v>3</v>
      </c>
      <c r="AZ357" t="s">
        <v>6</v>
      </c>
      <c r="BA357">
        <v>1710000</v>
      </c>
      <c r="BB357" t="s">
        <v>34</v>
      </c>
      <c r="BC357" t="s">
        <v>357</v>
      </c>
      <c r="BD357" s="1">
        <v>42504</v>
      </c>
      <c r="BE357">
        <v>2.6</v>
      </c>
      <c r="BF357">
        <v>3121</v>
      </c>
      <c r="BG357">
        <v>4</v>
      </c>
      <c r="BH357">
        <v>2</v>
      </c>
      <c r="BI357">
        <v>2</v>
      </c>
      <c r="BJ357">
        <v>202</v>
      </c>
      <c r="BM357" t="s">
        <v>292</v>
      </c>
      <c r="BN357">
        <v>-37.824100000000001</v>
      </c>
      <c r="BO357">
        <v>144.99340000000001</v>
      </c>
      <c r="BP357" t="s">
        <v>293</v>
      </c>
      <c r="BQ357">
        <v>14949</v>
      </c>
    </row>
    <row r="358" spans="2:69" x14ac:dyDescent="0.25">
      <c r="B358" t="s">
        <v>3</v>
      </c>
      <c r="C358" t="s">
        <v>379</v>
      </c>
      <c r="D358">
        <v>3</v>
      </c>
      <c r="E358" t="s">
        <v>6</v>
      </c>
      <c r="F358">
        <v>1420000</v>
      </c>
      <c r="G358" t="s">
        <v>12</v>
      </c>
      <c r="H358" t="s">
        <v>149</v>
      </c>
      <c r="I358" s="1">
        <v>42504</v>
      </c>
      <c r="J358">
        <v>2.6</v>
      </c>
      <c r="K358">
        <v>3121</v>
      </c>
      <c r="L358">
        <v>3</v>
      </c>
      <c r="M358">
        <v>1</v>
      </c>
      <c r="N358">
        <v>0</v>
      </c>
      <c r="O358">
        <v>198</v>
      </c>
      <c r="P358">
        <v>119</v>
      </c>
      <c r="Q358">
        <v>1890</v>
      </c>
      <c r="R358" t="s">
        <v>292</v>
      </c>
      <c r="S358">
        <v>-37.822499999999998</v>
      </c>
      <c r="T358">
        <v>145.00069999999999</v>
      </c>
      <c r="U358" t="s">
        <v>293</v>
      </c>
      <c r="V358">
        <v>14949</v>
      </c>
      <c r="AW358" t="s">
        <v>3</v>
      </c>
      <c r="AX358" t="s">
        <v>379</v>
      </c>
      <c r="AY358">
        <v>3</v>
      </c>
      <c r="AZ358" t="s">
        <v>6</v>
      </c>
      <c r="BA358">
        <v>1420000</v>
      </c>
      <c r="BB358" t="s">
        <v>12</v>
      </c>
      <c r="BC358" t="s">
        <v>149</v>
      </c>
      <c r="BD358" s="1">
        <v>42504</v>
      </c>
      <c r="BE358">
        <v>2.6</v>
      </c>
      <c r="BF358">
        <v>3121</v>
      </c>
      <c r="BG358">
        <v>3</v>
      </c>
      <c r="BH358">
        <v>1</v>
      </c>
      <c r="BI358">
        <v>0</v>
      </c>
      <c r="BJ358">
        <v>198</v>
      </c>
      <c r="BK358">
        <v>119</v>
      </c>
      <c r="BL358">
        <v>1890</v>
      </c>
      <c r="BM358" t="s">
        <v>292</v>
      </c>
      <c r="BN358">
        <v>-37.822499999999998</v>
      </c>
      <c r="BO358">
        <v>145.00069999999999</v>
      </c>
      <c r="BP358" t="s">
        <v>293</v>
      </c>
      <c r="BQ358">
        <v>14949</v>
      </c>
    </row>
    <row r="359" spans="2:69" x14ac:dyDescent="0.25">
      <c r="B359" t="s">
        <v>3</v>
      </c>
      <c r="C359" t="s">
        <v>380</v>
      </c>
      <c r="D359">
        <v>1</v>
      </c>
      <c r="E359" t="s">
        <v>6</v>
      </c>
      <c r="F359">
        <v>390000</v>
      </c>
      <c r="G359" t="s">
        <v>12</v>
      </c>
      <c r="H359" t="s">
        <v>173</v>
      </c>
      <c r="I359" s="1">
        <v>42504</v>
      </c>
      <c r="J359">
        <v>2.6</v>
      </c>
      <c r="K359">
        <v>3121</v>
      </c>
      <c r="L359">
        <v>1</v>
      </c>
      <c r="M359">
        <v>1</v>
      </c>
      <c r="N359">
        <v>1</v>
      </c>
      <c r="O359">
        <v>0</v>
      </c>
      <c r="P359">
        <v>40</v>
      </c>
      <c r="Q359">
        <v>2011</v>
      </c>
      <c r="R359" t="s">
        <v>292</v>
      </c>
      <c r="S359">
        <v>-37.819499999999998</v>
      </c>
      <c r="T359">
        <v>145.0103</v>
      </c>
      <c r="U359" t="s">
        <v>293</v>
      </c>
      <c r="V359">
        <v>14949</v>
      </c>
      <c r="AW359" t="s">
        <v>3</v>
      </c>
      <c r="AX359" t="s">
        <v>380</v>
      </c>
      <c r="AY359">
        <v>1</v>
      </c>
      <c r="AZ359" t="s">
        <v>18</v>
      </c>
      <c r="BA359">
        <v>390000</v>
      </c>
      <c r="BB359" t="s">
        <v>12</v>
      </c>
      <c r="BC359" t="s">
        <v>173</v>
      </c>
      <c r="BD359" s="1">
        <v>42504</v>
      </c>
      <c r="BE359">
        <v>2.6</v>
      </c>
      <c r="BF359">
        <v>3121</v>
      </c>
      <c r="BG359">
        <v>1</v>
      </c>
      <c r="BH359">
        <v>1</v>
      </c>
      <c r="BI359">
        <v>1</v>
      </c>
      <c r="BJ359">
        <v>0</v>
      </c>
      <c r="BK359">
        <v>40</v>
      </c>
      <c r="BL359">
        <v>2011</v>
      </c>
      <c r="BM359" t="s">
        <v>292</v>
      </c>
      <c r="BN359">
        <v>-37.819499999999998</v>
      </c>
      <c r="BO359">
        <v>145.0103</v>
      </c>
      <c r="BP359" t="s">
        <v>293</v>
      </c>
      <c r="BQ359">
        <v>14949</v>
      </c>
    </row>
    <row r="360" spans="2:69" x14ac:dyDescent="0.25">
      <c r="B360" t="s">
        <v>3</v>
      </c>
      <c r="C360" t="s">
        <v>381</v>
      </c>
      <c r="D360">
        <v>3</v>
      </c>
      <c r="E360" t="s">
        <v>6</v>
      </c>
      <c r="F360">
        <v>3020000</v>
      </c>
      <c r="G360" t="s">
        <v>12</v>
      </c>
      <c r="H360" t="s">
        <v>149</v>
      </c>
      <c r="I360" s="1">
        <v>42504</v>
      </c>
      <c r="J360">
        <v>2.6</v>
      </c>
      <c r="K360">
        <v>3121</v>
      </c>
      <c r="L360">
        <v>3</v>
      </c>
      <c r="M360">
        <v>2</v>
      </c>
      <c r="N360">
        <v>2</v>
      </c>
      <c r="O360">
        <v>389</v>
      </c>
      <c r="R360" t="s">
        <v>292</v>
      </c>
      <c r="S360">
        <v>-37.821399999999997</v>
      </c>
      <c r="T360">
        <v>144.99510000000001</v>
      </c>
      <c r="U360" t="s">
        <v>293</v>
      </c>
      <c r="V360">
        <v>14949</v>
      </c>
      <c r="AW360" t="s">
        <v>3</v>
      </c>
      <c r="AX360" t="s">
        <v>381</v>
      </c>
      <c r="AY360">
        <v>3</v>
      </c>
      <c r="AZ360" t="s">
        <v>6</v>
      </c>
      <c r="BA360">
        <v>3020000</v>
      </c>
      <c r="BB360" t="s">
        <v>12</v>
      </c>
      <c r="BC360" t="s">
        <v>149</v>
      </c>
      <c r="BD360" s="1">
        <v>42504</v>
      </c>
      <c r="BE360">
        <v>2.6</v>
      </c>
      <c r="BF360">
        <v>3121</v>
      </c>
      <c r="BG360">
        <v>3</v>
      </c>
      <c r="BH360">
        <v>2</v>
      </c>
      <c r="BI360">
        <v>2</v>
      </c>
      <c r="BJ360">
        <v>389</v>
      </c>
      <c r="BM360" t="s">
        <v>292</v>
      </c>
      <c r="BN360">
        <v>-37.821399999999997</v>
      </c>
      <c r="BO360">
        <v>144.99510000000001</v>
      </c>
      <c r="BP360" t="s">
        <v>293</v>
      </c>
      <c r="BQ360">
        <v>14949</v>
      </c>
    </row>
    <row r="361" spans="2:69" x14ac:dyDescent="0.25">
      <c r="B361" t="s">
        <v>3</v>
      </c>
      <c r="C361" t="s">
        <v>382</v>
      </c>
      <c r="D361">
        <v>3</v>
      </c>
      <c r="E361" t="s">
        <v>6</v>
      </c>
      <c r="F361">
        <v>1346000</v>
      </c>
      <c r="G361" t="s">
        <v>12</v>
      </c>
      <c r="H361" t="s">
        <v>24</v>
      </c>
      <c r="I361" s="1">
        <v>42504</v>
      </c>
      <c r="J361">
        <v>2.6</v>
      </c>
      <c r="K361">
        <v>3121</v>
      </c>
      <c r="L361">
        <v>2</v>
      </c>
      <c r="M361">
        <v>1</v>
      </c>
      <c r="N361">
        <v>1</v>
      </c>
      <c r="O361">
        <v>207</v>
      </c>
      <c r="R361" t="s">
        <v>292</v>
      </c>
      <c r="S361">
        <v>-37.8215</v>
      </c>
      <c r="T361">
        <v>145.01320000000001</v>
      </c>
      <c r="U361" t="s">
        <v>293</v>
      </c>
      <c r="V361">
        <v>14949</v>
      </c>
      <c r="AW361" t="s">
        <v>3</v>
      </c>
      <c r="AX361" t="s">
        <v>382</v>
      </c>
      <c r="AY361">
        <v>3</v>
      </c>
      <c r="AZ361" t="s">
        <v>6</v>
      </c>
      <c r="BA361">
        <v>1346000</v>
      </c>
      <c r="BB361" t="s">
        <v>12</v>
      </c>
      <c r="BC361" t="s">
        <v>24</v>
      </c>
      <c r="BD361" s="1">
        <v>42504</v>
      </c>
      <c r="BE361">
        <v>2.6</v>
      </c>
      <c r="BF361">
        <v>3121</v>
      </c>
      <c r="BG361">
        <v>2</v>
      </c>
      <c r="BH361">
        <v>1</v>
      </c>
      <c r="BI361">
        <v>1</v>
      </c>
      <c r="BJ361">
        <v>207</v>
      </c>
      <c r="BM361" t="s">
        <v>292</v>
      </c>
      <c r="BN361">
        <v>-37.8215</v>
      </c>
      <c r="BO361">
        <v>145.01320000000001</v>
      </c>
      <c r="BP361" t="s">
        <v>293</v>
      </c>
      <c r="BQ361">
        <v>14949</v>
      </c>
    </row>
    <row r="362" spans="2:69" x14ac:dyDescent="0.25">
      <c r="B362" t="s">
        <v>3</v>
      </c>
      <c r="C362" t="s">
        <v>383</v>
      </c>
      <c r="D362">
        <v>1</v>
      </c>
      <c r="E362" t="s">
        <v>6</v>
      </c>
      <c r="F362">
        <v>380000</v>
      </c>
      <c r="G362" t="s">
        <v>34</v>
      </c>
      <c r="H362" t="s">
        <v>384</v>
      </c>
      <c r="I362" s="1">
        <v>42658</v>
      </c>
      <c r="J362">
        <v>2.6</v>
      </c>
      <c r="K362">
        <v>3121</v>
      </c>
      <c r="L362">
        <v>1</v>
      </c>
      <c r="M362">
        <v>1</v>
      </c>
      <c r="N362">
        <v>1</v>
      </c>
      <c r="O362">
        <v>0</v>
      </c>
      <c r="P362">
        <v>44</v>
      </c>
      <c r="Q362">
        <v>2012</v>
      </c>
      <c r="R362" t="s">
        <v>292</v>
      </c>
      <c r="S362">
        <v>-37.8127</v>
      </c>
      <c r="T362">
        <v>145.0094</v>
      </c>
      <c r="U362" t="s">
        <v>293</v>
      </c>
      <c r="V362">
        <v>14949</v>
      </c>
      <c r="AW362" t="s">
        <v>3</v>
      </c>
      <c r="AX362" t="s">
        <v>383</v>
      </c>
      <c r="AY362">
        <v>1</v>
      </c>
      <c r="AZ362" t="s">
        <v>18</v>
      </c>
      <c r="BA362">
        <v>380000</v>
      </c>
      <c r="BB362" t="s">
        <v>34</v>
      </c>
      <c r="BC362" t="s">
        <v>384</v>
      </c>
      <c r="BD362" s="1">
        <v>42658</v>
      </c>
      <c r="BE362">
        <v>2.6</v>
      </c>
      <c r="BF362">
        <v>3121</v>
      </c>
      <c r="BG362">
        <v>1</v>
      </c>
      <c r="BH362">
        <v>1</v>
      </c>
      <c r="BI362">
        <v>1</v>
      </c>
      <c r="BJ362">
        <v>0</v>
      </c>
      <c r="BK362">
        <v>44</v>
      </c>
      <c r="BL362">
        <v>2012</v>
      </c>
      <c r="BM362" t="s">
        <v>292</v>
      </c>
      <c r="BN362">
        <v>-37.8127</v>
      </c>
      <c r="BO362">
        <v>145.0094</v>
      </c>
      <c r="BP362" t="s">
        <v>293</v>
      </c>
      <c r="BQ362">
        <v>14949</v>
      </c>
    </row>
    <row r="363" spans="2:69" x14ac:dyDescent="0.25">
      <c r="B363" t="s">
        <v>3</v>
      </c>
      <c r="C363" t="s">
        <v>385</v>
      </c>
      <c r="D363">
        <v>2</v>
      </c>
      <c r="E363" t="s">
        <v>6</v>
      </c>
      <c r="F363">
        <v>680000</v>
      </c>
      <c r="G363" t="s">
        <v>12</v>
      </c>
      <c r="H363" t="s">
        <v>149</v>
      </c>
      <c r="I363" s="1">
        <v>42658</v>
      </c>
      <c r="J363">
        <v>2.6</v>
      </c>
      <c r="K363">
        <v>3121</v>
      </c>
      <c r="L363">
        <v>2</v>
      </c>
      <c r="M363">
        <v>1</v>
      </c>
      <c r="N363">
        <v>1</v>
      </c>
      <c r="O363">
        <v>0</v>
      </c>
      <c r="P363">
        <v>52</v>
      </c>
      <c r="Q363">
        <v>2012</v>
      </c>
      <c r="R363" t="s">
        <v>292</v>
      </c>
      <c r="S363">
        <v>-37.823</v>
      </c>
      <c r="T363">
        <v>144.9982</v>
      </c>
      <c r="U363" t="s">
        <v>293</v>
      </c>
      <c r="V363">
        <v>14949</v>
      </c>
      <c r="AW363" t="s">
        <v>3</v>
      </c>
      <c r="AX363" t="s">
        <v>385</v>
      </c>
      <c r="AY363">
        <v>2</v>
      </c>
      <c r="AZ363" t="s">
        <v>18</v>
      </c>
      <c r="BA363">
        <v>680000</v>
      </c>
      <c r="BB363" t="s">
        <v>12</v>
      </c>
      <c r="BC363" t="s">
        <v>149</v>
      </c>
      <c r="BD363" s="1">
        <v>42658</v>
      </c>
      <c r="BE363">
        <v>2.6</v>
      </c>
      <c r="BF363">
        <v>3121</v>
      </c>
      <c r="BG363">
        <v>2</v>
      </c>
      <c r="BH363">
        <v>1</v>
      </c>
      <c r="BI363">
        <v>1</v>
      </c>
      <c r="BJ363">
        <v>0</v>
      </c>
      <c r="BK363">
        <v>52</v>
      </c>
      <c r="BL363">
        <v>2012</v>
      </c>
      <c r="BM363" t="s">
        <v>292</v>
      </c>
      <c r="BN363">
        <v>-37.823</v>
      </c>
      <c r="BO363">
        <v>144.9982</v>
      </c>
      <c r="BP363" t="s">
        <v>293</v>
      </c>
      <c r="BQ363">
        <v>14949</v>
      </c>
    </row>
    <row r="364" spans="2:69" x14ac:dyDescent="0.25">
      <c r="B364" t="s">
        <v>3</v>
      </c>
      <c r="C364" t="s">
        <v>386</v>
      </c>
      <c r="D364">
        <v>2</v>
      </c>
      <c r="E364" t="s">
        <v>6</v>
      </c>
      <c r="F364">
        <v>1081000</v>
      </c>
      <c r="G364" t="s">
        <v>12</v>
      </c>
      <c r="H364" t="s">
        <v>24</v>
      </c>
      <c r="I364" s="1">
        <v>42658</v>
      </c>
      <c r="J364">
        <v>2.6</v>
      </c>
      <c r="K364">
        <v>3121</v>
      </c>
      <c r="L364">
        <v>2</v>
      </c>
      <c r="M364">
        <v>1</v>
      </c>
      <c r="N364">
        <v>1</v>
      </c>
      <c r="O364">
        <v>126</v>
      </c>
      <c r="P364">
        <v>115</v>
      </c>
      <c r="Q364">
        <v>1995</v>
      </c>
      <c r="R364" t="s">
        <v>292</v>
      </c>
      <c r="S364">
        <v>-37.814</v>
      </c>
      <c r="T364">
        <v>145.006</v>
      </c>
      <c r="U364" t="s">
        <v>293</v>
      </c>
      <c r="V364">
        <v>14949</v>
      </c>
      <c r="AW364" t="s">
        <v>3</v>
      </c>
      <c r="AX364" t="s">
        <v>386</v>
      </c>
      <c r="AY364">
        <v>2</v>
      </c>
      <c r="AZ364" t="s">
        <v>33</v>
      </c>
      <c r="BA364">
        <v>1081000</v>
      </c>
      <c r="BB364" t="s">
        <v>12</v>
      </c>
      <c r="BC364" t="s">
        <v>24</v>
      </c>
      <c r="BD364" s="1">
        <v>42658</v>
      </c>
      <c r="BE364">
        <v>2.6</v>
      </c>
      <c r="BF364">
        <v>3121</v>
      </c>
      <c r="BG364">
        <v>2</v>
      </c>
      <c r="BH364">
        <v>1</v>
      </c>
      <c r="BI364">
        <v>1</v>
      </c>
      <c r="BJ364">
        <v>126</v>
      </c>
      <c r="BK364">
        <v>115</v>
      </c>
      <c r="BL364">
        <v>1995</v>
      </c>
      <c r="BM364" t="s">
        <v>292</v>
      </c>
      <c r="BN364">
        <v>-37.814</v>
      </c>
      <c r="BO364">
        <v>145.006</v>
      </c>
      <c r="BP364" t="s">
        <v>293</v>
      </c>
      <c r="BQ364">
        <v>14949</v>
      </c>
    </row>
    <row r="365" spans="2:69" x14ac:dyDescent="0.25">
      <c r="B365" t="s">
        <v>3</v>
      </c>
      <c r="C365" t="s">
        <v>387</v>
      </c>
      <c r="D365">
        <v>2</v>
      </c>
      <c r="E365" t="s">
        <v>6</v>
      </c>
      <c r="F365">
        <v>860000</v>
      </c>
      <c r="G365" t="s">
        <v>12</v>
      </c>
      <c r="H365" t="s">
        <v>28</v>
      </c>
      <c r="I365" s="1">
        <v>42658</v>
      </c>
      <c r="J365">
        <v>2.6</v>
      </c>
      <c r="K365">
        <v>3121</v>
      </c>
      <c r="L365">
        <v>2</v>
      </c>
      <c r="M365">
        <v>2</v>
      </c>
      <c r="N365">
        <v>0</v>
      </c>
      <c r="O365">
        <v>74</v>
      </c>
      <c r="P365">
        <v>95</v>
      </c>
      <c r="Q365">
        <v>2000</v>
      </c>
      <c r="R365" t="s">
        <v>292</v>
      </c>
      <c r="S365">
        <v>-37.820700000000002</v>
      </c>
      <c r="T365">
        <v>145.00530000000001</v>
      </c>
      <c r="U365" t="s">
        <v>293</v>
      </c>
      <c r="V365">
        <v>14949</v>
      </c>
      <c r="AW365" t="s">
        <v>3</v>
      </c>
      <c r="AX365" t="s">
        <v>387</v>
      </c>
      <c r="AY365">
        <v>2</v>
      </c>
      <c r="AZ365" t="s">
        <v>6</v>
      </c>
      <c r="BA365">
        <v>860000</v>
      </c>
      <c r="BB365" t="s">
        <v>12</v>
      </c>
      <c r="BC365" t="s">
        <v>28</v>
      </c>
      <c r="BD365" s="1">
        <v>42658</v>
      </c>
      <c r="BE365">
        <v>2.6</v>
      </c>
      <c r="BF365">
        <v>3121</v>
      </c>
      <c r="BG365">
        <v>2</v>
      </c>
      <c r="BH365">
        <v>2</v>
      </c>
      <c r="BI365">
        <v>0</v>
      </c>
      <c r="BJ365">
        <v>74</v>
      </c>
      <c r="BK365">
        <v>95</v>
      </c>
      <c r="BL365">
        <v>2000</v>
      </c>
      <c r="BM365" t="s">
        <v>292</v>
      </c>
      <c r="BN365">
        <v>-37.820700000000002</v>
      </c>
      <c r="BO365">
        <v>145.00530000000001</v>
      </c>
      <c r="BP365" t="s">
        <v>293</v>
      </c>
      <c r="BQ365">
        <v>14949</v>
      </c>
    </row>
    <row r="366" spans="2:69" x14ac:dyDescent="0.25">
      <c r="B366" t="s">
        <v>3</v>
      </c>
      <c r="C366" t="s">
        <v>388</v>
      </c>
      <c r="D366">
        <v>3</v>
      </c>
      <c r="E366" t="s">
        <v>6</v>
      </c>
      <c r="F366">
        <v>1820000</v>
      </c>
      <c r="G366" t="s">
        <v>12</v>
      </c>
      <c r="H366" t="s">
        <v>149</v>
      </c>
      <c r="I366" s="1">
        <v>42658</v>
      </c>
      <c r="J366">
        <v>2.6</v>
      </c>
      <c r="K366">
        <v>3121</v>
      </c>
      <c r="L366">
        <v>3</v>
      </c>
      <c r="M366">
        <v>1</v>
      </c>
      <c r="N366">
        <v>1</v>
      </c>
      <c r="O366">
        <v>410</v>
      </c>
      <c r="Q366">
        <v>1900</v>
      </c>
      <c r="R366" t="s">
        <v>292</v>
      </c>
      <c r="S366">
        <v>-37.8292</v>
      </c>
      <c r="T366">
        <v>145.00290000000001</v>
      </c>
      <c r="U366" t="s">
        <v>293</v>
      </c>
      <c r="V366">
        <v>14949</v>
      </c>
      <c r="AW366" t="s">
        <v>3</v>
      </c>
      <c r="AX366" t="s">
        <v>388</v>
      </c>
      <c r="AY366">
        <v>3</v>
      </c>
      <c r="AZ366" t="s">
        <v>6</v>
      </c>
      <c r="BA366">
        <v>1820000</v>
      </c>
      <c r="BB366" t="s">
        <v>12</v>
      </c>
      <c r="BC366" t="s">
        <v>149</v>
      </c>
      <c r="BD366" s="1">
        <v>42658</v>
      </c>
      <c r="BE366">
        <v>2.6</v>
      </c>
      <c r="BF366">
        <v>3121</v>
      </c>
      <c r="BG366">
        <v>3</v>
      </c>
      <c r="BH366">
        <v>1</v>
      </c>
      <c r="BI366">
        <v>1</v>
      </c>
      <c r="BJ366">
        <v>410</v>
      </c>
      <c r="BL366">
        <v>1900</v>
      </c>
      <c r="BM366" t="s">
        <v>292</v>
      </c>
      <c r="BN366">
        <v>-37.8292</v>
      </c>
      <c r="BO366">
        <v>145.00290000000001</v>
      </c>
      <c r="BP366" t="s">
        <v>293</v>
      </c>
      <c r="BQ366">
        <v>14949</v>
      </c>
    </row>
    <row r="367" spans="2:69" x14ac:dyDescent="0.25">
      <c r="B367" t="s">
        <v>3</v>
      </c>
      <c r="C367" t="s">
        <v>389</v>
      </c>
      <c r="D367">
        <v>2</v>
      </c>
      <c r="E367" t="s">
        <v>6</v>
      </c>
      <c r="F367">
        <v>905000</v>
      </c>
      <c r="G367" t="s">
        <v>12</v>
      </c>
      <c r="H367" t="s">
        <v>28</v>
      </c>
      <c r="I367" s="1">
        <v>42658</v>
      </c>
      <c r="J367">
        <v>2.6</v>
      </c>
      <c r="K367">
        <v>3121</v>
      </c>
      <c r="L367">
        <v>2</v>
      </c>
      <c r="M367">
        <v>1</v>
      </c>
      <c r="N367">
        <v>0</v>
      </c>
      <c r="O367">
        <v>139</v>
      </c>
      <c r="P367">
        <v>54</v>
      </c>
      <c r="Q367">
        <v>1920</v>
      </c>
      <c r="R367" t="s">
        <v>292</v>
      </c>
      <c r="S367">
        <v>-37.811799999999998</v>
      </c>
      <c r="T367">
        <v>144.99369999999999</v>
      </c>
      <c r="U367" t="s">
        <v>293</v>
      </c>
      <c r="V367">
        <v>14949</v>
      </c>
      <c r="AW367" t="s">
        <v>3</v>
      </c>
      <c r="AX367" t="s">
        <v>389</v>
      </c>
      <c r="AY367">
        <v>2</v>
      </c>
      <c r="AZ367" t="s">
        <v>6</v>
      </c>
      <c r="BA367">
        <v>905000</v>
      </c>
      <c r="BB367" t="s">
        <v>12</v>
      </c>
      <c r="BC367" t="s">
        <v>28</v>
      </c>
      <c r="BD367" s="1">
        <v>42658</v>
      </c>
      <c r="BE367">
        <v>2.6</v>
      </c>
      <c r="BF367">
        <v>3121</v>
      </c>
      <c r="BG367">
        <v>2</v>
      </c>
      <c r="BH367">
        <v>1</v>
      </c>
      <c r="BI367">
        <v>0</v>
      </c>
      <c r="BJ367">
        <v>139</v>
      </c>
      <c r="BK367">
        <v>54</v>
      </c>
      <c r="BL367">
        <v>1920</v>
      </c>
      <c r="BM367" t="s">
        <v>292</v>
      </c>
      <c r="BN367">
        <v>-37.811799999999998</v>
      </c>
      <c r="BO367">
        <v>144.99369999999999</v>
      </c>
      <c r="BP367" t="s">
        <v>293</v>
      </c>
      <c r="BQ367">
        <v>14949</v>
      </c>
    </row>
    <row r="368" spans="2:69" x14ac:dyDescent="0.25">
      <c r="B368" t="s">
        <v>3</v>
      </c>
      <c r="C368" t="s">
        <v>390</v>
      </c>
      <c r="D368">
        <v>2</v>
      </c>
      <c r="E368" t="s">
        <v>6</v>
      </c>
      <c r="F368">
        <v>691000</v>
      </c>
      <c r="G368" t="s">
        <v>12</v>
      </c>
      <c r="H368" t="s">
        <v>28</v>
      </c>
      <c r="I368" s="1">
        <v>42658</v>
      </c>
      <c r="J368">
        <v>2.6</v>
      </c>
      <c r="K368">
        <v>3121</v>
      </c>
      <c r="L368">
        <v>2</v>
      </c>
      <c r="M368">
        <v>2</v>
      </c>
      <c r="N368">
        <v>1</v>
      </c>
      <c r="O368">
        <v>0</v>
      </c>
      <c r="P368">
        <v>85</v>
      </c>
      <c r="Q368">
        <v>2008</v>
      </c>
      <c r="R368" t="s">
        <v>292</v>
      </c>
      <c r="S368">
        <v>-37.823099999999997</v>
      </c>
      <c r="T368">
        <v>144.9906</v>
      </c>
      <c r="U368" t="s">
        <v>293</v>
      </c>
      <c r="V368">
        <v>14949</v>
      </c>
      <c r="AW368" t="s">
        <v>3</v>
      </c>
      <c r="AX368" t="s">
        <v>390</v>
      </c>
      <c r="AY368">
        <v>2</v>
      </c>
      <c r="AZ368" t="s">
        <v>18</v>
      </c>
      <c r="BA368">
        <v>691000</v>
      </c>
      <c r="BB368" t="s">
        <v>12</v>
      </c>
      <c r="BC368" t="s">
        <v>28</v>
      </c>
      <c r="BD368" s="1">
        <v>42658</v>
      </c>
      <c r="BE368">
        <v>2.6</v>
      </c>
      <c r="BF368">
        <v>3121</v>
      </c>
      <c r="BG368">
        <v>2</v>
      </c>
      <c r="BH368">
        <v>2</v>
      </c>
      <c r="BI368">
        <v>1</v>
      </c>
      <c r="BJ368">
        <v>0</v>
      </c>
      <c r="BK368">
        <v>85</v>
      </c>
      <c r="BL368">
        <v>2008</v>
      </c>
      <c r="BM368" t="s">
        <v>292</v>
      </c>
      <c r="BN368">
        <v>-37.823099999999997</v>
      </c>
      <c r="BO368">
        <v>144.9906</v>
      </c>
      <c r="BP368" t="s">
        <v>293</v>
      </c>
      <c r="BQ368">
        <v>14949</v>
      </c>
    </row>
    <row r="369" spans="2:69" x14ac:dyDescent="0.25">
      <c r="B369" t="s">
        <v>3</v>
      </c>
      <c r="C369" t="s">
        <v>391</v>
      </c>
      <c r="D369">
        <v>3</v>
      </c>
      <c r="E369" t="s">
        <v>6</v>
      </c>
      <c r="F369">
        <v>1088000</v>
      </c>
      <c r="G369" t="s">
        <v>12</v>
      </c>
      <c r="H369" t="s">
        <v>149</v>
      </c>
      <c r="I369" s="1">
        <v>42476</v>
      </c>
      <c r="J369">
        <v>2.6</v>
      </c>
      <c r="K369">
        <v>3121</v>
      </c>
      <c r="L369">
        <v>3</v>
      </c>
      <c r="M369">
        <v>3</v>
      </c>
      <c r="N369">
        <v>2</v>
      </c>
      <c r="O369">
        <v>168</v>
      </c>
      <c r="P369">
        <v>120</v>
      </c>
      <c r="Q369">
        <v>1915</v>
      </c>
      <c r="R369" t="s">
        <v>292</v>
      </c>
      <c r="S369">
        <v>-37.812600000000003</v>
      </c>
      <c r="T369">
        <v>145.00640000000001</v>
      </c>
      <c r="U369" t="s">
        <v>293</v>
      </c>
      <c r="V369">
        <v>14949</v>
      </c>
      <c r="AW369" t="s">
        <v>3</v>
      </c>
      <c r="AX369" t="s">
        <v>391</v>
      </c>
      <c r="AY369">
        <v>3</v>
      </c>
      <c r="AZ369" t="s">
        <v>6</v>
      </c>
      <c r="BA369">
        <v>1088000</v>
      </c>
      <c r="BB369" t="s">
        <v>12</v>
      </c>
      <c r="BC369" t="s">
        <v>149</v>
      </c>
      <c r="BD369" s="1">
        <v>42476</v>
      </c>
      <c r="BE369">
        <v>2.6</v>
      </c>
      <c r="BF369">
        <v>3121</v>
      </c>
      <c r="BG369">
        <v>3</v>
      </c>
      <c r="BH369">
        <v>3</v>
      </c>
      <c r="BI369">
        <v>2</v>
      </c>
      <c r="BJ369">
        <v>168</v>
      </c>
      <c r="BK369">
        <v>120</v>
      </c>
      <c r="BL369">
        <v>1915</v>
      </c>
      <c r="BM369" t="s">
        <v>292</v>
      </c>
      <c r="BN369">
        <v>-37.812600000000003</v>
      </c>
      <c r="BO369">
        <v>145.00640000000001</v>
      </c>
      <c r="BP369" t="s">
        <v>293</v>
      </c>
      <c r="BQ369">
        <v>14949</v>
      </c>
    </row>
    <row r="370" spans="2:69" x14ac:dyDescent="0.25">
      <c r="B370" t="s">
        <v>3</v>
      </c>
      <c r="C370" t="s">
        <v>392</v>
      </c>
      <c r="D370">
        <v>3</v>
      </c>
      <c r="E370" t="s">
        <v>6</v>
      </c>
      <c r="F370">
        <v>911000</v>
      </c>
      <c r="G370" t="s">
        <v>12</v>
      </c>
      <c r="H370" t="s">
        <v>28</v>
      </c>
      <c r="I370" s="1">
        <v>42476</v>
      </c>
      <c r="J370">
        <v>2.6</v>
      </c>
      <c r="K370">
        <v>3121</v>
      </c>
      <c r="L370">
        <v>3</v>
      </c>
      <c r="M370">
        <v>2</v>
      </c>
      <c r="N370">
        <v>1</v>
      </c>
      <c r="O370">
        <v>0</v>
      </c>
      <c r="P370">
        <v>110</v>
      </c>
      <c r="Q370">
        <v>2000</v>
      </c>
      <c r="R370" t="s">
        <v>292</v>
      </c>
      <c r="S370">
        <v>-37.823799999999999</v>
      </c>
      <c r="T370">
        <v>145.00720000000001</v>
      </c>
      <c r="U370" t="s">
        <v>293</v>
      </c>
      <c r="V370">
        <v>14949</v>
      </c>
      <c r="AW370" t="s">
        <v>3</v>
      </c>
      <c r="AX370" t="s">
        <v>392</v>
      </c>
      <c r="AY370">
        <v>3</v>
      </c>
      <c r="AZ370" t="s">
        <v>33</v>
      </c>
      <c r="BA370">
        <v>911000</v>
      </c>
      <c r="BB370" t="s">
        <v>12</v>
      </c>
      <c r="BC370" t="s">
        <v>28</v>
      </c>
      <c r="BD370" s="1">
        <v>42476</v>
      </c>
      <c r="BE370">
        <v>2.6</v>
      </c>
      <c r="BF370">
        <v>3121</v>
      </c>
      <c r="BG370">
        <v>3</v>
      </c>
      <c r="BH370">
        <v>2</v>
      </c>
      <c r="BI370">
        <v>1</v>
      </c>
      <c r="BJ370">
        <v>0</v>
      </c>
      <c r="BK370">
        <v>110</v>
      </c>
      <c r="BL370">
        <v>2000</v>
      </c>
      <c r="BM370" t="s">
        <v>292</v>
      </c>
      <c r="BN370">
        <v>-37.823799999999999</v>
      </c>
      <c r="BO370">
        <v>145.00720000000001</v>
      </c>
      <c r="BP370" t="s">
        <v>293</v>
      </c>
      <c r="BQ370">
        <v>14949</v>
      </c>
    </row>
    <row r="371" spans="2:69" x14ac:dyDescent="0.25">
      <c r="B371" t="s">
        <v>3</v>
      </c>
      <c r="C371" t="s">
        <v>393</v>
      </c>
      <c r="D371">
        <v>4</v>
      </c>
      <c r="E371" t="s">
        <v>6</v>
      </c>
      <c r="F371">
        <v>3001000</v>
      </c>
      <c r="G371" t="s">
        <v>12</v>
      </c>
      <c r="H371" t="s">
        <v>28</v>
      </c>
      <c r="I371" s="1">
        <v>42476</v>
      </c>
      <c r="J371">
        <v>2.6</v>
      </c>
      <c r="K371">
        <v>3121</v>
      </c>
      <c r="L371">
        <v>2</v>
      </c>
      <c r="M371">
        <v>3</v>
      </c>
      <c r="N371">
        <v>1</v>
      </c>
      <c r="O371">
        <v>544</v>
      </c>
      <c r="P371">
        <v>241</v>
      </c>
      <c r="Q371">
        <v>1920</v>
      </c>
      <c r="R371" t="s">
        <v>292</v>
      </c>
      <c r="S371">
        <v>-37.815199999999997</v>
      </c>
      <c r="T371">
        <v>144.9922</v>
      </c>
      <c r="U371" t="s">
        <v>293</v>
      </c>
      <c r="V371">
        <v>14949</v>
      </c>
      <c r="AW371" t="s">
        <v>3</v>
      </c>
      <c r="AX371" t="s">
        <v>393</v>
      </c>
      <c r="AY371">
        <v>4</v>
      </c>
      <c r="AZ371" t="s">
        <v>6</v>
      </c>
      <c r="BA371">
        <v>3001000</v>
      </c>
      <c r="BB371" t="s">
        <v>12</v>
      </c>
      <c r="BC371" t="s">
        <v>28</v>
      </c>
      <c r="BD371" s="1">
        <v>42476</v>
      </c>
      <c r="BE371">
        <v>2.6</v>
      </c>
      <c r="BF371">
        <v>3121</v>
      </c>
      <c r="BG371">
        <v>2</v>
      </c>
      <c r="BH371">
        <v>3</v>
      </c>
      <c r="BI371">
        <v>1</v>
      </c>
      <c r="BJ371">
        <v>544</v>
      </c>
      <c r="BK371">
        <v>241</v>
      </c>
      <c r="BL371">
        <v>1920</v>
      </c>
      <c r="BM371" t="s">
        <v>292</v>
      </c>
      <c r="BN371">
        <v>-37.815199999999997</v>
      </c>
      <c r="BO371">
        <v>144.9922</v>
      </c>
      <c r="BP371" t="s">
        <v>293</v>
      </c>
      <c r="BQ371">
        <v>14949</v>
      </c>
    </row>
    <row r="372" spans="2:69" x14ac:dyDescent="0.25">
      <c r="B372" t="s">
        <v>3</v>
      </c>
      <c r="C372" t="s">
        <v>394</v>
      </c>
      <c r="D372">
        <v>2</v>
      </c>
      <c r="E372" t="s">
        <v>6</v>
      </c>
      <c r="F372">
        <v>638000</v>
      </c>
      <c r="G372" t="s">
        <v>12</v>
      </c>
      <c r="H372" t="s">
        <v>28</v>
      </c>
      <c r="I372" s="1">
        <v>42476</v>
      </c>
      <c r="J372">
        <v>2.6</v>
      </c>
      <c r="K372">
        <v>3121</v>
      </c>
      <c r="L372">
        <v>2</v>
      </c>
      <c r="M372">
        <v>2</v>
      </c>
      <c r="N372">
        <v>1</v>
      </c>
      <c r="O372">
        <v>0</v>
      </c>
      <c r="P372">
        <v>77</v>
      </c>
      <c r="Q372">
        <v>2008</v>
      </c>
      <c r="R372" t="s">
        <v>292</v>
      </c>
      <c r="S372">
        <v>-37.822000000000003</v>
      </c>
      <c r="T372">
        <v>145.0104</v>
      </c>
      <c r="U372" t="s">
        <v>293</v>
      </c>
      <c r="V372">
        <v>14949</v>
      </c>
      <c r="AW372" t="s">
        <v>3</v>
      </c>
      <c r="AX372" t="s">
        <v>394</v>
      </c>
      <c r="AY372">
        <v>2</v>
      </c>
      <c r="AZ372" t="s">
        <v>18</v>
      </c>
      <c r="BA372">
        <v>638000</v>
      </c>
      <c r="BB372" t="s">
        <v>12</v>
      </c>
      <c r="BC372" t="s">
        <v>28</v>
      </c>
      <c r="BD372" s="1">
        <v>42476</v>
      </c>
      <c r="BE372">
        <v>2.6</v>
      </c>
      <c r="BF372">
        <v>3121</v>
      </c>
      <c r="BG372">
        <v>2</v>
      </c>
      <c r="BH372">
        <v>2</v>
      </c>
      <c r="BI372">
        <v>1</v>
      </c>
      <c r="BJ372">
        <v>0</v>
      </c>
      <c r="BK372">
        <v>77</v>
      </c>
      <c r="BL372">
        <v>2008</v>
      </c>
      <c r="BM372" t="s">
        <v>292</v>
      </c>
      <c r="BN372">
        <v>-37.822000000000003</v>
      </c>
      <c r="BO372">
        <v>145.0104</v>
      </c>
      <c r="BP372" t="s">
        <v>293</v>
      </c>
      <c r="BQ372">
        <v>14949</v>
      </c>
    </row>
    <row r="373" spans="2:69" x14ac:dyDescent="0.25">
      <c r="B373" t="s">
        <v>3</v>
      </c>
      <c r="C373" t="s">
        <v>395</v>
      </c>
      <c r="D373">
        <v>2</v>
      </c>
      <c r="E373" t="s">
        <v>6</v>
      </c>
      <c r="F373">
        <v>951000</v>
      </c>
      <c r="G373" t="s">
        <v>12</v>
      </c>
      <c r="H373" t="s">
        <v>24</v>
      </c>
      <c r="I373" s="1">
        <v>42567</v>
      </c>
      <c r="J373">
        <v>2.6</v>
      </c>
      <c r="K373">
        <v>3121</v>
      </c>
      <c r="L373">
        <v>2</v>
      </c>
      <c r="M373">
        <v>1</v>
      </c>
      <c r="N373">
        <v>0</v>
      </c>
      <c r="O373">
        <v>108</v>
      </c>
      <c r="Q373">
        <v>1905</v>
      </c>
      <c r="R373" t="s">
        <v>292</v>
      </c>
      <c r="S373">
        <v>-37.825899999999997</v>
      </c>
      <c r="T373">
        <v>145.00890000000001</v>
      </c>
      <c r="U373" t="s">
        <v>293</v>
      </c>
      <c r="V373">
        <v>14949</v>
      </c>
      <c r="AW373" t="s">
        <v>3</v>
      </c>
      <c r="AX373" t="s">
        <v>395</v>
      </c>
      <c r="AY373">
        <v>2</v>
      </c>
      <c r="AZ373" t="s">
        <v>6</v>
      </c>
      <c r="BA373">
        <v>951000</v>
      </c>
      <c r="BB373" t="s">
        <v>12</v>
      </c>
      <c r="BC373" t="s">
        <v>24</v>
      </c>
      <c r="BD373" s="1">
        <v>42567</v>
      </c>
      <c r="BE373">
        <v>2.6</v>
      </c>
      <c r="BF373">
        <v>3121</v>
      </c>
      <c r="BG373">
        <v>2</v>
      </c>
      <c r="BH373">
        <v>1</v>
      </c>
      <c r="BI373">
        <v>0</v>
      </c>
      <c r="BJ373">
        <v>108</v>
      </c>
      <c r="BL373">
        <v>1905</v>
      </c>
      <c r="BM373" t="s">
        <v>292</v>
      </c>
      <c r="BN373">
        <v>-37.825899999999997</v>
      </c>
      <c r="BO373">
        <v>145.00890000000001</v>
      </c>
      <c r="BP373" t="s">
        <v>293</v>
      </c>
      <c r="BQ373">
        <v>14949</v>
      </c>
    </row>
    <row r="374" spans="2:69" x14ac:dyDescent="0.25">
      <c r="B374" t="s">
        <v>3</v>
      </c>
      <c r="C374" t="s">
        <v>396</v>
      </c>
      <c r="D374">
        <v>2</v>
      </c>
      <c r="E374" t="s">
        <v>6</v>
      </c>
      <c r="F374">
        <v>912000</v>
      </c>
      <c r="G374" t="s">
        <v>12</v>
      </c>
      <c r="H374" t="s">
        <v>384</v>
      </c>
      <c r="I374" s="1">
        <v>42567</v>
      </c>
      <c r="J374">
        <v>2.6</v>
      </c>
      <c r="K374">
        <v>3121</v>
      </c>
      <c r="L374">
        <v>2</v>
      </c>
      <c r="M374">
        <v>1</v>
      </c>
      <c r="N374">
        <v>2</v>
      </c>
      <c r="O374">
        <v>204</v>
      </c>
      <c r="R374" t="s">
        <v>292</v>
      </c>
      <c r="S374">
        <v>-37.820999999999998</v>
      </c>
      <c r="T374">
        <v>145.00819999999999</v>
      </c>
      <c r="U374" t="s">
        <v>293</v>
      </c>
      <c r="V374">
        <v>14949</v>
      </c>
      <c r="AW374" t="s">
        <v>3</v>
      </c>
      <c r="AX374" t="s">
        <v>396</v>
      </c>
      <c r="AY374">
        <v>2</v>
      </c>
      <c r="AZ374" t="s">
        <v>6</v>
      </c>
      <c r="BA374">
        <v>912000</v>
      </c>
      <c r="BB374" t="s">
        <v>12</v>
      </c>
      <c r="BC374" t="s">
        <v>384</v>
      </c>
      <c r="BD374" s="1">
        <v>42567</v>
      </c>
      <c r="BE374">
        <v>2.6</v>
      </c>
      <c r="BF374">
        <v>3121</v>
      </c>
      <c r="BG374">
        <v>2</v>
      </c>
      <c r="BH374">
        <v>1</v>
      </c>
      <c r="BI374">
        <v>2</v>
      </c>
      <c r="BJ374">
        <v>204</v>
      </c>
      <c r="BM374" t="s">
        <v>292</v>
      </c>
      <c r="BN374">
        <v>-37.820999999999998</v>
      </c>
      <c r="BO374">
        <v>145.00819999999999</v>
      </c>
      <c r="BP374" t="s">
        <v>293</v>
      </c>
      <c r="BQ374">
        <v>14949</v>
      </c>
    </row>
    <row r="375" spans="2:69" x14ac:dyDescent="0.25">
      <c r="B375" t="s">
        <v>3</v>
      </c>
      <c r="C375" t="s">
        <v>397</v>
      </c>
      <c r="D375">
        <v>1</v>
      </c>
      <c r="E375" t="s">
        <v>6</v>
      </c>
      <c r="F375">
        <v>415000</v>
      </c>
      <c r="G375" t="s">
        <v>12</v>
      </c>
      <c r="H375" t="s">
        <v>149</v>
      </c>
      <c r="I375" s="1">
        <v>42567</v>
      </c>
      <c r="J375">
        <v>2.6</v>
      </c>
      <c r="K375">
        <v>3121</v>
      </c>
      <c r="L375">
        <v>1</v>
      </c>
      <c r="M375">
        <v>1</v>
      </c>
      <c r="N375">
        <v>1</v>
      </c>
      <c r="O375">
        <v>0</v>
      </c>
      <c r="R375" t="s">
        <v>292</v>
      </c>
      <c r="S375">
        <v>-37.823399999999999</v>
      </c>
      <c r="T375">
        <v>144.99850000000001</v>
      </c>
      <c r="U375" t="s">
        <v>293</v>
      </c>
      <c r="V375">
        <v>14949</v>
      </c>
      <c r="AW375" t="s">
        <v>3</v>
      </c>
      <c r="AX375" t="s">
        <v>397</v>
      </c>
      <c r="AY375">
        <v>1</v>
      </c>
      <c r="AZ375" t="s">
        <v>18</v>
      </c>
      <c r="BA375">
        <v>415000</v>
      </c>
      <c r="BB375" t="s">
        <v>12</v>
      </c>
      <c r="BC375" t="s">
        <v>149</v>
      </c>
      <c r="BD375" s="1">
        <v>42567</v>
      </c>
      <c r="BE375">
        <v>2.6</v>
      </c>
      <c r="BF375">
        <v>3121</v>
      </c>
      <c r="BG375">
        <v>1</v>
      </c>
      <c r="BH375">
        <v>1</v>
      </c>
      <c r="BI375">
        <v>1</v>
      </c>
      <c r="BJ375">
        <v>0</v>
      </c>
      <c r="BM375" t="s">
        <v>292</v>
      </c>
      <c r="BN375">
        <v>-37.823399999999999</v>
      </c>
      <c r="BO375">
        <v>144.99850000000001</v>
      </c>
      <c r="BP375" t="s">
        <v>293</v>
      </c>
      <c r="BQ375">
        <v>14949</v>
      </c>
    </row>
    <row r="376" spans="2:69" x14ac:dyDescent="0.25">
      <c r="B376" t="s">
        <v>3</v>
      </c>
      <c r="C376" t="s">
        <v>398</v>
      </c>
      <c r="D376">
        <v>3</v>
      </c>
      <c r="E376" t="s">
        <v>6</v>
      </c>
      <c r="F376">
        <v>1285000</v>
      </c>
      <c r="G376" t="s">
        <v>12</v>
      </c>
      <c r="H376" t="s">
        <v>24</v>
      </c>
      <c r="I376" s="1">
        <v>42567</v>
      </c>
      <c r="J376">
        <v>2.6</v>
      </c>
      <c r="K376">
        <v>3121</v>
      </c>
      <c r="L376">
        <v>4</v>
      </c>
      <c r="M376">
        <v>2</v>
      </c>
      <c r="N376">
        <v>1</v>
      </c>
      <c r="O376">
        <v>133</v>
      </c>
      <c r="R376" t="s">
        <v>292</v>
      </c>
      <c r="S376">
        <v>-37.824599999999997</v>
      </c>
      <c r="T376">
        <v>145.00120000000001</v>
      </c>
      <c r="U376" t="s">
        <v>293</v>
      </c>
      <c r="V376">
        <v>14949</v>
      </c>
      <c r="AW376" t="s">
        <v>3</v>
      </c>
      <c r="AX376" t="s">
        <v>398</v>
      </c>
      <c r="AY376">
        <v>3</v>
      </c>
      <c r="AZ376" t="s">
        <v>6</v>
      </c>
      <c r="BA376">
        <v>1285000</v>
      </c>
      <c r="BB376" t="s">
        <v>12</v>
      </c>
      <c r="BC376" t="s">
        <v>24</v>
      </c>
      <c r="BD376" s="1">
        <v>42567</v>
      </c>
      <c r="BE376">
        <v>2.6</v>
      </c>
      <c r="BF376">
        <v>3121</v>
      </c>
      <c r="BG376">
        <v>4</v>
      </c>
      <c r="BH376">
        <v>2</v>
      </c>
      <c r="BI376">
        <v>1</v>
      </c>
      <c r="BJ376">
        <v>133</v>
      </c>
      <c r="BM376" t="s">
        <v>292</v>
      </c>
      <c r="BN376">
        <v>-37.824599999999997</v>
      </c>
      <c r="BO376">
        <v>145.00120000000001</v>
      </c>
      <c r="BP376" t="s">
        <v>293</v>
      </c>
      <c r="BQ376">
        <v>14949</v>
      </c>
    </row>
    <row r="377" spans="2:69" x14ac:dyDescent="0.25">
      <c r="B377" t="s">
        <v>3</v>
      </c>
      <c r="C377" t="s">
        <v>399</v>
      </c>
      <c r="D377">
        <v>2</v>
      </c>
      <c r="E377" t="s">
        <v>6</v>
      </c>
      <c r="F377">
        <v>1220000</v>
      </c>
      <c r="G377" t="s">
        <v>12</v>
      </c>
      <c r="H377" t="s">
        <v>149</v>
      </c>
      <c r="I377" s="1">
        <v>42567</v>
      </c>
      <c r="J377">
        <v>2.6</v>
      </c>
      <c r="K377">
        <v>3121</v>
      </c>
      <c r="L377">
        <v>2</v>
      </c>
      <c r="M377">
        <v>1</v>
      </c>
      <c r="N377">
        <v>1</v>
      </c>
      <c r="O377">
        <v>219</v>
      </c>
      <c r="R377" t="s">
        <v>292</v>
      </c>
      <c r="S377">
        <v>-37.820300000000003</v>
      </c>
      <c r="T377">
        <v>145.01</v>
      </c>
      <c r="U377" t="s">
        <v>293</v>
      </c>
      <c r="V377">
        <v>14949</v>
      </c>
      <c r="AW377" t="s">
        <v>3</v>
      </c>
      <c r="AX377" t="s">
        <v>399</v>
      </c>
      <c r="AY377">
        <v>2</v>
      </c>
      <c r="AZ377" t="s">
        <v>6</v>
      </c>
      <c r="BA377">
        <v>1220000</v>
      </c>
      <c r="BB377" t="s">
        <v>12</v>
      </c>
      <c r="BC377" t="s">
        <v>149</v>
      </c>
      <c r="BD377" s="1">
        <v>42567</v>
      </c>
      <c r="BE377">
        <v>2.6</v>
      </c>
      <c r="BF377">
        <v>3121</v>
      </c>
      <c r="BG377">
        <v>2</v>
      </c>
      <c r="BH377">
        <v>1</v>
      </c>
      <c r="BI377">
        <v>1</v>
      </c>
      <c r="BJ377">
        <v>219</v>
      </c>
      <c r="BM377" t="s">
        <v>292</v>
      </c>
      <c r="BN377">
        <v>-37.820300000000003</v>
      </c>
      <c r="BO377">
        <v>145.01</v>
      </c>
      <c r="BP377" t="s">
        <v>293</v>
      </c>
      <c r="BQ377">
        <v>14949</v>
      </c>
    </row>
    <row r="378" spans="2:69" x14ac:dyDescent="0.25">
      <c r="B378" t="s">
        <v>3</v>
      </c>
      <c r="C378" t="s">
        <v>400</v>
      </c>
      <c r="D378">
        <v>3</v>
      </c>
      <c r="E378" t="s">
        <v>6</v>
      </c>
      <c r="F378">
        <v>900000</v>
      </c>
      <c r="G378" t="s">
        <v>12</v>
      </c>
      <c r="H378" t="s">
        <v>28</v>
      </c>
      <c r="I378" s="1">
        <v>42630</v>
      </c>
      <c r="J378">
        <v>2.6</v>
      </c>
      <c r="K378">
        <v>3121</v>
      </c>
      <c r="L378">
        <v>3</v>
      </c>
      <c r="M378">
        <v>3</v>
      </c>
      <c r="N378">
        <v>1</v>
      </c>
      <c r="O378">
        <v>58</v>
      </c>
      <c r="P378">
        <v>60</v>
      </c>
      <c r="Q378">
        <v>2009</v>
      </c>
      <c r="R378" t="s">
        <v>292</v>
      </c>
      <c r="S378">
        <v>-37.813899999999997</v>
      </c>
      <c r="T378">
        <v>145.00120000000001</v>
      </c>
      <c r="U378" t="s">
        <v>293</v>
      </c>
      <c r="V378">
        <v>14949</v>
      </c>
      <c r="AW378" t="s">
        <v>3</v>
      </c>
      <c r="AX378" t="s">
        <v>400</v>
      </c>
      <c r="AY378">
        <v>3</v>
      </c>
      <c r="AZ378" t="s">
        <v>6</v>
      </c>
      <c r="BA378">
        <v>900000</v>
      </c>
      <c r="BB378" t="s">
        <v>12</v>
      </c>
      <c r="BC378" t="s">
        <v>28</v>
      </c>
      <c r="BD378" s="1">
        <v>42630</v>
      </c>
      <c r="BE378">
        <v>2.6</v>
      </c>
      <c r="BF378">
        <v>3121</v>
      </c>
      <c r="BG378">
        <v>3</v>
      </c>
      <c r="BH378">
        <v>3</v>
      </c>
      <c r="BI378">
        <v>1</v>
      </c>
      <c r="BJ378">
        <v>58</v>
      </c>
      <c r="BK378">
        <v>60</v>
      </c>
      <c r="BL378">
        <v>2009</v>
      </c>
      <c r="BM378" t="s">
        <v>292</v>
      </c>
      <c r="BN378">
        <v>-37.813899999999997</v>
      </c>
      <c r="BO378">
        <v>145.00120000000001</v>
      </c>
      <c r="BP378" t="s">
        <v>293</v>
      </c>
      <c r="BQ378">
        <v>14949</v>
      </c>
    </row>
    <row r="379" spans="2:69" x14ac:dyDescent="0.25">
      <c r="B379" t="s">
        <v>3</v>
      </c>
      <c r="C379" t="s">
        <v>401</v>
      </c>
      <c r="D379">
        <v>3</v>
      </c>
      <c r="E379" t="s">
        <v>6</v>
      </c>
      <c r="F379">
        <v>1695000</v>
      </c>
      <c r="G379" t="s">
        <v>12</v>
      </c>
      <c r="H379" t="s">
        <v>16</v>
      </c>
      <c r="I379" s="1">
        <v>42630</v>
      </c>
      <c r="J379">
        <v>2.6</v>
      </c>
      <c r="K379">
        <v>3121</v>
      </c>
      <c r="L379">
        <v>3</v>
      </c>
      <c r="M379">
        <v>1</v>
      </c>
      <c r="N379">
        <v>3</v>
      </c>
      <c r="O379">
        <v>210</v>
      </c>
      <c r="P379">
        <v>118</v>
      </c>
      <c r="Q379">
        <v>1900</v>
      </c>
      <c r="R379" t="s">
        <v>292</v>
      </c>
      <c r="S379">
        <v>-37.8247</v>
      </c>
      <c r="T379">
        <v>145.0001</v>
      </c>
      <c r="U379" t="s">
        <v>293</v>
      </c>
      <c r="V379">
        <v>14949</v>
      </c>
      <c r="AW379" t="s">
        <v>3</v>
      </c>
      <c r="AX379" t="s">
        <v>401</v>
      </c>
      <c r="AY379">
        <v>3</v>
      </c>
      <c r="AZ379" t="s">
        <v>6</v>
      </c>
      <c r="BA379">
        <v>1695000</v>
      </c>
      <c r="BB379" t="s">
        <v>12</v>
      </c>
      <c r="BC379" t="s">
        <v>16</v>
      </c>
      <c r="BD379" s="1">
        <v>42630</v>
      </c>
      <c r="BE379">
        <v>2.6</v>
      </c>
      <c r="BF379">
        <v>3121</v>
      </c>
      <c r="BG379">
        <v>3</v>
      </c>
      <c r="BH379">
        <v>1</v>
      </c>
      <c r="BI379">
        <v>3</v>
      </c>
      <c r="BJ379">
        <v>210</v>
      </c>
      <c r="BK379">
        <v>118</v>
      </c>
      <c r="BL379">
        <v>1900</v>
      </c>
      <c r="BM379" t="s">
        <v>292</v>
      </c>
      <c r="BN379">
        <v>-37.8247</v>
      </c>
      <c r="BO379">
        <v>145.0001</v>
      </c>
      <c r="BP379" t="s">
        <v>293</v>
      </c>
      <c r="BQ379">
        <v>14949</v>
      </c>
    </row>
    <row r="380" spans="2:69" x14ac:dyDescent="0.25">
      <c r="B380" t="s">
        <v>3</v>
      </c>
      <c r="C380" t="s">
        <v>402</v>
      </c>
      <c r="D380">
        <v>3</v>
      </c>
      <c r="E380" t="s">
        <v>6</v>
      </c>
      <c r="F380">
        <v>1365000</v>
      </c>
      <c r="G380" t="s">
        <v>12</v>
      </c>
      <c r="H380" t="s">
        <v>376</v>
      </c>
      <c r="I380" s="1">
        <v>42630</v>
      </c>
      <c r="J380">
        <v>2.6</v>
      </c>
      <c r="K380">
        <v>3121</v>
      </c>
      <c r="L380">
        <v>3</v>
      </c>
      <c r="M380">
        <v>1</v>
      </c>
      <c r="N380">
        <v>1</v>
      </c>
      <c r="O380">
        <v>301</v>
      </c>
      <c r="P380">
        <v>110</v>
      </c>
      <c r="Q380">
        <v>1935</v>
      </c>
      <c r="R380" t="s">
        <v>292</v>
      </c>
      <c r="S380">
        <v>-37.813400000000001</v>
      </c>
      <c r="T380">
        <v>145.00550000000001</v>
      </c>
      <c r="U380" t="s">
        <v>293</v>
      </c>
      <c r="V380">
        <v>14949</v>
      </c>
      <c r="AW380" t="s">
        <v>3</v>
      </c>
      <c r="AX380" t="s">
        <v>402</v>
      </c>
      <c r="AY380">
        <v>3</v>
      </c>
      <c r="AZ380" t="s">
        <v>6</v>
      </c>
      <c r="BA380">
        <v>1365000</v>
      </c>
      <c r="BB380" t="s">
        <v>12</v>
      </c>
      <c r="BC380" t="s">
        <v>376</v>
      </c>
      <c r="BD380" s="1">
        <v>42630</v>
      </c>
      <c r="BE380">
        <v>2.6</v>
      </c>
      <c r="BF380">
        <v>3121</v>
      </c>
      <c r="BG380">
        <v>3</v>
      </c>
      <c r="BH380">
        <v>1</v>
      </c>
      <c r="BI380">
        <v>1</v>
      </c>
      <c r="BJ380">
        <v>301</v>
      </c>
      <c r="BK380">
        <v>110</v>
      </c>
      <c r="BL380">
        <v>1935</v>
      </c>
      <c r="BM380" t="s">
        <v>292</v>
      </c>
      <c r="BN380">
        <v>-37.813400000000001</v>
      </c>
      <c r="BO380">
        <v>145.00550000000001</v>
      </c>
      <c r="BP380" t="s">
        <v>293</v>
      </c>
      <c r="BQ380">
        <v>14949</v>
      </c>
    </row>
    <row r="381" spans="2:69" x14ac:dyDescent="0.25">
      <c r="B381" t="s">
        <v>3</v>
      </c>
      <c r="C381" t="s">
        <v>403</v>
      </c>
      <c r="D381">
        <v>2</v>
      </c>
      <c r="E381" t="s">
        <v>6</v>
      </c>
      <c r="F381">
        <v>1088000</v>
      </c>
      <c r="G381" t="s">
        <v>12</v>
      </c>
      <c r="H381" t="s">
        <v>28</v>
      </c>
      <c r="I381" s="1">
        <v>42630</v>
      </c>
      <c r="J381">
        <v>2.6</v>
      </c>
      <c r="K381">
        <v>3121</v>
      </c>
      <c r="L381">
        <v>2</v>
      </c>
      <c r="M381">
        <v>1</v>
      </c>
      <c r="N381">
        <v>0</v>
      </c>
      <c r="O381">
        <v>158</v>
      </c>
      <c r="R381" t="s">
        <v>292</v>
      </c>
      <c r="S381">
        <v>-37.823900000000002</v>
      </c>
      <c r="T381">
        <v>145.00450000000001</v>
      </c>
      <c r="U381" t="s">
        <v>293</v>
      </c>
      <c r="V381">
        <v>14949</v>
      </c>
      <c r="AW381" t="s">
        <v>3</v>
      </c>
      <c r="AX381" t="s">
        <v>403</v>
      </c>
      <c r="AY381">
        <v>2</v>
      </c>
      <c r="AZ381" t="s">
        <v>6</v>
      </c>
      <c r="BA381">
        <v>1088000</v>
      </c>
      <c r="BB381" t="s">
        <v>12</v>
      </c>
      <c r="BC381" t="s">
        <v>28</v>
      </c>
      <c r="BD381" s="1">
        <v>42630</v>
      </c>
      <c r="BE381">
        <v>2.6</v>
      </c>
      <c r="BF381">
        <v>3121</v>
      </c>
      <c r="BG381">
        <v>2</v>
      </c>
      <c r="BH381">
        <v>1</v>
      </c>
      <c r="BI381">
        <v>0</v>
      </c>
      <c r="BJ381">
        <v>158</v>
      </c>
      <c r="BM381" t="s">
        <v>292</v>
      </c>
      <c r="BN381">
        <v>-37.823900000000002</v>
      </c>
      <c r="BO381">
        <v>145.00450000000001</v>
      </c>
      <c r="BP381" t="s">
        <v>293</v>
      </c>
      <c r="BQ381">
        <v>14949</v>
      </c>
    </row>
    <row r="382" spans="2:69" x14ac:dyDescent="0.25">
      <c r="B382" t="s">
        <v>3</v>
      </c>
      <c r="C382" t="s">
        <v>404</v>
      </c>
      <c r="D382">
        <v>3</v>
      </c>
      <c r="E382" t="s">
        <v>6</v>
      </c>
      <c r="F382">
        <v>1765000</v>
      </c>
      <c r="G382" t="s">
        <v>12</v>
      </c>
      <c r="H382" t="s">
        <v>24</v>
      </c>
      <c r="I382" s="1">
        <v>42630</v>
      </c>
      <c r="J382">
        <v>2.6</v>
      </c>
      <c r="K382">
        <v>3121</v>
      </c>
      <c r="L382">
        <v>4</v>
      </c>
      <c r="M382">
        <v>1</v>
      </c>
      <c r="N382">
        <v>2</v>
      </c>
      <c r="O382">
        <v>332</v>
      </c>
      <c r="R382" t="s">
        <v>292</v>
      </c>
      <c r="S382">
        <v>-37.8232</v>
      </c>
      <c r="T382">
        <v>145.00139999999999</v>
      </c>
      <c r="U382" t="s">
        <v>293</v>
      </c>
      <c r="V382">
        <v>14949</v>
      </c>
      <c r="AW382" t="s">
        <v>3</v>
      </c>
      <c r="AX382" t="s">
        <v>404</v>
      </c>
      <c r="AY382">
        <v>3</v>
      </c>
      <c r="AZ382" t="s">
        <v>6</v>
      </c>
      <c r="BA382">
        <v>1765000</v>
      </c>
      <c r="BB382" t="s">
        <v>12</v>
      </c>
      <c r="BC382" t="s">
        <v>24</v>
      </c>
      <c r="BD382" s="1">
        <v>42630</v>
      </c>
      <c r="BE382">
        <v>2.6</v>
      </c>
      <c r="BF382">
        <v>3121</v>
      </c>
      <c r="BG382">
        <v>4</v>
      </c>
      <c r="BH382">
        <v>1</v>
      </c>
      <c r="BI382">
        <v>2</v>
      </c>
      <c r="BJ382">
        <v>332</v>
      </c>
      <c r="BM382" t="s">
        <v>292</v>
      </c>
      <c r="BN382">
        <v>-37.8232</v>
      </c>
      <c r="BO382">
        <v>145.00139999999999</v>
      </c>
      <c r="BP382" t="s">
        <v>293</v>
      </c>
      <c r="BQ382">
        <v>14949</v>
      </c>
    </row>
    <row r="383" spans="2:69" x14ac:dyDescent="0.25">
      <c r="B383" t="s">
        <v>3</v>
      </c>
      <c r="C383" t="s">
        <v>405</v>
      </c>
      <c r="D383">
        <v>2</v>
      </c>
      <c r="E383" t="s">
        <v>6</v>
      </c>
      <c r="F383">
        <v>1045000</v>
      </c>
      <c r="G383" t="s">
        <v>12</v>
      </c>
      <c r="H383" t="s">
        <v>28</v>
      </c>
      <c r="I383" s="1">
        <v>42630</v>
      </c>
      <c r="J383">
        <v>2.6</v>
      </c>
      <c r="K383">
        <v>3121</v>
      </c>
      <c r="L383">
        <v>2</v>
      </c>
      <c r="M383">
        <v>1</v>
      </c>
      <c r="N383">
        <v>2</v>
      </c>
      <c r="O383">
        <v>200</v>
      </c>
      <c r="P383">
        <v>90</v>
      </c>
      <c r="Q383">
        <v>1900</v>
      </c>
      <c r="R383" t="s">
        <v>292</v>
      </c>
      <c r="S383">
        <v>-37.8294</v>
      </c>
      <c r="T383">
        <v>145.00290000000001</v>
      </c>
      <c r="U383" t="s">
        <v>293</v>
      </c>
      <c r="V383">
        <v>14949</v>
      </c>
      <c r="AW383" t="s">
        <v>3</v>
      </c>
      <c r="AX383" t="s">
        <v>405</v>
      </c>
      <c r="AY383">
        <v>2</v>
      </c>
      <c r="AZ383" t="s">
        <v>6</v>
      </c>
      <c r="BA383">
        <v>1045000</v>
      </c>
      <c r="BB383" t="s">
        <v>12</v>
      </c>
      <c r="BC383" t="s">
        <v>28</v>
      </c>
      <c r="BD383" s="1">
        <v>42630</v>
      </c>
      <c r="BE383">
        <v>2.6</v>
      </c>
      <c r="BF383">
        <v>3121</v>
      </c>
      <c r="BG383">
        <v>2</v>
      </c>
      <c r="BH383">
        <v>1</v>
      </c>
      <c r="BI383">
        <v>2</v>
      </c>
      <c r="BJ383">
        <v>200</v>
      </c>
      <c r="BK383">
        <v>90</v>
      </c>
      <c r="BL383">
        <v>1900</v>
      </c>
      <c r="BM383" t="s">
        <v>292</v>
      </c>
      <c r="BN383">
        <v>-37.8294</v>
      </c>
      <c r="BO383">
        <v>145.00290000000001</v>
      </c>
      <c r="BP383" t="s">
        <v>293</v>
      </c>
      <c r="BQ383">
        <v>14949</v>
      </c>
    </row>
    <row r="384" spans="2:69" x14ac:dyDescent="0.25">
      <c r="B384" t="s">
        <v>3</v>
      </c>
      <c r="C384" t="s">
        <v>406</v>
      </c>
      <c r="D384">
        <v>4</v>
      </c>
      <c r="E384" t="s">
        <v>6</v>
      </c>
      <c r="F384">
        <v>1591000</v>
      </c>
      <c r="G384" t="s">
        <v>12</v>
      </c>
      <c r="H384" t="s">
        <v>384</v>
      </c>
      <c r="I384" s="1">
        <v>42630</v>
      </c>
      <c r="J384">
        <v>2.6</v>
      </c>
      <c r="K384">
        <v>3121</v>
      </c>
      <c r="L384">
        <v>4</v>
      </c>
      <c r="M384">
        <v>2</v>
      </c>
      <c r="N384">
        <v>1</v>
      </c>
      <c r="O384">
        <v>263</v>
      </c>
      <c r="P384">
        <v>145</v>
      </c>
      <c r="Q384">
        <v>1900</v>
      </c>
      <c r="R384" t="s">
        <v>292</v>
      </c>
      <c r="S384">
        <v>-37.826099999999997</v>
      </c>
      <c r="T384">
        <v>145.0127</v>
      </c>
      <c r="U384" t="s">
        <v>293</v>
      </c>
      <c r="V384">
        <v>14949</v>
      </c>
      <c r="AW384" t="s">
        <v>3</v>
      </c>
      <c r="AX384" t="s">
        <v>406</v>
      </c>
      <c r="AY384">
        <v>4</v>
      </c>
      <c r="AZ384" t="s">
        <v>6</v>
      </c>
      <c r="BA384">
        <v>1591000</v>
      </c>
      <c r="BB384" t="s">
        <v>12</v>
      </c>
      <c r="BC384" t="s">
        <v>384</v>
      </c>
      <c r="BD384" s="1">
        <v>42630</v>
      </c>
      <c r="BE384">
        <v>2.6</v>
      </c>
      <c r="BF384">
        <v>3121</v>
      </c>
      <c r="BG384">
        <v>4</v>
      </c>
      <c r="BH384">
        <v>2</v>
      </c>
      <c r="BI384">
        <v>1</v>
      </c>
      <c r="BJ384">
        <v>263</v>
      </c>
      <c r="BK384">
        <v>145</v>
      </c>
      <c r="BL384">
        <v>1900</v>
      </c>
      <c r="BM384" t="s">
        <v>292</v>
      </c>
      <c r="BN384">
        <v>-37.826099999999997</v>
      </c>
      <c r="BO384">
        <v>145.0127</v>
      </c>
      <c r="BP384" t="s">
        <v>293</v>
      </c>
      <c r="BQ384">
        <v>14949</v>
      </c>
    </row>
    <row r="385" spans="2:69" x14ac:dyDescent="0.25">
      <c r="B385" t="s">
        <v>3</v>
      </c>
      <c r="C385" t="s">
        <v>407</v>
      </c>
      <c r="D385">
        <v>1</v>
      </c>
      <c r="E385" t="s">
        <v>6</v>
      </c>
      <c r="F385">
        <v>402000</v>
      </c>
      <c r="G385" t="s">
        <v>12</v>
      </c>
      <c r="H385" t="s">
        <v>24</v>
      </c>
      <c r="I385" s="1">
        <v>42630</v>
      </c>
      <c r="J385">
        <v>2.6</v>
      </c>
      <c r="K385">
        <v>3121</v>
      </c>
      <c r="L385">
        <v>1</v>
      </c>
      <c r="M385">
        <v>1</v>
      </c>
      <c r="N385">
        <v>1</v>
      </c>
      <c r="O385">
        <v>0</v>
      </c>
      <c r="R385" t="s">
        <v>292</v>
      </c>
      <c r="S385">
        <v>-37.813000000000002</v>
      </c>
      <c r="T385">
        <v>144.99299999999999</v>
      </c>
      <c r="U385" t="s">
        <v>293</v>
      </c>
      <c r="V385">
        <v>14949</v>
      </c>
      <c r="AW385" t="s">
        <v>3</v>
      </c>
      <c r="AX385" t="s">
        <v>407</v>
      </c>
      <c r="AY385">
        <v>1</v>
      </c>
      <c r="AZ385" t="s">
        <v>18</v>
      </c>
      <c r="BA385">
        <v>402000</v>
      </c>
      <c r="BB385" t="s">
        <v>12</v>
      </c>
      <c r="BC385" t="s">
        <v>24</v>
      </c>
      <c r="BD385" s="1">
        <v>42630</v>
      </c>
      <c r="BE385">
        <v>2.6</v>
      </c>
      <c r="BF385">
        <v>3121</v>
      </c>
      <c r="BG385">
        <v>1</v>
      </c>
      <c r="BH385">
        <v>1</v>
      </c>
      <c r="BI385">
        <v>1</v>
      </c>
      <c r="BJ385">
        <v>0</v>
      </c>
      <c r="BM385" t="s">
        <v>292</v>
      </c>
      <c r="BN385">
        <v>-37.813000000000002</v>
      </c>
      <c r="BO385">
        <v>144.99299999999999</v>
      </c>
      <c r="BP385" t="s">
        <v>293</v>
      </c>
      <c r="BQ385">
        <v>14949</v>
      </c>
    </row>
    <row r="386" spans="2:69" x14ac:dyDescent="0.25">
      <c r="B386" t="s">
        <v>3</v>
      </c>
      <c r="C386" t="s">
        <v>408</v>
      </c>
      <c r="D386">
        <v>3</v>
      </c>
      <c r="E386" t="s">
        <v>6</v>
      </c>
      <c r="F386">
        <v>1275000</v>
      </c>
      <c r="G386" t="s">
        <v>12</v>
      </c>
      <c r="H386" t="s">
        <v>28</v>
      </c>
      <c r="I386" s="1">
        <v>42812</v>
      </c>
      <c r="J386">
        <v>2.6</v>
      </c>
      <c r="K386">
        <v>3121</v>
      </c>
      <c r="L386">
        <v>3</v>
      </c>
      <c r="M386">
        <v>2</v>
      </c>
      <c r="N386">
        <v>1</v>
      </c>
      <c r="O386">
        <v>132</v>
      </c>
      <c r="P386">
        <v>95</v>
      </c>
      <c r="Q386">
        <v>1900</v>
      </c>
      <c r="R386" t="s">
        <v>292</v>
      </c>
      <c r="S386">
        <v>-37.822000000000003</v>
      </c>
      <c r="T386">
        <v>145.00409999999999</v>
      </c>
      <c r="U386" t="s">
        <v>293</v>
      </c>
      <c r="V386">
        <v>14949</v>
      </c>
      <c r="AW386" t="s">
        <v>3</v>
      </c>
      <c r="AX386" t="s">
        <v>408</v>
      </c>
      <c r="AY386">
        <v>3</v>
      </c>
      <c r="AZ386" t="s">
        <v>6</v>
      </c>
      <c r="BA386">
        <v>1275000</v>
      </c>
      <c r="BB386" t="s">
        <v>12</v>
      </c>
      <c r="BC386" t="s">
        <v>28</v>
      </c>
      <c r="BD386" s="1">
        <v>42812</v>
      </c>
      <c r="BE386">
        <v>2.6</v>
      </c>
      <c r="BF386">
        <v>3121</v>
      </c>
      <c r="BG386">
        <v>3</v>
      </c>
      <c r="BH386">
        <v>2</v>
      </c>
      <c r="BI386">
        <v>1</v>
      </c>
      <c r="BJ386">
        <v>132</v>
      </c>
      <c r="BK386">
        <v>95</v>
      </c>
      <c r="BL386">
        <v>1900</v>
      </c>
      <c r="BM386" t="s">
        <v>292</v>
      </c>
      <c r="BN386">
        <v>-37.822000000000003</v>
      </c>
      <c r="BO386">
        <v>145.00409999999999</v>
      </c>
      <c r="BP386" t="s">
        <v>293</v>
      </c>
      <c r="BQ386">
        <v>14949</v>
      </c>
    </row>
    <row r="387" spans="2:69" x14ac:dyDescent="0.25">
      <c r="B387" t="s">
        <v>3</v>
      </c>
      <c r="C387" t="s">
        <v>409</v>
      </c>
      <c r="D387">
        <v>2</v>
      </c>
      <c r="E387" t="s">
        <v>6</v>
      </c>
      <c r="F387">
        <v>1035000</v>
      </c>
      <c r="G387" t="s">
        <v>12</v>
      </c>
      <c r="H387" t="s">
        <v>16</v>
      </c>
      <c r="I387" s="1">
        <v>42812</v>
      </c>
      <c r="J387">
        <v>2.6</v>
      </c>
      <c r="K387">
        <v>3121</v>
      </c>
      <c r="L387">
        <v>2</v>
      </c>
      <c r="M387">
        <v>1</v>
      </c>
      <c r="N387">
        <v>0</v>
      </c>
      <c r="O387">
        <v>100</v>
      </c>
      <c r="R387" t="s">
        <v>292</v>
      </c>
      <c r="S387">
        <v>-37.813899999999997</v>
      </c>
      <c r="T387">
        <v>145.0042</v>
      </c>
      <c r="U387" t="s">
        <v>293</v>
      </c>
      <c r="V387">
        <v>14949</v>
      </c>
      <c r="AW387" t="s">
        <v>3</v>
      </c>
      <c r="AX387" t="s">
        <v>409</v>
      </c>
      <c r="AY387">
        <v>2</v>
      </c>
      <c r="AZ387" t="s">
        <v>6</v>
      </c>
      <c r="BA387">
        <v>1035000</v>
      </c>
      <c r="BB387" t="s">
        <v>12</v>
      </c>
      <c r="BC387" t="s">
        <v>16</v>
      </c>
      <c r="BD387" s="1">
        <v>42812</v>
      </c>
      <c r="BE387">
        <v>2.6</v>
      </c>
      <c r="BF387">
        <v>3121</v>
      </c>
      <c r="BG387">
        <v>2</v>
      </c>
      <c r="BH387">
        <v>1</v>
      </c>
      <c r="BI387">
        <v>0</v>
      </c>
      <c r="BJ387">
        <v>100</v>
      </c>
      <c r="BM387" t="s">
        <v>292</v>
      </c>
      <c r="BN387">
        <v>-37.813899999999997</v>
      </c>
      <c r="BO387">
        <v>145.0042</v>
      </c>
      <c r="BP387" t="s">
        <v>293</v>
      </c>
      <c r="BQ387">
        <v>14949</v>
      </c>
    </row>
    <row r="388" spans="2:69" x14ac:dyDescent="0.25">
      <c r="B388" t="s">
        <v>3</v>
      </c>
      <c r="C388" t="s">
        <v>410</v>
      </c>
      <c r="D388">
        <v>3</v>
      </c>
      <c r="E388" t="s">
        <v>6</v>
      </c>
      <c r="F388">
        <v>2000000</v>
      </c>
      <c r="G388" t="s">
        <v>7</v>
      </c>
      <c r="H388" t="s">
        <v>149</v>
      </c>
      <c r="I388" s="1">
        <v>42812</v>
      </c>
      <c r="J388">
        <v>2.6</v>
      </c>
      <c r="K388">
        <v>3121</v>
      </c>
      <c r="L388">
        <v>3</v>
      </c>
      <c r="M388">
        <v>2</v>
      </c>
      <c r="N388">
        <v>0</v>
      </c>
      <c r="O388">
        <v>194</v>
      </c>
      <c r="R388" t="s">
        <v>292</v>
      </c>
      <c r="S388">
        <v>-37.824599999999997</v>
      </c>
      <c r="T388">
        <v>144.9967</v>
      </c>
      <c r="U388" t="s">
        <v>293</v>
      </c>
      <c r="V388">
        <v>14949</v>
      </c>
      <c r="AW388" t="s">
        <v>3</v>
      </c>
      <c r="AX388" t="s">
        <v>410</v>
      </c>
      <c r="AY388">
        <v>3</v>
      </c>
      <c r="AZ388" t="s">
        <v>6</v>
      </c>
      <c r="BA388">
        <v>2000000</v>
      </c>
      <c r="BB388" t="s">
        <v>7</v>
      </c>
      <c r="BC388" t="s">
        <v>149</v>
      </c>
      <c r="BD388" s="1">
        <v>42812</v>
      </c>
      <c r="BE388">
        <v>2.6</v>
      </c>
      <c r="BF388">
        <v>3121</v>
      </c>
      <c r="BG388">
        <v>3</v>
      </c>
      <c r="BH388">
        <v>2</v>
      </c>
      <c r="BI388">
        <v>0</v>
      </c>
      <c r="BJ388">
        <v>194</v>
      </c>
      <c r="BM388" t="s">
        <v>292</v>
      </c>
      <c r="BN388">
        <v>-37.824599999999997</v>
      </c>
      <c r="BO388">
        <v>144.9967</v>
      </c>
      <c r="BP388" t="s">
        <v>293</v>
      </c>
      <c r="BQ388">
        <v>14949</v>
      </c>
    </row>
    <row r="389" spans="2:69" x14ac:dyDescent="0.25">
      <c r="B389" t="s">
        <v>3</v>
      </c>
      <c r="C389" t="s">
        <v>411</v>
      </c>
      <c r="D389">
        <v>3</v>
      </c>
      <c r="E389" t="s">
        <v>6</v>
      </c>
      <c r="F389">
        <v>931000</v>
      </c>
      <c r="G389" t="s">
        <v>12</v>
      </c>
      <c r="H389" t="s">
        <v>28</v>
      </c>
      <c r="I389" s="1">
        <v>42812</v>
      </c>
      <c r="J389">
        <v>2.6</v>
      </c>
      <c r="K389">
        <v>3121</v>
      </c>
      <c r="L389">
        <v>3</v>
      </c>
      <c r="M389">
        <v>2</v>
      </c>
      <c r="N389">
        <v>2</v>
      </c>
      <c r="O389">
        <v>0</v>
      </c>
      <c r="R389" t="s">
        <v>292</v>
      </c>
      <c r="S389">
        <v>-37.812800000000003</v>
      </c>
      <c r="T389">
        <v>145.01390000000001</v>
      </c>
      <c r="U389" t="s">
        <v>293</v>
      </c>
      <c r="V389">
        <v>14949</v>
      </c>
      <c r="AW389" t="s">
        <v>3</v>
      </c>
      <c r="AX389" t="s">
        <v>411</v>
      </c>
      <c r="AY389">
        <v>3</v>
      </c>
      <c r="AZ389" t="s">
        <v>18</v>
      </c>
      <c r="BA389">
        <v>931000</v>
      </c>
      <c r="BB389" t="s">
        <v>12</v>
      </c>
      <c r="BC389" t="s">
        <v>28</v>
      </c>
      <c r="BD389" s="1">
        <v>42812</v>
      </c>
      <c r="BE389">
        <v>2.6</v>
      </c>
      <c r="BF389">
        <v>3121</v>
      </c>
      <c r="BG389">
        <v>3</v>
      </c>
      <c r="BH389">
        <v>2</v>
      </c>
      <c r="BI389">
        <v>2</v>
      </c>
      <c r="BJ389">
        <v>0</v>
      </c>
      <c r="BM389" t="s">
        <v>292</v>
      </c>
      <c r="BN389">
        <v>-37.812800000000003</v>
      </c>
      <c r="BO389">
        <v>145.01390000000001</v>
      </c>
      <c r="BP389" t="s">
        <v>293</v>
      </c>
      <c r="BQ389">
        <v>14949</v>
      </c>
    </row>
    <row r="390" spans="2:69" x14ac:dyDescent="0.25">
      <c r="B390" t="s">
        <v>3</v>
      </c>
      <c r="C390" t="s">
        <v>412</v>
      </c>
      <c r="D390">
        <v>3</v>
      </c>
      <c r="E390" t="s">
        <v>6</v>
      </c>
      <c r="F390">
        <v>2640000</v>
      </c>
      <c r="G390" t="s">
        <v>12</v>
      </c>
      <c r="H390" t="s">
        <v>24</v>
      </c>
      <c r="I390" s="1">
        <v>42812</v>
      </c>
      <c r="J390">
        <v>2.6</v>
      </c>
      <c r="K390">
        <v>3121</v>
      </c>
      <c r="L390">
        <v>3</v>
      </c>
      <c r="M390">
        <v>1</v>
      </c>
      <c r="N390">
        <v>1</v>
      </c>
      <c r="O390">
        <v>309</v>
      </c>
      <c r="R390" t="s">
        <v>292</v>
      </c>
      <c r="S390">
        <v>-37.82</v>
      </c>
      <c r="T390">
        <v>145.00540000000001</v>
      </c>
      <c r="U390" t="s">
        <v>293</v>
      </c>
      <c r="V390">
        <v>14949</v>
      </c>
      <c r="AW390" t="s">
        <v>3</v>
      </c>
      <c r="AX390" t="s">
        <v>412</v>
      </c>
      <c r="AY390">
        <v>3</v>
      </c>
      <c r="AZ390" t="s">
        <v>6</v>
      </c>
      <c r="BA390">
        <v>2640000</v>
      </c>
      <c r="BB390" t="s">
        <v>12</v>
      </c>
      <c r="BC390" t="s">
        <v>24</v>
      </c>
      <c r="BD390" s="1">
        <v>42812</v>
      </c>
      <c r="BE390">
        <v>2.6</v>
      </c>
      <c r="BF390">
        <v>3121</v>
      </c>
      <c r="BG390">
        <v>3</v>
      </c>
      <c r="BH390">
        <v>1</v>
      </c>
      <c r="BI390">
        <v>1</v>
      </c>
      <c r="BJ390">
        <v>309</v>
      </c>
      <c r="BM390" t="s">
        <v>292</v>
      </c>
      <c r="BN390">
        <v>-37.82</v>
      </c>
      <c r="BO390">
        <v>145.00540000000001</v>
      </c>
      <c r="BP390" t="s">
        <v>293</v>
      </c>
      <c r="BQ390">
        <v>14949</v>
      </c>
    </row>
    <row r="391" spans="2:69" x14ac:dyDescent="0.25">
      <c r="B391" t="s">
        <v>3</v>
      </c>
      <c r="C391" t="s">
        <v>413</v>
      </c>
      <c r="D391">
        <v>2</v>
      </c>
      <c r="E391" t="s">
        <v>6</v>
      </c>
      <c r="F391">
        <v>842000</v>
      </c>
      <c r="G391" t="s">
        <v>12</v>
      </c>
      <c r="H391" t="s">
        <v>149</v>
      </c>
      <c r="I391" s="1">
        <v>42812</v>
      </c>
      <c r="J391">
        <v>2.6</v>
      </c>
      <c r="K391">
        <v>3121</v>
      </c>
      <c r="L391">
        <v>2</v>
      </c>
      <c r="M391">
        <v>2</v>
      </c>
      <c r="N391">
        <v>1</v>
      </c>
      <c r="O391">
        <v>0</v>
      </c>
      <c r="P391">
        <v>2</v>
      </c>
      <c r="R391" t="s">
        <v>292</v>
      </c>
      <c r="S391">
        <v>-37.814500000000002</v>
      </c>
      <c r="T391">
        <v>145.00139999999999</v>
      </c>
      <c r="U391" t="s">
        <v>293</v>
      </c>
      <c r="V391">
        <v>14949</v>
      </c>
      <c r="AW391" t="s">
        <v>3</v>
      </c>
      <c r="AX391" t="s">
        <v>413</v>
      </c>
      <c r="AY391">
        <v>2</v>
      </c>
      <c r="AZ391" t="s">
        <v>33</v>
      </c>
      <c r="BA391">
        <v>842000</v>
      </c>
      <c r="BB391" t="s">
        <v>12</v>
      </c>
      <c r="BC391" t="s">
        <v>149</v>
      </c>
      <c r="BD391" s="1">
        <v>42812</v>
      </c>
      <c r="BE391">
        <v>2.6</v>
      </c>
      <c r="BF391">
        <v>3121</v>
      </c>
      <c r="BG391">
        <v>2</v>
      </c>
      <c r="BH391">
        <v>2</v>
      </c>
      <c r="BI391">
        <v>1</v>
      </c>
      <c r="BJ391">
        <v>0</v>
      </c>
      <c r="BK391">
        <v>2</v>
      </c>
      <c r="BM391" t="s">
        <v>292</v>
      </c>
      <c r="BN391">
        <v>-37.814500000000002</v>
      </c>
      <c r="BO391">
        <v>145.00139999999999</v>
      </c>
      <c r="BP391" t="s">
        <v>293</v>
      </c>
      <c r="BQ391">
        <v>14949</v>
      </c>
    </row>
    <row r="392" spans="2:69" x14ac:dyDescent="0.25">
      <c r="B392" t="s">
        <v>3</v>
      </c>
      <c r="C392" t="s">
        <v>414</v>
      </c>
      <c r="D392">
        <v>4</v>
      </c>
      <c r="E392" t="s">
        <v>6</v>
      </c>
      <c r="F392">
        <v>1510000</v>
      </c>
      <c r="G392" t="s">
        <v>34</v>
      </c>
      <c r="H392" t="s">
        <v>28</v>
      </c>
      <c r="I392" s="1">
        <v>42812</v>
      </c>
      <c r="J392">
        <v>2.6</v>
      </c>
      <c r="K392">
        <v>3121</v>
      </c>
      <c r="L392">
        <v>4</v>
      </c>
      <c r="M392">
        <v>2</v>
      </c>
      <c r="N392">
        <v>0</v>
      </c>
      <c r="O392">
        <v>0</v>
      </c>
      <c r="P392">
        <v>171</v>
      </c>
      <c r="Q392">
        <v>1900</v>
      </c>
      <c r="R392" t="s">
        <v>292</v>
      </c>
      <c r="S392">
        <v>-37.820599999999999</v>
      </c>
      <c r="T392">
        <v>145.00989999999999</v>
      </c>
      <c r="U392" t="s">
        <v>293</v>
      </c>
      <c r="V392">
        <v>14949</v>
      </c>
      <c r="AW392" t="s">
        <v>3</v>
      </c>
      <c r="AX392" t="s">
        <v>414</v>
      </c>
      <c r="AY392">
        <v>4</v>
      </c>
      <c r="AZ392" t="s">
        <v>6</v>
      </c>
      <c r="BA392">
        <v>1510000</v>
      </c>
      <c r="BB392" t="s">
        <v>34</v>
      </c>
      <c r="BC392" t="s">
        <v>28</v>
      </c>
      <c r="BD392" s="1">
        <v>42812</v>
      </c>
      <c r="BE392">
        <v>2.6</v>
      </c>
      <c r="BF392">
        <v>3121</v>
      </c>
      <c r="BG392">
        <v>4</v>
      </c>
      <c r="BH392">
        <v>2</v>
      </c>
      <c r="BI392">
        <v>0</v>
      </c>
      <c r="BJ392">
        <v>0</v>
      </c>
      <c r="BK392">
        <v>171</v>
      </c>
      <c r="BL392">
        <v>1900</v>
      </c>
      <c r="BM392" t="s">
        <v>292</v>
      </c>
      <c r="BN392">
        <v>-37.820599999999999</v>
      </c>
      <c r="BO392">
        <v>145.00989999999999</v>
      </c>
      <c r="BP392" t="s">
        <v>293</v>
      </c>
      <c r="BQ392">
        <v>14949</v>
      </c>
    </row>
    <row r="393" spans="2:69" x14ac:dyDescent="0.25">
      <c r="B393" t="s">
        <v>3</v>
      </c>
      <c r="C393" t="s">
        <v>415</v>
      </c>
      <c r="D393">
        <v>3</v>
      </c>
      <c r="E393" t="s">
        <v>6</v>
      </c>
      <c r="F393">
        <v>1550000</v>
      </c>
      <c r="G393" t="s">
        <v>7</v>
      </c>
      <c r="H393" t="s">
        <v>149</v>
      </c>
      <c r="I393" s="1">
        <v>42812</v>
      </c>
      <c r="J393">
        <v>2.6</v>
      </c>
      <c r="K393">
        <v>3121</v>
      </c>
      <c r="L393">
        <v>3</v>
      </c>
      <c r="M393">
        <v>2</v>
      </c>
      <c r="N393">
        <v>1</v>
      </c>
      <c r="O393">
        <v>131</v>
      </c>
      <c r="P393">
        <v>76</v>
      </c>
      <c r="Q393">
        <v>1900</v>
      </c>
      <c r="R393" t="s">
        <v>292</v>
      </c>
      <c r="S393">
        <v>-37.813200000000002</v>
      </c>
      <c r="T393">
        <v>144.99289999999999</v>
      </c>
      <c r="U393" t="s">
        <v>293</v>
      </c>
      <c r="V393">
        <v>14949</v>
      </c>
      <c r="AW393" t="s">
        <v>3</v>
      </c>
      <c r="AX393" t="s">
        <v>415</v>
      </c>
      <c r="AY393">
        <v>3</v>
      </c>
      <c r="AZ393" t="s">
        <v>6</v>
      </c>
      <c r="BA393">
        <v>1550000</v>
      </c>
      <c r="BB393" t="s">
        <v>7</v>
      </c>
      <c r="BC393" t="s">
        <v>149</v>
      </c>
      <c r="BD393" s="1">
        <v>42812</v>
      </c>
      <c r="BE393">
        <v>2.6</v>
      </c>
      <c r="BF393">
        <v>3121</v>
      </c>
      <c r="BG393">
        <v>3</v>
      </c>
      <c r="BH393">
        <v>2</v>
      </c>
      <c r="BI393">
        <v>1</v>
      </c>
      <c r="BJ393">
        <v>131</v>
      </c>
      <c r="BK393">
        <v>76</v>
      </c>
      <c r="BL393">
        <v>1900</v>
      </c>
      <c r="BM393" t="s">
        <v>292</v>
      </c>
      <c r="BN393">
        <v>-37.813200000000002</v>
      </c>
      <c r="BO393">
        <v>144.99289999999999</v>
      </c>
      <c r="BP393" t="s">
        <v>293</v>
      </c>
      <c r="BQ393">
        <v>14949</v>
      </c>
    </row>
    <row r="394" spans="2:69" x14ac:dyDescent="0.25">
      <c r="B394" t="s">
        <v>3</v>
      </c>
      <c r="C394" t="s">
        <v>416</v>
      </c>
      <c r="D394">
        <v>3</v>
      </c>
      <c r="E394" t="s">
        <v>6</v>
      </c>
      <c r="F394">
        <v>1456000</v>
      </c>
      <c r="G394" t="s">
        <v>12</v>
      </c>
      <c r="H394" t="s">
        <v>149</v>
      </c>
      <c r="I394" s="1">
        <v>42539</v>
      </c>
      <c r="J394">
        <v>2.6</v>
      </c>
      <c r="K394">
        <v>3121</v>
      </c>
      <c r="L394">
        <v>3</v>
      </c>
      <c r="M394">
        <v>2</v>
      </c>
      <c r="N394">
        <v>1</v>
      </c>
      <c r="O394">
        <v>157</v>
      </c>
      <c r="P394">
        <v>141</v>
      </c>
      <c r="Q394">
        <v>1900</v>
      </c>
      <c r="R394" t="s">
        <v>292</v>
      </c>
      <c r="S394">
        <v>-37.822499999999998</v>
      </c>
      <c r="T394">
        <v>145.00290000000001</v>
      </c>
      <c r="U394" t="s">
        <v>293</v>
      </c>
      <c r="V394">
        <v>14949</v>
      </c>
      <c r="AW394" t="s">
        <v>3</v>
      </c>
      <c r="AX394" t="s">
        <v>416</v>
      </c>
      <c r="AY394">
        <v>3</v>
      </c>
      <c r="AZ394" t="s">
        <v>6</v>
      </c>
      <c r="BA394">
        <v>1456000</v>
      </c>
      <c r="BB394" t="s">
        <v>12</v>
      </c>
      <c r="BC394" t="s">
        <v>149</v>
      </c>
      <c r="BD394" s="1">
        <v>42539</v>
      </c>
      <c r="BE394">
        <v>2.6</v>
      </c>
      <c r="BF394">
        <v>3121</v>
      </c>
      <c r="BG394">
        <v>3</v>
      </c>
      <c r="BH394">
        <v>2</v>
      </c>
      <c r="BI394">
        <v>1</v>
      </c>
      <c r="BJ394">
        <v>157</v>
      </c>
      <c r="BK394">
        <v>141</v>
      </c>
      <c r="BL394">
        <v>1900</v>
      </c>
      <c r="BM394" t="s">
        <v>292</v>
      </c>
      <c r="BN394">
        <v>-37.822499999999998</v>
      </c>
      <c r="BO394">
        <v>145.00290000000001</v>
      </c>
      <c r="BP394" t="s">
        <v>293</v>
      </c>
      <c r="BQ394">
        <v>14949</v>
      </c>
    </row>
    <row r="395" spans="2:69" x14ac:dyDescent="0.25">
      <c r="D395">
        <f>AVERAGE(D281:D394)</f>
        <v>2.3508771929824563</v>
      </c>
      <c r="E395" t="e">
        <f t="shared" ref="E395:V395" si="20">AVERAGE(E281:E394)</f>
        <v>#DIV/0!</v>
      </c>
      <c r="F395">
        <f t="shared" si="20"/>
        <v>1076703.9473684211</v>
      </c>
      <c r="G395" t="e">
        <f t="shared" si="20"/>
        <v>#DIV/0!</v>
      </c>
      <c r="H395" t="e">
        <f t="shared" si="20"/>
        <v>#DIV/0!</v>
      </c>
      <c r="I395">
        <f t="shared" si="20"/>
        <v>42642.122807017542</v>
      </c>
      <c r="J395">
        <f t="shared" si="20"/>
        <v>2.5999999999999996</v>
      </c>
      <c r="K395">
        <f t="shared" si="20"/>
        <v>3121</v>
      </c>
      <c r="L395">
        <f t="shared" si="20"/>
        <v>2.3508771929824563</v>
      </c>
      <c r="M395">
        <f t="shared" si="20"/>
        <v>1.3596491228070176</v>
      </c>
      <c r="N395">
        <f t="shared" si="20"/>
        <v>1.0350877192982457</v>
      </c>
      <c r="O395">
        <f t="shared" si="20"/>
        <v>451.23684210526318</v>
      </c>
      <c r="P395">
        <f t="shared" si="20"/>
        <v>92.178082191780817</v>
      </c>
      <c r="Q395">
        <f t="shared" si="20"/>
        <v>1956.4691358024691</v>
      </c>
      <c r="R395" t="e">
        <f t="shared" si="20"/>
        <v>#DIV/0!</v>
      </c>
      <c r="S395">
        <f t="shared" si="20"/>
        <v>-37.819673684210535</v>
      </c>
      <c r="T395">
        <f t="shared" si="20"/>
        <v>145.00191140350867</v>
      </c>
      <c r="U395" t="e">
        <f t="shared" si="20"/>
        <v>#DIV/0!</v>
      </c>
      <c r="V395">
        <f t="shared" si="20"/>
        <v>14949</v>
      </c>
      <c r="AW395" t="s">
        <v>3</v>
      </c>
      <c r="AX395" t="s">
        <v>417</v>
      </c>
      <c r="AY395">
        <v>2</v>
      </c>
      <c r="AZ395" t="s">
        <v>6</v>
      </c>
      <c r="BA395">
        <v>1145000</v>
      </c>
      <c r="BB395" t="s">
        <v>12</v>
      </c>
      <c r="BC395" t="s">
        <v>28</v>
      </c>
      <c r="BD395" s="1">
        <v>42539</v>
      </c>
      <c r="BE395">
        <v>2.6</v>
      </c>
      <c r="BF395">
        <v>3121</v>
      </c>
      <c r="BG395">
        <v>2</v>
      </c>
      <c r="BH395">
        <v>1</v>
      </c>
      <c r="BI395">
        <v>0</v>
      </c>
      <c r="BJ395">
        <v>170</v>
      </c>
      <c r="BL395">
        <v>1910</v>
      </c>
      <c r="BM395" t="s">
        <v>292</v>
      </c>
      <c r="BN395">
        <v>-37.822600000000001</v>
      </c>
      <c r="BO395">
        <v>145.00640000000001</v>
      </c>
      <c r="BP395" t="s">
        <v>293</v>
      </c>
      <c r="BQ395">
        <v>14949</v>
      </c>
    </row>
    <row r="396" spans="2:69" x14ac:dyDescent="0.25">
      <c r="I396" s="1"/>
      <c r="AW396" t="s">
        <v>3</v>
      </c>
      <c r="AX396" t="s">
        <v>418</v>
      </c>
      <c r="AY396">
        <v>2</v>
      </c>
      <c r="AZ396" t="s">
        <v>33</v>
      </c>
      <c r="BA396">
        <v>810000</v>
      </c>
      <c r="BB396" t="s">
        <v>19</v>
      </c>
      <c r="BC396" t="s">
        <v>24</v>
      </c>
      <c r="BD396" s="1">
        <v>42539</v>
      </c>
      <c r="BE396">
        <v>2.6</v>
      </c>
      <c r="BF396">
        <v>3121</v>
      </c>
      <c r="BG396">
        <v>2</v>
      </c>
      <c r="BH396">
        <v>1</v>
      </c>
      <c r="BI396">
        <v>1</v>
      </c>
      <c r="BJ396">
        <v>94</v>
      </c>
      <c r="BM396" t="s">
        <v>292</v>
      </c>
      <c r="BN396">
        <v>-37.820099999999996</v>
      </c>
      <c r="BO396">
        <v>144.99270000000001</v>
      </c>
      <c r="BP396" t="s">
        <v>293</v>
      </c>
      <c r="BQ396">
        <v>14949</v>
      </c>
    </row>
    <row r="397" spans="2:69" x14ac:dyDescent="0.25">
      <c r="I397" s="1"/>
      <c r="AW397" t="s">
        <v>3</v>
      </c>
      <c r="AX397" t="s">
        <v>419</v>
      </c>
      <c r="AY397">
        <v>3</v>
      </c>
      <c r="AZ397" t="s">
        <v>6</v>
      </c>
      <c r="BA397">
        <v>1100000</v>
      </c>
      <c r="BB397" t="s">
        <v>34</v>
      </c>
      <c r="BC397" t="s">
        <v>28</v>
      </c>
      <c r="BD397" s="1">
        <v>42539</v>
      </c>
      <c r="BE397">
        <v>2.6</v>
      </c>
      <c r="BF397">
        <v>3121</v>
      </c>
      <c r="BG397">
        <v>3</v>
      </c>
      <c r="BH397">
        <v>2</v>
      </c>
      <c r="BI397">
        <v>1</v>
      </c>
      <c r="BJ397">
        <v>66</v>
      </c>
      <c r="BK397">
        <v>118</v>
      </c>
      <c r="BL397">
        <v>2013</v>
      </c>
      <c r="BM397" t="s">
        <v>292</v>
      </c>
      <c r="BN397">
        <v>-37.818100000000001</v>
      </c>
      <c r="BO397">
        <v>145.00700000000001</v>
      </c>
      <c r="BP397" t="s">
        <v>293</v>
      </c>
      <c r="BQ397">
        <v>14949</v>
      </c>
    </row>
    <row r="398" spans="2:69" x14ac:dyDescent="0.25">
      <c r="I398" s="1"/>
      <c r="AW398" t="s">
        <v>3</v>
      </c>
      <c r="AX398" t="s">
        <v>420</v>
      </c>
      <c r="AY398">
        <v>2</v>
      </c>
      <c r="AZ398" t="s">
        <v>6</v>
      </c>
      <c r="BA398">
        <v>1220000</v>
      </c>
      <c r="BB398" t="s">
        <v>12</v>
      </c>
      <c r="BC398" t="s">
        <v>149</v>
      </c>
      <c r="BD398" s="1">
        <v>42539</v>
      </c>
      <c r="BE398">
        <v>2.6</v>
      </c>
      <c r="BF398">
        <v>3121</v>
      </c>
      <c r="BG398">
        <v>2</v>
      </c>
      <c r="BH398">
        <v>1</v>
      </c>
      <c r="BI398">
        <v>2</v>
      </c>
      <c r="BJ398">
        <v>198</v>
      </c>
      <c r="BM398" t="s">
        <v>292</v>
      </c>
      <c r="BN398">
        <v>-37.824399999999997</v>
      </c>
      <c r="BO398">
        <v>145.00460000000001</v>
      </c>
      <c r="BP398" t="s">
        <v>293</v>
      </c>
      <c r="BQ398">
        <v>14949</v>
      </c>
    </row>
    <row r="399" spans="2:69" x14ac:dyDescent="0.25">
      <c r="I399" s="1"/>
      <c r="AW399" t="s">
        <v>3</v>
      </c>
      <c r="AX399" t="s">
        <v>421</v>
      </c>
      <c r="AY399">
        <v>2</v>
      </c>
      <c r="AZ399" t="s">
        <v>33</v>
      </c>
      <c r="BA399">
        <v>895000</v>
      </c>
      <c r="BB399" t="s">
        <v>12</v>
      </c>
      <c r="BC399" t="s">
        <v>16</v>
      </c>
      <c r="BD399" s="1">
        <v>42539</v>
      </c>
      <c r="BE399">
        <v>2.6</v>
      </c>
      <c r="BF399">
        <v>3121</v>
      </c>
      <c r="BG399">
        <v>2</v>
      </c>
      <c r="BH399">
        <v>1</v>
      </c>
      <c r="BI399">
        <v>1</v>
      </c>
      <c r="BJ399">
        <v>0</v>
      </c>
      <c r="BM399" t="s">
        <v>292</v>
      </c>
      <c r="BN399">
        <v>-37.820900000000002</v>
      </c>
      <c r="BO399">
        <v>145.00139999999999</v>
      </c>
      <c r="BP399" t="s">
        <v>293</v>
      </c>
      <c r="BQ399">
        <v>14949</v>
      </c>
    </row>
    <row r="400" spans="2:69" x14ac:dyDescent="0.25">
      <c r="I400" s="1"/>
      <c r="AW400" t="s">
        <v>3</v>
      </c>
      <c r="AX400" t="s">
        <v>422</v>
      </c>
      <c r="AY400">
        <v>2</v>
      </c>
      <c r="AZ400" t="s">
        <v>6</v>
      </c>
      <c r="BA400">
        <v>1430000</v>
      </c>
      <c r="BB400" t="s">
        <v>12</v>
      </c>
      <c r="BC400" t="s">
        <v>28</v>
      </c>
      <c r="BD400" s="1">
        <v>42539</v>
      </c>
      <c r="BE400">
        <v>2.6</v>
      </c>
      <c r="BF400">
        <v>3121</v>
      </c>
      <c r="BG400">
        <v>2</v>
      </c>
      <c r="BH400">
        <v>1</v>
      </c>
      <c r="BI400">
        <v>2</v>
      </c>
      <c r="BJ400">
        <v>292</v>
      </c>
      <c r="BM400" t="s">
        <v>292</v>
      </c>
      <c r="BN400">
        <v>-37.821800000000003</v>
      </c>
      <c r="BO400">
        <v>145.00890000000001</v>
      </c>
      <c r="BP400" t="s">
        <v>293</v>
      </c>
      <c r="BQ400">
        <v>14949</v>
      </c>
    </row>
    <row r="401" spans="2:69" x14ac:dyDescent="0.25">
      <c r="I401" s="1"/>
      <c r="AW401" t="s">
        <v>3</v>
      </c>
      <c r="AX401" t="s">
        <v>423</v>
      </c>
      <c r="AY401">
        <v>2</v>
      </c>
      <c r="AZ401" t="s">
        <v>6</v>
      </c>
      <c r="BA401">
        <v>1045000</v>
      </c>
      <c r="BB401" t="s">
        <v>12</v>
      </c>
      <c r="BC401" t="s">
        <v>149</v>
      </c>
      <c r="BD401" s="1">
        <v>42539</v>
      </c>
      <c r="BE401">
        <v>2.6</v>
      </c>
      <c r="BF401">
        <v>3121</v>
      </c>
      <c r="BG401">
        <v>2</v>
      </c>
      <c r="BH401">
        <v>1</v>
      </c>
      <c r="BI401">
        <v>1</v>
      </c>
      <c r="BJ401">
        <v>138</v>
      </c>
      <c r="BK401">
        <v>81</v>
      </c>
      <c r="BL401">
        <v>1890</v>
      </c>
      <c r="BM401" t="s">
        <v>292</v>
      </c>
      <c r="BN401">
        <v>-37.821800000000003</v>
      </c>
      <c r="BO401">
        <v>145.01320000000001</v>
      </c>
      <c r="BP401" t="s">
        <v>293</v>
      </c>
      <c r="BQ401">
        <v>14949</v>
      </c>
    </row>
    <row r="402" spans="2:69" x14ac:dyDescent="0.25">
      <c r="I402" s="1"/>
      <c r="AW402" t="s">
        <v>3</v>
      </c>
      <c r="AX402" t="s">
        <v>424</v>
      </c>
      <c r="AY402">
        <v>3</v>
      </c>
      <c r="AZ402" t="s">
        <v>6</v>
      </c>
      <c r="BA402">
        <v>2000000</v>
      </c>
      <c r="BB402" t="s">
        <v>12</v>
      </c>
      <c r="BC402" t="s">
        <v>28</v>
      </c>
      <c r="BD402" s="1">
        <v>42693</v>
      </c>
      <c r="BE402">
        <v>2.6</v>
      </c>
      <c r="BF402">
        <v>3121</v>
      </c>
      <c r="BG402">
        <v>3</v>
      </c>
      <c r="BH402">
        <v>2</v>
      </c>
      <c r="BI402">
        <v>1</v>
      </c>
      <c r="BJ402">
        <v>217</v>
      </c>
      <c r="BK402">
        <v>180</v>
      </c>
      <c r="BL402">
        <v>1910</v>
      </c>
      <c r="BM402" t="s">
        <v>292</v>
      </c>
      <c r="BN402">
        <v>-37.815800000000003</v>
      </c>
      <c r="BO402">
        <v>144.9931</v>
      </c>
      <c r="BP402" t="s">
        <v>293</v>
      </c>
      <c r="BQ402">
        <v>14949</v>
      </c>
    </row>
    <row r="403" spans="2:69" x14ac:dyDescent="0.25">
      <c r="I403" s="1"/>
      <c r="AW403" t="s">
        <v>3</v>
      </c>
      <c r="AX403" t="s">
        <v>425</v>
      </c>
      <c r="AY403">
        <v>2</v>
      </c>
      <c r="AZ403" t="s">
        <v>18</v>
      </c>
      <c r="BA403">
        <v>646000</v>
      </c>
      <c r="BB403" t="s">
        <v>12</v>
      </c>
      <c r="BC403" t="s">
        <v>222</v>
      </c>
      <c r="BD403" s="1">
        <v>42693</v>
      </c>
      <c r="BE403">
        <v>2.6</v>
      </c>
      <c r="BF403">
        <v>3121</v>
      </c>
      <c r="BG403">
        <v>2</v>
      </c>
      <c r="BH403">
        <v>1</v>
      </c>
      <c r="BI403">
        <v>1</v>
      </c>
      <c r="BJ403">
        <v>0</v>
      </c>
      <c r="BK403">
        <v>70</v>
      </c>
      <c r="BL403">
        <v>1993</v>
      </c>
      <c r="BM403" t="s">
        <v>292</v>
      </c>
      <c r="BN403">
        <v>-37.833300000000001</v>
      </c>
      <c r="BO403">
        <v>144.99799999999999</v>
      </c>
      <c r="BP403" t="s">
        <v>293</v>
      </c>
      <c r="BQ403">
        <v>14949</v>
      </c>
    </row>
    <row r="404" spans="2:69" x14ac:dyDescent="0.25">
      <c r="I404" s="1"/>
      <c r="AW404" t="s">
        <v>3</v>
      </c>
      <c r="AX404" t="s">
        <v>426</v>
      </c>
      <c r="AY404">
        <v>2</v>
      </c>
      <c r="AZ404" t="s">
        <v>18</v>
      </c>
      <c r="BA404">
        <v>660000</v>
      </c>
      <c r="BB404" t="s">
        <v>34</v>
      </c>
      <c r="BC404" t="s">
        <v>149</v>
      </c>
      <c r="BD404" s="1">
        <v>42693</v>
      </c>
      <c r="BE404">
        <v>2.6</v>
      </c>
      <c r="BF404">
        <v>3121</v>
      </c>
      <c r="BG404">
        <v>2</v>
      </c>
      <c r="BH404">
        <v>2</v>
      </c>
      <c r="BI404">
        <v>1</v>
      </c>
      <c r="BJ404">
        <v>0</v>
      </c>
      <c r="BK404">
        <v>76</v>
      </c>
      <c r="BL404">
        <v>2013</v>
      </c>
      <c r="BM404" t="s">
        <v>292</v>
      </c>
      <c r="BN404">
        <v>-37.816600000000001</v>
      </c>
      <c r="BO404">
        <v>145.00360000000001</v>
      </c>
      <c r="BP404" t="s">
        <v>293</v>
      </c>
      <c r="BQ404">
        <v>14949</v>
      </c>
    </row>
    <row r="405" spans="2:69" x14ac:dyDescent="0.25">
      <c r="I405" s="1"/>
      <c r="AW405" t="s">
        <v>3</v>
      </c>
      <c r="AX405" t="s">
        <v>427</v>
      </c>
      <c r="AY405">
        <v>2</v>
      </c>
      <c r="AZ405" t="s">
        <v>6</v>
      </c>
      <c r="BA405">
        <v>1145000</v>
      </c>
      <c r="BB405" t="s">
        <v>12</v>
      </c>
      <c r="BC405" t="s">
        <v>24</v>
      </c>
      <c r="BD405" s="1">
        <v>42693</v>
      </c>
      <c r="BE405">
        <v>2.6</v>
      </c>
      <c r="BF405">
        <v>3121</v>
      </c>
      <c r="BG405">
        <v>2</v>
      </c>
      <c r="BH405">
        <v>1</v>
      </c>
      <c r="BI405">
        <v>1</v>
      </c>
      <c r="BJ405">
        <v>197</v>
      </c>
      <c r="BK405">
        <v>80</v>
      </c>
      <c r="BL405">
        <v>1960</v>
      </c>
      <c r="BM405" t="s">
        <v>292</v>
      </c>
      <c r="BN405">
        <v>-37.8215</v>
      </c>
      <c r="BO405">
        <v>145.00540000000001</v>
      </c>
      <c r="BP405" t="s">
        <v>293</v>
      </c>
      <c r="BQ405">
        <v>14949</v>
      </c>
    </row>
    <row r="406" spans="2:69" x14ac:dyDescent="0.25">
      <c r="I406" s="1"/>
      <c r="AW406" t="s">
        <v>3</v>
      </c>
      <c r="AX406" t="s">
        <v>428</v>
      </c>
      <c r="AY406">
        <v>1</v>
      </c>
      <c r="AZ406" t="s">
        <v>18</v>
      </c>
      <c r="BA406">
        <v>380000</v>
      </c>
      <c r="BB406" t="s">
        <v>34</v>
      </c>
      <c r="BC406" t="s">
        <v>308</v>
      </c>
      <c r="BD406" s="1">
        <v>42512</v>
      </c>
      <c r="BE406">
        <v>2.6</v>
      </c>
      <c r="BF406">
        <v>3121</v>
      </c>
      <c r="BG406">
        <v>1</v>
      </c>
      <c r="BH406">
        <v>1</v>
      </c>
      <c r="BI406">
        <v>1</v>
      </c>
      <c r="BJ406">
        <v>0</v>
      </c>
      <c r="BM406" t="s">
        <v>292</v>
      </c>
      <c r="BN406">
        <v>-37.833100000000002</v>
      </c>
      <c r="BO406">
        <v>144.9975</v>
      </c>
      <c r="BP406" t="s">
        <v>293</v>
      </c>
      <c r="BQ406">
        <v>14949</v>
      </c>
    </row>
    <row r="407" spans="2:69" x14ac:dyDescent="0.25">
      <c r="I407" s="1"/>
      <c r="AW407" t="s">
        <v>3</v>
      </c>
      <c r="AX407" t="s">
        <v>429</v>
      </c>
      <c r="AY407">
        <v>3</v>
      </c>
      <c r="AZ407" t="s">
        <v>6</v>
      </c>
      <c r="BA407">
        <v>1285000</v>
      </c>
      <c r="BB407" t="s">
        <v>12</v>
      </c>
      <c r="BC407" t="s">
        <v>430</v>
      </c>
      <c r="BD407" s="1">
        <v>42512</v>
      </c>
      <c r="BE407">
        <v>2.6</v>
      </c>
      <c r="BF407">
        <v>3121</v>
      </c>
      <c r="BG407">
        <v>3</v>
      </c>
      <c r="BH407">
        <v>2</v>
      </c>
      <c r="BI407">
        <v>1</v>
      </c>
      <c r="BJ407">
        <v>123</v>
      </c>
      <c r="BM407" t="s">
        <v>292</v>
      </c>
      <c r="BN407">
        <v>-37.826700000000002</v>
      </c>
      <c r="BO407">
        <v>145.01220000000001</v>
      </c>
      <c r="BP407" t="s">
        <v>293</v>
      </c>
      <c r="BQ407">
        <v>14949</v>
      </c>
    </row>
    <row r="408" spans="2:69" x14ac:dyDescent="0.25">
      <c r="I408" s="1"/>
      <c r="AW408" t="s">
        <v>3</v>
      </c>
      <c r="AX408" t="s">
        <v>341</v>
      </c>
      <c r="AY408">
        <v>4</v>
      </c>
      <c r="AZ408" t="s">
        <v>6</v>
      </c>
      <c r="BA408">
        <v>905000</v>
      </c>
      <c r="BB408" t="s">
        <v>12</v>
      </c>
      <c r="BC408" t="s">
        <v>28</v>
      </c>
      <c r="BD408" s="1">
        <v>42512</v>
      </c>
      <c r="BE408">
        <v>2.6</v>
      </c>
      <c r="BF408">
        <v>3121</v>
      </c>
      <c r="BG408">
        <v>4</v>
      </c>
      <c r="BH408">
        <v>1</v>
      </c>
      <c r="BI408">
        <v>0</v>
      </c>
      <c r="BJ408">
        <v>254</v>
      </c>
      <c r="BK408">
        <v>124</v>
      </c>
      <c r="BL408">
        <v>1890</v>
      </c>
      <c r="BM408" t="s">
        <v>292</v>
      </c>
      <c r="BN408">
        <v>-37.820099999999996</v>
      </c>
      <c r="BO408">
        <v>144.9898</v>
      </c>
      <c r="BP408" t="s">
        <v>293</v>
      </c>
      <c r="BQ408">
        <v>14949</v>
      </c>
    </row>
    <row r="409" spans="2:69" x14ac:dyDescent="0.25">
      <c r="I409" s="1"/>
      <c r="AW409" t="s">
        <v>3</v>
      </c>
      <c r="AX409" t="s">
        <v>431</v>
      </c>
      <c r="AY409">
        <v>2</v>
      </c>
      <c r="AZ409" t="s">
        <v>18</v>
      </c>
      <c r="BA409">
        <v>750000</v>
      </c>
      <c r="BB409" t="s">
        <v>12</v>
      </c>
      <c r="BC409" t="s">
        <v>28</v>
      </c>
      <c r="BD409" s="1">
        <v>42512</v>
      </c>
      <c r="BE409">
        <v>2.6</v>
      </c>
      <c r="BF409">
        <v>3121</v>
      </c>
      <c r="BG409">
        <v>2</v>
      </c>
      <c r="BH409">
        <v>2</v>
      </c>
      <c r="BI409">
        <v>1</v>
      </c>
      <c r="BJ409">
        <v>0</v>
      </c>
      <c r="BK409">
        <v>104</v>
      </c>
      <c r="BL409">
        <v>2000</v>
      </c>
      <c r="BM409" t="s">
        <v>292</v>
      </c>
      <c r="BN409">
        <v>-37.812800000000003</v>
      </c>
      <c r="BO409">
        <v>145.01329999999999</v>
      </c>
      <c r="BP409" t="s">
        <v>293</v>
      </c>
      <c r="BQ409">
        <v>14949</v>
      </c>
    </row>
    <row r="410" spans="2:69" x14ac:dyDescent="0.25">
      <c r="I410" s="1"/>
      <c r="AW410" t="s">
        <v>3</v>
      </c>
      <c r="AX410" t="s">
        <v>432</v>
      </c>
      <c r="AY410">
        <v>2</v>
      </c>
      <c r="AZ410" t="s">
        <v>18</v>
      </c>
      <c r="BA410">
        <v>604000</v>
      </c>
      <c r="BB410" t="s">
        <v>19</v>
      </c>
      <c r="BC410" t="s">
        <v>28</v>
      </c>
      <c r="BD410" s="1">
        <v>42512</v>
      </c>
      <c r="BE410">
        <v>2.6</v>
      </c>
      <c r="BF410">
        <v>3121</v>
      </c>
      <c r="BG410">
        <v>2</v>
      </c>
      <c r="BH410">
        <v>2</v>
      </c>
      <c r="BI410">
        <v>2</v>
      </c>
      <c r="BJ410">
        <v>0</v>
      </c>
      <c r="BK410">
        <v>75</v>
      </c>
      <c r="BL410">
        <v>2009</v>
      </c>
      <c r="BM410" t="s">
        <v>292</v>
      </c>
      <c r="BN410">
        <v>-37.818899999999999</v>
      </c>
      <c r="BO410">
        <v>145.01310000000001</v>
      </c>
      <c r="BP410" t="s">
        <v>293</v>
      </c>
      <c r="BQ410">
        <v>14949</v>
      </c>
    </row>
    <row r="411" spans="2:69" x14ac:dyDescent="0.25">
      <c r="I411" s="1"/>
      <c r="AW411" t="s">
        <v>3</v>
      </c>
      <c r="AX411" t="s">
        <v>433</v>
      </c>
      <c r="AY411">
        <v>4</v>
      </c>
      <c r="AZ411" t="s">
        <v>6</v>
      </c>
      <c r="BA411">
        <v>1645000</v>
      </c>
      <c r="BB411" t="s">
        <v>12</v>
      </c>
      <c r="BC411" t="s">
        <v>28</v>
      </c>
      <c r="BD411" s="1">
        <v>42604</v>
      </c>
      <c r="BE411">
        <v>2.6</v>
      </c>
      <c r="BF411">
        <v>3121</v>
      </c>
      <c r="BG411">
        <v>4</v>
      </c>
      <c r="BH411">
        <v>2</v>
      </c>
      <c r="BI411">
        <v>1</v>
      </c>
      <c r="BJ411">
        <v>249</v>
      </c>
      <c r="BK411">
        <v>214</v>
      </c>
      <c r="BL411">
        <v>1970</v>
      </c>
      <c r="BM411" t="s">
        <v>292</v>
      </c>
      <c r="BN411">
        <v>-37.814700000000002</v>
      </c>
      <c r="BO411">
        <v>145.00839999999999</v>
      </c>
      <c r="BP411" t="s">
        <v>293</v>
      </c>
      <c r="BQ411">
        <v>14949</v>
      </c>
    </row>
    <row r="412" spans="2:69" x14ac:dyDescent="0.25">
      <c r="I412" s="1"/>
      <c r="AW412" t="s">
        <v>3</v>
      </c>
      <c r="AX412" t="s">
        <v>434</v>
      </c>
      <c r="AY412">
        <v>3</v>
      </c>
      <c r="AZ412" t="s">
        <v>18</v>
      </c>
      <c r="BA412">
        <v>945000</v>
      </c>
      <c r="BB412" t="s">
        <v>12</v>
      </c>
      <c r="BC412" t="s">
        <v>28</v>
      </c>
      <c r="BD412" s="1">
        <v>42604</v>
      </c>
      <c r="BE412">
        <v>2.6</v>
      </c>
      <c r="BF412">
        <v>3121</v>
      </c>
      <c r="BG412">
        <v>3</v>
      </c>
      <c r="BH412">
        <v>2</v>
      </c>
      <c r="BI412">
        <v>1</v>
      </c>
      <c r="BJ412">
        <v>0</v>
      </c>
      <c r="BL412">
        <v>1999</v>
      </c>
      <c r="BM412" t="s">
        <v>292</v>
      </c>
      <c r="BN412">
        <v>-37.832999999999998</v>
      </c>
      <c r="BO412">
        <v>144.99700000000001</v>
      </c>
      <c r="BP412" t="s">
        <v>293</v>
      </c>
      <c r="BQ412">
        <v>14949</v>
      </c>
    </row>
    <row r="413" spans="2:69" x14ac:dyDescent="0.25">
      <c r="B413" t="s">
        <v>3</v>
      </c>
      <c r="C413" t="s">
        <v>417</v>
      </c>
      <c r="D413">
        <v>2</v>
      </c>
      <c r="E413" t="s">
        <v>33</v>
      </c>
      <c r="F413">
        <v>1145000</v>
      </c>
      <c r="G413" t="s">
        <v>12</v>
      </c>
      <c r="H413" t="s">
        <v>28</v>
      </c>
      <c r="I413" s="1">
        <v>42539</v>
      </c>
      <c r="J413">
        <v>2.6</v>
      </c>
      <c r="K413">
        <v>3121</v>
      </c>
      <c r="L413">
        <v>2</v>
      </c>
      <c r="M413">
        <v>1</v>
      </c>
      <c r="N413">
        <v>0</v>
      </c>
      <c r="O413">
        <v>170</v>
      </c>
      <c r="Q413">
        <v>1910</v>
      </c>
      <c r="R413" t="s">
        <v>292</v>
      </c>
      <c r="S413">
        <v>-37.822600000000001</v>
      </c>
      <c r="T413">
        <v>145.00640000000001</v>
      </c>
      <c r="U413" t="s">
        <v>293</v>
      </c>
      <c r="V413">
        <v>14949</v>
      </c>
      <c r="AW413" t="s">
        <v>3</v>
      </c>
      <c r="AX413" t="s">
        <v>435</v>
      </c>
      <c r="AY413">
        <v>1</v>
      </c>
      <c r="AZ413" t="s">
        <v>18</v>
      </c>
      <c r="BA413">
        <v>306000</v>
      </c>
      <c r="BB413" t="s">
        <v>12</v>
      </c>
      <c r="BC413" t="s">
        <v>149</v>
      </c>
      <c r="BD413" s="1">
        <v>42604</v>
      </c>
      <c r="BE413">
        <v>2.6</v>
      </c>
      <c r="BF413">
        <v>3121</v>
      </c>
      <c r="BG413">
        <v>1</v>
      </c>
      <c r="BH413">
        <v>1</v>
      </c>
      <c r="BI413">
        <v>1</v>
      </c>
      <c r="BJ413">
        <v>0</v>
      </c>
      <c r="BK413">
        <v>40</v>
      </c>
      <c r="BL413">
        <v>1965</v>
      </c>
      <c r="BM413" t="s">
        <v>292</v>
      </c>
      <c r="BN413">
        <v>-37.824199999999998</v>
      </c>
      <c r="BO413">
        <v>145.0026</v>
      </c>
      <c r="BP413" t="s">
        <v>293</v>
      </c>
      <c r="BQ413">
        <v>14949</v>
      </c>
    </row>
    <row r="414" spans="2:69" x14ac:dyDescent="0.25">
      <c r="B414" t="s">
        <v>3</v>
      </c>
      <c r="C414" t="s">
        <v>418</v>
      </c>
      <c r="D414">
        <v>2</v>
      </c>
      <c r="E414" t="s">
        <v>33</v>
      </c>
      <c r="F414">
        <v>810000</v>
      </c>
      <c r="G414" t="s">
        <v>19</v>
      </c>
      <c r="H414" t="s">
        <v>24</v>
      </c>
      <c r="I414" s="1">
        <v>42539</v>
      </c>
      <c r="J414">
        <v>2.6</v>
      </c>
      <c r="K414">
        <v>3121</v>
      </c>
      <c r="L414">
        <v>2</v>
      </c>
      <c r="M414">
        <v>1</v>
      </c>
      <c r="N414">
        <v>1</v>
      </c>
      <c r="O414">
        <v>94</v>
      </c>
      <c r="R414" t="s">
        <v>292</v>
      </c>
      <c r="S414">
        <v>-37.820099999999996</v>
      </c>
      <c r="T414">
        <v>144.99270000000001</v>
      </c>
      <c r="U414" t="s">
        <v>293</v>
      </c>
      <c r="V414">
        <v>14949</v>
      </c>
      <c r="AW414" t="s">
        <v>3</v>
      </c>
      <c r="AX414" t="s">
        <v>436</v>
      </c>
      <c r="AY414">
        <v>3</v>
      </c>
      <c r="AZ414" t="s">
        <v>6</v>
      </c>
      <c r="BA414">
        <v>1270000</v>
      </c>
      <c r="BB414" t="s">
        <v>12</v>
      </c>
      <c r="BC414" t="s">
        <v>149</v>
      </c>
      <c r="BD414" s="1">
        <v>42604</v>
      </c>
      <c r="BE414">
        <v>2.6</v>
      </c>
      <c r="BF414">
        <v>3121</v>
      </c>
      <c r="BG414">
        <v>2</v>
      </c>
      <c r="BH414">
        <v>1</v>
      </c>
      <c r="BI414">
        <v>1</v>
      </c>
      <c r="BJ414">
        <v>181</v>
      </c>
      <c r="BK414">
        <v>102</v>
      </c>
      <c r="BL414">
        <v>1900</v>
      </c>
      <c r="BM414" t="s">
        <v>292</v>
      </c>
      <c r="BN414">
        <v>-37.820300000000003</v>
      </c>
      <c r="BO414">
        <v>145.00919999999999</v>
      </c>
      <c r="BP414" t="s">
        <v>293</v>
      </c>
      <c r="BQ414">
        <v>14949</v>
      </c>
    </row>
    <row r="415" spans="2:69" x14ac:dyDescent="0.25">
      <c r="B415" t="s">
        <v>3</v>
      </c>
      <c r="C415" t="s">
        <v>419</v>
      </c>
      <c r="D415">
        <v>3</v>
      </c>
      <c r="E415" t="s">
        <v>33</v>
      </c>
      <c r="F415">
        <v>1100000</v>
      </c>
      <c r="G415" t="s">
        <v>34</v>
      </c>
      <c r="H415" t="s">
        <v>28</v>
      </c>
      <c r="I415" s="1">
        <v>42539</v>
      </c>
      <c r="J415">
        <v>2.6</v>
      </c>
      <c r="K415">
        <v>3121</v>
      </c>
      <c r="L415">
        <v>3</v>
      </c>
      <c r="M415">
        <v>2</v>
      </c>
      <c r="N415">
        <v>1</v>
      </c>
      <c r="O415">
        <v>66</v>
      </c>
      <c r="P415">
        <v>118</v>
      </c>
      <c r="Q415">
        <v>2013</v>
      </c>
      <c r="R415" t="s">
        <v>292</v>
      </c>
      <c r="S415">
        <v>-37.818100000000001</v>
      </c>
      <c r="T415">
        <v>145.00700000000001</v>
      </c>
      <c r="U415" t="s">
        <v>293</v>
      </c>
      <c r="V415">
        <v>14949</v>
      </c>
      <c r="AW415" t="s">
        <v>3</v>
      </c>
      <c r="AX415" t="s">
        <v>437</v>
      </c>
      <c r="AY415">
        <v>3</v>
      </c>
      <c r="AZ415" t="s">
        <v>33</v>
      </c>
      <c r="BA415">
        <v>975000</v>
      </c>
      <c r="BB415" t="s">
        <v>34</v>
      </c>
      <c r="BC415" t="s">
        <v>149</v>
      </c>
      <c r="BD415" s="1">
        <v>42604</v>
      </c>
      <c r="BE415">
        <v>2.6</v>
      </c>
      <c r="BF415">
        <v>3121</v>
      </c>
      <c r="BG415">
        <v>3</v>
      </c>
      <c r="BH415">
        <v>1</v>
      </c>
      <c r="BI415">
        <v>1</v>
      </c>
      <c r="BJ415">
        <v>383</v>
      </c>
      <c r="BL415">
        <v>1993</v>
      </c>
      <c r="BM415" t="s">
        <v>292</v>
      </c>
      <c r="BN415">
        <v>-37.824800000000003</v>
      </c>
      <c r="BO415">
        <v>144.99760000000001</v>
      </c>
      <c r="BP415" t="s">
        <v>293</v>
      </c>
      <c r="BQ415">
        <v>14949</v>
      </c>
    </row>
    <row r="416" spans="2:69" x14ac:dyDescent="0.25">
      <c r="B416" t="s">
        <v>3</v>
      </c>
      <c r="C416" t="s">
        <v>420</v>
      </c>
      <c r="D416">
        <v>2</v>
      </c>
      <c r="E416" t="s">
        <v>33</v>
      </c>
      <c r="F416">
        <v>1220000</v>
      </c>
      <c r="G416" t="s">
        <v>12</v>
      </c>
      <c r="H416" t="s">
        <v>149</v>
      </c>
      <c r="I416" s="1">
        <v>42539</v>
      </c>
      <c r="J416">
        <v>2.6</v>
      </c>
      <c r="K416">
        <v>3121</v>
      </c>
      <c r="L416">
        <v>2</v>
      </c>
      <c r="M416">
        <v>1</v>
      </c>
      <c r="N416">
        <v>2</v>
      </c>
      <c r="O416">
        <v>198</v>
      </c>
      <c r="R416" t="s">
        <v>292</v>
      </c>
      <c r="S416">
        <v>-37.824399999999997</v>
      </c>
      <c r="T416">
        <v>145.00460000000001</v>
      </c>
      <c r="U416" t="s">
        <v>293</v>
      </c>
      <c r="V416">
        <v>14949</v>
      </c>
      <c r="AW416" t="s">
        <v>3</v>
      </c>
      <c r="AX416" t="s">
        <v>438</v>
      </c>
      <c r="AY416">
        <v>2</v>
      </c>
      <c r="AZ416" t="s">
        <v>6</v>
      </c>
      <c r="BA416">
        <v>1105000</v>
      </c>
      <c r="BB416" t="s">
        <v>12</v>
      </c>
      <c r="BC416" t="s">
        <v>28</v>
      </c>
      <c r="BD416" s="1">
        <v>42604</v>
      </c>
      <c r="BE416">
        <v>2.6</v>
      </c>
      <c r="BF416">
        <v>3121</v>
      </c>
      <c r="BG416">
        <v>2</v>
      </c>
      <c r="BH416">
        <v>2</v>
      </c>
      <c r="BI416">
        <v>1</v>
      </c>
      <c r="BJ416">
        <v>55</v>
      </c>
      <c r="BM416" t="s">
        <v>292</v>
      </c>
      <c r="BN416">
        <v>-37.815899999999999</v>
      </c>
      <c r="BO416">
        <v>145.0033</v>
      </c>
      <c r="BP416" t="s">
        <v>293</v>
      </c>
      <c r="BQ416">
        <v>14949</v>
      </c>
    </row>
    <row r="417" spans="2:69" x14ac:dyDescent="0.25">
      <c r="B417" t="s">
        <v>3</v>
      </c>
      <c r="C417" t="s">
        <v>421</v>
      </c>
      <c r="D417">
        <v>2</v>
      </c>
      <c r="E417" t="s">
        <v>33</v>
      </c>
      <c r="F417">
        <v>895000</v>
      </c>
      <c r="G417" t="s">
        <v>12</v>
      </c>
      <c r="H417" t="s">
        <v>16</v>
      </c>
      <c r="I417" s="1">
        <v>42539</v>
      </c>
      <c r="J417">
        <v>2.6</v>
      </c>
      <c r="K417">
        <v>3121</v>
      </c>
      <c r="L417">
        <v>2</v>
      </c>
      <c r="M417">
        <v>1</v>
      </c>
      <c r="N417">
        <v>1</v>
      </c>
      <c r="O417">
        <v>0</v>
      </c>
      <c r="R417" t="s">
        <v>292</v>
      </c>
      <c r="S417">
        <v>-37.820900000000002</v>
      </c>
      <c r="T417">
        <v>145.00139999999999</v>
      </c>
      <c r="U417" t="s">
        <v>293</v>
      </c>
      <c r="V417">
        <v>14949</v>
      </c>
      <c r="AW417" t="s">
        <v>3</v>
      </c>
      <c r="AX417" t="s">
        <v>439</v>
      </c>
      <c r="AY417">
        <v>2</v>
      </c>
      <c r="AZ417" t="s">
        <v>6</v>
      </c>
      <c r="BA417">
        <v>965000</v>
      </c>
      <c r="BB417" t="s">
        <v>12</v>
      </c>
      <c r="BC417" t="s">
        <v>28</v>
      </c>
      <c r="BD417" s="1">
        <v>42604</v>
      </c>
      <c r="BE417">
        <v>2.6</v>
      </c>
      <c r="BF417">
        <v>3121</v>
      </c>
      <c r="BG417">
        <v>2</v>
      </c>
      <c r="BH417">
        <v>1</v>
      </c>
      <c r="BI417">
        <v>0</v>
      </c>
      <c r="BJ417">
        <v>158</v>
      </c>
      <c r="BL417">
        <v>1900</v>
      </c>
      <c r="BM417" t="s">
        <v>292</v>
      </c>
      <c r="BN417">
        <v>-37.820099999999996</v>
      </c>
      <c r="BO417">
        <v>145.00700000000001</v>
      </c>
      <c r="BP417" t="s">
        <v>293</v>
      </c>
      <c r="BQ417">
        <v>14949</v>
      </c>
    </row>
    <row r="418" spans="2:69" x14ac:dyDescent="0.25">
      <c r="B418" t="s">
        <v>3</v>
      </c>
      <c r="C418" t="s">
        <v>422</v>
      </c>
      <c r="D418">
        <v>2</v>
      </c>
      <c r="E418" t="s">
        <v>33</v>
      </c>
      <c r="F418">
        <v>1430000</v>
      </c>
      <c r="G418" t="s">
        <v>12</v>
      </c>
      <c r="H418" t="s">
        <v>28</v>
      </c>
      <c r="I418" s="1">
        <v>42539</v>
      </c>
      <c r="J418">
        <v>2.6</v>
      </c>
      <c r="K418">
        <v>3121</v>
      </c>
      <c r="L418">
        <v>2</v>
      </c>
      <c r="M418">
        <v>1</v>
      </c>
      <c r="N418">
        <v>2</v>
      </c>
      <c r="O418">
        <v>292</v>
      </c>
      <c r="R418" t="s">
        <v>292</v>
      </c>
      <c r="S418">
        <v>-37.821800000000003</v>
      </c>
      <c r="T418">
        <v>145.00890000000001</v>
      </c>
      <c r="U418" t="s">
        <v>293</v>
      </c>
      <c r="V418">
        <v>14949</v>
      </c>
      <c r="AW418" t="s">
        <v>3</v>
      </c>
      <c r="AX418" t="s">
        <v>440</v>
      </c>
      <c r="AY418">
        <v>2</v>
      </c>
      <c r="AZ418" t="s">
        <v>18</v>
      </c>
      <c r="BA418">
        <v>620000</v>
      </c>
      <c r="BB418" t="s">
        <v>34</v>
      </c>
      <c r="BC418" t="s">
        <v>173</v>
      </c>
      <c r="BD418" s="1">
        <v>42604</v>
      </c>
      <c r="BE418">
        <v>2.6</v>
      </c>
      <c r="BF418">
        <v>3121</v>
      </c>
      <c r="BG418">
        <v>2</v>
      </c>
      <c r="BH418">
        <v>2</v>
      </c>
      <c r="BI418">
        <v>1</v>
      </c>
      <c r="BJ418">
        <v>650</v>
      </c>
      <c r="BL418">
        <v>2011</v>
      </c>
      <c r="BM418" t="s">
        <v>292</v>
      </c>
      <c r="BN418">
        <v>-37.819499999999998</v>
      </c>
      <c r="BO418">
        <v>145.0103</v>
      </c>
      <c r="BP418" t="s">
        <v>293</v>
      </c>
      <c r="BQ418">
        <v>14949</v>
      </c>
    </row>
    <row r="419" spans="2:69" x14ac:dyDescent="0.25">
      <c r="B419" t="s">
        <v>3</v>
      </c>
      <c r="C419" t="s">
        <v>423</v>
      </c>
      <c r="D419">
        <v>2</v>
      </c>
      <c r="E419" t="s">
        <v>33</v>
      </c>
      <c r="F419">
        <v>1045000</v>
      </c>
      <c r="G419" t="s">
        <v>12</v>
      </c>
      <c r="H419" t="s">
        <v>149</v>
      </c>
      <c r="I419" s="1">
        <v>42539</v>
      </c>
      <c r="J419">
        <v>2.6</v>
      </c>
      <c r="K419">
        <v>3121</v>
      </c>
      <c r="L419">
        <v>2</v>
      </c>
      <c r="M419">
        <v>1</v>
      </c>
      <c r="N419">
        <v>1</v>
      </c>
      <c r="O419">
        <v>138</v>
      </c>
      <c r="P419">
        <v>81</v>
      </c>
      <c r="Q419">
        <v>1890</v>
      </c>
      <c r="R419" t="s">
        <v>292</v>
      </c>
      <c r="S419">
        <v>-37.821800000000003</v>
      </c>
      <c r="T419">
        <v>145.01320000000001</v>
      </c>
      <c r="U419" t="s">
        <v>293</v>
      </c>
      <c r="V419">
        <v>14949</v>
      </c>
      <c r="AW419" t="s">
        <v>3</v>
      </c>
      <c r="AX419" t="s">
        <v>441</v>
      </c>
      <c r="AY419">
        <v>3</v>
      </c>
      <c r="AZ419" t="s">
        <v>6</v>
      </c>
      <c r="BA419">
        <v>1100000</v>
      </c>
      <c r="BB419" t="s">
        <v>12</v>
      </c>
      <c r="BC419" t="s">
        <v>24</v>
      </c>
      <c r="BD419" s="1">
        <v>42604</v>
      </c>
      <c r="BE419">
        <v>2.6</v>
      </c>
      <c r="BF419">
        <v>3121</v>
      </c>
      <c r="BG419">
        <v>2</v>
      </c>
      <c r="BH419">
        <v>2</v>
      </c>
      <c r="BI419">
        <v>1</v>
      </c>
      <c r="BJ419">
        <v>126</v>
      </c>
      <c r="BM419" t="s">
        <v>292</v>
      </c>
      <c r="BN419">
        <v>-37.820799999999998</v>
      </c>
      <c r="BO419">
        <v>145.00129999999999</v>
      </c>
      <c r="BP419" t="s">
        <v>293</v>
      </c>
      <c r="BQ419">
        <v>14949</v>
      </c>
    </row>
    <row r="420" spans="2:69" x14ac:dyDescent="0.25">
      <c r="B420" t="s">
        <v>3</v>
      </c>
      <c r="C420" t="s">
        <v>424</v>
      </c>
      <c r="D420">
        <v>3</v>
      </c>
      <c r="E420" t="s">
        <v>33</v>
      </c>
      <c r="F420">
        <v>2000000</v>
      </c>
      <c r="G420" t="s">
        <v>12</v>
      </c>
      <c r="H420" t="s">
        <v>28</v>
      </c>
      <c r="I420" s="1">
        <v>42693</v>
      </c>
      <c r="J420">
        <v>2.6</v>
      </c>
      <c r="K420">
        <v>3121</v>
      </c>
      <c r="L420">
        <v>3</v>
      </c>
      <c r="M420">
        <v>2</v>
      </c>
      <c r="N420">
        <v>1</v>
      </c>
      <c r="O420">
        <v>217</v>
      </c>
      <c r="P420">
        <v>180</v>
      </c>
      <c r="Q420">
        <v>1910</v>
      </c>
      <c r="R420" t="s">
        <v>292</v>
      </c>
      <c r="S420">
        <v>-37.815800000000003</v>
      </c>
      <c r="T420">
        <v>144.9931</v>
      </c>
      <c r="U420" t="s">
        <v>293</v>
      </c>
      <c r="V420">
        <v>14949</v>
      </c>
      <c r="AW420" t="s">
        <v>3</v>
      </c>
      <c r="AX420" t="s">
        <v>442</v>
      </c>
      <c r="AY420">
        <v>1</v>
      </c>
      <c r="AZ420" t="s">
        <v>18</v>
      </c>
      <c r="BA420">
        <v>450000</v>
      </c>
      <c r="BB420" t="s">
        <v>19</v>
      </c>
      <c r="BC420" t="s">
        <v>60</v>
      </c>
      <c r="BD420" s="1">
        <v>42604</v>
      </c>
      <c r="BE420">
        <v>2.6</v>
      </c>
      <c r="BF420">
        <v>3121</v>
      </c>
      <c r="BG420">
        <v>1</v>
      </c>
      <c r="BH420">
        <v>1</v>
      </c>
      <c r="BI420">
        <v>1</v>
      </c>
      <c r="BJ420">
        <v>0</v>
      </c>
      <c r="BM420" t="s">
        <v>292</v>
      </c>
      <c r="BN420">
        <v>-37.823099999999997</v>
      </c>
      <c r="BO420">
        <v>144.9906</v>
      </c>
      <c r="BP420" t="s">
        <v>293</v>
      </c>
      <c r="BQ420">
        <v>14949</v>
      </c>
    </row>
    <row r="421" spans="2:69" x14ac:dyDescent="0.25">
      <c r="B421" t="s">
        <v>3</v>
      </c>
      <c r="C421" t="s">
        <v>425</v>
      </c>
      <c r="D421">
        <v>2</v>
      </c>
      <c r="E421" t="s">
        <v>33</v>
      </c>
      <c r="F421">
        <v>646000</v>
      </c>
      <c r="G421" t="s">
        <v>12</v>
      </c>
      <c r="H421" t="s">
        <v>222</v>
      </c>
      <c r="I421" s="1">
        <v>42693</v>
      </c>
      <c r="J421">
        <v>2.6</v>
      </c>
      <c r="K421">
        <v>3121</v>
      </c>
      <c r="L421">
        <v>2</v>
      </c>
      <c r="M421">
        <v>1</v>
      </c>
      <c r="N421">
        <v>1</v>
      </c>
      <c r="O421">
        <v>0</v>
      </c>
      <c r="P421">
        <v>70</v>
      </c>
      <c r="Q421">
        <v>1993</v>
      </c>
      <c r="R421" t="s">
        <v>292</v>
      </c>
      <c r="S421">
        <v>-37.833300000000001</v>
      </c>
      <c r="T421">
        <v>144.99799999999999</v>
      </c>
      <c r="U421" t="s">
        <v>293</v>
      </c>
      <c r="V421">
        <v>14949</v>
      </c>
      <c r="AW421" t="s">
        <v>3</v>
      </c>
      <c r="AX421" t="s">
        <v>443</v>
      </c>
      <c r="AY421">
        <v>3</v>
      </c>
      <c r="AZ421" t="s">
        <v>6</v>
      </c>
      <c r="BA421">
        <v>1850000</v>
      </c>
      <c r="BB421" t="s">
        <v>12</v>
      </c>
      <c r="BC421" t="s">
        <v>24</v>
      </c>
      <c r="BD421" s="1">
        <v>42604</v>
      </c>
      <c r="BE421">
        <v>2.6</v>
      </c>
      <c r="BF421">
        <v>3121</v>
      </c>
      <c r="BG421">
        <v>2</v>
      </c>
      <c r="BH421">
        <v>2</v>
      </c>
      <c r="BI421">
        <v>1</v>
      </c>
      <c r="BJ421">
        <v>203</v>
      </c>
      <c r="BK421">
        <v>112</v>
      </c>
      <c r="BL421">
        <v>1900</v>
      </c>
      <c r="BM421" t="s">
        <v>292</v>
      </c>
      <c r="BN421">
        <v>-37.821399999999997</v>
      </c>
      <c r="BO421">
        <v>145.01320000000001</v>
      </c>
      <c r="BP421" t="s">
        <v>293</v>
      </c>
      <c r="BQ421">
        <v>14949</v>
      </c>
    </row>
    <row r="422" spans="2:69" x14ac:dyDescent="0.25">
      <c r="B422" t="s">
        <v>3</v>
      </c>
      <c r="C422" t="s">
        <v>426</v>
      </c>
      <c r="D422">
        <v>2</v>
      </c>
      <c r="E422" t="s">
        <v>33</v>
      </c>
      <c r="F422">
        <v>660000</v>
      </c>
      <c r="G422" t="s">
        <v>34</v>
      </c>
      <c r="H422" t="s">
        <v>149</v>
      </c>
      <c r="I422" s="1">
        <v>42693</v>
      </c>
      <c r="J422">
        <v>2.6</v>
      </c>
      <c r="K422">
        <v>3121</v>
      </c>
      <c r="L422">
        <v>2</v>
      </c>
      <c r="M422">
        <v>2</v>
      </c>
      <c r="N422">
        <v>1</v>
      </c>
      <c r="O422">
        <v>0</v>
      </c>
      <c r="P422">
        <v>76</v>
      </c>
      <c r="Q422">
        <v>2013</v>
      </c>
      <c r="R422" t="s">
        <v>292</v>
      </c>
      <c r="S422">
        <v>-37.816600000000001</v>
      </c>
      <c r="T422">
        <v>145.00360000000001</v>
      </c>
      <c r="U422" t="s">
        <v>293</v>
      </c>
      <c r="V422">
        <v>14949</v>
      </c>
      <c r="AW422" t="s">
        <v>3</v>
      </c>
      <c r="AX422" t="s">
        <v>444</v>
      </c>
      <c r="AY422">
        <v>3</v>
      </c>
      <c r="AZ422" t="s">
        <v>6</v>
      </c>
      <c r="BA422">
        <v>1650000</v>
      </c>
      <c r="BB422" t="s">
        <v>12</v>
      </c>
      <c r="BC422" t="s">
        <v>24</v>
      </c>
      <c r="BD422" s="1">
        <v>42483</v>
      </c>
      <c r="BE422">
        <v>2.6</v>
      </c>
      <c r="BF422">
        <v>3121</v>
      </c>
      <c r="BG422">
        <v>3</v>
      </c>
      <c r="BH422">
        <v>2</v>
      </c>
      <c r="BI422">
        <v>1</v>
      </c>
      <c r="BJ422">
        <v>312</v>
      </c>
      <c r="BK422">
        <v>141</v>
      </c>
      <c r="BL422">
        <v>1920</v>
      </c>
      <c r="BM422" t="s">
        <v>292</v>
      </c>
      <c r="BN422">
        <v>-37.8217</v>
      </c>
      <c r="BO422">
        <v>145.00700000000001</v>
      </c>
      <c r="BP422" t="s">
        <v>293</v>
      </c>
      <c r="BQ422">
        <v>14949</v>
      </c>
    </row>
    <row r="423" spans="2:69" x14ac:dyDescent="0.25">
      <c r="B423" t="s">
        <v>3</v>
      </c>
      <c r="C423" t="s">
        <v>427</v>
      </c>
      <c r="D423">
        <v>2</v>
      </c>
      <c r="E423" t="s">
        <v>33</v>
      </c>
      <c r="F423">
        <v>1145000</v>
      </c>
      <c r="G423" t="s">
        <v>12</v>
      </c>
      <c r="H423" t="s">
        <v>24</v>
      </c>
      <c r="I423" s="1">
        <v>42693</v>
      </c>
      <c r="J423">
        <v>2.6</v>
      </c>
      <c r="K423">
        <v>3121</v>
      </c>
      <c r="L423">
        <v>2</v>
      </c>
      <c r="M423">
        <v>1</v>
      </c>
      <c r="N423">
        <v>1</v>
      </c>
      <c r="O423">
        <v>197</v>
      </c>
      <c r="P423">
        <v>80</v>
      </c>
      <c r="Q423">
        <v>1960</v>
      </c>
      <c r="R423" t="s">
        <v>292</v>
      </c>
      <c r="S423">
        <v>-37.8215</v>
      </c>
      <c r="T423">
        <v>145.00540000000001</v>
      </c>
      <c r="U423" t="s">
        <v>293</v>
      </c>
      <c r="V423">
        <v>14949</v>
      </c>
      <c r="AW423" t="s">
        <v>3</v>
      </c>
      <c r="AX423" t="s">
        <v>445</v>
      </c>
      <c r="AY423">
        <v>3</v>
      </c>
      <c r="AZ423" t="s">
        <v>6</v>
      </c>
      <c r="BA423">
        <v>1320000</v>
      </c>
      <c r="BB423" t="s">
        <v>12</v>
      </c>
      <c r="BC423" t="s">
        <v>60</v>
      </c>
      <c r="BD423" s="1">
        <v>42637</v>
      </c>
      <c r="BE423">
        <v>2.6</v>
      </c>
      <c r="BF423">
        <v>3121</v>
      </c>
      <c r="BG423">
        <v>3</v>
      </c>
      <c r="BH423">
        <v>2</v>
      </c>
      <c r="BI423">
        <v>2</v>
      </c>
      <c r="BJ423">
        <v>171</v>
      </c>
      <c r="BK423">
        <v>118</v>
      </c>
      <c r="BL423">
        <v>1890</v>
      </c>
      <c r="BM423" t="s">
        <v>292</v>
      </c>
      <c r="BN423">
        <v>-37.816600000000001</v>
      </c>
      <c r="BO423">
        <v>144.99870000000001</v>
      </c>
      <c r="BP423" t="s">
        <v>293</v>
      </c>
      <c r="BQ423">
        <v>14949</v>
      </c>
    </row>
    <row r="424" spans="2:69" x14ac:dyDescent="0.25">
      <c r="B424" t="s">
        <v>3</v>
      </c>
      <c r="C424" t="s">
        <v>428</v>
      </c>
      <c r="D424">
        <v>1</v>
      </c>
      <c r="E424" t="s">
        <v>33</v>
      </c>
      <c r="F424">
        <v>380000</v>
      </c>
      <c r="G424" t="s">
        <v>34</v>
      </c>
      <c r="H424" t="s">
        <v>308</v>
      </c>
      <c r="I424" s="1">
        <v>42512</v>
      </c>
      <c r="J424">
        <v>2.6</v>
      </c>
      <c r="K424">
        <v>3121</v>
      </c>
      <c r="L424">
        <v>1</v>
      </c>
      <c r="M424">
        <v>1</v>
      </c>
      <c r="N424">
        <v>1</v>
      </c>
      <c r="O424">
        <v>0</v>
      </c>
      <c r="R424" t="s">
        <v>292</v>
      </c>
      <c r="S424">
        <v>-37.833100000000002</v>
      </c>
      <c r="T424">
        <v>144.9975</v>
      </c>
      <c r="U424" t="s">
        <v>293</v>
      </c>
      <c r="V424">
        <v>14949</v>
      </c>
      <c r="AW424" t="s">
        <v>3</v>
      </c>
      <c r="AX424" t="s">
        <v>446</v>
      </c>
      <c r="AY424">
        <v>3</v>
      </c>
      <c r="AZ424" t="s">
        <v>6</v>
      </c>
      <c r="BA424">
        <v>1651000</v>
      </c>
      <c r="BB424" t="s">
        <v>12</v>
      </c>
      <c r="BC424" t="s">
        <v>149</v>
      </c>
      <c r="BD424" s="1">
        <v>42637</v>
      </c>
      <c r="BE424">
        <v>2.6</v>
      </c>
      <c r="BF424">
        <v>3121</v>
      </c>
      <c r="BG424">
        <v>3</v>
      </c>
      <c r="BH424">
        <v>2</v>
      </c>
      <c r="BI424">
        <v>1</v>
      </c>
      <c r="BJ424">
        <v>192</v>
      </c>
      <c r="BK424">
        <v>111</v>
      </c>
      <c r="BL424">
        <v>1900</v>
      </c>
      <c r="BM424" t="s">
        <v>292</v>
      </c>
      <c r="BN424">
        <v>-37.821199999999997</v>
      </c>
      <c r="BO424">
        <v>144.99850000000001</v>
      </c>
      <c r="BP424" t="s">
        <v>293</v>
      </c>
      <c r="BQ424">
        <v>14949</v>
      </c>
    </row>
    <row r="425" spans="2:69" x14ac:dyDescent="0.25">
      <c r="B425" t="s">
        <v>3</v>
      </c>
      <c r="C425" t="s">
        <v>429</v>
      </c>
      <c r="D425">
        <v>3</v>
      </c>
      <c r="E425" t="s">
        <v>33</v>
      </c>
      <c r="F425">
        <v>1285000</v>
      </c>
      <c r="G425" t="s">
        <v>12</v>
      </c>
      <c r="H425" t="s">
        <v>430</v>
      </c>
      <c r="I425" s="1">
        <v>42512</v>
      </c>
      <c r="J425">
        <v>2.6</v>
      </c>
      <c r="K425">
        <v>3121</v>
      </c>
      <c r="L425">
        <v>3</v>
      </c>
      <c r="M425">
        <v>2</v>
      </c>
      <c r="N425">
        <v>1</v>
      </c>
      <c r="O425">
        <v>123</v>
      </c>
      <c r="R425" t="s">
        <v>292</v>
      </c>
      <c r="S425">
        <v>-37.826700000000002</v>
      </c>
      <c r="T425">
        <v>145.01220000000001</v>
      </c>
      <c r="U425" t="s">
        <v>293</v>
      </c>
      <c r="V425">
        <v>14949</v>
      </c>
      <c r="AW425" t="s">
        <v>3</v>
      </c>
      <c r="AX425" t="s">
        <v>447</v>
      </c>
      <c r="AY425">
        <v>3</v>
      </c>
      <c r="AZ425" t="s">
        <v>6</v>
      </c>
      <c r="BA425">
        <v>1032000</v>
      </c>
      <c r="BB425" t="s">
        <v>12</v>
      </c>
      <c r="BC425" t="s">
        <v>28</v>
      </c>
      <c r="BD425" s="1">
        <v>42637</v>
      </c>
      <c r="BE425">
        <v>2.6</v>
      </c>
      <c r="BF425">
        <v>3121</v>
      </c>
      <c r="BG425">
        <v>3</v>
      </c>
      <c r="BH425">
        <v>1</v>
      </c>
      <c r="BI425">
        <v>0</v>
      </c>
      <c r="BJ425">
        <v>128</v>
      </c>
      <c r="BM425" t="s">
        <v>292</v>
      </c>
      <c r="BN425">
        <v>-37.819800000000001</v>
      </c>
      <c r="BO425">
        <v>145.0026</v>
      </c>
      <c r="BP425" t="s">
        <v>293</v>
      </c>
      <c r="BQ425">
        <v>14949</v>
      </c>
    </row>
    <row r="426" spans="2:69" x14ac:dyDescent="0.25">
      <c r="D426">
        <f>AVERAGE(D413:D425)</f>
        <v>2.1538461538461537</v>
      </c>
      <c r="E426" t="e">
        <f t="shared" ref="E426:V426" si="21">AVERAGE(E413:E425)</f>
        <v>#DIV/0!</v>
      </c>
      <c r="F426">
        <f t="shared" si="21"/>
        <v>1058538.4615384615</v>
      </c>
      <c r="G426" t="e">
        <f t="shared" si="21"/>
        <v>#DIV/0!</v>
      </c>
      <c r="H426" t="e">
        <f t="shared" si="21"/>
        <v>#DIV/0!</v>
      </c>
      <c r="I426">
        <f t="shared" si="21"/>
        <v>42582.230769230766</v>
      </c>
      <c r="J426">
        <f t="shared" si="21"/>
        <v>2.6000000000000005</v>
      </c>
      <c r="K426">
        <f t="shared" si="21"/>
        <v>3121</v>
      </c>
      <c r="L426">
        <f t="shared" si="21"/>
        <v>2.1538461538461537</v>
      </c>
      <c r="M426">
        <f t="shared" si="21"/>
        <v>1.3076923076923077</v>
      </c>
      <c r="N426">
        <f t="shared" si="21"/>
        <v>1.0769230769230769</v>
      </c>
      <c r="O426">
        <f t="shared" si="21"/>
        <v>115</v>
      </c>
      <c r="P426">
        <f t="shared" si="21"/>
        <v>100.83333333333333</v>
      </c>
      <c r="Q426">
        <f t="shared" si="21"/>
        <v>1955.5714285714287</v>
      </c>
      <c r="R426" t="e">
        <f t="shared" si="21"/>
        <v>#DIV/0!</v>
      </c>
      <c r="S426">
        <f t="shared" si="21"/>
        <v>-37.822823076923079</v>
      </c>
      <c r="T426">
        <f t="shared" si="21"/>
        <v>145.00338461538462</v>
      </c>
      <c r="U426" t="e">
        <f t="shared" si="21"/>
        <v>#DIV/0!</v>
      </c>
      <c r="V426">
        <f t="shared" si="21"/>
        <v>14949</v>
      </c>
      <c r="AW426" t="s">
        <v>3</v>
      </c>
      <c r="AX426" t="s">
        <v>448</v>
      </c>
      <c r="AY426">
        <v>3</v>
      </c>
      <c r="AZ426" t="s">
        <v>6</v>
      </c>
      <c r="BA426">
        <v>915000</v>
      </c>
      <c r="BB426" t="s">
        <v>12</v>
      </c>
      <c r="BC426" t="s">
        <v>24</v>
      </c>
      <c r="BD426" s="1">
        <v>42637</v>
      </c>
      <c r="BE426">
        <v>2.6</v>
      </c>
      <c r="BF426">
        <v>3121</v>
      </c>
      <c r="BG426">
        <v>4</v>
      </c>
      <c r="BH426">
        <v>3</v>
      </c>
      <c r="BI426">
        <v>1</v>
      </c>
      <c r="BJ426">
        <v>140</v>
      </c>
      <c r="BM426" t="s">
        <v>292</v>
      </c>
      <c r="BN426">
        <v>-37.814799999999998</v>
      </c>
      <c r="BO426">
        <v>144.99119999999999</v>
      </c>
      <c r="BP426" t="s">
        <v>293</v>
      </c>
      <c r="BQ426">
        <v>14949</v>
      </c>
    </row>
    <row r="427" spans="2:69" x14ac:dyDescent="0.25">
      <c r="I427" s="1"/>
      <c r="AW427" t="s">
        <v>3</v>
      </c>
      <c r="AX427" t="s">
        <v>273</v>
      </c>
      <c r="AY427">
        <v>3</v>
      </c>
      <c r="AZ427" t="s">
        <v>6</v>
      </c>
      <c r="BA427">
        <v>1075000</v>
      </c>
      <c r="BB427" t="s">
        <v>12</v>
      </c>
      <c r="BC427" t="s">
        <v>149</v>
      </c>
      <c r="BD427" s="1">
        <v>42637</v>
      </c>
      <c r="BE427">
        <v>2.6</v>
      </c>
      <c r="BF427">
        <v>3121</v>
      </c>
      <c r="BG427">
        <v>3</v>
      </c>
      <c r="BH427">
        <v>1</v>
      </c>
      <c r="BI427">
        <v>0</v>
      </c>
      <c r="BJ427">
        <v>148</v>
      </c>
      <c r="BM427" t="s">
        <v>292</v>
      </c>
      <c r="BN427">
        <v>-37.819400000000002</v>
      </c>
      <c r="BO427">
        <v>145.00239999999999</v>
      </c>
      <c r="BP427" t="s">
        <v>293</v>
      </c>
      <c r="BQ427">
        <v>14949</v>
      </c>
    </row>
    <row r="428" spans="2:69" x14ac:dyDescent="0.25">
      <c r="I428" s="1"/>
      <c r="AW428" t="s">
        <v>3</v>
      </c>
      <c r="AX428" t="s">
        <v>449</v>
      </c>
      <c r="AY428">
        <v>4</v>
      </c>
      <c r="AZ428" t="s">
        <v>6</v>
      </c>
      <c r="BA428">
        <v>1800000</v>
      </c>
      <c r="BB428" t="s">
        <v>34</v>
      </c>
      <c r="BC428" t="s">
        <v>28</v>
      </c>
      <c r="BD428" s="1">
        <v>42637</v>
      </c>
      <c r="BE428">
        <v>2.6</v>
      </c>
      <c r="BF428">
        <v>3121</v>
      </c>
      <c r="BG428">
        <v>4</v>
      </c>
      <c r="BH428">
        <v>2</v>
      </c>
      <c r="BI428">
        <v>0</v>
      </c>
      <c r="BJ428">
        <v>288</v>
      </c>
      <c r="BK428">
        <v>193</v>
      </c>
      <c r="BL428">
        <v>1900</v>
      </c>
      <c r="BM428" t="s">
        <v>292</v>
      </c>
      <c r="BN428">
        <v>-37.826799999999999</v>
      </c>
      <c r="BO428">
        <v>145.0129</v>
      </c>
      <c r="BP428" t="s">
        <v>293</v>
      </c>
      <c r="BQ428">
        <v>14949</v>
      </c>
    </row>
    <row r="429" spans="2:69" x14ac:dyDescent="0.25">
      <c r="I429" s="1"/>
      <c r="AW429" t="s">
        <v>3</v>
      </c>
      <c r="AX429" t="s">
        <v>450</v>
      </c>
      <c r="AY429">
        <v>3</v>
      </c>
      <c r="AZ429" t="s">
        <v>18</v>
      </c>
      <c r="BA429">
        <v>791500</v>
      </c>
      <c r="BB429" t="s">
        <v>12</v>
      </c>
      <c r="BC429" t="s">
        <v>28</v>
      </c>
      <c r="BD429" s="1">
        <v>42637</v>
      </c>
      <c r="BE429">
        <v>2.6</v>
      </c>
      <c r="BF429">
        <v>3121</v>
      </c>
      <c r="BG429">
        <v>3</v>
      </c>
      <c r="BH429">
        <v>2</v>
      </c>
      <c r="BI429">
        <v>2</v>
      </c>
      <c r="BJ429">
        <v>0</v>
      </c>
      <c r="BK429">
        <v>104</v>
      </c>
      <c r="BL429">
        <v>2005</v>
      </c>
      <c r="BM429" t="s">
        <v>292</v>
      </c>
      <c r="BN429">
        <v>-37.818899999999999</v>
      </c>
      <c r="BO429">
        <v>145.01310000000001</v>
      </c>
      <c r="BP429" t="s">
        <v>293</v>
      </c>
      <c r="BQ429">
        <v>14949</v>
      </c>
    </row>
    <row r="430" spans="2:69" x14ac:dyDescent="0.25">
      <c r="I430" s="1"/>
      <c r="AW430" t="s">
        <v>3</v>
      </c>
      <c r="AX430" t="s">
        <v>451</v>
      </c>
      <c r="AY430">
        <v>3</v>
      </c>
      <c r="AZ430" t="s">
        <v>6</v>
      </c>
      <c r="BA430">
        <v>1600000</v>
      </c>
      <c r="BB430" t="s">
        <v>12</v>
      </c>
      <c r="BC430" t="s">
        <v>28</v>
      </c>
      <c r="BD430" s="1">
        <v>42637</v>
      </c>
      <c r="BE430">
        <v>2.6</v>
      </c>
      <c r="BF430">
        <v>3121</v>
      </c>
      <c r="BG430">
        <v>3</v>
      </c>
      <c r="BH430">
        <v>2</v>
      </c>
      <c r="BI430">
        <v>2</v>
      </c>
      <c r="BJ430">
        <v>80</v>
      </c>
      <c r="BK430">
        <v>144</v>
      </c>
      <c r="BL430">
        <v>1850</v>
      </c>
      <c r="BM430" t="s">
        <v>292</v>
      </c>
      <c r="BN430">
        <v>-37.823300000000003</v>
      </c>
      <c r="BO430">
        <v>144.99469999999999</v>
      </c>
      <c r="BP430" t="s">
        <v>293</v>
      </c>
      <c r="BQ430">
        <v>14949</v>
      </c>
    </row>
    <row r="431" spans="2:69" x14ac:dyDescent="0.25">
      <c r="I431" s="1"/>
      <c r="AW431" t="s">
        <v>3</v>
      </c>
      <c r="AX431" t="s">
        <v>452</v>
      </c>
      <c r="AY431">
        <v>2</v>
      </c>
      <c r="AZ431" t="s">
        <v>33</v>
      </c>
      <c r="BA431">
        <v>1200000</v>
      </c>
      <c r="BB431" t="s">
        <v>19</v>
      </c>
      <c r="BC431" t="s">
        <v>149</v>
      </c>
      <c r="BD431" s="1">
        <v>42791</v>
      </c>
      <c r="BE431">
        <v>2.6</v>
      </c>
      <c r="BF431">
        <v>3121</v>
      </c>
      <c r="BG431">
        <v>2</v>
      </c>
      <c r="BH431">
        <v>2</v>
      </c>
      <c r="BI431">
        <v>1</v>
      </c>
      <c r="BJ431">
        <v>170</v>
      </c>
      <c r="BK431">
        <v>89</v>
      </c>
      <c r="BL431">
        <v>1940</v>
      </c>
      <c r="BM431" t="s">
        <v>292</v>
      </c>
      <c r="BN431">
        <v>-37.822899999999997</v>
      </c>
      <c r="BO431">
        <v>144.9931</v>
      </c>
      <c r="BP431" t="s">
        <v>293</v>
      </c>
      <c r="BQ431">
        <v>14949</v>
      </c>
    </row>
    <row r="432" spans="2:69" x14ac:dyDescent="0.25">
      <c r="B432" t="s">
        <v>659</v>
      </c>
      <c r="C432" t="s">
        <v>660</v>
      </c>
      <c r="D432">
        <v>2</v>
      </c>
      <c r="E432" t="s">
        <v>6</v>
      </c>
      <c r="F432">
        <v>850000</v>
      </c>
      <c r="G432" t="s">
        <v>19</v>
      </c>
      <c r="H432" t="s">
        <v>661</v>
      </c>
      <c r="I432" s="1">
        <v>42616</v>
      </c>
      <c r="J432">
        <v>7.8</v>
      </c>
      <c r="K432">
        <v>3058</v>
      </c>
      <c r="L432">
        <v>2</v>
      </c>
      <c r="M432">
        <v>1</v>
      </c>
      <c r="N432">
        <v>1</v>
      </c>
      <c r="O432">
        <v>371</v>
      </c>
      <c r="P432">
        <v>93</v>
      </c>
      <c r="Q432">
        <v>1930</v>
      </c>
      <c r="R432" t="s">
        <v>662</v>
      </c>
      <c r="S432">
        <v>-37.734999999999999</v>
      </c>
      <c r="T432">
        <v>144.9589</v>
      </c>
      <c r="U432" t="s">
        <v>293</v>
      </c>
      <c r="V432">
        <v>11204</v>
      </c>
      <c r="AW432" t="s">
        <v>3</v>
      </c>
      <c r="AX432" t="s">
        <v>453</v>
      </c>
      <c r="AY432">
        <v>3</v>
      </c>
      <c r="AZ432" t="s">
        <v>6</v>
      </c>
      <c r="BA432">
        <v>1555000</v>
      </c>
      <c r="BB432" t="s">
        <v>12</v>
      </c>
      <c r="BC432" t="s">
        <v>357</v>
      </c>
      <c r="BD432" s="1">
        <v>42791</v>
      </c>
      <c r="BE432">
        <v>2.6</v>
      </c>
      <c r="BF432">
        <v>3121</v>
      </c>
      <c r="BG432">
        <v>3</v>
      </c>
      <c r="BH432">
        <v>2</v>
      </c>
      <c r="BI432">
        <v>1</v>
      </c>
      <c r="BJ432">
        <v>189</v>
      </c>
      <c r="BK432">
        <v>164</v>
      </c>
      <c r="BL432">
        <v>1900</v>
      </c>
      <c r="BM432" t="s">
        <v>292</v>
      </c>
      <c r="BN432">
        <v>-37.82</v>
      </c>
      <c r="BO432">
        <v>144.99870000000001</v>
      </c>
      <c r="BP432" t="s">
        <v>293</v>
      </c>
      <c r="BQ432">
        <v>14949</v>
      </c>
    </row>
    <row r="433" spans="2:69" x14ac:dyDescent="0.25">
      <c r="B433" t="s">
        <v>659</v>
      </c>
      <c r="C433" t="s">
        <v>663</v>
      </c>
      <c r="D433">
        <v>3</v>
      </c>
      <c r="E433" t="s">
        <v>6</v>
      </c>
      <c r="F433">
        <v>784000</v>
      </c>
      <c r="G433" t="s">
        <v>12</v>
      </c>
      <c r="H433" t="s">
        <v>376</v>
      </c>
      <c r="I433" s="1">
        <v>42616</v>
      </c>
      <c r="J433">
        <v>7.8</v>
      </c>
      <c r="K433">
        <v>3058</v>
      </c>
      <c r="L433">
        <v>2</v>
      </c>
      <c r="M433">
        <v>1</v>
      </c>
      <c r="N433">
        <v>1</v>
      </c>
      <c r="O433">
        <v>286</v>
      </c>
      <c r="P433">
        <v>110</v>
      </c>
      <c r="Q433">
        <v>1890</v>
      </c>
      <c r="R433" t="s">
        <v>662</v>
      </c>
      <c r="S433">
        <v>-37.742699999999999</v>
      </c>
      <c r="T433">
        <v>144.952</v>
      </c>
      <c r="U433" t="s">
        <v>293</v>
      </c>
      <c r="V433">
        <v>11204</v>
      </c>
      <c r="Y433" t="s">
        <v>659</v>
      </c>
      <c r="Z433" t="s">
        <v>767</v>
      </c>
      <c r="AA433">
        <v>2</v>
      </c>
      <c r="AB433" t="s">
        <v>33</v>
      </c>
      <c r="AC433">
        <v>515000</v>
      </c>
      <c r="AD433" t="s">
        <v>12</v>
      </c>
      <c r="AE433" t="s">
        <v>202</v>
      </c>
      <c r="AF433" s="1">
        <v>42548</v>
      </c>
      <c r="AG433">
        <v>7.8</v>
      </c>
      <c r="AH433">
        <v>3058</v>
      </c>
      <c r="AI433">
        <v>2</v>
      </c>
      <c r="AJ433">
        <v>1</v>
      </c>
      <c r="AK433">
        <v>2</v>
      </c>
      <c r="AL433">
        <v>0</v>
      </c>
      <c r="AM433">
        <v>70</v>
      </c>
      <c r="AN433">
        <v>1970</v>
      </c>
      <c r="AO433" t="s">
        <v>662</v>
      </c>
      <c r="AP433">
        <v>-37.747399999999999</v>
      </c>
      <c r="AQ433">
        <v>144.96080000000001</v>
      </c>
      <c r="AR433" t="s">
        <v>293</v>
      </c>
      <c r="AS433">
        <v>11204</v>
      </c>
      <c r="AW433" t="s">
        <v>3</v>
      </c>
      <c r="AX433" t="s">
        <v>454</v>
      </c>
      <c r="AY433">
        <v>3</v>
      </c>
      <c r="AZ433" t="s">
        <v>6</v>
      </c>
      <c r="BA433">
        <v>1361000</v>
      </c>
      <c r="BB433" t="s">
        <v>12</v>
      </c>
      <c r="BC433" t="s">
        <v>16</v>
      </c>
      <c r="BD433" s="1">
        <v>42791</v>
      </c>
      <c r="BE433">
        <v>2.6</v>
      </c>
      <c r="BF433">
        <v>3121</v>
      </c>
      <c r="BG433">
        <v>3</v>
      </c>
      <c r="BH433">
        <v>2</v>
      </c>
      <c r="BI433">
        <v>1</v>
      </c>
      <c r="BJ433">
        <v>99</v>
      </c>
      <c r="BK433">
        <v>102</v>
      </c>
      <c r="BM433" t="s">
        <v>292</v>
      </c>
      <c r="BN433">
        <v>-37.8249</v>
      </c>
      <c r="BO433">
        <v>144.99760000000001</v>
      </c>
      <c r="BP433" t="s">
        <v>293</v>
      </c>
      <c r="BQ433">
        <v>14949</v>
      </c>
    </row>
    <row r="434" spans="2:69" x14ac:dyDescent="0.25">
      <c r="B434" t="s">
        <v>659</v>
      </c>
      <c r="C434" t="s">
        <v>664</v>
      </c>
      <c r="D434">
        <v>3</v>
      </c>
      <c r="E434" t="s">
        <v>6</v>
      </c>
      <c r="F434">
        <v>680000</v>
      </c>
      <c r="G434" t="s">
        <v>12</v>
      </c>
      <c r="H434" t="s">
        <v>376</v>
      </c>
      <c r="I434" s="1">
        <v>42707</v>
      </c>
      <c r="J434">
        <v>7.8</v>
      </c>
      <c r="K434">
        <v>3058</v>
      </c>
      <c r="L434">
        <v>3</v>
      </c>
      <c r="M434">
        <v>1</v>
      </c>
      <c r="N434">
        <v>0</v>
      </c>
      <c r="O434">
        <v>702</v>
      </c>
      <c r="P434">
        <v>108</v>
      </c>
      <c r="Q434">
        <v>1950</v>
      </c>
      <c r="R434" t="s">
        <v>662</v>
      </c>
      <c r="S434">
        <v>-37.739100000000001</v>
      </c>
      <c r="T434">
        <v>144.9812</v>
      </c>
      <c r="U434" t="s">
        <v>293</v>
      </c>
      <c r="V434">
        <v>11204</v>
      </c>
      <c r="Y434" t="s">
        <v>659</v>
      </c>
      <c r="Z434" t="s">
        <v>768</v>
      </c>
      <c r="AA434">
        <v>3</v>
      </c>
      <c r="AB434" t="s">
        <v>33</v>
      </c>
      <c r="AC434">
        <v>770000</v>
      </c>
      <c r="AD434" t="s">
        <v>34</v>
      </c>
      <c r="AE434" t="s">
        <v>735</v>
      </c>
      <c r="AF434" s="1">
        <v>42548</v>
      </c>
      <c r="AG434">
        <v>7.8</v>
      </c>
      <c r="AH434">
        <v>3058</v>
      </c>
      <c r="AI434">
        <v>4</v>
      </c>
      <c r="AJ434">
        <v>1</v>
      </c>
      <c r="AK434">
        <v>2</v>
      </c>
      <c r="AL434">
        <v>408</v>
      </c>
      <c r="AN434">
        <v>1970</v>
      </c>
      <c r="AO434" t="s">
        <v>662</v>
      </c>
      <c r="AP434">
        <v>-37.736600000000003</v>
      </c>
      <c r="AQ434">
        <v>144.9564</v>
      </c>
      <c r="AR434" t="s">
        <v>293</v>
      </c>
      <c r="AS434">
        <v>11204</v>
      </c>
      <c r="AW434" t="s">
        <v>3</v>
      </c>
      <c r="AX434" t="s">
        <v>455</v>
      </c>
      <c r="AY434">
        <v>3</v>
      </c>
      <c r="AZ434" t="s">
        <v>6</v>
      </c>
      <c r="BA434">
        <v>1540000</v>
      </c>
      <c r="BB434" t="s">
        <v>12</v>
      </c>
      <c r="BC434" t="s">
        <v>24</v>
      </c>
      <c r="BD434" s="1">
        <v>42791</v>
      </c>
      <c r="BE434">
        <v>2.6</v>
      </c>
      <c r="BF434">
        <v>3121</v>
      </c>
      <c r="BG434">
        <v>3</v>
      </c>
      <c r="BH434">
        <v>1</v>
      </c>
      <c r="BI434">
        <v>1</v>
      </c>
      <c r="BJ434">
        <v>0</v>
      </c>
      <c r="BM434" t="s">
        <v>292</v>
      </c>
      <c r="BN434">
        <v>-37.821399999999997</v>
      </c>
      <c r="BO434">
        <v>145.0119</v>
      </c>
      <c r="BP434" t="s">
        <v>293</v>
      </c>
      <c r="BQ434">
        <v>14949</v>
      </c>
    </row>
    <row r="435" spans="2:69" x14ac:dyDescent="0.25">
      <c r="B435" t="s">
        <v>659</v>
      </c>
      <c r="C435" t="s">
        <v>665</v>
      </c>
      <c r="D435">
        <v>4</v>
      </c>
      <c r="E435" t="s">
        <v>6</v>
      </c>
      <c r="F435">
        <v>1221000</v>
      </c>
      <c r="G435" t="s">
        <v>12</v>
      </c>
      <c r="H435" t="s">
        <v>376</v>
      </c>
      <c r="I435" s="1">
        <v>42707</v>
      </c>
      <c r="J435">
        <v>7.8</v>
      </c>
      <c r="K435">
        <v>3058</v>
      </c>
      <c r="L435">
        <v>4</v>
      </c>
      <c r="M435">
        <v>1</v>
      </c>
      <c r="N435">
        <v>2</v>
      </c>
      <c r="O435">
        <v>596</v>
      </c>
      <c r="R435" t="s">
        <v>662</v>
      </c>
      <c r="S435">
        <v>-37.745600000000003</v>
      </c>
      <c r="T435">
        <v>144.96960000000001</v>
      </c>
      <c r="U435" t="s">
        <v>293</v>
      </c>
      <c r="V435">
        <v>11204</v>
      </c>
      <c r="Y435" t="s">
        <v>659</v>
      </c>
      <c r="Z435" t="s">
        <v>769</v>
      </c>
      <c r="AA435">
        <v>2</v>
      </c>
      <c r="AB435" t="s">
        <v>33</v>
      </c>
      <c r="AC435">
        <v>472000</v>
      </c>
      <c r="AD435" t="s">
        <v>12</v>
      </c>
      <c r="AE435" t="s">
        <v>376</v>
      </c>
      <c r="AF435" s="1">
        <v>42548</v>
      </c>
      <c r="AG435">
        <v>7.8</v>
      </c>
      <c r="AH435">
        <v>3058</v>
      </c>
      <c r="AI435">
        <v>2</v>
      </c>
      <c r="AJ435">
        <v>1</v>
      </c>
      <c r="AK435">
        <v>1</v>
      </c>
      <c r="AL435">
        <v>500</v>
      </c>
      <c r="AM435">
        <v>69</v>
      </c>
      <c r="AN435">
        <v>1975</v>
      </c>
      <c r="AO435" t="s">
        <v>662</v>
      </c>
      <c r="AP435">
        <v>-37.747</v>
      </c>
      <c r="AQ435">
        <v>144.95150000000001</v>
      </c>
      <c r="AR435" t="s">
        <v>293</v>
      </c>
      <c r="AS435">
        <v>11204</v>
      </c>
      <c r="AW435" t="s">
        <v>3</v>
      </c>
      <c r="AX435" t="s">
        <v>456</v>
      </c>
      <c r="AY435">
        <v>3</v>
      </c>
      <c r="AZ435" t="s">
        <v>33</v>
      </c>
      <c r="BA435">
        <v>1582000</v>
      </c>
      <c r="BB435" t="s">
        <v>12</v>
      </c>
      <c r="BC435" t="s">
        <v>149</v>
      </c>
      <c r="BD435" s="1">
        <v>42791</v>
      </c>
      <c r="BE435">
        <v>2.6</v>
      </c>
      <c r="BF435">
        <v>3121</v>
      </c>
      <c r="BG435">
        <v>3</v>
      </c>
      <c r="BH435">
        <v>3</v>
      </c>
      <c r="BI435">
        <v>2</v>
      </c>
      <c r="BJ435">
        <v>119</v>
      </c>
      <c r="BK435">
        <v>184</v>
      </c>
      <c r="BL435">
        <v>2005</v>
      </c>
      <c r="BM435" t="s">
        <v>292</v>
      </c>
      <c r="BN435">
        <v>-37.827800000000003</v>
      </c>
      <c r="BO435">
        <v>144.9984</v>
      </c>
      <c r="BP435" t="s">
        <v>293</v>
      </c>
      <c r="BQ435">
        <v>14949</v>
      </c>
    </row>
    <row r="436" spans="2:69" x14ac:dyDescent="0.25">
      <c r="B436" t="s">
        <v>659</v>
      </c>
      <c r="C436" t="s">
        <v>666</v>
      </c>
      <c r="D436">
        <v>2</v>
      </c>
      <c r="E436" t="s">
        <v>6</v>
      </c>
      <c r="F436">
        <v>807000</v>
      </c>
      <c r="G436" t="s">
        <v>12</v>
      </c>
      <c r="H436" t="s">
        <v>376</v>
      </c>
      <c r="I436" s="1">
        <v>42707</v>
      </c>
      <c r="J436">
        <v>7.8</v>
      </c>
      <c r="K436">
        <v>3058</v>
      </c>
      <c r="L436">
        <v>2</v>
      </c>
      <c r="M436">
        <v>2</v>
      </c>
      <c r="N436">
        <v>1</v>
      </c>
      <c r="O436">
        <v>0</v>
      </c>
      <c r="P436">
        <v>176</v>
      </c>
      <c r="Q436">
        <v>2010</v>
      </c>
      <c r="R436" t="s">
        <v>662</v>
      </c>
      <c r="S436">
        <v>-37.754600000000003</v>
      </c>
      <c r="T436">
        <v>144.97130000000001</v>
      </c>
      <c r="U436" t="s">
        <v>293</v>
      </c>
      <c r="V436">
        <v>11204</v>
      </c>
      <c r="Y436" t="s">
        <v>659</v>
      </c>
      <c r="Z436" t="s">
        <v>770</v>
      </c>
      <c r="AA436">
        <v>2</v>
      </c>
      <c r="AB436" t="s">
        <v>33</v>
      </c>
      <c r="AC436">
        <v>901000</v>
      </c>
      <c r="AD436" t="s">
        <v>12</v>
      </c>
      <c r="AE436" t="s">
        <v>328</v>
      </c>
      <c r="AF436" s="1">
        <v>42548</v>
      </c>
      <c r="AG436">
        <v>7.8</v>
      </c>
      <c r="AH436">
        <v>3058</v>
      </c>
      <c r="AI436">
        <v>2</v>
      </c>
      <c r="AJ436">
        <v>1</v>
      </c>
      <c r="AK436">
        <v>1</v>
      </c>
      <c r="AL436">
        <v>545</v>
      </c>
      <c r="AM436">
        <v>107</v>
      </c>
      <c r="AN436">
        <v>1940</v>
      </c>
      <c r="AO436" t="s">
        <v>662</v>
      </c>
      <c r="AP436">
        <v>-37.744500000000002</v>
      </c>
      <c r="AQ436">
        <v>144.94710000000001</v>
      </c>
      <c r="AR436" t="s">
        <v>293</v>
      </c>
      <c r="AS436">
        <v>11204</v>
      </c>
      <c r="AW436" t="s">
        <v>3</v>
      </c>
      <c r="AX436" t="s">
        <v>457</v>
      </c>
      <c r="AY436">
        <v>2</v>
      </c>
      <c r="AZ436" t="s">
        <v>18</v>
      </c>
      <c r="BA436">
        <v>712000</v>
      </c>
      <c r="BB436" t="s">
        <v>12</v>
      </c>
      <c r="BC436" t="s">
        <v>149</v>
      </c>
      <c r="BD436" s="1">
        <v>42577</v>
      </c>
      <c r="BE436">
        <v>2.6</v>
      </c>
      <c r="BF436">
        <v>3121</v>
      </c>
      <c r="BG436">
        <v>2</v>
      </c>
      <c r="BH436">
        <v>1</v>
      </c>
      <c r="BI436">
        <v>1</v>
      </c>
      <c r="BJ436">
        <v>0</v>
      </c>
      <c r="BL436">
        <v>2012</v>
      </c>
      <c r="BM436" t="s">
        <v>292</v>
      </c>
      <c r="BN436">
        <v>-37.823</v>
      </c>
      <c r="BO436">
        <v>144.9982</v>
      </c>
      <c r="BP436" t="s">
        <v>293</v>
      </c>
      <c r="BQ436">
        <v>14949</v>
      </c>
    </row>
    <row r="437" spans="2:69" x14ac:dyDescent="0.25">
      <c r="B437" t="s">
        <v>659</v>
      </c>
      <c r="C437" t="s">
        <v>667</v>
      </c>
      <c r="D437">
        <v>3</v>
      </c>
      <c r="E437" t="s">
        <v>6</v>
      </c>
      <c r="F437">
        <v>790000</v>
      </c>
      <c r="G437" t="s">
        <v>12</v>
      </c>
      <c r="H437" t="s">
        <v>668</v>
      </c>
      <c r="I437" s="1">
        <v>42707</v>
      </c>
      <c r="J437">
        <v>7.8</v>
      </c>
      <c r="K437">
        <v>3058</v>
      </c>
      <c r="L437">
        <v>3</v>
      </c>
      <c r="M437">
        <v>1</v>
      </c>
      <c r="N437">
        <v>2</v>
      </c>
      <c r="O437">
        <v>371</v>
      </c>
      <c r="R437" t="s">
        <v>662</v>
      </c>
      <c r="S437">
        <v>-37.743499999999997</v>
      </c>
      <c r="T437">
        <v>144.95070000000001</v>
      </c>
      <c r="U437" t="s">
        <v>293</v>
      </c>
      <c r="V437">
        <v>11204</v>
      </c>
      <c r="Y437" t="s">
        <v>659</v>
      </c>
      <c r="Z437" t="s">
        <v>771</v>
      </c>
      <c r="AA437">
        <v>2</v>
      </c>
      <c r="AB437" t="s">
        <v>33</v>
      </c>
      <c r="AC437">
        <v>642000</v>
      </c>
      <c r="AD437" t="s">
        <v>12</v>
      </c>
      <c r="AE437" t="s">
        <v>376</v>
      </c>
      <c r="AF437" s="1">
        <v>42548</v>
      </c>
      <c r="AG437">
        <v>7.8</v>
      </c>
      <c r="AH437">
        <v>3058</v>
      </c>
      <c r="AI437">
        <v>2</v>
      </c>
      <c r="AJ437">
        <v>1</v>
      </c>
      <c r="AK437">
        <v>0</v>
      </c>
      <c r="AL437">
        <v>167</v>
      </c>
      <c r="AO437" t="s">
        <v>662</v>
      </c>
      <c r="AP437">
        <v>-37.747700000000002</v>
      </c>
      <c r="AQ437">
        <v>144.96469999999999</v>
      </c>
      <c r="AR437" t="s">
        <v>293</v>
      </c>
      <c r="AS437">
        <v>11204</v>
      </c>
      <c r="AW437" t="s">
        <v>3</v>
      </c>
      <c r="AX437" t="s">
        <v>458</v>
      </c>
      <c r="AY437">
        <v>3</v>
      </c>
      <c r="AZ437" t="s">
        <v>6</v>
      </c>
      <c r="BA437">
        <v>2055000</v>
      </c>
      <c r="BB437" t="s">
        <v>19</v>
      </c>
      <c r="BC437" t="s">
        <v>149</v>
      </c>
      <c r="BD437" s="1">
        <v>42577</v>
      </c>
      <c r="BE437">
        <v>2.6</v>
      </c>
      <c r="BF437">
        <v>3121</v>
      </c>
      <c r="BG437">
        <v>3</v>
      </c>
      <c r="BH437">
        <v>1</v>
      </c>
      <c r="BI437">
        <v>1</v>
      </c>
      <c r="BJ437">
        <v>331</v>
      </c>
      <c r="BK437">
        <v>121</v>
      </c>
      <c r="BL437">
        <v>1960</v>
      </c>
      <c r="BM437" t="s">
        <v>292</v>
      </c>
      <c r="BN437">
        <v>-37.826300000000003</v>
      </c>
      <c r="BO437">
        <v>145.0085</v>
      </c>
      <c r="BP437" t="s">
        <v>293</v>
      </c>
      <c r="BQ437">
        <v>14949</v>
      </c>
    </row>
    <row r="438" spans="2:69" x14ac:dyDescent="0.25">
      <c r="B438" t="s">
        <v>659</v>
      </c>
      <c r="C438" t="s">
        <v>669</v>
      </c>
      <c r="D438">
        <v>4</v>
      </c>
      <c r="E438" t="s">
        <v>6</v>
      </c>
      <c r="F438">
        <v>955000</v>
      </c>
      <c r="G438" t="s">
        <v>12</v>
      </c>
      <c r="H438" t="s">
        <v>376</v>
      </c>
      <c r="I438" s="1">
        <v>42707</v>
      </c>
      <c r="J438">
        <v>7.8</v>
      </c>
      <c r="K438">
        <v>3058</v>
      </c>
      <c r="L438">
        <v>4</v>
      </c>
      <c r="M438">
        <v>2</v>
      </c>
      <c r="N438">
        <v>1</v>
      </c>
      <c r="O438">
        <v>295</v>
      </c>
      <c r="R438" t="s">
        <v>662</v>
      </c>
      <c r="S438">
        <v>-37.737400000000001</v>
      </c>
      <c r="T438">
        <v>144.96170000000001</v>
      </c>
      <c r="U438" t="s">
        <v>293</v>
      </c>
      <c r="V438">
        <v>11204</v>
      </c>
      <c r="Y438" t="s">
        <v>659</v>
      </c>
      <c r="Z438" t="s">
        <v>772</v>
      </c>
      <c r="AA438">
        <v>2</v>
      </c>
      <c r="AB438" t="s">
        <v>33</v>
      </c>
      <c r="AC438">
        <v>605000</v>
      </c>
      <c r="AD438" t="s">
        <v>12</v>
      </c>
      <c r="AE438" t="s">
        <v>149</v>
      </c>
      <c r="AF438" s="1">
        <v>42548</v>
      </c>
      <c r="AG438">
        <v>7.8</v>
      </c>
      <c r="AH438">
        <v>3058</v>
      </c>
      <c r="AI438">
        <v>2</v>
      </c>
      <c r="AJ438">
        <v>1</v>
      </c>
      <c r="AK438">
        <v>1</v>
      </c>
      <c r="AL438">
        <v>0</v>
      </c>
      <c r="AM438">
        <v>13</v>
      </c>
      <c r="AN438">
        <v>1969</v>
      </c>
      <c r="AO438" t="s">
        <v>662</v>
      </c>
      <c r="AP438">
        <v>-37.751899999999999</v>
      </c>
      <c r="AQ438">
        <v>144.97210000000001</v>
      </c>
      <c r="AR438" t="s">
        <v>293</v>
      </c>
      <c r="AS438">
        <v>11204</v>
      </c>
      <c r="AW438" t="s">
        <v>3</v>
      </c>
      <c r="AX438" t="s">
        <v>459</v>
      </c>
      <c r="AY438">
        <v>3</v>
      </c>
      <c r="AZ438" t="s">
        <v>33</v>
      </c>
      <c r="BA438">
        <v>1012000</v>
      </c>
      <c r="BB438" t="s">
        <v>12</v>
      </c>
      <c r="BC438" t="s">
        <v>149</v>
      </c>
      <c r="BD438" s="1">
        <v>42548</v>
      </c>
      <c r="BE438">
        <v>2.6</v>
      </c>
      <c r="BF438">
        <v>3121</v>
      </c>
      <c r="BG438">
        <v>3</v>
      </c>
      <c r="BH438">
        <v>2</v>
      </c>
      <c r="BI438">
        <v>1</v>
      </c>
      <c r="BJ438">
        <v>80</v>
      </c>
      <c r="BM438" t="s">
        <v>292</v>
      </c>
      <c r="BN438">
        <v>-37.8155</v>
      </c>
      <c r="BO438">
        <v>145.0061</v>
      </c>
      <c r="BP438" t="s">
        <v>293</v>
      </c>
      <c r="BQ438">
        <v>14949</v>
      </c>
    </row>
    <row r="439" spans="2:69" x14ac:dyDescent="0.25">
      <c r="B439" t="s">
        <v>659</v>
      </c>
      <c r="C439" t="s">
        <v>670</v>
      </c>
      <c r="D439">
        <v>3</v>
      </c>
      <c r="E439" t="s">
        <v>6</v>
      </c>
      <c r="F439">
        <v>675000</v>
      </c>
      <c r="G439" t="s">
        <v>34</v>
      </c>
      <c r="H439" t="s">
        <v>671</v>
      </c>
      <c r="I439" s="1">
        <v>42404</v>
      </c>
      <c r="J439">
        <v>7.8</v>
      </c>
      <c r="K439">
        <v>3058</v>
      </c>
      <c r="L439">
        <v>3</v>
      </c>
      <c r="M439">
        <v>1</v>
      </c>
      <c r="N439">
        <v>2</v>
      </c>
      <c r="O439">
        <v>142</v>
      </c>
      <c r="P439">
        <v>123</v>
      </c>
      <c r="Q439">
        <v>2005</v>
      </c>
      <c r="R439" t="s">
        <v>662</v>
      </c>
      <c r="S439">
        <v>-37.738199999999999</v>
      </c>
      <c r="T439">
        <v>144.97299999999899</v>
      </c>
      <c r="U439" t="s">
        <v>293</v>
      </c>
      <c r="V439">
        <v>11204</v>
      </c>
      <c r="Y439" t="s">
        <v>659</v>
      </c>
      <c r="Z439" t="s">
        <v>773</v>
      </c>
      <c r="AA439">
        <v>3</v>
      </c>
      <c r="AB439" t="s">
        <v>33</v>
      </c>
      <c r="AC439">
        <v>687000</v>
      </c>
      <c r="AD439" t="s">
        <v>12</v>
      </c>
      <c r="AE439" t="s">
        <v>376</v>
      </c>
      <c r="AF439" s="1">
        <v>42701</v>
      </c>
      <c r="AG439">
        <v>7.8</v>
      </c>
      <c r="AH439">
        <v>3058</v>
      </c>
      <c r="AI439">
        <v>3</v>
      </c>
      <c r="AJ439">
        <v>1</v>
      </c>
      <c r="AK439">
        <v>1</v>
      </c>
      <c r="AL439">
        <v>116</v>
      </c>
      <c r="AM439">
        <v>140</v>
      </c>
      <c r="AN439">
        <v>1995</v>
      </c>
      <c r="AO439" t="s">
        <v>662</v>
      </c>
      <c r="AP439">
        <v>-37.745399999999997</v>
      </c>
      <c r="AQ439">
        <v>144.9487</v>
      </c>
      <c r="AR439" t="s">
        <v>293</v>
      </c>
      <c r="AS439">
        <v>11204</v>
      </c>
      <c r="AW439" t="s">
        <v>3</v>
      </c>
      <c r="AX439" t="s">
        <v>460</v>
      </c>
      <c r="AY439">
        <v>3</v>
      </c>
      <c r="AZ439" t="s">
        <v>6</v>
      </c>
      <c r="BA439">
        <v>1570000</v>
      </c>
      <c r="BB439" t="s">
        <v>12</v>
      </c>
      <c r="BC439" t="s">
        <v>149</v>
      </c>
      <c r="BD439" s="1">
        <v>42548</v>
      </c>
      <c r="BE439">
        <v>2.6</v>
      </c>
      <c r="BF439">
        <v>3121</v>
      </c>
      <c r="BG439">
        <v>3</v>
      </c>
      <c r="BH439">
        <v>1</v>
      </c>
      <c r="BI439">
        <v>2</v>
      </c>
      <c r="BJ439">
        <v>248</v>
      </c>
      <c r="BM439" t="s">
        <v>292</v>
      </c>
      <c r="BN439">
        <v>-37.819800000000001</v>
      </c>
      <c r="BO439">
        <v>144.98990000000001</v>
      </c>
      <c r="BP439" t="s">
        <v>293</v>
      </c>
      <c r="BQ439">
        <v>14949</v>
      </c>
    </row>
    <row r="440" spans="2:69" x14ac:dyDescent="0.25">
      <c r="B440" t="s">
        <v>659</v>
      </c>
      <c r="C440" t="s">
        <v>672</v>
      </c>
      <c r="D440">
        <v>3</v>
      </c>
      <c r="E440" t="s">
        <v>6</v>
      </c>
      <c r="F440">
        <v>1010000</v>
      </c>
      <c r="G440" t="s">
        <v>12</v>
      </c>
      <c r="H440" t="s">
        <v>149</v>
      </c>
      <c r="I440" s="1">
        <v>42798</v>
      </c>
      <c r="J440">
        <v>7.8</v>
      </c>
      <c r="K440">
        <v>3058</v>
      </c>
      <c r="L440">
        <v>3</v>
      </c>
      <c r="M440">
        <v>2</v>
      </c>
      <c r="N440">
        <v>1</v>
      </c>
      <c r="O440">
        <v>278</v>
      </c>
      <c r="P440">
        <v>278</v>
      </c>
      <c r="R440" t="s">
        <v>662</v>
      </c>
      <c r="S440">
        <v>-37.749400000000001</v>
      </c>
      <c r="T440">
        <v>144.96860000000001</v>
      </c>
      <c r="U440" t="s">
        <v>293</v>
      </c>
      <c r="V440">
        <v>11204</v>
      </c>
      <c r="Y440" t="s">
        <v>659</v>
      </c>
      <c r="Z440" t="s">
        <v>774</v>
      </c>
      <c r="AA440">
        <v>4</v>
      </c>
      <c r="AB440" t="s">
        <v>33</v>
      </c>
      <c r="AC440">
        <v>975000</v>
      </c>
      <c r="AD440" t="s">
        <v>34</v>
      </c>
      <c r="AE440" t="s">
        <v>710</v>
      </c>
      <c r="AF440" s="1">
        <v>42701</v>
      </c>
      <c r="AG440">
        <v>7.8</v>
      </c>
      <c r="AH440">
        <v>3058</v>
      </c>
      <c r="AI440">
        <v>4</v>
      </c>
      <c r="AJ440">
        <v>2</v>
      </c>
      <c r="AK440">
        <v>2</v>
      </c>
      <c r="AL440">
        <v>307</v>
      </c>
      <c r="AM440">
        <v>203</v>
      </c>
      <c r="AN440">
        <v>1996</v>
      </c>
      <c r="AO440" t="s">
        <v>662</v>
      </c>
      <c r="AP440">
        <v>-37.747999999999998</v>
      </c>
      <c r="AQ440">
        <v>144.96019999999999</v>
      </c>
      <c r="AR440" t="s">
        <v>293</v>
      </c>
      <c r="AS440">
        <v>11204</v>
      </c>
      <c r="AW440" t="s">
        <v>3</v>
      </c>
      <c r="AX440" t="s">
        <v>461</v>
      </c>
      <c r="AY440">
        <v>3</v>
      </c>
      <c r="AZ440" t="s">
        <v>6</v>
      </c>
      <c r="BA440">
        <v>1345000</v>
      </c>
      <c r="BB440" t="s">
        <v>12</v>
      </c>
      <c r="BC440" t="s">
        <v>28</v>
      </c>
      <c r="BD440" s="1">
        <v>42548</v>
      </c>
      <c r="BE440">
        <v>2.6</v>
      </c>
      <c r="BF440">
        <v>3121</v>
      </c>
      <c r="BG440">
        <v>3</v>
      </c>
      <c r="BH440">
        <v>1</v>
      </c>
      <c r="BI440">
        <v>1</v>
      </c>
      <c r="BJ440">
        <v>209</v>
      </c>
      <c r="BK440">
        <v>128</v>
      </c>
      <c r="BL440">
        <v>1900</v>
      </c>
      <c r="BM440" t="s">
        <v>292</v>
      </c>
      <c r="BN440">
        <v>-37.820599999999999</v>
      </c>
      <c r="BO440">
        <v>144.9913</v>
      </c>
      <c r="BP440" t="s">
        <v>293</v>
      </c>
      <c r="BQ440">
        <v>14949</v>
      </c>
    </row>
    <row r="441" spans="2:69" x14ac:dyDescent="0.25">
      <c r="B441" t="s">
        <v>659</v>
      </c>
      <c r="C441" t="s">
        <v>673</v>
      </c>
      <c r="D441">
        <v>3</v>
      </c>
      <c r="E441" t="s">
        <v>6</v>
      </c>
      <c r="F441">
        <v>1202000</v>
      </c>
      <c r="G441" t="s">
        <v>12</v>
      </c>
      <c r="H441" t="s">
        <v>376</v>
      </c>
      <c r="I441" s="1">
        <v>42798</v>
      </c>
      <c r="J441">
        <v>7.8</v>
      </c>
      <c r="K441">
        <v>3058</v>
      </c>
      <c r="L441">
        <v>3</v>
      </c>
      <c r="M441">
        <v>2</v>
      </c>
      <c r="N441">
        <v>2</v>
      </c>
      <c r="O441">
        <v>423</v>
      </c>
      <c r="P441">
        <v>140</v>
      </c>
      <c r="Q441">
        <v>1940</v>
      </c>
      <c r="R441" t="s">
        <v>662</v>
      </c>
      <c r="S441">
        <v>-37.749299999999998</v>
      </c>
      <c r="T441">
        <v>144.95590000000001</v>
      </c>
      <c r="U441" t="s">
        <v>293</v>
      </c>
      <c r="V441">
        <v>11204</v>
      </c>
      <c r="Y441" t="s">
        <v>659</v>
      </c>
      <c r="Z441" t="s">
        <v>775</v>
      </c>
      <c r="AA441">
        <v>3</v>
      </c>
      <c r="AB441" t="s">
        <v>33</v>
      </c>
      <c r="AC441">
        <v>985000</v>
      </c>
      <c r="AD441" t="s">
        <v>12</v>
      </c>
      <c r="AE441" t="s">
        <v>149</v>
      </c>
      <c r="AF441" s="1">
        <v>42701</v>
      </c>
      <c r="AG441">
        <v>7.8</v>
      </c>
      <c r="AH441">
        <v>3058</v>
      </c>
      <c r="AI441">
        <v>3</v>
      </c>
      <c r="AJ441">
        <v>1</v>
      </c>
      <c r="AK441">
        <v>1</v>
      </c>
      <c r="AL441">
        <v>309</v>
      </c>
      <c r="AN441">
        <v>1880</v>
      </c>
      <c r="AO441" t="s">
        <v>662</v>
      </c>
      <c r="AP441">
        <v>-37.743400000000001</v>
      </c>
      <c r="AQ441">
        <v>144.96969999999999</v>
      </c>
      <c r="AR441" t="s">
        <v>293</v>
      </c>
      <c r="AS441">
        <v>11204</v>
      </c>
      <c r="AW441" t="s">
        <v>3</v>
      </c>
      <c r="AX441" t="s">
        <v>462</v>
      </c>
      <c r="AY441">
        <v>1</v>
      </c>
      <c r="AZ441" t="s">
        <v>18</v>
      </c>
      <c r="BA441">
        <v>410000</v>
      </c>
      <c r="BB441" t="s">
        <v>34</v>
      </c>
      <c r="BC441" t="s">
        <v>24</v>
      </c>
      <c r="BD441" s="1">
        <v>42548</v>
      </c>
      <c r="BE441">
        <v>2.6</v>
      </c>
      <c r="BF441">
        <v>3121</v>
      </c>
      <c r="BG441">
        <v>1</v>
      </c>
      <c r="BH441">
        <v>1</v>
      </c>
      <c r="BI441">
        <v>1</v>
      </c>
      <c r="BJ441">
        <v>0</v>
      </c>
      <c r="BK441">
        <v>60</v>
      </c>
      <c r="BL441">
        <v>2008</v>
      </c>
      <c r="BM441" t="s">
        <v>292</v>
      </c>
      <c r="BN441">
        <v>-37.822000000000003</v>
      </c>
      <c r="BO441">
        <v>145.0104</v>
      </c>
      <c r="BP441" t="s">
        <v>293</v>
      </c>
      <c r="BQ441">
        <v>14949</v>
      </c>
    </row>
    <row r="442" spans="2:69" x14ac:dyDescent="0.25">
      <c r="B442" t="s">
        <v>659</v>
      </c>
      <c r="C442" t="s">
        <v>674</v>
      </c>
      <c r="D442">
        <v>3</v>
      </c>
      <c r="E442" t="s">
        <v>6</v>
      </c>
      <c r="F442">
        <v>1370000</v>
      </c>
      <c r="G442" t="s">
        <v>12</v>
      </c>
      <c r="H442" t="s">
        <v>202</v>
      </c>
      <c r="I442" s="1">
        <v>42798</v>
      </c>
      <c r="J442">
        <v>7.8</v>
      </c>
      <c r="K442">
        <v>3058</v>
      </c>
      <c r="L442">
        <v>3</v>
      </c>
      <c r="M442">
        <v>1</v>
      </c>
      <c r="N442">
        <v>1</v>
      </c>
      <c r="O442">
        <v>233</v>
      </c>
      <c r="P442">
        <v>180</v>
      </c>
      <c r="Q442">
        <v>1890</v>
      </c>
      <c r="R442" t="s">
        <v>662</v>
      </c>
      <c r="S442">
        <v>-37.754899999999999</v>
      </c>
      <c r="T442">
        <v>144.96109999999999</v>
      </c>
      <c r="U442" t="s">
        <v>293</v>
      </c>
      <c r="V442">
        <v>11204</v>
      </c>
      <c r="Y442" t="s">
        <v>659</v>
      </c>
      <c r="Z442" t="s">
        <v>776</v>
      </c>
      <c r="AA442">
        <v>3</v>
      </c>
      <c r="AB442" t="s">
        <v>33</v>
      </c>
      <c r="AC442">
        <v>835000</v>
      </c>
      <c r="AD442" t="s">
        <v>12</v>
      </c>
      <c r="AE442" t="s">
        <v>24</v>
      </c>
      <c r="AF442" s="1">
        <v>42701</v>
      </c>
      <c r="AG442">
        <v>7.8</v>
      </c>
      <c r="AH442">
        <v>3058</v>
      </c>
      <c r="AI442">
        <v>3</v>
      </c>
      <c r="AJ442">
        <v>1</v>
      </c>
      <c r="AK442">
        <v>1</v>
      </c>
      <c r="AL442">
        <v>459</v>
      </c>
      <c r="AO442" t="s">
        <v>662</v>
      </c>
      <c r="AP442">
        <v>-37.738799999999998</v>
      </c>
      <c r="AQ442">
        <v>144.9529</v>
      </c>
      <c r="AR442" t="s">
        <v>293</v>
      </c>
      <c r="AS442">
        <v>11204</v>
      </c>
      <c r="AW442" t="s">
        <v>3</v>
      </c>
      <c r="AX442" t="s">
        <v>463</v>
      </c>
      <c r="AY442">
        <v>2</v>
      </c>
      <c r="AZ442" t="s">
        <v>18</v>
      </c>
      <c r="BA442">
        <v>696000</v>
      </c>
      <c r="BB442" t="s">
        <v>12</v>
      </c>
      <c r="BC442" t="s">
        <v>149</v>
      </c>
      <c r="BD442" s="1">
        <v>42548</v>
      </c>
      <c r="BE442">
        <v>2.6</v>
      </c>
      <c r="BF442">
        <v>3121</v>
      </c>
      <c r="BG442">
        <v>2</v>
      </c>
      <c r="BH442">
        <v>2</v>
      </c>
      <c r="BI442">
        <v>1</v>
      </c>
      <c r="BJ442">
        <v>0</v>
      </c>
      <c r="BK442">
        <v>68</v>
      </c>
      <c r="BL442">
        <v>2008</v>
      </c>
      <c r="BM442" t="s">
        <v>292</v>
      </c>
      <c r="BN442">
        <v>-37.822000000000003</v>
      </c>
      <c r="BO442">
        <v>145.0104</v>
      </c>
      <c r="BP442" t="s">
        <v>293</v>
      </c>
      <c r="BQ442">
        <v>14949</v>
      </c>
    </row>
    <row r="443" spans="2:69" x14ac:dyDescent="0.25">
      <c r="B443" t="s">
        <v>659</v>
      </c>
      <c r="C443" t="s">
        <v>675</v>
      </c>
      <c r="D443">
        <v>2</v>
      </c>
      <c r="E443" t="s">
        <v>6</v>
      </c>
      <c r="F443">
        <v>550000</v>
      </c>
      <c r="G443" t="s">
        <v>12</v>
      </c>
      <c r="H443" t="s">
        <v>24</v>
      </c>
      <c r="I443" s="1">
        <v>42798</v>
      </c>
      <c r="J443">
        <v>7.8</v>
      </c>
      <c r="K443">
        <v>3058</v>
      </c>
      <c r="L443">
        <v>2</v>
      </c>
      <c r="M443">
        <v>1</v>
      </c>
      <c r="N443">
        <v>1</v>
      </c>
      <c r="O443">
        <v>0</v>
      </c>
      <c r="R443" t="s">
        <v>662</v>
      </c>
      <c r="S443">
        <v>-37.735799999999998</v>
      </c>
      <c r="T443">
        <v>144.98009999999999</v>
      </c>
      <c r="U443" t="s">
        <v>293</v>
      </c>
      <c r="V443">
        <v>11204</v>
      </c>
      <c r="Y443" t="s">
        <v>659</v>
      </c>
      <c r="Z443" t="s">
        <v>777</v>
      </c>
      <c r="AA443">
        <v>3</v>
      </c>
      <c r="AB443" t="s">
        <v>33</v>
      </c>
      <c r="AC443">
        <v>951000</v>
      </c>
      <c r="AD443" t="s">
        <v>19</v>
      </c>
      <c r="AE443" t="s">
        <v>376</v>
      </c>
      <c r="AF443" s="1">
        <v>42701</v>
      </c>
      <c r="AG443">
        <v>7.8</v>
      </c>
      <c r="AH443">
        <v>3058</v>
      </c>
      <c r="AI443">
        <v>3</v>
      </c>
      <c r="AJ443">
        <v>2</v>
      </c>
      <c r="AK443">
        <v>0</v>
      </c>
      <c r="AL443">
        <v>342</v>
      </c>
      <c r="AO443" t="s">
        <v>662</v>
      </c>
      <c r="AP443">
        <v>-37.743000000000002</v>
      </c>
      <c r="AQ443">
        <v>144.95599999999999</v>
      </c>
      <c r="AR443" t="s">
        <v>293</v>
      </c>
      <c r="AS443">
        <v>11204</v>
      </c>
      <c r="AW443" t="s">
        <v>3</v>
      </c>
      <c r="AX443" t="s">
        <v>464</v>
      </c>
      <c r="AY443">
        <v>3</v>
      </c>
      <c r="AZ443" t="s">
        <v>6</v>
      </c>
      <c r="BA443">
        <v>1350000</v>
      </c>
      <c r="BB443" t="s">
        <v>7</v>
      </c>
      <c r="BC443" t="s">
        <v>149</v>
      </c>
      <c r="BD443" s="1">
        <v>42701</v>
      </c>
      <c r="BE443">
        <v>2.6</v>
      </c>
      <c r="BF443">
        <v>3121</v>
      </c>
      <c r="BG443">
        <v>3</v>
      </c>
      <c r="BH443">
        <v>2</v>
      </c>
      <c r="BI443">
        <v>2</v>
      </c>
      <c r="BJ443">
        <v>133</v>
      </c>
      <c r="BK443">
        <v>174</v>
      </c>
      <c r="BL443">
        <v>2000</v>
      </c>
      <c r="BM443" t="s">
        <v>292</v>
      </c>
      <c r="BN443">
        <v>-37.818300000000001</v>
      </c>
      <c r="BO443">
        <v>145.00790000000001</v>
      </c>
      <c r="BP443" t="s">
        <v>293</v>
      </c>
      <c r="BQ443">
        <v>14949</v>
      </c>
    </row>
    <row r="444" spans="2:69" x14ac:dyDescent="0.25">
      <c r="B444" t="s">
        <v>659</v>
      </c>
      <c r="C444" t="s">
        <v>676</v>
      </c>
      <c r="D444">
        <v>3</v>
      </c>
      <c r="E444" t="s">
        <v>6</v>
      </c>
      <c r="F444">
        <v>1000000</v>
      </c>
      <c r="G444" t="s">
        <v>7</v>
      </c>
      <c r="H444" t="s">
        <v>149</v>
      </c>
      <c r="I444" s="1">
        <v>42798</v>
      </c>
      <c r="J444">
        <v>7.8</v>
      </c>
      <c r="K444">
        <v>3058</v>
      </c>
      <c r="L444">
        <v>3</v>
      </c>
      <c r="M444">
        <v>2</v>
      </c>
      <c r="N444">
        <v>3</v>
      </c>
      <c r="O444">
        <v>370</v>
      </c>
      <c r="P444">
        <v>110</v>
      </c>
      <c r="Q444">
        <v>1920</v>
      </c>
      <c r="R444" t="s">
        <v>662</v>
      </c>
      <c r="S444">
        <v>-37.744</v>
      </c>
      <c r="T444">
        <v>144.95009999999999</v>
      </c>
      <c r="U444" t="s">
        <v>293</v>
      </c>
      <c r="V444">
        <v>11204</v>
      </c>
      <c r="Y444" t="s">
        <v>659</v>
      </c>
      <c r="Z444" t="s">
        <v>778</v>
      </c>
      <c r="AA444">
        <v>3</v>
      </c>
      <c r="AB444" t="s">
        <v>33</v>
      </c>
      <c r="AC444">
        <v>1370000</v>
      </c>
      <c r="AD444" t="s">
        <v>12</v>
      </c>
      <c r="AE444" t="s">
        <v>376</v>
      </c>
      <c r="AF444" s="1">
        <v>42518</v>
      </c>
      <c r="AG444">
        <v>7.8</v>
      </c>
      <c r="AH444">
        <v>3058</v>
      </c>
      <c r="AI444">
        <v>3</v>
      </c>
      <c r="AJ444">
        <v>1</v>
      </c>
      <c r="AK444">
        <v>1</v>
      </c>
      <c r="AL444">
        <v>563</v>
      </c>
      <c r="AM444">
        <v>130</v>
      </c>
      <c r="AN444">
        <v>1930</v>
      </c>
      <c r="AO444" t="s">
        <v>662</v>
      </c>
      <c r="AP444">
        <v>-37.749299999999998</v>
      </c>
      <c r="AQ444">
        <v>144.97799999999901</v>
      </c>
      <c r="AR444" t="s">
        <v>293</v>
      </c>
      <c r="AS444">
        <v>11204</v>
      </c>
      <c r="AW444" t="s">
        <v>3</v>
      </c>
      <c r="AX444" t="s">
        <v>465</v>
      </c>
      <c r="AY444">
        <v>3</v>
      </c>
      <c r="AZ444" t="s">
        <v>6</v>
      </c>
      <c r="BA444">
        <v>1405000</v>
      </c>
      <c r="BB444" t="s">
        <v>12</v>
      </c>
      <c r="BC444" t="s">
        <v>466</v>
      </c>
      <c r="BD444" s="1">
        <v>42701</v>
      </c>
      <c r="BE444">
        <v>2.6</v>
      </c>
      <c r="BF444">
        <v>3121</v>
      </c>
      <c r="BG444">
        <v>3</v>
      </c>
      <c r="BH444">
        <v>1</v>
      </c>
      <c r="BI444">
        <v>2</v>
      </c>
      <c r="BJ444">
        <v>212</v>
      </c>
      <c r="BM444" t="s">
        <v>292</v>
      </c>
      <c r="BN444">
        <v>-37.830199999999998</v>
      </c>
      <c r="BO444">
        <v>144.99930000000001</v>
      </c>
      <c r="BP444" t="s">
        <v>293</v>
      </c>
      <c r="BQ444">
        <v>14949</v>
      </c>
    </row>
    <row r="445" spans="2:69" x14ac:dyDescent="0.25">
      <c r="B445" t="s">
        <v>659</v>
      </c>
      <c r="C445" t="s">
        <v>677</v>
      </c>
      <c r="D445">
        <v>3</v>
      </c>
      <c r="E445" t="s">
        <v>6</v>
      </c>
      <c r="F445">
        <v>935500</v>
      </c>
      <c r="G445" t="s">
        <v>12</v>
      </c>
      <c r="H445" t="s">
        <v>661</v>
      </c>
      <c r="I445" s="1">
        <v>42798</v>
      </c>
      <c r="J445">
        <v>7.8</v>
      </c>
      <c r="K445">
        <v>3058</v>
      </c>
      <c r="L445">
        <v>3</v>
      </c>
      <c r="M445">
        <v>1</v>
      </c>
      <c r="N445">
        <v>2</v>
      </c>
      <c r="O445">
        <v>386</v>
      </c>
      <c r="R445" t="s">
        <v>662</v>
      </c>
      <c r="S445">
        <v>-37.736400000000003</v>
      </c>
      <c r="T445">
        <v>144.96</v>
      </c>
      <c r="U445" t="s">
        <v>293</v>
      </c>
      <c r="V445">
        <v>11204</v>
      </c>
      <c r="Y445" t="s">
        <v>659</v>
      </c>
      <c r="Z445" t="s">
        <v>779</v>
      </c>
      <c r="AA445">
        <v>2</v>
      </c>
      <c r="AB445" t="s">
        <v>33</v>
      </c>
      <c r="AC445">
        <v>700000</v>
      </c>
      <c r="AD445" t="s">
        <v>7</v>
      </c>
      <c r="AE445" t="s">
        <v>376</v>
      </c>
      <c r="AF445" s="1">
        <v>42518</v>
      </c>
      <c r="AG445">
        <v>7.8</v>
      </c>
      <c r="AH445">
        <v>3058</v>
      </c>
      <c r="AI445">
        <v>2</v>
      </c>
      <c r="AJ445">
        <v>1</v>
      </c>
      <c r="AK445">
        <v>2</v>
      </c>
      <c r="AL445">
        <v>381</v>
      </c>
      <c r="AM445">
        <v>92</v>
      </c>
      <c r="AN445">
        <v>1925</v>
      </c>
      <c r="AO445" t="s">
        <v>662</v>
      </c>
      <c r="AP445">
        <v>-37.74</v>
      </c>
      <c r="AQ445">
        <v>144.95160000000001</v>
      </c>
      <c r="AR445" t="s">
        <v>293</v>
      </c>
      <c r="AS445">
        <v>11204</v>
      </c>
      <c r="AW445" t="s">
        <v>3</v>
      </c>
      <c r="AX445" t="s">
        <v>467</v>
      </c>
      <c r="AY445">
        <v>1</v>
      </c>
      <c r="AZ445" t="s">
        <v>18</v>
      </c>
      <c r="BA445">
        <v>362000</v>
      </c>
      <c r="BB445" t="s">
        <v>12</v>
      </c>
      <c r="BC445" t="s">
        <v>28</v>
      </c>
      <c r="BD445" s="1">
        <v>42701</v>
      </c>
      <c r="BE445">
        <v>2.6</v>
      </c>
      <c r="BF445">
        <v>3121</v>
      </c>
      <c r="BG445">
        <v>1</v>
      </c>
      <c r="BH445">
        <v>1</v>
      </c>
      <c r="BI445">
        <v>1</v>
      </c>
      <c r="BJ445">
        <v>0</v>
      </c>
      <c r="BM445" t="s">
        <v>292</v>
      </c>
      <c r="BN445">
        <v>-37.8127</v>
      </c>
      <c r="BO445">
        <v>145.0094</v>
      </c>
      <c r="BP445" t="s">
        <v>293</v>
      </c>
      <c r="BQ445">
        <v>14949</v>
      </c>
    </row>
    <row r="446" spans="2:69" x14ac:dyDescent="0.25">
      <c r="B446" t="s">
        <v>659</v>
      </c>
      <c r="C446" t="s">
        <v>678</v>
      </c>
      <c r="D446">
        <v>8</v>
      </c>
      <c r="E446" t="s">
        <v>6</v>
      </c>
      <c r="F446">
        <v>2250000</v>
      </c>
      <c r="G446" t="s">
        <v>34</v>
      </c>
      <c r="H446" t="s">
        <v>328</v>
      </c>
      <c r="I446" s="1">
        <v>42798</v>
      </c>
      <c r="J446">
        <v>7.8</v>
      </c>
      <c r="K446">
        <v>3058</v>
      </c>
      <c r="L446">
        <v>4</v>
      </c>
      <c r="M446">
        <v>2</v>
      </c>
      <c r="N446">
        <v>4</v>
      </c>
      <c r="O446">
        <v>983</v>
      </c>
      <c r="R446" t="s">
        <v>662</v>
      </c>
      <c r="S446">
        <v>-37.7517</v>
      </c>
      <c r="T446">
        <v>144.9699</v>
      </c>
      <c r="U446" t="s">
        <v>293</v>
      </c>
      <c r="V446">
        <v>11204</v>
      </c>
      <c r="Y446" t="s">
        <v>659</v>
      </c>
      <c r="Z446" t="s">
        <v>780</v>
      </c>
      <c r="AA446">
        <v>3</v>
      </c>
      <c r="AB446" t="s">
        <v>33</v>
      </c>
      <c r="AC446">
        <v>810000</v>
      </c>
      <c r="AD446" t="s">
        <v>12</v>
      </c>
      <c r="AE446" t="s">
        <v>376</v>
      </c>
      <c r="AF446" s="1">
        <v>42518</v>
      </c>
      <c r="AG446">
        <v>7.8</v>
      </c>
      <c r="AH446">
        <v>3058</v>
      </c>
      <c r="AI446">
        <v>3</v>
      </c>
      <c r="AJ446">
        <v>2</v>
      </c>
      <c r="AK446">
        <v>1</v>
      </c>
      <c r="AL446">
        <v>213</v>
      </c>
      <c r="AM446">
        <v>131</v>
      </c>
      <c r="AN446">
        <v>2010</v>
      </c>
      <c r="AO446" t="s">
        <v>662</v>
      </c>
      <c r="AP446">
        <v>-37.746099999999998</v>
      </c>
      <c r="AQ446">
        <v>144.95840000000001</v>
      </c>
      <c r="AR446" t="s">
        <v>293</v>
      </c>
      <c r="AS446">
        <v>11204</v>
      </c>
      <c r="AW446" t="s">
        <v>3</v>
      </c>
      <c r="AX446" t="s">
        <v>468</v>
      </c>
      <c r="AY446">
        <v>2</v>
      </c>
      <c r="AZ446" t="s">
        <v>18</v>
      </c>
      <c r="BA446">
        <v>760000</v>
      </c>
      <c r="BB446" t="s">
        <v>12</v>
      </c>
      <c r="BC446" t="s">
        <v>28</v>
      </c>
      <c r="BD446" s="1">
        <v>42701</v>
      </c>
      <c r="BE446">
        <v>2.6</v>
      </c>
      <c r="BF446">
        <v>3121</v>
      </c>
      <c r="BG446">
        <v>2</v>
      </c>
      <c r="BH446">
        <v>1</v>
      </c>
      <c r="BI446">
        <v>1</v>
      </c>
      <c r="BJ446">
        <v>0</v>
      </c>
      <c r="BM446" t="s">
        <v>292</v>
      </c>
      <c r="BN446">
        <v>-37.832999999999998</v>
      </c>
      <c r="BO446">
        <v>144.99700000000001</v>
      </c>
      <c r="BP446" t="s">
        <v>293</v>
      </c>
      <c r="BQ446">
        <v>14949</v>
      </c>
    </row>
    <row r="447" spans="2:69" x14ac:dyDescent="0.25">
      <c r="B447" t="s">
        <v>659</v>
      </c>
      <c r="C447" t="s">
        <v>679</v>
      </c>
      <c r="D447">
        <v>4</v>
      </c>
      <c r="E447" t="s">
        <v>6</v>
      </c>
      <c r="F447">
        <v>145000</v>
      </c>
      <c r="G447" t="s">
        <v>34</v>
      </c>
      <c r="H447" t="s">
        <v>149</v>
      </c>
      <c r="I447" s="1">
        <v>42525</v>
      </c>
      <c r="J447">
        <v>7.8</v>
      </c>
      <c r="K447">
        <v>3058</v>
      </c>
      <c r="L447">
        <v>3</v>
      </c>
      <c r="M447">
        <v>1</v>
      </c>
      <c r="N447">
        <v>1</v>
      </c>
      <c r="O447">
        <v>536</v>
      </c>
      <c r="P447">
        <v>164</v>
      </c>
      <c r="Q447">
        <v>1910</v>
      </c>
      <c r="R447" t="s">
        <v>662</v>
      </c>
      <c r="S447">
        <v>-37.755499999999998</v>
      </c>
      <c r="T447">
        <v>144.9658</v>
      </c>
      <c r="U447" t="s">
        <v>293</v>
      </c>
      <c r="V447">
        <v>11204</v>
      </c>
      <c r="Y447" t="s">
        <v>659</v>
      </c>
      <c r="Z447" t="s">
        <v>781</v>
      </c>
      <c r="AA447">
        <v>2</v>
      </c>
      <c r="AB447" t="s">
        <v>33</v>
      </c>
      <c r="AC447">
        <v>445000</v>
      </c>
      <c r="AD447" t="s">
        <v>19</v>
      </c>
      <c r="AE447" t="s">
        <v>735</v>
      </c>
      <c r="AF447" s="1">
        <v>42518</v>
      </c>
      <c r="AG447">
        <v>7.8</v>
      </c>
      <c r="AH447">
        <v>3058</v>
      </c>
      <c r="AI447">
        <v>2</v>
      </c>
      <c r="AJ447">
        <v>1</v>
      </c>
      <c r="AK447">
        <v>1</v>
      </c>
      <c r="AL447">
        <v>0</v>
      </c>
      <c r="AN447">
        <v>2007</v>
      </c>
      <c r="AO447" t="s">
        <v>662</v>
      </c>
      <c r="AP447">
        <v>-37.733600000000003</v>
      </c>
      <c r="AQ447">
        <v>144.9597</v>
      </c>
      <c r="AR447" t="s">
        <v>293</v>
      </c>
      <c r="AS447">
        <v>11204</v>
      </c>
      <c r="AW447" t="s">
        <v>3</v>
      </c>
      <c r="AX447" t="s">
        <v>469</v>
      </c>
      <c r="AY447">
        <v>2</v>
      </c>
      <c r="AZ447" t="s">
        <v>18</v>
      </c>
      <c r="BA447">
        <v>807000</v>
      </c>
      <c r="BB447" t="s">
        <v>12</v>
      </c>
      <c r="BC447" t="s">
        <v>149</v>
      </c>
      <c r="BD447" s="1">
        <v>42701</v>
      </c>
      <c r="BE447">
        <v>2.6</v>
      </c>
      <c r="BF447">
        <v>3121</v>
      </c>
      <c r="BG447">
        <v>2</v>
      </c>
      <c r="BH447">
        <v>2</v>
      </c>
      <c r="BI447">
        <v>2</v>
      </c>
      <c r="BJ447">
        <v>0</v>
      </c>
      <c r="BK447">
        <v>106</v>
      </c>
      <c r="BL447">
        <v>2000</v>
      </c>
      <c r="BM447" t="s">
        <v>292</v>
      </c>
      <c r="BN447">
        <v>-37.812800000000003</v>
      </c>
      <c r="BO447">
        <v>145.01390000000001</v>
      </c>
      <c r="BP447" t="s">
        <v>293</v>
      </c>
      <c r="BQ447">
        <v>14949</v>
      </c>
    </row>
    <row r="448" spans="2:69" x14ac:dyDescent="0.25">
      <c r="B448" t="s">
        <v>659</v>
      </c>
      <c r="C448" t="s">
        <v>680</v>
      </c>
      <c r="D448">
        <v>4</v>
      </c>
      <c r="E448" t="s">
        <v>6</v>
      </c>
      <c r="F448">
        <v>905000</v>
      </c>
      <c r="G448" t="s">
        <v>12</v>
      </c>
      <c r="H448" t="s">
        <v>173</v>
      </c>
      <c r="I448" s="1">
        <v>42525</v>
      </c>
      <c r="J448">
        <v>7.8</v>
      </c>
      <c r="K448">
        <v>3058</v>
      </c>
      <c r="L448">
        <v>3</v>
      </c>
      <c r="M448">
        <v>2</v>
      </c>
      <c r="N448">
        <v>1</v>
      </c>
      <c r="O448">
        <v>439</v>
      </c>
      <c r="R448" t="s">
        <v>662</v>
      </c>
      <c r="S448">
        <v>-37.7363</v>
      </c>
      <c r="T448">
        <v>144.95070000000001</v>
      </c>
      <c r="U448" t="s">
        <v>293</v>
      </c>
      <c r="V448">
        <v>11204</v>
      </c>
      <c r="Y448" t="s">
        <v>659</v>
      </c>
      <c r="Z448" t="s">
        <v>782</v>
      </c>
      <c r="AA448">
        <v>4</v>
      </c>
      <c r="AB448" t="s">
        <v>33</v>
      </c>
      <c r="AC448">
        <v>838000</v>
      </c>
      <c r="AD448" t="s">
        <v>12</v>
      </c>
      <c r="AE448" t="s">
        <v>149</v>
      </c>
      <c r="AF448" s="1">
        <v>42518</v>
      </c>
      <c r="AG448">
        <v>7.8</v>
      </c>
      <c r="AH448">
        <v>3058</v>
      </c>
      <c r="AI448">
        <v>4</v>
      </c>
      <c r="AJ448">
        <v>1</v>
      </c>
      <c r="AK448">
        <v>1</v>
      </c>
      <c r="AL448">
        <v>576</v>
      </c>
      <c r="AM448">
        <v>147</v>
      </c>
      <c r="AN448">
        <v>1960</v>
      </c>
      <c r="AO448" t="s">
        <v>662</v>
      </c>
      <c r="AP448">
        <v>-37.736899999999999</v>
      </c>
      <c r="AQ448">
        <v>144.96369999999999</v>
      </c>
      <c r="AR448" t="s">
        <v>293</v>
      </c>
      <c r="AS448">
        <v>11204</v>
      </c>
      <c r="AW448" t="s">
        <v>3</v>
      </c>
      <c r="AX448" t="s">
        <v>470</v>
      </c>
      <c r="AY448">
        <v>3</v>
      </c>
      <c r="AZ448" t="s">
        <v>6</v>
      </c>
      <c r="BA448">
        <v>1495000</v>
      </c>
      <c r="BB448" t="s">
        <v>12</v>
      </c>
      <c r="BC448" t="s">
        <v>28</v>
      </c>
      <c r="BD448" s="1">
        <v>42701</v>
      </c>
      <c r="BE448">
        <v>2.6</v>
      </c>
      <c r="BF448">
        <v>3121</v>
      </c>
      <c r="BG448">
        <v>3</v>
      </c>
      <c r="BH448">
        <v>2</v>
      </c>
      <c r="BI448">
        <v>1</v>
      </c>
      <c r="BJ448">
        <v>159</v>
      </c>
      <c r="BM448" t="s">
        <v>292</v>
      </c>
      <c r="BN448">
        <v>-37.819499999999998</v>
      </c>
      <c r="BO448">
        <v>144.9974</v>
      </c>
      <c r="BP448" t="s">
        <v>293</v>
      </c>
      <c r="BQ448">
        <v>14949</v>
      </c>
    </row>
    <row r="449" spans="2:69" x14ac:dyDescent="0.25">
      <c r="B449" t="s">
        <v>659</v>
      </c>
      <c r="C449" t="s">
        <v>681</v>
      </c>
      <c r="D449">
        <v>3</v>
      </c>
      <c r="E449" t="s">
        <v>6</v>
      </c>
      <c r="F449">
        <v>860000</v>
      </c>
      <c r="G449" t="s">
        <v>12</v>
      </c>
      <c r="H449" t="s">
        <v>328</v>
      </c>
      <c r="I449" s="1">
        <v>42525</v>
      </c>
      <c r="J449">
        <v>7.8</v>
      </c>
      <c r="K449">
        <v>3058</v>
      </c>
      <c r="L449">
        <v>3</v>
      </c>
      <c r="M449">
        <v>1</v>
      </c>
      <c r="N449">
        <v>1</v>
      </c>
      <c r="O449">
        <v>283</v>
      </c>
      <c r="P449">
        <v>109</v>
      </c>
      <c r="Q449">
        <v>1915</v>
      </c>
      <c r="R449" t="s">
        <v>662</v>
      </c>
      <c r="S449">
        <v>-37.741599999999998</v>
      </c>
      <c r="T449">
        <v>144.95820000000001</v>
      </c>
      <c r="U449" t="s">
        <v>293</v>
      </c>
      <c r="V449">
        <v>11204</v>
      </c>
      <c r="AC449">
        <f>AVERAGE(AC433:AC448)</f>
        <v>781312.5</v>
      </c>
      <c r="AW449" t="s">
        <v>3</v>
      </c>
      <c r="AX449" t="s">
        <v>471</v>
      </c>
      <c r="AY449">
        <v>3</v>
      </c>
      <c r="AZ449" t="s">
        <v>6</v>
      </c>
      <c r="BA449">
        <v>1410000</v>
      </c>
      <c r="BB449" t="s">
        <v>12</v>
      </c>
      <c r="BC449" t="s">
        <v>28</v>
      </c>
      <c r="BD449" s="1">
        <v>42701</v>
      </c>
      <c r="BE449">
        <v>2.6</v>
      </c>
      <c r="BF449">
        <v>3121</v>
      </c>
      <c r="BG449">
        <v>3</v>
      </c>
      <c r="BH449">
        <v>1</v>
      </c>
      <c r="BI449">
        <v>0</v>
      </c>
      <c r="BJ449">
        <v>224</v>
      </c>
      <c r="BM449" t="s">
        <v>292</v>
      </c>
      <c r="BN449">
        <v>-37.819899999999997</v>
      </c>
      <c r="BO449">
        <v>145.0017</v>
      </c>
      <c r="BP449" t="s">
        <v>293</v>
      </c>
      <c r="BQ449">
        <v>14949</v>
      </c>
    </row>
    <row r="450" spans="2:69" x14ac:dyDescent="0.25">
      <c r="B450" t="s">
        <v>659</v>
      </c>
      <c r="C450" t="s">
        <v>682</v>
      </c>
      <c r="D450">
        <v>2</v>
      </c>
      <c r="E450" t="s">
        <v>6</v>
      </c>
      <c r="F450">
        <v>953000</v>
      </c>
      <c r="G450" t="s">
        <v>12</v>
      </c>
      <c r="H450" t="s">
        <v>149</v>
      </c>
      <c r="I450" s="1">
        <v>42588</v>
      </c>
      <c r="J450">
        <v>7.8</v>
      </c>
      <c r="K450">
        <v>3058</v>
      </c>
      <c r="L450">
        <v>2</v>
      </c>
      <c r="M450">
        <v>1</v>
      </c>
      <c r="N450">
        <v>1</v>
      </c>
      <c r="O450">
        <v>170</v>
      </c>
      <c r="P450">
        <v>101</v>
      </c>
      <c r="Q450">
        <v>1890</v>
      </c>
      <c r="R450" t="s">
        <v>662</v>
      </c>
      <c r="S450">
        <v>-37.750799999999998</v>
      </c>
      <c r="T450">
        <v>144.96080000000001</v>
      </c>
      <c r="U450" t="s">
        <v>293</v>
      </c>
      <c r="V450">
        <v>11204</v>
      </c>
      <c r="AW450" t="s">
        <v>3</v>
      </c>
      <c r="AX450" t="s">
        <v>472</v>
      </c>
      <c r="AY450">
        <v>1</v>
      </c>
      <c r="AZ450" t="s">
        <v>18</v>
      </c>
      <c r="BA450">
        <v>385000</v>
      </c>
      <c r="BB450" t="s">
        <v>7</v>
      </c>
      <c r="BC450" t="s">
        <v>60</v>
      </c>
      <c r="BD450" s="1">
        <v>42701</v>
      </c>
      <c r="BE450">
        <v>2.6</v>
      </c>
      <c r="BF450">
        <v>3121</v>
      </c>
      <c r="BG450">
        <v>1</v>
      </c>
      <c r="BH450">
        <v>1</v>
      </c>
      <c r="BI450">
        <v>1</v>
      </c>
      <c r="BJ450">
        <v>0</v>
      </c>
      <c r="BK450">
        <v>50</v>
      </c>
      <c r="BL450">
        <v>2005</v>
      </c>
      <c r="BM450" t="s">
        <v>292</v>
      </c>
      <c r="BN450">
        <v>-37.833100000000002</v>
      </c>
      <c r="BO450">
        <v>144.9975</v>
      </c>
      <c r="BP450" t="s">
        <v>293</v>
      </c>
      <c r="BQ450">
        <v>14949</v>
      </c>
    </row>
    <row r="451" spans="2:69" x14ac:dyDescent="0.25">
      <c r="B451" t="s">
        <v>659</v>
      </c>
      <c r="C451" t="s">
        <v>683</v>
      </c>
      <c r="D451">
        <v>2</v>
      </c>
      <c r="E451" t="s">
        <v>6</v>
      </c>
      <c r="F451">
        <v>735000</v>
      </c>
      <c r="G451" t="s">
        <v>19</v>
      </c>
      <c r="H451" t="s">
        <v>376</v>
      </c>
      <c r="I451" s="1">
        <v>42588</v>
      </c>
      <c r="J451">
        <v>7.8</v>
      </c>
      <c r="K451">
        <v>3058</v>
      </c>
      <c r="L451">
        <v>2</v>
      </c>
      <c r="M451">
        <v>1</v>
      </c>
      <c r="N451">
        <v>1</v>
      </c>
      <c r="O451">
        <v>280</v>
      </c>
      <c r="P451">
        <v>93</v>
      </c>
      <c r="Q451">
        <v>1900</v>
      </c>
      <c r="R451" t="s">
        <v>662</v>
      </c>
      <c r="S451">
        <v>-37.742899999999999</v>
      </c>
      <c r="T451">
        <v>144.952</v>
      </c>
      <c r="U451" t="s">
        <v>293</v>
      </c>
      <c r="V451">
        <v>11204</v>
      </c>
      <c r="AW451" t="s">
        <v>3</v>
      </c>
      <c r="AX451" t="s">
        <v>473</v>
      </c>
      <c r="AY451">
        <v>2</v>
      </c>
      <c r="AZ451" t="s">
        <v>6</v>
      </c>
      <c r="BA451">
        <v>1150000</v>
      </c>
      <c r="BB451" t="s">
        <v>19</v>
      </c>
      <c r="BC451" t="s">
        <v>28</v>
      </c>
      <c r="BD451" s="1">
        <v>42701</v>
      </c>
      <c r="BE451">
        <v>2.6</v>
      </c>
      <c r="BF451">
        <v>3121</v>
      </c>
      <c r="BG451">
        <v>2</v>
      </c>
      <c r="BH451">
        <v>1</v>
      </c>
      <c r="BI451">
        <v>0</v>
      </c>
      <c r="BJ451">
        <v>156</v>
      </c>
      <c r="BK451">
        <v>80</v>
      </c>
      <c r="BL451">
        <v>1900</v>
      </c>
      <c r="BM451" t="s">
        <v>292</v>
      </c>
      <c r="BN451">
        <v>-37.820900000000002</v>
      </c>
      <c r="BO451">
        <v>145.0052</v>
      </c>
      <c r="BP451" t="s">
        <v>293</v>
      </c>
      <c r="BQ451">
        <v>14949</v>
      </c>
    </row>
    <row r="452" spans="2:69" x14ac:dyDescent="0.25">
      <c r="B452" t="s">
        <v>659</v>
      </c>
      <c r="C452" t="s">
        <v>684</v>
      </c>
      <c r="D452">
        <v>3</v>
      </c>
      <c r="E452" t="s">
        <v>6</v>
      </c>
      <c r="F452">
        <v>550000</v>
      </c>
      <c r="G452" t="s">
        <v>34</v>
      </c>
      <c r="H452" t="s">
        <v>685</v>
      </c>
      <c r="I452" s="1">
        <v>42497</v>
      </c>
      <c r="J452">
        <v>7.8</v>
      </c>
      <c r="K452">
        <v>3058</v>
      </c>
      <c r="L452">
        <v>3</v>
      </c>
      <c r="M452">
        <v>2</v>
      </c>
      <c r="N452">
        <v>2</v>
      </c>
      <c r="O452">
        <v>0</v>
      </c>
      <c r="P452">
        <v>168</v>
      </c>
      <c r="R452" t="s">
        <v>662</v>
      </c>
      <c r="S452">
        <v>-37.737200000000001</v>
      </c>
      <c r="T452">
        <v>144.97640000000001</v>
      </c>
      <c r="U452" t="s">
        <v>293</v>
      </c>
      <c r="V452">
        <v>11204</v>
      </c>
      <c r="AW452" t="s">
        <v>3</v>
      </c>
      <c r="AX452" t="s">
        <v>474</v>
      </c>
      <c r="AY452">
        <v>3</v>
      </c>
      <c r="AZ452" t="s">
        <v>6</v>
      </c>
      <c r="BA452">
        <v>1400000</v>
      </c>
      <c r="BB452" t="s">
        <v>34</v>
      </c>
      <c r="BC452" t="s">
        <v>24</v>
      </c>
      <c r="BD452" s="1">
        <v>42701</v>
      </c>
      <c r="BE452">
        <v>2.6</v>
      </c>
      <c r="BF452">
        <v>3121</v>
      </c>
      <c r="BG452">
        <v>3</v>
      </c>
      <c r="BH452">
        <v>1</v>
      </c>
      <c r="BI452">
        <v>2</v>
      </c>
      <c r="BJ452">
        <v>0</v>
      </c>
      <c r="BM452" t="s">
        <v>292</v>
      </c>
      <c r="BN452">
        <v>-37.821100000000001</v>
      </c>
      <c r="BO452">
        <v>145.01140000000001</v>
      </c>
      <c r="BP452" t="s">
        <v>293</v>
      </c>
      <c r="BQ452">
        <v>14949</v>
      </c>
    </row>
    <row r="453" spans="2:69" x14ac:dyDescent="0.25">
      <c r="B453" t="s">
        <v>659</v>
      </c>
      <c r="C453" t="s">
        <v>686</v>
      </c>
      <c r="D453">
        <v>3</v>
      </c>
      <c r="E453" t="s">
        <v>6</v>
      </c>
      <c r="F453">
        <v>1100000</v>
      </c>
      <c r="G453" t="s">
        <v>7</v>
      </c>
      <c r="H453" t="s">
        <v>376</v>
      </c>
      <c r="I453" s="1">
        <v>42497</v>
      </c>
      <c r="J453">
        <v>7.8</v>
      </c>
      <c r="K453">
        <v>3058</v>
      </c>
      <c r="L453">
        <v>3</v>
      </c>
      <c r="M453">
        <v>1</v>
      </c>
      <c r="N453">
        <v>1</v>
      </c>
      <c r="O453">
        <v>576</v>
      </c>
      <c r="R453" t="s">
        <v>662</v>
      </c>
      <c r="S453">
        <v>-37.743200000000002</v>
      </c>
      <c r="T453">
        <v>144.94739999999999</v>
      </c>
      <c r="U453" t="s">
        <v>293</v>
      </c>
      <c r="V453">
        <v>11204</v>
      </c>
      <c r="AW453" t="s">
        <v>3</v>
      </c>
      <c r="AX453" t="s">
        <v>475</v>
      </c>
      <c r="AY453">
        <v>4</v>
      </c>
      <c r="AZ453" t="s">
        <v>6</v>
      </c>
      <c r="BA453">
        <v>1775000</v>
      </c>
      <c r="BB453" t="s">
        <v>12</v>
      </c>
      <c r="BC453" t="s">
        <v>376</v>
      </c>
      <c r="BD453" s="1">
        <v>42701</v>
      </c>
      <c r="BE453">
        <v>2.6</v>
      </c>
      <c r="BF453">
        <v>3121</v>
      </c>
      <c r="BG453">
        <v>4</v>
      </c>
      <c r="BH453">
        <v>1</v>
      </c>
      <c r="BI453">
        <v>0</v>
      </c>
      <c r="BJ453">
        <v>434</v>
      </c>
      <c r="BK453">
        <v>144</v>
      </c>
      <c r="BL453">
        <v>1900</v>
      </c>
      <c r="BM453" t="s">
        <v>292</v>
      </c>
      <c r="BN453">
        <v>-37.8185</v>
      </c>
      <c r="BO453">
        <v>145.0061</v>
      </c>
      <c r="BP453" t="s">
        <v>293</v>
      </c>
      <c r="BQ453">
        <v>14949</v>
      </c>
    </row>
    <row r="454" spans="2:69" x14ac:dyDescent="0.25">
      <c r="B454" t="s">
        <v>659</v>
      </c>
      <c r="C454" t="s">
        <v>687</v>
      </c>
      <c r="D454">
        <v>3</v>
      </c>
      <c r="E454" t="s">
        <v>6</v>
      </c>
      <c r="F454">
        <v>947000</v>
      </c>
      <c r="G454" t="s">
        <v>12</v>
      </c>
      <c r="H454" t="s">
        <v>661</v>
      </c>
      <c r="I454" s="1">
        <v>42681</v>
      </c>
      <c r="J454">
        <v>7.8</v>
      </c>
      <c r="K454">
        <v>3058</v>
      </c>
      <c r="L454">
        <v>3</v>
      </c>
      <c r="M454">
        <v>1</v>
      </c>
      <c r="N454">
        <v>1</v>
      </c>
      <c r="O454">
        <v>372</v>
      </c>
      <c r="P454">
        <v>125</v>
      </c>
      <c r="Q454">
        <v>1920</v>
      </c>
      <c r="R454" t="s">
        <v>662</v>
      </c>
      <c r="S454">
        <v>-37.734999999999999</v>
      </c>
      <c r="T454">
        <v>144.9581</v>
      </c>
      <c r="U454" t="s">
        <v>293</v>
      </c>
      <c r="V454">
        <v>11204</v>
      </c>
      <c r="AW454" t="s">
        <v>3</v>
      </c>
      <c r="AX454" t="s">
        <v>476</v>
      </c>
      <c r="AY454">
        <v>1</v>
      </c>
      <c r="AZ454" t="s">
        <v>18</v>
      </c>
      <c r="BA454">
        <v>360000</v>
      </c>
      <c r="BB454" t="s">
        <v>12</v>
      </c>
      <c r="BC454" t="s">
        <v>28</v>
      </c>
      <c r="BD454" s="1">
        <v>42701</v>
      </c>
      <c r="BE454">
        <v>2.6</v>
      </c>
      <c r="BF454">
        <v>3121</v>
      </c>
      <c r="BG454">
        <v>1</v>
      </c>
      <c r="BH454">
        <v>1</v>
      </c>
      <c r="BI454">
        <v>1</v>
      </c>
      <c r="BJ454">
        <v>1332</v>
      </c>
      <c r="BM454" t="s">
        <v>292</v>
      </c>
      <c r="BN454">
        <v>-37.818100000000001</v>
      </c>
      <c r="BO454">
        <v>144.99010000000001</v>
      </c>
      <c r="BP454" t="s">
        <v>293</v>
      </c>
      <c r="BQ454">
        <v>14949</v>
      </c>
    </row>
    <row r="455" spans="2:69" x14ac:dyDescent="0.25">
      <c r="B455" t="s">
        <v>659</v>
      </c>
      <c r="C455" t="s">
        <v>688</v>
      </c>
      <c r="D455">
        <v>2</v>
      </c>
      <c r="E455" t="s">
        <v>6</v>
      </c>
      <c r="F455">
        <v>500000</v>
      </c>
      <c r="G455" t="s">
        <v>19</v>
      </c>
      <c r="H455" t="s">
        <v>149</v>
      </c>
      <c r="I455" s="1">
        <v>42681</v>
      </c>
      <c r="J455">
        <v>7.8</v>
      </c>
      <c r="K455">
        <v>3058</v>
      </c>
      <c r="L455">
        <v>2</v>
      </c>
      <c r="M455">
        <v>1</v>
      </c>
      <c r="N455">
        <v>1</v>
      </c>
      <c r="O455">
        <v>0</v>
      </c>
      <c r="P455">
        <v>74</v>
      </c>
      <c r="Q455">
        <v>1970</v>
      </c>
      <c r="R455" t="s">
        <v>662</v>
      </c>
      <c r="S455">
        <v>-37.740499999999997</v>
      </c>
      <c r="T455">
        <v>144.96440000000001</v>
      </c>
      <c r="U455" t="s">
        <v>293</v>
      </c>
      <c r="V455">
        <v>11204</v>
      </c>
      <c r="AW455" t="s">
        <v>3</v>
      </c>
      <c r="AX455" t="s">
        <v>477</v>
      </c>
      <c r="AY455">
        <v>3</v>
      </c>
      <c r="AZ455" t="s">
        <v>6</v>
      </c>
      <c r="BA455">
        <v>1270000</v>
      </c>
      <c r="BB455" t="s">
        <v>12</v>
      </c>
      <c r="BC455" t="s">
        <v>28</v>
      </c>
      <c r="BD455" s="1">
        <v>42701</v>
      </c>
      <c r="BE455">
        <v>2.6</v>
      </c>
      <c r="BF455">
        <v>3121</v>
      </c>
      <c r="BG455">
        <v>3</v>
      </c>
      <c r="BH455">
        <v>1</v>
      </c>
      <c r="BI455">
        <v>1</v>
      </c>
      <c r="BJ455">
        <v>152</v>
      </c>
      <c r="BK455">
        <v>92</v>
      </c>
      <c r="BL455">
        <v>1910</v>
      </c>
      <c r="BM455" t="s">
        <v>292</v>
      </c>
      <c r="BN455">
        <v>-37.821899999999999</v>
      </c>
      <c r="BO455">
        <v>145.00960000000001</v>
      </c>
      <c r="BP455" t="s">
        <v>293</v>
      </c>
      <c r="BQ455">
        <v>14949</v>
      </c>
    </row>
    <row r="456" spans="2:69" x14ac:dyDescent="0.25">
      <c r="B456" t="s">
        <v>659</v>
      </c>
      <c r="C456" t="s">
        <v>689</v>
      </c>
      <c r="D456">
        <v>3</v>
      </c>
      <c r="E456" t="s">
        <v>6</v>
      </c>
      <c r="F456">
        <v>865000</v>
      </c>
      <c r="G456" t="s">
        <v>12</v>
      </c>
      <c r="H456" t="s">
        <v>376</v>
      </c>
      <c r="I456" s="1">
        <v>42681</v>
      </c>
      <c r="J456">
        <v>7.8</v>
      </c>
      <c r="K456">
        <v>3058</v>
      </c>
      <c r="L456">
        <v>3</v>
      </c>
      <c r="M456">
        <v>2</v>
      </c>
      <c r="N456">
        <v>2</v>
      </c>
      <c r="O456">
        <v>263</v>
      </c>
      <c r="Q456">
        <v>2008</v>
      </c>
      <c r="R456" t="s">
        <v>662</v>
      </c>
      <c r="S456">
        <v>-37.754600000000003</v>
      </c>
      <c r="T456">
        <v>144.97130000000001</v>
      </c>
      <c r="U456" t="s">
        <v>293</v>
      </c>
      <c r="V456">
        <v>11204</v>
      </c>
      <c r="AW456" t="s">
        <v>3</v>
      </c>
      <c r="AX456" t="s">
        <v>478</v>
      </c>
      <c r="AY456">
        <v>2</v>
      </c>
      <c r="AZ456" t="s">
        <v>6</v>
      </c>
      <c r="BA456">
        <v>827500</v>
      </c>
      <c r="BB456" t="s">
        <v>12</v>
      </c>
      <c r="BC456" t="s">
        <v>28</v>
      </c>
      <c r="BD456" s="1">
        <v>42518</v>
      </c>
      <c r="BE456">
        <v>2.6</v>
      </c>
      <c r="BF456">
        <v>3121</v>
      </c>
      <c r="BG456">
        <v>2</v>
      </c>
      <c r="BH456">
        <v>1</v>
      </c>
      <c r="BI456">
        <v>0</v>
      </c>
      <c r="BJ456">
        <v>127</v>
      </c>
      <c r="BK456">
        <v>72</v>
      </c>
      <c r="BL456">
        <v>1900</v>
      </c>
      <c r="BM456" t="s">
        <v>292</v>
      </c>
      <c r="BN456">
        <v>-37.825099999999999</v>
      </c>
      <c r="BO456">
        <v>145.00630000000001</v>
      </c>
      <c r="BP456" t="s">
        <v>293</v>
      </c>
      <c r="BQ456">
        <v>14949</v>
      </c>
    </row>
    <row r="457" spans="2:69" x14ac:dyDescent="0.25">
      <c r="B457" t="s">
        <v>659</v>
      </c>
      <c r="C457" t="s">
        <v>690</v>
      </c>
      <c r="D457">
        <v>2</v>
      </c>
      <c r="E457" t="s">
        <v>6</v>
      </c>
      <c r="F457">
        <v>466000</v>
      </c>
      <c r="G457" t="s">
        <v>12</v>
      </c>
      <c r="H457" t="s">
        <v>376</v>
      </c>
      <c r="I457" s="1">
        <v>42651</v>
      </c>
      <c r="J457">
        <v>7.8</v>
      </c>
      <c r="K457">
        <v>3058</v>
      </c>
      <c r="L457">
        <v>2</v>
      </c>
      <c r="M457">
        <v>1</v>
      </c>
      <c r="N457">
        <v>1</v>
      </c>
      <c r="O457">
        <v>0</v>
      </c>
      <c r="P457">
        <v>62</v>
      </c>
      <c r="Q457">
        <v>1980</v>
      </c>
      <c r="R457" t="s">
        <v>662</v>
      </c>
      <c r="S457">
        <v>-37.752699999999997</v>
      </c>
      <c r="T457">
        <v>144.9522</v>
      </c>
      <c r="U457" t="s">
        <v>293</v>
      </c>
      <c r="V457">
        <v>11204</v>
      </c>
      <c r="AW457" t="s">
        <v>3</v>
      </c>
      <c r="AX457" t="s">
        <v>479</v>
      </c>
      <c r="AY457">
        <v>4</v>
      </c>
      <c r="AZ457" t="s">
        <v>6</v>
      </c>
      <c r="BA457">
        <v>1500000</v>
      </c>
      <c r="BB457" t="s">
        <v>34</v>
      </c>
      <c r="BC457" t="s">
        <v>28</v>
      </c>
      <c r="BD457" s="1">
        <v>42518</v>
      </c>
      <c r="BE457">
        <v>2.6</v>
      </c>
      <c r="BF457">
        <v>3121</v>
      </c>
      <c r="BG457">
        <v>4</v>
      </c>
      <c r="BH457">
        <v>2</v>
      </c>
      <c r="BI457">
        <v>1</v>
      </c>
      <c r="BJ457">
        <v>162</v>
      </c>
      <c r="BK457">
        <v>89</v>
      </c>
      <c r="BM457" t="s">
        <v>292</v>
      </c>
      <c r="BN457">
        <v>-37.825200000000002</v>
      </c>
      <c r="BO457">
        <v>145.00129999999999</v>
      </c>
      <c r="BP457" t="s">
        <v>293</v>
      </c>
      <c r="BQ457">
        <v>14949</v>
      </c>
    </row>
    <row r="458" spans="2:69" x14ac:dyDescent="0.25">
      <c r="B458" t="s">
        <v>659</v>
      </c>
      <c r="C458" t="s">
        <v>691</v>
      </c>
      <c r="D458">
        <v>3</v>
      </c>
      <c r="E458" t="s">
        <v>6</v>
      </c>
      <c r="F458">
        <v>740000</v>
      </c>
      <c r="G458" t="s">
        <v>7</v>
      </c>
      <c r="H458" t="s">
        <v>376</v>
      </c>
      <c r="I458" s="1">
        <v>42651</v>
      </c>
      <c r="J458">
        <v>7.8</v>
      </c>
      <c r="K458">
        <v>3058</v>
      </c>
      <c r="L458">
        <v>3</v>
      </c>
      <c r="M458">
        <v>2</v>
      </c>
      <c r="N458">
        <v>1</v>
      </c>
      <c r="O458">
        <v>255</v>
      </c>
      <c r="P458">
        <v>164</v>
      </c>
      <c r="Q458">
        <v>2014</v>
      </c>
      <c r="R458" t="s">
        <v>662</v>
      </c>
      <c r="S458">
        <v>-37.754600000000003</v>
      </c>
      <c r="T458">
        <v>144.97130000000001</v>
      </c>
      <c r="U458" t="s">
        <v>293</v>
      </c>
      <c r="V458">
        <v>11204</v>
      </c>
      <c r="AW458" t="s">
        <v>3</v>
      </c>
      <c r="AX458" t="s">
        <v>480</v>
      </c>
      <c r="AY458">
        <v>2</v>
      </c>
      <c r="AZ458" t="s">
        <v>18</v>
      </c>
      <c r="BA458">
        <v>560000</v>
      </c>
      <c r="BB458" t="s">
        <v>19</v>
      </c>
      <c r="BC458" t="s">
        <v>28</v>
      </c>
      <c r="BD458" s="1">
        <v>42518</v>
      </c>
      <c r="BE458">
        <v>2.6</v>
      </c>
      <c r="BF458">
        <v>3121</v>
      </c>
      <c r="BG458">
        <v>2</v>
      </c>
      <c r="BH458">
        <v>2</v>
      </c>
      <c r="BI458">
        <v>1</v>
      </c>
      <c r="BJ458">
        <v>0</v>
      </c>
      <c r="BK458">
        <v>70</v>
      </c>
      <c r="BL458">
        <v>2004</v>
      </c>
      <c r="BM458" t="s">
        <v>292</v>
      </c>
      <c r="BN458">
        <v>-37.818899999999999</v>
      </c>
      <c r="BO458">
        <v>145.01310000000001</v>
      </c>
      <c r="BP458" t="s">
        <v>293</v>
      </c>
      <c r="BQ458">
        <v>14949</v>
      </c>
    </row>
    <row r="459" spans="2:69" x14ac:dyDescent="0.25">
      <c r="B459" t="s">
        <v>659</v>
      </c>
      <c r="C459" t="s">
        <v>692</v>
      </c>
      <c r="D459">
        <v>3</v>
      </c>
      <c r="E459" t="s">
        <v>6</v>
      </c>
      <c r="F459">
        <v>812000</v>
      </c>
      <c r="G459" t="s">
        <v>12</v>
      </c>
      <c r="H459" t="s">
        <v>693</v>
      </c>
      <c r="I459" s="1">
        <v>42651</v>
      </c>
      <c r="J459">
        <v>7.8</v>
      </c>
      <c r="K459">
        <v>3058</v>
      </c>
      <c r="L459">
        <v>3</v>
      </c>
      <c r="M459">
        <v>1</v>
      </c>
      <c r="N459">
        <v>1</v>
      </c>
      <c r="O459">
        <v>370</v>
      </c>
      <c r="P459">
        <v>130</v>
      </c>
      <c r="Q459">
        <v>1930</v>
      </c>
      <c r="R459" t="s">
        <v>662</v>
      </c>
      <c r="S459">
        <v>-37.756100000000004</v>
      </c>
      <c r="T459">
        <v>144.9718</v>
      </c>
      <c r="U459" t="s">
        <v>293</v>
      </c>
      <c r="V459">
        <v>11204</v>
      </c>
      <c r="AW459" t="s">
        <v>3</v>
      </c>
      <c r="AX459" t="s">
        <v>481</v>
      </c>
      <c r="AY459">
        <v>3</v>
      </c>
      <c r="AZ459" t="s">
        <v>6</v>
      </c>
      <c r="BA459">
        <v>1165000</v>
      </c>
      <c r="BB459" t="s">
        <v>12</v>
      </c>
      <c r="BC459" t="s">
        <v>28</v>
      </c>
      <c r="BD459" s="1">
        <v>42610</v>
      </c>
      <c r="BE459">
        <v>2.6</v>
      </c>
      <c r="BF459">
        <v>3121</v>
      </c>
      <c r="BG459">
        <v>3</v>
      </c>
      <c r="BH459">
        <v>1</v>
      </c>
      <c r="BI459">
        <v>1</v>
      </c>
      <c r="BJ459">
        <v>167</v>
      </c>
      <c r="BK459">
        <v>170</v>
      </c>
      <c r="BM459" t="s">
        <v>292</v>
      </c>
      <c r="BN459">
        <v>-37.816699999999997</v>
      </c>
      <c r="BO459">
        <v>145.00980000000001</v>
      </c>
      <c r="BP459" t="s">
        <v>293</v>
      </c>
      <c r="BQ459">
        <v>14949</v>
      </c>
    </row>
    <row r="460" spans="2:69" x14ac:dyDescent="0.25">
      <c r="B460" t="s">
        <v>659</v>
      </c>
      <c r="C460" t="s">
        <v>694</v>
      </c>
      <c r="D460">
        <v>3</v>
      </c>
      <c r="E460" t="s">
        <v>6</v>
      </c>
      <c r="F460">
        <v>766000</v>
      </c>
      <c r="G460" t="s">
        <v>12</v>
      </c>
      <c r="H460" t="s">
        <v>693</v>
      </c>
      <c r="I460" s="1">
        <v>42651</v>
      </c>
      <c r="J460">
        <v>7.8</v>
      </c>
      <c r="K460">
        <v>3058</v>
      </c>
      <c r="L460">
        <v>3</v>
      </c>
      <c r="M460">
        <v>1</v>
      </c>
      <c r="N460">
        <v>0</v>
      </c>
      <c r="O460">
        <v>378</v>
      </c>
      <c r="P460">
        <v>124</v>
      </c>
      <c r="Q460">
        <v>1930</v>
      </c>
      <c r="R460" t="s">
        <v>662</v>
      </c>
      <c r="S460">
        <v>-37.756100000000004</v>
      </c>
      <c r="T460">
        <v>144.9716</v>
      </c>
      <c r="U460" t="s">
        <v>293</v>
      </c>
      <c r="V460">
        <v>11204</v>
      </c>
      <c r="AW460" t="s">
        <v>3</v>
      </c>
      <c r="AX460" t="s">
        <v>482</v>
      </c>
      <c r="AY460">
        <v>2</v>
      </c>
      <c r="AZ460" t="s">
        <v>18</v>
      </c>
      <c r="BA460">
        <v>790000</v>
      </c>
      <c r="BB460" t="s">
        <v>34</v>
      </c>
      <c r="BC460" t="s">
        <v>24</v>
      </c>
      <c r="BD460" s="1">
        <v>42610</v>
      </c>
      <c r="BE460">
        <v>2.6</v>
      </c>
      <c r="BF460">
        <v>3121</v>
      </c>
      <c r="BG460">
        <v>2</v>
      </c>
      <c r="BH460">
        <v>2</v>
      </c>
      <c r="BI460">
        <v>1</v>
      </c>
      <c r="BJ460">
        <v>0</v>
      </c>
      <c r="BK460">
        <v>91</v>
      </c>
      <c r="BL460">
        <v>2013</v>
      </c>
      <c r="BM460" t="s">
        <v>292</v>
      </c>
      <c r="BN460">
        <v>-37.819800000000001</v>
      </c>
      <c r="BO460">
        <v>145.005</v>
      </c>
      <c r="BP460" t="s">
        <v>293</v>
      </c>
      <c r="BQ460">
        <v>14949</v>
      </c>
    </row>
    <row r="461" spans="2:69" x14ac:dyDescent="0.25">
      <c r="B461" t="s">
        <v>659</v>
      </c>
      <c r="C461" t="s">
        <v>695</v>
      </c>
      <c r="D461">
        <v>3</v>
      </c>
      <c r="E461" t="s">
        <v>6</v>
      </c>
      <c r="F461">
        <v>825000</v>
      </c>
      <c r="G461" t="s">
        <v>12</v>
      </c>
      <c r="H461" t="s">
        <v>693</v>
      </c>
      <c r="I461" s="1">
        <v>42651</v>
      </c>
      <c r="J461">
        <v>7.8</v>
      </c>
      <c r="K461">
        <v>3058</v>
      </c>
      <c r="L461">
        <v>2</v>
      </c>
      <c r="M461">
        <v>1</v>
      </c>
      <c r="N461">
        <v>1</v>
      </c>
      <c r="O461">
        <v>374</v>
      </c>
      <c r="P461">
        <v>118</v>
      </c>
      <c r="Q461">
        <v>1910</v>
      </c>
      <c r="R461" t="s">
        <v>662</v>
      </c>
      <c r="S461">
        <v>-37.756100000000004</v>
      </c>
      <c r="T461">
        <v>144.97149999999999</v>
      </c>
      <c r="U461" t="s">
        <v>293</v>
      </c>
      <c r="V461">
        <v>11204</v>
      </c>
      <c r="AW461" t="s">
        <v>3</v>
      </c>
      <c r="AX461" t="s">
        <v>483</v>
      </c>
      <c r="AY461">
        <v>2</v>
      </c>
      <c r="AZ461" t="s">
        <v>6</v>
      </c>
      <c r="BA461">
        <v>870000</v>
      </c>
      <c r="BB461" t="s">
        <v>19</v>
      </c>
      <c r="BC461" t="s">
        <v>28</v>
      </c>
      <c r="BD461" s="1">
        <v>42610</v>
      </c>
      <c r="BE461">
        <v>2.6</v>
      </c>
      <c r="BF461">
        <v>3121</v>
      </c>
      <c r="BG461">
        <v>2</v>
      </c>
      <c r="BH461">
        <v>1</v>
      </c>
      <c r="BI461">
        <v>1</v>
      </c>
      <c r="BJ461">
        <v>100</v>
      </c>
      <c r="BM461" t="s">
        <v>292</v>
      </c>
      <c r="BN461">
        <v>-37.813600000000001</v>
      </c>
      <c r="BO461">
        <v>144.99270000000001</v>
      </c>
      <c r="BP461" t="s">
        <v>293</v>
      </c>
      <c r="BQ461">
        <v>14949</v>
      </c>
    </row>
    <row r="462" spans="2:69" x14ac:dyDescent="0.25">
      <c r="B462" t="s">
        <v>659</v>
      </c>
      <c r="C462" t="s">
        <v>696</v>
      </c>
      <c r="D462">
        <v>4</v>
      </c>
      <c r="E462" t="s">
        <v>6</v>
      </c>
      <c r="F462">
        <v>1131000</v>
      </c>
      <c r="G462" t="s">
        <v>12</v>
      </c>
      <c r="H462" t="s">
        <v>376</v>
      </c>
      <c r="I462" s="1">
        <v>42651</v>
      </c>
      <c r="J462">
        <v>7.8</v>
      </c>
      <c r="K462">
        <v>3058</v>
      </c>
      <c r="L462">
        <v>4</v>
      </c>
      <c r="M462">
        <v>2</v>
      </c>
      <c r="N462">
        <v>2</v>
      </c>
      <c r="O462">
        <v>494</v>
      </c>
      <c r="P462">
        <v>300</v>
      </c>
      <c r="Q462">
        <v>2001</v>
      </c>
      <c r="R462" t="s">
        <v>662</v>
      </c>
      <c r="S462">
        <v>-37.735900000000001</v>
      </c>
      <c r="T462">
        <v>144.97110000000001</v>
      </c>
      <c r="U462" t="s">
        <v>293</v>
      </c>
      <c r="V462">
        <v>11204</v>
      </c>
      <c r="AW462" t="s">
        <v>3</v>
      </c>
      <c r="AX462" t="s">
        <v>484</v>
      </c>
      <c r="AY462">
        <v>3</v>
      </c>
      <c r="AZ462" t="s">
        <v>6</v>
      </c>
      <c r="BA462">
        <v>1185000</v>
      </c>
      <c r="BB462" t="s">
        <v>12</v>
      </c>
      <c r="BC462" t="s">
        <v>24</v>
      </c>
      <c r="BD462" s="1">
        <v>42581</v>
      </c>
      <c r="BE462">
        <v>2.6</v>
      </c>
      <c r="BF462">
        <v>3121</v>
      </c>
      <c r="BG462">
        <v>2</v>
      </c>
      <c r="BH462">
        <v>2</v>
      </c>
      <c r="BI462">
        <v>1</v>
      </c>
      <c r="BJ462">
        <v>135</v>
      </c>
      <c r="BM462" t="s">
        <v>292</v>
      </c>
      <c r="BN462">
        <v>-37.8202</v>
      </c>
      <c r="BO462">
        <v>145.00129999999999</v>
      </c>
      <c r="BP462" t="s">
        <v>293</v>
      </c>
      <c r="BQ462">
        <v>14949</v>
      </c>
    </row>
    <row r="463" spans="2:69" x14ac:dyDescent="0.25">
      <c r="B463" t="s">
        <v>659</v>
      </c>
      <c r="C463" t="s">
        <v>697</v>
      </c>
      <c r="D463">
        <v>3</v>
      </c>
      <c r="E463" t="s">
        <v>6</v>
      </c>
      <c r="F463">
        <v>1064000</v>
      </c>
      <c r="G463" t="s">
        <v>19</v>
      </c>
      <c r="H463" t="s">
        <v>376</v>
      </c>
      <c r="I463" s="1">
        <v>42651</v>
      </c>
      <c r="J463">
        <v>7.8</v>
      </c>
      <c r="K463">
        <v>3058</v>
      </c>
      <c r="L463">
        <v>3</v>
      </c>
      <c r="M463">
        <v>2</v>
      </c>
      <c r="N463">
        <v>1</v>
      </c>
      <c r="O463">
        <v>417</v>
      </c>
      <c r="P463">
        <v>178</v>
      </c>
      <c r="Q463">
        <v>1940</v>
      </c>
      <c r="R463" t="s">
        <v>662</v>
      </c>
      <c r="S463">
        <v>-37.747799999999998</v>
      </c>
      <c r="T463">
        <v>144.95830000000001</v>
      </c>
      <c r="U463" t="s">
        <v>293</v>
      </c>
      <c r="V463">
        <v>11204</v>
      </c>
      <c r="AW463" t="s">
        <v>3</v>
      </c>
      <c r="AX463" t="s">
        <v>485</v>
      </c>
      <c r="AY463">
        <v>4</v>
      </c>
      <c r="AZ463" t="s">
        <v>6</v>
      </c>
      <c r="BA463">
        <v>1212500</v>
      </c>
      <c r="BB463" t="s">
        <v>12</v>
      </c>
      <c r="BC463" t="s">
        <v>39</v>
      </c>
      <c r="BD463" s="1">
        <v>42581</v>
      </c>
      <c r="BE463">
        <v>2.6</v>
      </c>
      <c r="BF463">
        <v>3121</v>
      </c>
      <c r="BG463">
        <v>4</v>
      </c>
      <c r="BH463">
        <v>3</v>
      </c>
      <c r="BI463">
        <v>2</v>
      </c>
      <c r="BJ463">
        <v>108</v>
      </c>
      <c r="BK463">
        <v>108</v>
      </c>
      <c r="BL463">
        <v>2010</v>
      </c>
      <c r="BM463" t="s">
        <v>292</v>
      </c>
      <c r="BN463">
        <v>-37.812899999999999</v>
      </c>
      <c r="BO463">
        <v>145.00129999999999</v>
      </c>
      <c r="BP463" t="s">
        <v>293</v>
      </c>
      <c r="BQ463">
        <v>14949</v>
      </c>
    </row>
    <row r="464" spans="2:69" x14ac:dyDescent="0.25">
      <c r="B464" t="s">
        <v>659</v>
      </c>
      <c r="C464" t="s">
        <v>698</v>
      </c>
      <c r="D464">
        <v>2</v>
      </c>
      <c r="E464" t="s">
        <v>6</v>
      </c>
      <c r="F464">
        <v>610000</v>
      </c>
      <c r="G464" t="s">
        <v>34</v>
      </c>
      <c r="H464" t="s">
        <v>202</v>
      </c>
      <c r="I464" s="1">
        <v>42651</v>
      </c>
      <c r="J464">
        <v>7.8</v>
      </c>
      <c r="K464">
        <v>3058</v>
      </c>
      <c r="L464">
        <v>2</v>
      </c>
      <c r="M464">
        <v>2</v>
      </c>
      <c r="N464">
        <v>1</v>
      </c>
      <c r="O464">
        <v>114</v>
      </c>
      <c r="R464" t="s">
        <v>662</v>
      </c>
      <c r="S464">
        <v>-37.746600000000001</v>
      </c>
      <c r="T464">
        <v>144.94820000000001</v>
      </c>
      <c r="U464" t="s">
        <v>293</v>
      </c>
      <c r="V464">
        <v>11204</v>
      </c>
      <c r="AW464" t="s">
        <v>3</v>
      </c>
      <c r="AX464" t="s">
        <v>486</v>
      </c>
      <c r="AY464">
        <v>2</v>
      </c>
      <c r="AZ464" t="s">
        <v>6</v>
      </c>
      <c r="BA464">
        <v>1125000</v>
      </c>
      <c r="BB464" t="s">
        <v>12</v>
      </c>
      <c r="BC464" t="s">
        <v>24</v>
      </c>
      <c r="BD464" s="1">
        <v>42581</v>
      </c>
      <c r="BE464">
        <v>2.6</v>
      </c>
      <c r="BF464">
        <v>3121</v>
      </c>
      <c r="BG464">
        <v>2</v>
      </c>
      <c r="BH464">
        <v>1</v>
      </c>
      <c r="BI464">
        <v>0</v>
      </c>
      <c r="BJ464">
        <v>103</v>
      </c>
      <c r="BK464">
        <v>74</v>
      </c>
      <c r="BL464">
        <v>1900</v>
      </c>
      <c r="BM464" t="s">
        <v>292</v>
      </c>
      <c r="BN464">
        <v>-37.819899999999997</v>
      </c>
      <c r="BO464">
        <v>144.99109999999999</v>
      </c>
      <c r="BP464" t="s">
        <v>293</v>
      </c>
      <c r="BQ464">
        <v>14949</v>
      </c>
    </row>
    <row r="465" spans="2:92" x14ac:dyDescent="0.25">
      <c r="B465" t="s">
        <v>659</v>
      </c>
      <c r="C465" t="s">
        <v>699</v>
      </c>
      <c r="D465">
        <v>3</v>
      </c>
      <c r="E465" t="s">
        <v>6</v>
      </c>
      <c r="F465">
        <v>1210000</v>
      </c>
      <c r="G465" t="s">
        <v>12</v>
      </c>
      <c r="H465" t="s">
        <v>376</v>
      </c>
      <c r="I465" s="1">
        <v>42623</v>
      </c>
      <c r="J465">
        <v>7.8</v>
      </c>
      <c r="K465">
        <v>3058</v>
      </c>
      <c r="L465">
        <v>3</v>
      </c>
      <c r="M465">
        <v>1</v>
      </c>
      <c r="N465">
        <v>1</v>
      </c>
      <c r="O465">
        <v>379</v>
      </c>
      <c r="P465">
        <v>125</v>
      </c>
      <c r="Q465">
        <v>1925</v>
      </c>
      <c r="R465" t="s">
        <v>662</v>
      </c>
      <c r="S465">
        <v>-37.754399999999997</v>
      </c>
      <c r="T465">
        <v>144.97640000000001</v>
      </c>
      <c r="U465" t="s">
        <v>293</v>
      </c>
      <c r="V465">
        <v>11204</v>
      </c>
      <c r="AW465" t="s">
        <v>3</v>
      </c>
      <c r="AX465" t="s">
        <v>487</v>
      </c>
      <c r="AY465">
        <v>3</v>
      </c>
      <c r="AZ465" t="s">
        <v>6</v>
      </c>
      <c r="BA465">
        <v>1520000</v>
      </c>
      <c r="BB465" t="s">
        <v>12</v>
      </c>
      <c r="BC465" t="s">
        <v>28</v>
      </c>
      <c r="BD465" s="1">
        <v>42581</v>
      </c>
      <c r="BE465">
        <v>2.6</v>
      </c>
      <c r="BF465">
        <v>3121</v>
      </c>
      <c r="BG465">
        <v>3</v>
      </c>
      <c r="BH465">
        <v>1</v>
      </c>
      <c r="BI465">
        <v>2</v>
      </c>
      <c r="BJ465">
        <v>248</v>
      </c>
      <c r="BK465">
        <v>100</v>
      </c>
      <c r="BL465">
        <v>1900</v>
      </c>
      <c r="BM465" t="s">
        <v>292</v>
      </c>
      <c r="BN465">
        <v>-37.8185</v>
      </c>
      <c r="BO465">
        <v>144.99350000000001</v>
      </c>
      <c r="BP465" t="s">
        <v>293</v>
      </c>
      <c r="BQ465">
        <v>14949</v>
      </c>
    </row>
    <row r="466" spans="2:92" x14ac:dyDescent="0.25">
      <c r="B466" t="s">
        <v>659</v>
      </c>
      <c r="C466" t="s">
        <v>700</v>
      </c>
      <c r="D466">
        <v>2</v>
      </c>
      <c r="E466" t="s">
        <v>6</v>
      </c>
      <c r="F466">
        <v>434000</v>
      </c>
      <c r="G466" t="s">
        <v>12</v>
      </c>
      <c r="H466" t="s">
        <v>376</v>
      </c>
      <c r="I466" s="1">
        <v>42623</v>
      </c>
      <c r="J466">
        <v>7.8</v>
      </c>
      <c r="K466">
        <v>3058</v>
      </c>
      <c r="L466">
        <v>2</v>
      </c>
      <c r="M466">
        <v>1</v>
      </c>
      <c r="N466">
        <v>1</v>
      </c>
      <c r="O466">
        <v>0</v>
      </c>
      <c r="P466">
        <v>80</v>
      </c>
      <c r="Q466">
        <v>1965</v>
      </c>
      <c r="R466" t="s">
        <v>662</v>
      </c>
      <c r="S466">
        <v>-37.740499999999997</v>
      </c>
      <c r="T466">
        <v>144.96440000000001</v>
      </c>
      <c r="U466" t="s">
        <v>293</v>
      </c>
      <c r="V466">
        <v>11204</v>
      </c>
      <c r="BA466">
        <f>AVERAGE(BA281:BA465)</f>
        <v>1089468.9189189188</v>
      </c>
    </row>
    <row r="467" spans="2:92" x14ac:dyDescent="0.25">
      <c r="B467" t="s">
        <v>659</v>
      </c>
      <c r="C467" t="s">
        <v>701</v>
      </c>
      <c r="D467">
        <v>2</v>
      </c>
      <c r="E467" t="s">
        <v>6</v>
      </c>
      <c r="F467">
        <v>653000</v>
      </c>
      <c r="G467" t="s">
        <v>19</v>
      </c>
      <c r="H467" t="s">
        <v>328</v>
      </c>
      <c r="I467" s="1">
        <v>42623</v>
      </c>
      <c r="J467">
        <v>7.8</v>
      </c>
      <c r="K467">
        <v>3058</v>
      </c>
      <c r="L467">
        <v>2</v>
      </c>
      <c r="M467">
        <v>1</v>
      </c>
      <c r="N467">
        <v>1</v>
      </c>
      <c r="O467">
        <v>129</v>
      </c>
      <c r="P467">
        <v>107</v>
      </c>
      <c r="Q467">
        <v>2012</v>
      </c>
      <c r="R467" t="s">
        <v>662</v>
      </c>
      <c r="S467">
        <v>-37.742199999999997</v>
      </c>
      <c r="T467">
        <v>144.9606</v>
      </c>
      <c r="U467" t="s">
        <v>293</v>
      </c>
      <c r="V467">
        <v>11204</v>
      </c>
    </row>
    <row r="468" spans="2:92" x14ac:dyDescent="0.25">
      <c r="B468" t="s">
        <v>659</v>
      </c>
      <c r="C468" t="s">
        <v>702</v>
      </c>
      <c r="D468">
        <v>3</v>
      </c>
      <c r="E468" t="s">
        <v>6</v>
      </c>
      <c r="F468">
        <v>640000</v>
      </c>
      <c r="G468" t="s">
        <v>12</v>
      </c>
      <c r="H468" t="s">
        <v>376</v>
      </c>
      <c r="I468" s="1">
        <v>42714</v>
      </c>
      <c r="J468">
        <v>7.8</v>
      </c>
      <c r="K468">
        <v>3058</v>
      </c>
      <c r="L468">
        <v>3</v>
      </c>
      <c r="M468">
        <v>1</v>
      </c>
      <c r="N468">
        <v>2</v>
      </c>
      <c r="O468">
        <v>119</v>
      </c>
      <c r="P468">
        <v>109</v>
      </c>
      <c r="Q468">
        <v>1995</v>
      </c>
      <c r="R468" t="s">
        <v>662</v>
      </c>
      <c r="S468">
        <v>-37.740299999999998</v>
      </c>
      <c r="T468">
        <v>144.94909999999999</v>
      </c>
      <c r="U468" t="s">
        <v>293</v>
      </c>
      <c r="V468">
        <v>11204</v>
      </c>
      <c r="Y468" t="s">
        <v>2</v>
      </c>
      <c r="Z468" t="s">
        <v>531</v>
      </c>
      <c r="AA468">
        <v>2</v>
      </c>
      <c r="AB468" t="s">
        <v>18</v>
      </c>
      <c r="AC468">
        <v>1365000</v>
      </c>
      <c r="AD468" t="s">
        <v>12</v>
      </c>
      <c r="AE468" t="s">
        <v>39</v>
      </c>
      <c r="AF468" s="1">
        <v>42651</v>
      </c>
      <c r="AG468">
        <v>3.3</v>
      </c>
      <c r="AH468">
        <v>3141</v>
      </c>
      <c r="AI468">
        <v>3</v>
      </c>
      <c r="AJ468">
        <v>2</v>
      </c>
      <c r="AK468">
        <v>1</v>
      </c>
      <c r="AL468">
        <v>1302</v>
      </c>
      <c r="AO468" t="s">
        <v>243</v>
      </c>
      <c r="AP468">
        <v>-37.837699999999998</v>
      </c>
      <c r="AQ468">
        <v>145.00210000000001</v>
      </c>
      <c r="AR468" t="s">
        <v>10</v>
      </c>
      <c r="AS468">
        <v>14887</v>
      </c>
      <c r="AW468" t="s">
        <v>2</v>
      </c>
      <c r="AX468" t="s">
        <v>488</v>
      </c>
      <c r="AY468">
        <v>1</v>
      </c>
      <c r="AZ468" t="s">
        <v>6</v>
      </c>
      <c r="BA468">
        <v>430000</v>
      </c>
      <c r="BB468" t="s">
        <v>12</v>
      </c>
      <c r="BC468" t="s">
        <v>24</v>
      </c>
      <c r="BD468" s="1">
        <v>42616</v>
      </c>
      <c r="BE468">
        <v>3.3</v>
      </c>
      <c r="BF468">
        <v>3141</v>
      </c>
      <c r="BG468">
        <v>2</v>
      </c>
      <c r="BH468">
        <v>1</v>
      </c>
      <c r="BI468">
        <v>1</v>
      </c>
      <c r="BJ468">
        <v>0</v>
      </c>
      <c r="BL468">
        <v>1970</v>
      </c>
      <c r="BM468" t="s">
        <v>243</v>
      </c>
      <c r="BN468">
        <v>-37.835099999999997</v>
      </c>
      <c r="BO468">
        <v>144.99090000000001</v>
      </c>
      <c r="BP468" t="s">
        <v>10</v>
      </c>
      <c r="BQ468">
        <v>14887</v>
      </c>
    </row>
    <row r="469" spans="2:92" x14ac:dyDescent="0.25">
      <c r="B469" t="s">
        <v>659</v>
      </c>
      <c r="C469" t="s">
        <v>703</v>
      </c>
      <c r="D469">
        <v>2</v>
      </c>
      <c r="E469" t="s">
        <v>6</v>
      </c>
      <c r="F469">
        <v>820000</v>
      </c>
      <c r="G469" t="s">
        <v>12</v>
      </c>
      <c r="H469" t="s">
        <v>328</v>
      </c>
      <c r="I469" s="1">
        <v>42714</v>
      </c>
      <c r="J469">
        <v>7.8</v>
      </c>
      <c r="K469">
        <v>3058</v>
      </c>
      <c r="L469">
        <v>2</v>
      </c>
      <c r="M469">
        <v>1</v>
      </c>
      <c r="N469">
        <v>1</v>
      </c>
      <c r="O469">
        <v>597</v>
      </c>
      <c r="Q469">
        <v>1960</v>
      </c>
      <c r="R469" t="s">
        <v>662</v>
      </c>
      <c r="S469">
        <v>-37.740200000000002</v>
      </c>
      <c r="T469">
        <v>144.98070000000001</v>
      </c>
      <c r="U469" t="s">
        <v>293</v>
      </c>
      <c r="V469">
        <v>11204</v>
      </c>
      <c r="Y469" t="s">
        <v>2</v>
      </c>
      <c r="Z469" t="s">
        <v>532</v>
      </c>
      <c r="AA469">
        <v>1</v>
      </c>
      <c r="AB469" t="s">
        <v>18</v>
      </c>
      <c r="AC469">
        <v>411000</v>
      </c>
      <c r="AD469" t="s">
        <v>12</v>
      </c>
      <c r="AE469" t="s">
        <v>24</v>
      </c>
      <c r="AF469" s="1">
        <v>42651</v>
      </c>
      <c r="AG469">
        <v>3.3</v>
      </c>
      <c r="AH469">
        <v>3141</v>
      </c>
      <c r="AI469">
        <v>1</v>
      </c>
      <c r="AJ469">
        <v>1</v>
      </c>
      <c r="AK469">
        <v>1</v>
      </c>
      <c r="AL469">
        <v>1369</v>
      </c>
      <c r="AO469" t="s">
        <v>243</v>
      </c>
      <c r="AP469">
        <v>-37.840499999999999</v>
      </c>
      <c r="AQ469">
        <v>145.0025</v>
      </c>
      <c r="AR469" t="s">
        <v>10</v>
      </c>
      <c r="AS469">
        <v>14887</v>
      </c>
      <c r="AW469" t="s">
        <v>2</v>
      </c>
      <c r="AX469" t="s">
        <v>489</v>
      </c>
      <c r="AY469">
        <v>2</v>
      </c>
      <c r="AZ469" t="s">
        <v>6</v>
      </c>
      <c r="BA469">
        <v>722000</v>
      </c>
      <c r="BB469" t="s">
        <v>19</v>
      </c>
      <c r="BC469" t="s">
        <v>149</v>
      </c>
      <c r="BD469" s="1">
        <v>42616</v>
      </c>
      <c r="BE469">
        <v>3.3</v>
      </c>
      <c r="BF469">
        <v>3141</v>
      </c>
      <c r="BG469">
        <v>2</v>
      </c>
      <c r="BH469">
        <v>1</v>
      </c>
      <c r="BI469">
        <v>1</v>
      </c>
      <c r="BJ469">
        <v>0</v>
      </c>
      <c r="BK469">
        <v>86</v>
      </c>
      <c r="BL469">
        <v>2003</v>
      </c>
      <c r="BM469" t="s">
        <v>243</v>
      </c>
      <c r="BN469">
        <v>-37.839300000000001</v>
      </c>
      <c r="BO469">
        <v>144.98859999999999</v>
      </c>
      <c r="BP469" t="s">
        <v>10</v>
      </c>
      <c r="BQ469">
        <v>14887</v>
      </c>
    </row>
    <row r="470" spans="2:92" x14ac:dyDescent="0.25">
      <c r="B470" t="s">
        <v>659</v>
      </c>
      <c r="C470" t="s">
        <v>704</v>
      </c>
      <c r="D470">
        <v>4</v>
      </c>
      <c r="E470" t="s">
        <v>6</v>
      </c>
      <c r="F470">
        <v>1250000</v>
      </c>
      <c r="G470" t="s">
        <v>12</v>
      </c>
      <c r="H470" t="s">
        <v>149</v>
      </c>
      <c r="I470" s="1">
        <v>42714</v>
      </c>
      <c r="J470">
        <v>7.8</v>
      </c>
      <c r="K470">
        <v>3058</v>
      </c>
      <c r="L470">
        <v>4</v>
      </c>
      <c r="M470">
        <v>1</v>
      </c>
      <c r="N470">
        <v>2</v>
      </c>
      <c r="O470">
        <v>613</v>
      </c>
      <c r="R470" t="s">
        <v>662</v>
      </c>
      <c r="S470">
        <v>-37.743299999999998</v>
      </c>
      <c r="T470">
        <v>144.97620000000001</v>
      </c>
      <c r="U470" t="s">
        <v>293</v>
      </c>
      <c r="V470">
        <v>11204</v>
      </c>
      <c r="Y470" t="s">
        <v>2</v>
      </c>
      <c r="Z470" t="s">
        <v>533</v>
      </c>
      <c r="AA470">
        <v>1</v>
      </c>
      <c r="AB470" t="s">
        <v>18</v>
      </c>
      <c r="AC470">
        <v>360500</v>
      </c>
      <c r="AD470" t="s">
        <v>12</v>
      </c>
      <c r="AE470" t="s">
        <v>24</v>
      </c>
      <c r="AF470" s="1">
        <v>42651</v>
      </c>
      <c r="AG470">
        <v>3.3</v>
      </c>
      <c r="AH470">
        <v>3141</v>
      </c>
      <c r="AI470">
        <v>1</v>
      </c>
      <c r="AJ470">
        <v>1</v>
      </c>
      <c r="AK470">
        <v>1</v>
      </c>
      <c r="AL470">
        <v>0</v>
      </c>
      <c r="AM470">
        <v>44</v>
      </c>
      <c r="AN470">
        <v>1960</v>
      </c>
      <c r="AO470" t="s">
        <v>243</v>
      </c>
      <c r="AP470">
        <v>-37.840400000000002</v>
      </c>
      <c r="AQ470">
        <v>145.00450000000001</v>
      </c>
      <c r="AR470" t="s">
        <v>10</v>
      </c>
      <c r="AS470">
        <v>14887</v>
      </c>
      <c r="AW470" t="s">
        <v>2</v>
      </c>
      <c r="AX470" t="s">
        <v>490</v>
      </c>
      <c r="AY470">
        <v>2</v>
      </c>
      <c r="AZ470" t="s">
        <v>6</v>
      </c>
      <c r="BA470">
        <v>930000</v>
      </c>
      <c r="BB470" t="s">
        <v>12</v>
      </c>
      <c r="BC470" t="s">
        <v>24</v>
      </c>
      <c r="BD470" s="1">
        <v>42616</v>
      </c>
      <c r="BE470">
        <v>3.3</v>
      </c>
      <c r="BF470">
        <v>3141</v>
      </c>
      <c r="BG470">
        <v>2</v>
      </c>
      <c r="BH470">
        <v>2</v>
      </c>
      <c r="BI470">
        <v>2</v>
      </c>
      <c r="BJ470">
        <v>0</v>
      </c>
      <c r="BL470">
        <v>2000</v>
      </c>
      <c r="BM470" t="s">
        <v>243</v>
      </c>
      <c r="BN470">
        <v>-37.836100000000002</v>
      </c>
      <c r="BO470">
        <v>144.9966</v>
      </c>
      <c r="BP470" t="s">
        <v>10</v>
      </c>
      <c r="BQ470">
        <v>14887</v>
      </c>
    </row>
    <row r="471" spans="2:92" x14ac:dyDescent="0.25">
      <c r="B471" t="s">
        <v>659</v>
      </c>
      <c r="C471" t="s">
        <v>705</v>
      </c>
      <c r="D471">
        <v>5</v>
      </c>
      <c r="E471" t="s">
        <v>6</v>
      </c>
      <c r="F471">
        <v>1335000</v>
      </c>
      <c r="G471" t="s">
        <v>12</v>
      </c>
      <c r="H471" t="s">
        <v>376</v>
      </c>
      <c r="I471" s="1">
        <v>42714</v>
      </c>
      <c r="J471">
        <v>7.8</v>
      </c>
      <c r="K471">
        <v>3058</v>
      </c>
      <c r="L471">
        <v>5</v>
      </c>
      <c r="M471">
        <v>3</v>
      </c>
      <c r="N471">
        <v>2</v>
      </c>
      <c r="O471">
        <v>390</v>
      </c>
      <c r="R471" t="s">
        <v>662</v>
      </c>
      <c r="S471">
        <v>-37.7376</v>
      </c>
      <c r="T471">
        <v>144.9726</v>
      </c>
      <c r="U471" t="s">
        <v>293</v>
      </c>
      <c r="V471">
        <v>11204</v>
      </c>
      <c r="Y471" t="s">
        <v>2</v>
      </c>
      <c r="Z471" t="s">
        <v>534</v>
      </c>
      <c r="AA471">
        <v>2</v>
      </c>
      <c r="AB471" t="s">
        <v>18</v>
      </c>
      <c r="AC471">
        <v>1300000</v>
      </c>
      <c r="AD471" t="s">
        <v>34</v>
      </c>
      <c r="AE471" t="s">
        <v>504</v>
      </c>
      <c r="AF471" s="1">
        <v>42651</v>
      </c>
      <c r="AG471">
        <v>3.3</v>
      </c>
      <c r="AH471">
        <v>3141</v>
      </c>
      <c r="AI471">
        <v>2</v>
      </c>
      <c r="AJ471">
        <v>2</v>
      </c>
      <c r="AK471">
        <v>2</v>
      </c>
      <c r="AL471">
        <v>0</v>
      </c>
      <c r="AM471">
        <v>107</v>
      </c>
      <c r="AN471">
        <v>1986</v>
      </c>
      <c r="AO471" t="s">
        <v>495</v>
      </c>
      <c r="AP471">
        <v>-37.837600000000002</v>
      </c>
      <c r="AQ471">
        <v>144.9847</v>
      </c>
      <c r="AR471" t="s">
        <v>10</v>
      </c>
      <c r="AS471">
        <v>14887</v>
      </c>
      <c r="AW471" t="s">
        <v>2</v>
      </c>
      <c r="AX471" t="s">
        <v>491</v>
      </c>
      <c r="AY471">
        <v>1</v>
      </c>
      <c r="AZ471" t="s">
        <v>6</v>
      </c>
      <c r="BA471">
        <v>467500</v>
      </c>
      <c r="BB471" t="s">
        <v>19</v>
      </c>
      <c r="BC471" t="s">
        <v>331</v>
      </c>
      <c r="BD471" s="1">
        <v>42616</v>
      </c>
      <c r="BE471">
        <v>3.3</v>
      </c>
      <c r="BF471">
        <v>3141</v>
      </c>
      <c r="BG471">
        <v>1</v>
      </c>
      <c r="BH471">
        <v>1</v>
      </c>
      <c r="BI471">
        <v>1</v>
      </c>
      <c r="BJ471">
        <v>0</v>
      </c>
      <c r="BM471" t="s">
        <v>243</v>
      </c>
      <c r="BN471">
        <v>-37.836300000000001</v>
      </c>
      <c r="BO471">
        <v>145.00030000000001</v>
      </c>
      <c r="BP471" t="s">
        <v>10</v>
      </c>
      <c r="BQ471">
        <v>14887</v>
      </c>
    </row>
    <row r="472" spans="2:92" x14ac:dyDescent="0.25">
      <c r="B472" t="s">
        <v>659</v>
      </c>
      <c r="C472" t="s">
        <v>706</v>
      </c>
      <c r="D472">
        <v>6</v>
      </c>
      <c r="E472" t="s">
        <v>6</v>
      </c>
      <c r="F472">
        <v>1900000</v>
      </c>
      <c r="G472" t="s">
        <v>7</v>
      </c>
      <c r="H472" t="s">
        <v>24</v>
      </c>
      <c r="I472" s="1">
        <v>42714</v>
      </c>
      <c r="J472">
        <v>7.8</v>
      </c>
      <c r="K472">
        <v>3058</v>
      </c>
      <c r="L472">
        <v>6</v>
      </c>
      <c r="M472">
        <v>2</v>
      </c>
      <c r="N472">
        <v>2</v>
      </c>
      <c r="O472">
        <v>1060</v>
      </c>
      <c r="R472" t="s">
        <v>662</v>
      </c>
      <c r="S472">
        <v>-37.752299999999998</v>
      </c>
      <c r="T472">
        <v>144.9725</v>
      </c>
      <c r="U472" t="s">
        <v>293</v>
      </c>
      <c r="V472">
        <v>11204</v>
      </c>
      <c r="Y472" t="s">
        <v>2</v>
      </c>
      <c r="Z472" t="s">
        <v>535</v>
      </c>
      <c r="AA472">
        <v>2</v>
      </c>
      <c r="AB472" t="s">
        <v>18</v>
      </c>
      <c r="AC472">
        <v>1300000</v>
      </c>
      <c r="AD472" t="s">
        <v>34</v>
      </c>
      <c r="AE472" t="s">
        <v>504</v>
      </c>
      <c r="AF472" s="1">
        <v>42651</v>
      </c>
      <c r="AG472">
        <v>3.3</v>
      </c>
      <c r="AH472">
        <v>3141</v>
      </c>
      <c r="AI472">
        <v>2</v>
      </c>
      <c r="AJ472">
        <v>2</v>
      </c>
      <c r="AK472">
        <v>1</v>
      </c>
      <c r="AL472">
        <v>0</v>
      </c>
      <c r="AM472">
        <v>107</v>
      </c>
      <c r="AN472">
        <v>1980</v>
      </c>
      <c r="AO472" t="s">
        <v>495</v>
      </c>
      <c r="AP472">
        <v>-37.837600000000002</v>
      </c>
      <c r="AQ472">
        <v>144.9847</v>
      </c>
      <c r="AR472" t="s">
        <v>10</v>
      </c>
      <c r="AS472">
        <v>14887</v>
      </c>
      <c r="AW472" t="s">
        <v>2</v>
      </c>
      <c r="AX472" t="s">
        <v>492</v>
      </c>
      <c r="AY472">
        <v>2</v>
      </c>
      <c r="AZ472" t="s">
        <v>6</v>
      </c>
      <c r="BA472">
        <v>475000</v>
      </c>
      <c r="BB472" t="s">
        <v>34</v>
      </c>
      <c r="BC472" t="s">
        <v>8</v>
      </c>
      <c r="BD472" s="1">
        <v>42616</v>
      </c>
      <c r="BE472">
        <v>3.3</v>
      </c>
      <c r="BF472">
        <v>3141</v>
      </c>
      <c r="BG472">
        <v>2</v>
      </c>
      <c r="BH472">
        <v>1</v>
      </c>
      <c r="BI472">
        <v>0</v>
      </c>
      <c r="BJ472">
        <v>0</v>
      </c>
      <c r="BM472" t="s">
        <v>243</v>
      </c>
      <c r="BN472">
        <v>-37.839100000000002</v>
      </c>
      <c r="BO472">
        <v>144.9984</v>
      </c>
      <c r="BP472" t="s">
        <v>10</v>
      </c>
      <c r="BQ472">
        <v>14887</v>
      </c>
    </row>
    <row r="473" spans="2:92" x14ac:dyDescent="0.25">
      <c r="B473" t="s">
        <v>659</v>
      </c>
      <c r="C473" t="s">
        <v>707</v>
      </c>
      <c r="D473">
        <v>3</v>
      </c>
      <c r="E473" t="s">
        <v>6</v>
      </c>
      <c r="F473">
        <v>1090000</v>
      </c>
      <c r="G473" t="s">
        <v>12</v>
      </c>
      <c r="H473" t="s">
        <v>708</v>
      </c>
      <c r="I473" s="1">
        <v>42686</v>
      </c>
      <c r="J473">
        <v>7.8</v>
      </c>
      <c r="K473">
        <v>3058</v>
      </c>
      <c r="L473">
        <v>3</v>
      </c>
      <c r="M473">
        <v>1</v>
      </c>
      <c r="N473">
        <v>1</v>
      </c>
      <c r="O473">
        <v>464</v>
      </c>
      <c r="R473" t="s">
        <v>662</v>
      </c>
      <c r="S473">
        <v>-37.753</v>
      </c>
      <c r="T473">
        <v>144.9485</v>
      </c>
      <c r="U473" t="s">
        <v>293</v>
      </c>
      <c r="V473">
        <v>11204</v>
      </c>
      <c r="Y473" t="s">
        <v>2</v>
      </c>
      <c r="Z473" t="s">
        <v>536</v>
      </c>
      <c r="AA473">
        <v>3</v>
      </c>
      <c r="AB473" t="s">
        <v>18</v>
      </c>
      <c r="AC473">
        <v>1630000</v>
      </c>
      <c r="AD473" t="s">
        <v>34</v>
      </c>
      <c r="AE473" t="s">
        <v>149</v>
      </c>
      <c r="AF473" s="1">
        <v>42623</v>
      </c>
      <c r="AG473">
        <v>3.3</v>
      </c>
      <c r="AH473">
        <v>3141</v>
      </c>
      <c r="AI473">
        <v>3</v>
      </c>
      <c r="AJ473">
        <v>1</v>
      </c>
      <c r="AK473">
        <v>1</v>
      </c>
      <c r="AL473">
        <v>0</v>
      </c>
      <c r="AO473" t="s">
        <v>495</v>
      </c>
      <c r="AP473">
        <v>-37.835900000000002</v>
      </c>
      <c r="AQ473">
        <v>144.98390000000001</v>
      </c>
      <c r="AR473" t="s">
        <v>10</v>
      </c>
      <c r="AS473">
        <v>14887</v>
      </c>
      <c r="AW473" t="s">
        <v>2</v>
      </c>
      <c r="AX473" t="s">
        <v>493</v>
      </c>
      <c r="AY473">
        <v>2</v>
      </c>
      <c r="AZ473" t="s">
        <v>6</v>
      </c>
      <c r="BA473">
        <v>850000</v>
      </c>
      <c r="BB473" t="s">
        <v>34</v>
      </c>
      <c r="BC473" t="s">
        <v>39</v>
      </c>
      <c r="BD473" s="1">
        <v>42707</v>
      </c>
      <c r="BE473">
        <v>3.3</v>
      </c>
      <c r="BF473">
        <v>3141</v>
      </c>
      <c r="BG473">
        <v>2</v>
      </c>
      <c r="BH473">
        <v>2</v>
      </c>
      <c r="BI473">
        <v>2</v>
      </c>
      <c r="BJ473">
        <v>0</v>
      </c>
      <c r="BK473">
        <v>86</v>
      </c>
      <c r="BL473">
        <v>2014</v>
      </c>
      <c r="BM473" t="s">
        <v>243</v>
      </c>
      <c r="BN473">
        <v>-37.841099999999997</v>
      </c>
      <c r="BO473">
        <v>144.99440000000001</v>
      </c>
      <c r="BP473" t="s">
        <v>10</v>
      </c>
      <c r="BQ473">
        <v>14887</v>
      </c>
    </row>
    <row r="474" spans="2:92" x14ac:dyDescent="0.25">
      <c r="B474" t="s">
        <v>659</v>
      </c>
      <c r="C474" t="s">
        <v>709</v>
      </c>
      <c r="D474">
        <v>3</v>
      </c>
      <c r="E474" t="s">
        <v>6</v>
      </c>
      <c r="F474">
        <v>1130000</v>
      </c>
      <c r="G474" t="s">
        <v>19</v>
      </c>
      <c r="H474" t="s">
        <v>710</v>
      </c>
      <c r="I474" s="1">
        <v>42686</v>
      </c>
      <c r="J474">
        <v>7.8</v>
      </c>
      <c r="K474">
        <v>3058</v>
      </c>
      <c r="L474">
        <v>3</v>
      </c>
      <c r="M474">
        <v>1</v>
      </c>
      <c r="N474">
        <v>2</v>
      </c>
      <c r="O474">
        <v>735</v>
      </c>
      <c r="P474">
        <v>127</v>
      </c>
      <c r="Q474">
        <v>1920</v>
      </c>
      <c r="R474" t="s">
        <v>662</v>
      </c>
      <c r="S474">
        <v>-37.737900000000003</v>
      </c>
      <c r="T474">
        <v>144.9623</v>
      </c>
      <c r="U474" t="s">
        <v>293</v>
      </c>
      <c r="V474">
        <v>11204</v>
      </c>
      <c r="Y474" t="s">
        <v>2</v>
      </c>
      <c r="Z474" t="s">
        <v>537</v>
      </c>
      <c r="AA474">
        <v>2</v>
      </c>
      <c r="AB474" t="s">
        <v>18</v>
      </c>
      <c r="AC474">
        <v>625000</v>
      </c>
      <c r="AD474" t="s">
        <v>12</v>
      </c>
      <c r="AE474" t="s">
        <v>504</v>
      </c>
      <c r="AF474" s="1">
        <v>42714</v>
      </c>
      <c r="AG474">
        <v>3.3</v>
      </c>
      <c r="AH474">
        <v>3141</v>
      </c>
      <c r="AI474">
        <v>2</v>
      </c>
      <c r="AJ474">
        <v>1</v>
      </c>
      <c r="AK474">
        <v>1</v>
      </c>
      <c r="AL474">
        <v>1283</v>
      </c>
      <c r="AO474" t="s">
        <v>243</v>
      </c>
      <c r="AP474">
        <v>-37.835900000000002</v>
      </c>
      <c r="AQ474">
        <v>144.99209999999999</v>
      </c>
      <c r="AR474" t="s">
        <v>10</v>
      </c>
      <c r="AS474">
        <v>14887</v>
      </c>
      <c r="AW474" t="s">
        <v>2</v>
      </c>
      <c r="AX474" t="s">
        <v>494</v>
      </c>
      <c r="AY474">
        <v>3</v>
      </c>
      <c r="AZ474" t="s">
        <v>6</v>
      </c>
      <c r="BA474">
        <v>1230000</v>
      </c>
      <c r="BB474" t="s">
        <v>12</v>
      </c>
      <c r="BC474" t="s">
        <v>39</v>
      </c>
      <c r="BD474" s="1">
        <v>42707</v>
      </c>
      <c r="BE474">
        <v>3.3</v>
      </c>
      <c r="BF474">
        <v>3141</v>
      </c>
      <c r="BG474">
        <v>3</v>
      </c>
      <c r="BH474">
        <v>2</v>
      </c>
      <c r="BI474">
        <v>2</v>
      </c>
      <c r="BJ474">
        <v>0</v>
      </c>
      <c r="BK474">
        <v>138</v>
      </c>
      <c r="BL474">
        <v>1998</v>
      </c>
      <c r="BM474" t="s">
        <v>495</v>
      </c>
      <c r="BN474">
        <v>-37.845300000000002</v>
      </c>
      <c r="BO474">
        <v>144.98490000000001</v>
      </c>
      <c r="BP474" t="s">
        <v>10</v>
      </c>
      <c r="BQ474">
        <v>14887</v>
      </c>
    </row>
    <row r="475" spans="2:92" x14ac:dyDescent="0.25">
      <c r="B475" t="s">
        <v>659</v>
      </c>
      <c r="C475" t="s">
        <v>711</v>
      </c>
      <c r="D475">
        <v>4</v>
      </c>
      <c r="E475" t="s">
        <v>6</v>
      </c>
      <c r="F475">
        <v>1145000</v>
      </c>
      <c r="G475" t="s">
        <v>12</v>
      </c>
      <c r="H475" t="s">
        <v>376</v>
      </c>
      <c r="I475" s="1">
        <v>42686</v>
      </c>
      <c r="J475">
        <v>7.8</v>
      </c>
      <c r="K475">
        <v>3058</v>
      </c>
      <c r="L475">
        <v>4</v>
      </c>
      <c r="M475">
        <v>2</v>
      </c>
      <c r="N475">
        <v>2</v>
      </c>
      <c r="O475">
        <v>480</v>
      </c>
      <c r="R475" t="s">
        <v>662</v>
      </c>
      <c r="S475">
        <v>-37.740200000000002</v>
      </c>
      <c r="T475">
        <v>144.9607</v>
      </c>
      <c r="U475" t="s">
        <v>293</v>
      </c>
      <c r="V475">
        <v>11204</v>
      </c>
      <c r="Y475" t="s">
        <v>2</v>
      </c>
      <c r="Z475" t="s">
        <v>538</v>
      </c>
      <c r="AA475">
        <v>2</v>
      </c>
      <c r="AB475" t="s">
        <v>18</v>
      </c>
      <c r="AC475">
        <v>2430000</v>
      </c>
      <c r="AD475" t="s">
        <v>12</v>
      </c>
      <c r="AE475" t="s">
        <v>28</v>
      </c>
      <c r="AF475" s="1">
        <v>42714</v>
      </c>
      <c r="AG475">
        <v>3.3</v>
      </c>
      <c r="AH475">
        <v>3141</v>
      </c>
      <c r="AI475">
        <v>2</v>
      </c>
      <c r="AJ475">
        <v>1</v>
      </c>
      <c r="AK475">
        <v>2</v>
      </c>
      <c r="AL475">
        <v>367</v>
      </c>
      <c r="AN475">
        <v>1985</v>
      </c>
      <c r="AO475" t="s">
        <v>243</v>
      </c>
      <c r="AP475">
        <v>-37.841999999999999</v>
      </c>
      <c r="AQ475">
        <v>144.9873</v>
      </c>
      <c r="AR475" t="s">
        <v>10</v>
      </c>
      <c r="AS475">
        <v>14887</v>
      </c>
      <c r="AW475" t="s">
        <v>2</v>
      </c>
      <c r="AX475" t="s">
        <v>496</v>
      </c>
      <c r="AY475">
        <v>2</v>
      </c>
      <c r="AZ475" t="s">
        <v>6</v>
      </c>
      <c r="BA475">
        <v>965000</v>
      </c>
      <c r="BB475" t="s">
        <v>12</v>
      </c>
      <c r="BC475" t="s">
        <v>24</v>
      </c>
      <c r="BD475" s="1">
        <v>42707</v>
      </c>
      <c r="BE475">
        <v>3.3</v>
      </c>
      <c r="BF475">
        <v>3141</v>
      </c>
      <c r="BG475">
        <v>2</v>
      </c>
      <c r="BH475">
        <v>2</v>
      </c>
      <c r="BI475">
        <v>2</v>
      </c>
      <c r="BJ475">
        <v>2143</v>
      </c>
      <c r="BM475" t="s">
        <v>243</v>
      </c>
      <c r="BN475">
        <v>-37.839300000000001</v>
      </c>
      <c r="BO475">
        <v>144.98859999999999</v>
      </c>
      <c r="BP475" t="s">
        <v>10</v>
      </c>
      <c r="BQ475">
        <v>14887</v>
      </c>
    </row>
    <row r="476" spans="2:92" x14ac:dyDescent="0.25">
      <c r="B476" t="s">
        <v>659</v>
      </c>
      <c r="C476" t="s">
        <v>712</v>
      </c>
      <c r="D476">
        <v>2</v>
      </c>
      <c r="E476" t="s">
        <v>6</v>
      </c>
      <c r="F476">
        <v>657000</v>
      </c>
      <c r="G476" t="s">
        <v>19</v>
      </c>
      <c r="H476" t="s">
        <v>376</v>
      </c>
      <c r="I476" s="1">
        <v>42595</v>
      </c>
      <c r="J476">
        <v>7.8</v>
      </c>
      <c r="K476">
        <v>3058</v>
      </c>
      <c r="L476">
        <v>2</v>
      </c>
      <c r="M476">
        <v>1</v>
      </c>
      <c r="N476">
        <v>2</v>
      </c>
      <c r="O476">
        <v>138</v>
      </c>
      <c r="R476" t="s">
        <v>662</v>
      </c>
      <c r="S476">
        <v>-37.742699999999999</v>
      </c>
      <c r="T476">
        <v>144.97110000000001</v>
      </c>
      <c r="U476" t="s">
        <v>293</v>
      </c>
      <c r="V476">
        <v>11204</v>
      </c>
      <c r="Y476" t="s">
        <v>2</v>
      </c>
      <c r="Z476" t="s">
        <v>539</v>
      </c>
      <c r="AA476">
        <v>1</v>
      </c>
      <c r="AB476" t="s">
        <v>18</v>
      </c>
      <c r="AC476">
        <v>490000</v>
      </c>
      <c r="AD476" t="s">
        <v>12</v>
      </c>
      <c r="AE476" t="s">
        <v>60</v>
      </c>
      <c r="AF476" s="1">
        <v>42714</v>
      </c>
      <c r="AG476">
        <v>3.3</v>
      </c>
      <c r="AH476">
        <v>3141</v>
      </c>
      <c r="AI476">
        <v>1</v>
      </c>
      <c r="AJ476">
        <v>1</v>
      </c>
      <c r="AK476">
        <v>1</v>
      </c>
      <c r="AL476">
        <v>0</v>
      </c>
      <c r="AO476" t="s">
        <v>243</v>
      </c>
      <c r="AP476">
        <v>-37.842500000000001</v>
      </c>
      <c r="AQ476">
        <v>145.0009</v>
      </c>
      <c r="AR476" t="s">
        <v>10</v>
      </c>
      <c r="AS476">
        <v>14887</v>
      </c>
      <c r="AW476" t="s">
        <v>2</v>
      </c>
      <c r="AX476" t="s">
        <v>497</v>
      </c>
      <c r="AY476">
        <v>1</v>
      </c>
      <c r="AZ476" t="s">
        <v>6</v>
      </c>
      <c r="BA476">
        <v>315000</v>
      </c>
      <c r="BB476" t="s">
        <v>34</v>
      </c>
      <c r="BC476" t="s">
        <v>24</v>
      </c>
      <c r="BD476" s="1">
        <v>42707</v>
      </c>
      <c r="BE476">
        <v>3.3</v>
      </c>
      <c r="BF476">
        <v>3141</v>
      </c>
      <c r="BG476">
        <v>1</v>
      </c>
      <c r="BH476">
        <v>1</v>
      </c>
      <c r="BI476">
        <v>0</v>
      </c>
      <c r="BJ476">
        <v>14500</v>
      </c>
      <c r="BL476">
        <v>2011</v>
      </c>
      <c r="BM476" t="s">
        <v>243</v>
      </c>
      <c r="BN476">
        <v>-37.837200000000003</v>
      </c>
      <c r="BO476">
        <v>144.99629999999999</v>
      </c>
      <c r="BP476" t="s">
        <v>10</v>
      </c>
      <c r="BQ476">
        <v>14887</v>
      </c>
    </row>
    <row r="477" spans="2:92" x14ac:dyDescent="0.25">
      <c r="B477" t="s">
        <v>659</v>
      </c>
      <c r="C477" t="s">
        <v>713</v>
      </c>
      <c r="D477">
        <v>3</v>
      </c>
      <c r="E477" t="s">
        <v>6</v>
      </c>
      <c r="F477">
        <v>763000</v>
      </c>
      <c r="G477" t="s">
        <v>12</v>
      </c>
      <c r="H477" t="s">
        <v>222</v>
      </c>
      <c r="I477" s="1">
        <v>42504</v>
      </c>
      <c r="J477">
        <v>7.8</v>
      </c>
      <c r="K477">
        <v>3058</v>
      </c>
      <c r="L477">
        <v>3</v>
      </c>
      <c r="M477">
        <v>2</v>
      </c>
      <c r="N477">
        <v>1</v>
      </c>
      <c r="O477">
        <v>107</v>
      </c>
      <c r="P477">
        <v>110</v>
      </c>
      <c r="Q477">
        <v>1994</v>
      </c>
      <c r="R477" t="s">
        <v>662</v>
      </c>
      <c r="S477">
        <v>-37.7517</v>
      </c>
      <c r="T477">
        <v>144.96299999999999</v>
      </c>
      <c r="U477" t="s">
        <v>293</v>
      </c>
      <c r="V477">
        <v>11204</v>
      </c>
      <c r="Y477" t="s">
        <v>2</v>
      </c>
      <c r="Z477" t="s">
        <v>540</v>
      </c>
      <c r="AA477">
        <v>1</v>
      </c>
      <c r="AB477" t="s">
        <v>18</v>
      </c>
      <c r="AC477">
        <v>955000</v>
      </c>
      <c r="AD477" t="s">
        <v>34</v>
      </c>
      <c r="AE477" t="s">
        <v>504</v>
      </c>
      <c r="AF477" s="1">
        <v>42714</v>
      </c>
      <c r="AG477">
        <v>3.3</v>
      </c>
      <c r="AH477">
        <v>3141</v>
      </c>
      <c r="AI477">
        <v>1</v>
      </c>
      <c r="AJ477">
        <v>1</v>
      </c>
      <c r="AK477">
        <v>1</v>
      </c>
      <c r="AL477">
        <v>0</v>
      </c>
      <c r="AM477">
        <v>85</v>
      </c>
      <c r="AO477" t="s">
        <v>243</v>
      </c>
      <c r="AP477">
        <v>-37.835700000000003</v>
      </c>
      <c r="AQ477">
        <v>144.99100000000001</v>
      </c>
      <c r="AR477" t="s">
        <v>10</v>
      </c>
      <c r="AS477">
        <v>14887</v>
      </c>
      <c r="AW477" t="s">
        <v>2</v>
      </c>
      <c r="AX477" t="s">
        <v>498</v>
      </c>
      <c r="AY477">
        <v>3</v>
      </c>
      <c r="AZ477" t="s">
        <v>6</v>
      </c>
      <c r="BA477">
        <v>1510000</v>
      </c>
      <c r="BB477" t="s">
        <v>12</v>
      </c>
      <c r="BC477" t="s">
        <v>39</v>
      </c>
      <c r="BD477" s="1">
        <v>42707</v>
      </c>
      <c r="BE477">
        <v>3.3</v>
      </c>
      <c r="BF477">
        <v>3141</v>
      </c>
      <c r="BG477">
        <v>3</v>
      </c>
      <c r="BH477">
        <v>5</v>
      </c>
      <c r="BI477">
        <v>0</v>
      </c>
      <c r="BJ477">
        <v>241</v>
      </c>
      <c r="BM477" t="s">
        <v>243</v>
      </c>
      <c r="BN477">
        <v>-37.840699999999998</v>
      </c>
      <c r="BO477">
        <v>144.99619999999999</v>
      </c>
      <c r="BP477" t="s">
        <v>10</v>
      </c>
      <c r="BQ477">
        <v>14887</v>
      </c>
    </row>
    <row r="478" spans="2:92" x14ac:dyDescent="0.25">
      <c r="B478" t="s">
        <v>659</v>
      </c>
      <c r="C478" t="s">
        <v>714</v>
      </c>
      <c r="D478">
        <v>2</v>
      </c>
      <c r="E478" t="s">
        <v>6</v>
      </c>
      <c r="F478">
        <v>903000</v>
      </c>
      <c r="G478" t="s">
        <v>12</v>
      </c>
      <c r="H478" t="s">
        <v>376</v>
      </c>
      <c r="I478" s="1">
        <v>42658</v>
      </c>
      <c r="J478">
        <v>7.8</v>
      </c>
      <c r="K478">
        <v>3058</v>
      </c>
      <c r="L478">
        <v>2</v>
      </c>
      <c r="M478">
        <v>1</v>
      </c>
      <c r="N478">
        <v>1</v>
      </c>
      <c r="O478">
        <v>253</v>
      </c>
      <c r="P478">
        <v>94</v>
      </c>
      <c r="Q478">
        <v>1910</v>
      </c>
      <c r="R478" t="s">
        <v>662</v>
      </c>
      <c r="S478">
        <v>-37.748399999999997</v>
      </c>
      <c r="T478">
        <v>144.9521</v>
      </c>
      <c r="U478" t="s">
        <v>293</v>
      </c>
      <c r="V478">
        <v>11204</v>
      </c>
      <c r="Y478" t="s">
        <v>2</v>
      </c>
      <c r="Z478" t="s">
        <v>541</v>
      </c>
      <c r="AA478">
        <v>1</v>
      </c>
      <c r="AB478" t="s">
        <v>18</v>
      </c>
      <c r="AC478">
        <v>380000</v>
      </c>
      <c r="AD478" t="s">
        <v>12</v>
      </c>
      <c r="AE478" t="s">
        <v>24</v>
      </c>
      <c r="AF478" s="1">
        <v>42714</v>
      </c>
      <c r="AG478">
        <v>3.3</v>
      </c>
      <c r="AH478">
        <v>3141</v>
      </c>
      <c r="AI478">
        <v>1</v>
      </c>
      <c r="AJ478">
        <v>1</v>
      </c>
      <c r="AK478">
        <v>1</v>
      </c>
      <c r="AL478">
        <v>0</v>
      </c>
      <c r="AM478">
        <v>41</v>
      </c>
      <c r="AN478">
        <v>1980</v>
      </c>
      <c r="AO478" t="s">
        <v>243</v>
      </c>
      <c r="AP478">
        <v>-37.841500000000003</v>
      </c>
      <c r="AQ478">
        <v>144.99100000000001</v>
      </c>
      <c r="AR478" t="s">
        <v>10</v>
      </c>
      <c r="AS478">
        <v>14887</v>
      </c>
      <c r="AW478" t="s">
        <v>2</v>
      </c>
      <c r="AX478" t="s">
        <v>499</v>
      </c>
      <c r="AY478">
        <v>1</v>
      </c>
      <c r="AZ478" t="s">
        <v>6</v>
      </c>
      <c r="BA478">
        <v>402000</v>
      </c>
      <c r="BB478" t="s">
        <v>12</v>
      </c>
      <c r="BC478" t="s">
        <v>173</v>
      </c>
      <c r="BD478" s="1">
        <v>42707</v>
      </c>
      <c r="BE478">
        <v>3.3</v>
      </c>
      <c r="BF478">
        <v>3141</v>
      </c>
      <c r="BG478">
        <v>1</v>
      </c>
      <c r="BH478">
        <v>1</v>
      </c>
      <c r="BI478">
        <v>1</v>
      </c>
      <c r="BJ478">
        <v>0</v>
      </c>
      <c r="BL478">
        <v>2013</v>
      </c>
      <c r="BM478" t="s">
        <v>243</v>
      </c>
      <c r="BN478">
        <v>-37.839199999999998</v>
      </c>
      <c r="BO478">
        <v>144.99469999999999</v>
      </c>
      <c r="BP478" t="s">
        <v>10</v>
      </c>
      <c r="BQ478">
        <v>14887</v>
      </c>
    </row>
    <row r="479" spans="2:92" x14ac:dyDescent="0.25">
      <c r="B479" t="s">
        <v>659</v>
      </c>
      <c r="C479" t="s">
        <v>715</v>
      </c>
      <c r="D479">
        <v>3</v>
      </c>
      <c r="E479" t="s">
        <v>6</v>
      </c>
      <c r="F479">
        <v>1000000</v>
      </c>
      <c r="G479" t="s">
        <v>12</v>
      </c>
      <c r="H479" t="s">
        <v>376</v>
      </c>
      <c r="I479" s="1">
        <v>42658</v>
      </c>
      <c r="J479">
        <v>7.8</v>
      </c>
      <c r="K479">
        <v>3058</v>
      </c>
      <c r="L479">
        <v>3</v>
      </c>
      <c r="M479">
        <v>1</v>
      </c>
      <c r="N479">
        <v>1</v>
      </c>
      <c r="O479">
        <v>431</v>
      </c>
      <c r="P479">
        <v>117</v>
      </c>
      <c r="Q479">
        <v>1970</v>
      </c>
      <c r="R479" t="s">
        <v>662</v>
      </c>
      <c r="S479">
        <v>-37.75</v>
      </c>
      <c r="T479">
        <v>144.96950000000001</v>
      </c>
      <c r="U479" t="s">
        <v>293</v>
      </c>
      <c r="V479">
        <v>11204</v>
      </c>
      <c r="Y479" t="s">
        <v>2</v>
      </c>
      <c r="Z479" t="s">
        <v>542</v>
      </c>
      <c r="AA479">
        <v>2</v>
      </c>
      <c r="AB479" t="s">
        <v>18</v>
      </c>
      <c r="AC479">
        <v>601000</v>
      </c>
      <c r="AD479" t="s">
        <v>12</v>
      </c>
      <c r="AE479" t="s">
        <v>28</v>
      </c>
      <c r="AF479" s="1">
        <v>42714</v>
      </c>
      <c r="AG479">
        <v>3.3</v>
      </c>
      <c r="AH479">
        <v>3141</v>
      </c>
      <c r="AI479">
        <v>2</v>
      </c>
      <c r="AJ479">
        <v>1</v>
      </c>
      <c r="AK479">
        <v>1</v>
      </c>
      <c r="AL479">
        <v>0</v>
      </c>
      <c r="AN479">
        <v>1970</v>
      </c>
      <c r="AO479" t="s">
        <v>243</v>
      </c>
      <c r="AP479">
        <v>-37.840600000000002</v>
      </c>
      <c r="AQ479">
        <v>145.0033</v>
      </c>
      <c r="AR479" t="s">
        <v>10</v>
      </c>
      <c r="AS479">
        <v>14887</v>
      </c>
      <c r="AW479" t="s">
        <v>2</v>
      </c>
      <c r="AX479" t="s">
        <v>500</v>
      </c>
      <c r="AY479">
        <v>3</v>
      </c>
      <c r="AZ479" t="s">
        <v>6</v>
      </c>
      <c r="BA479">
        <v>1880000</v>
      </c>
      <c r="BB479" t="s">
        <v>12</v>
      </c>
      <c r="BC479" t="s">
        <v>357</v>
      </c>
      <c r="BD479" s="1">
        <v>42707</v>
      </c>
      <c r="BE479">
        <v>3.3</v>
      </c>
      <c r="BF479">
        <v>3141</v>
      </c>
      <c r="BG479">
        <v>3</v>
      </c>
      <c r="BH479">
        <v>2</v>
      </c>
      <c r="BI479">
        <v>2</v>
      </c>
      <c r="BJ479">
        <v>0</v>
      </c>
      <c r="BL479">
        <v>1968</v>
      </c>
      <c r="BM479" t="s">
        <v>243</v>
      </c>
      <c r="BN479">
        <v>-37.8399</v>
      </c>
      <c r="BO479">
        <v>145.00030000000001</v>
      </c>
      <c r="BP479" t="s">
        <v>10</v>
      </c>
      <c r="BQ479">
        <v>14887</v>
      </c>
    </row>
    <row r="480" spans="2:92" x14ac:dyDescent="0.25">
      <c r="B480" t="s">
        <v>659</v>
      </c>
      <c r="C480" t="s">
        <v>716</v>
      </c>
      <c r="D480">
        <v>4</v>
      </c>
      <c r="E480" t="s">
        <v>6</v>
      </c>
      <c r="F480">
        <v>1742000</v>
      </c>
      <c r="G480" t="s">
        <v>19</v>
      </c>
      <c r="H480" t="s">
        <v>376</v>
      </c>
      <c r="I480" s="1">
        <v>42658</v>
      </c>
      <c r="J480">
        <v>7.8</v>
      </c>
      <c r="K480">
        <v>3058</v>
      </c>
      <c r="L480">
        <v>3</v>
      </c>
      <c r="M480">
        <v>2</v>
      </c>
      <c r="N480">
        <v>4</v>
      </c>
      <c r="O480">
        <v>482</v>
      </c>
      <c r="P480">
        <v>256</v>
      </c>
      <c r="Q480">
        <v>2006</v>
      </c>
      <c r="R480" t="s">
        <v>662</v>
      </c>
      <c r="S480">
        <v>-37.752899999999997</v>
      </c>
      <c r="T480">
        <v>144.95339999999999</v>
      </c>
      <c r="U480" t="s">
        <v>293</v>
      </c>
      <c r="V480">
        <v>11204</v>
      </c>
      <c r="Y480" t="s">
        <v>2</v>
      </c>
      <c r="Z480" t="s">
        <v>543</v>
      </c>
      <c r="AA480">
        <v>1</v>
      </c>
      <c r="AB480" t="s">
        <v>18</v>
      </c>
      <c r="AC480">
        <v>450000</v>
      </c>
      <c r="AD480" t="s">
        <v>34</v>
      </c>
      <c r="AE480" t="s">
        <v>24</v>
      </c>
      <c r="AF480" s="1">
        <v>42777</v>
      </c>
      <c r="AG480">
        <v>3.3</v>
      </c>
      <c r="AH480">
        <v>3141</v>
      </c>
      <c r="AI480">
        <v>1</v>
      </c>
      <c r="AJ480">
        <v>1</v>
      </c>
      <c r="AK480">
        <v>0</v>
      </c>
      <c r="AL480">
        <v>0</v>
      </c>
      <c r="AO480" t="s">
        <v>243</v>
      </c>
      <c r="AP480">
        <v>-37.833199999999998</v>
      </c>
      <c r="AQ480">
        <v>144.99010000000001</v>
      </c>
      <c r="AR480" t="s">
        <v>10</v>
      </c>
      <c r="AS480">
        <v>14887</v>
      </c>
      <c r="AW480" t="s">
        <v>2</v>
      </c>
      <c r="AX480" t="s">
        <v>501</v>
      </c>
      <c r="AY480">
        <v>1</v>
      </c>
      <c r="AZ480" t="s">
        <v>6</v>
      </c>
      <c r="BA480">
        <v>422000</v>
      </c>
      <c r="BB480" t="s">
        <v>12</v>
      </c>
      <c r="BC480" t="s">
        <v>24</v>
      </c>
      <c r="BD480" s="1">
        <v>42798</v>
      </c>
      <c r="BE480">
        <v>3.3</v>
      </c>
      <c r="BF480">
        <v>3141</v>
      </c>
      <c r="BG480">
        <v>1</v>
      </c>
      <c r="BH480">
        <v>1</v>
      </c>
      <c r="BI480">
        <v>0</v>
      </c>
      <c r="BJ480">
        <v>0</v>
      </c>
      <c r="BM480" t="s">
        <v>243</v>
      </c>
      <c r="BN480">
        <v>-37.837000000000003</v>
      </c>
      <c r="BO480">
        <v>144.9881</v>
      </c>
      <c r="BP480" t="s">
        <v>10</v>
      </c>
      <c r="BQ480">
        <v>14887</v>
      </c>
      <c r="BT480" t="s">
        <v>2</v>
      </c>
      <c r="BU480" t="s">
        <v>526</v>
      </c>
      <c r="BV480">
        <v>2</v>
      </c>
      <c r="BW480" t="s">
        <v>33</v>
      </c>
      <c r="BX480">
        <v>2325000</v>
      </c>
      <c r="BY480" t="s">
        <v>12</v>
      </c>
      <c r="BZ480" t="s">
        <v>60</v>
      </c>
      <c r="CA480" s="1">
        <v>42681</v>
      </c>
      <c r="CB480">
        <v>3.3</v>
      </c>
      <c r="CC480">
        <v>3141</v>
      </c>
      <c r="CD480">
        <v>2</v>
      </c>
      <c r="CE480">
        <v>2</v>
      </c>
      <c r="CF480">
        <v>2</v>
      </c>
      <c r="CG480">
        <v>355</v>
      </c>
      <c r="CJ480" t="s">
        <v>243</v>
      </c>
      <c r="CK480">
        <v>-37.839199999999998</v>
      </c>
      <c r="CL480">
        <v>144.98830000000001</v>
      </c>
      <c r="CM480" t="s">
        <v>10</v>
      </c>
      <c r="CN480">
        <v>14887</v>
      </c>
    </row>
    <row r="481" spans="2:92" x14ac:dyDescent="0.25">
      <c r="B481" t="s">
        <v>659</v>
      </c>
      <c r="C481" t="s">
        <v>717</v>
      </c>
      <c r="D481">
        <v>4</v>
      </c>
      <c r="E481" t="s">
        <v>6</v>
      </c>
      <c r="F481">
        <v>865000</v>
      </c>
      <c r="G481" t="s">
        <v>12</v>
      </c>
      <c r="H481" t="s">
        <v>661</v>
      </c>
      <c r="I481" s="1">
        <v>42476</v>
      </c>
      <c r="J481">
        <v>7.8</v>
      </c>
      <c r="K481">
        <v>3058</v>
      </c>
      <c r="L481">
        <v>4</v>
      </c>
      <c r="M481">
        <v>1</v>
      </c>
      <c r="N481">
        <v>1</v>
      </c>
      <c r="O481">
        <v>452</v>
      </c>
      <c r="P481">
        <v>125</v>
      </c>
      <c r="Q481">
        <v>1925</v>
      </c>
      <c r="R481" t="s">
        <v>662</v>
      </c>
      <c r="S481">
        <v>-37.752499999999998</v>
      </c>
      <c r="T481">
        <v>144.94799999999901</v>
      </c>
      <c r="U481" t="s">
        <v>293</v>
      </c>
      <c r="V481">
        <v>11204</v>
      </c>
      <c r="Y481" t="s">
        <v>2</v>
      </c>
      <c r="Z481" t="s">
        <v>544</v>
      </c>
      <c r="AA481">
        <v>2</v>
      </c>
      <c r="AB481" t="s">
        <v>18</v>
      </c>
      <c r="AC481">
        <v>1500000</v>
      </c>
      <c r="AD481" t="s">
        <v>12</v>
      </c>
      <c r="AE481" t="s">
        <v>522</v>
      </c>
      <c r="AF481" s="1">
        <v>42533</v>
      </c>
      <c r="AG481">
        <v>3.3</v>
      </c>
      <c r="AH481">
        <v>3141</v>
      </c>
      <c r="AI481">
        <v>2</v>
      </c>
      <c r="AJ481">
        <v>1</v>
      </c>
      <c r="AK481">
        <v>2</v>
      </c>
      <c r="AL481">
        <v>141</v>
      </c>
      <c r="AO481" t="s">
        <v>243</v>
      </c>
      <c r="AP481">
        <v>-37.840800000000002</v>
      </c>
      <c r="AQ481">
        <v>144.99770000000001</v>
      </c>
      <c r="AR481" t="s">
        <v>10</v>
      </c>
      <c r="AS481">
        <v>14887</v>
      </c>
      <c r="AW481" t="s">
        <v>2</v>
      </c>
      <c r="AX481" t="s">
        <v>502</v>
      </c>
      <c r="AY481">
        <v>2</v>
      </c>
      <c r="AZ481" t="s">
        <v>6</v>
      </c>
      <c r="BA481">
        <v>535000</v>
      </c>
      <c r="BB481" t="s">
        <v>12</v>
      </c>
      <c r="BC481" t="s">
        <v>24</v>
      </c>
      <c r="BD481" s="1">
        <v>42798</v>
      </c>
      <c r="BE481">
        <v>3.3</v>
      </c>
      <c r="BF481">
        <v>3141</v>
      </c>
      <c r="BG481">
        <v>2</v>
      </c>
      <c r="BH481">
        <v>1</v>
      </c>
      <c r="BI481">
        <v>1</v>
      </c>
      <c r="BJ481">
        <v>0</v>
      </c>
      <c r="BK481">
        <v>64</v>
      </c>
      <c r="BL481">
        <v>1970</v>
      </c>
      <c r="BM481" t="s">
        <v>243</v>
      </c>
      <c r="BN481">
        <v>-37.837400000000002</v>
      </c>
      <c r="BO481">
        <v>144.99180000000001</v>
      </c>
      <c r="BP481" t="s">
        <v>10</v>
      </c>
      <c r="BQ481">
        <v>14887</v>
      </c>
      <c r="BT481" t="s">
        <v>2</v>
      </c>
      <c r="BU481" t="s">
        <v>527</v>
      </c>
      <c r="BV481">
        <v>2</v>
      </c>
      <c r="BW481" t="s">
        <v>33</v>
      </c>
      <c r="BX481">
        <v>659000</v>
      </c>
      <c r="BY481" t="s">
        <v>19</v>
      </c>
      <c r="BZ481" t="s">
        <v>149</v>
      </c>
      <c r="CA481" s="1">
        <v>42681</v>
      </c>
      <c r="CB481">
        <v>3.3</v>
      </c>
      <c r="CC481">
        <v>3141</v>
      </c>
      <c r="CD481">
        <v>2</v>
      </c>
      <c r="CE481">
        <v>1</v>
      </c>
      <c r="CF481">
        <v>1</v>
      </c>
      <c r="CG481">
        <v>0</v>
      </c>
      <c r="CH481">
        <v>77</v>
      </c>
      <c r="CI481">
        <v>1940</v>
      </c>
      <c r="CJ481" t="s">
        <v>495</v>
      </c>
      <c r="CK481">
        <v>-37.831400000000002</v>
      </c>
      <c r="CL481">
        <v>144.98769999999999</v>
      </c>
      <c r="CM481" t="s">
        <v>10</v>
      </c>
      <c r="CN481">
        <v>14887</v>
      </c>
    </row>
    <row r="482" spans="2:92" x14ac:dyDescent="0.25">
      <c r="B482" t="s">
        <v>659</v>
      </c>
      <c r="C482" t="s">
        <v>718</v>
      </c>
      <c r="D482">
        <v>2</v>
      </c>
      <c r="E482" t="s">
        <v>6</v>
      </c>
      <c r="F482">
        <v>485000</v>
      </c>
      <c r="G482" t="s">
        <v>7</v>
      </c>
      <c r="H482" t="s">
        <v>376</v>
      </c>
      <c r="I482" s="1">
        <v>42476</v>
      </c>
      <c r="J482">
        <v>7.8</v>
      </c>
      <c r="K482">
        <v>3058</v>
      </c>
      <c r="L482">
        <v>2</v>
      </c>
      <c r="M482">
        <v>2</v>
      </c>
      <c r="N482">
        <v>1</v>
      </c>
      <c r="O482">
        <v>0</v>
      </c>
      <c r="P482">
        <v>96</v>
      </c>
      <c r="Q482">
        <v>1880</v>
      </c>
      <c r="R482" t="s">
        <v>662</v>
      </c>
      <c r="S482">
        <v>-37.736699999999999</v>
      </c>
      <c r="T482">
        <v>144.9701</v>
      </c>
      <c r="U482" t="s">
        <v>293</v>
      </c>
      <c r="V482">
        <v>11204</v>
      </c>
      <c r="Y482" t="s">
        <v>2</v>
      </c>
      <c r="Z482" t="s">
        <v>545</v>
      </c>
      <c r="AA482">
        <v>2</v>
      </c>
      <c r="AB482" t="s">
        <v>18</v>
      </c>
      <c r="AC482">
        <v>1030000</v>
      </c>
      <c r="AD482" t="s">
        <v>7</v>
      </c>
      <c r="AE482" t="s">
        <v>546</v>
      </c>
      <c r="AF482" s="1">
        <v>42533</v>
      </c>
      <c r="AG482">
        <v>3.3</v>
      </c>
      <c r="AH482">
        <v>3141</v>
      </c>
      <c r="AI482">
        <v>2</v>
      </c>
      <c r="AJ482">
        <v>2</v>
      </c>
      <c r="AK482">
        <v>1</v>
      </c>
      <c r="AL482">
        <v>0</v>
      </c>
      <c r="AO482" t="s">
        <v>243</v>
      </c>
      <c r="AP482">
        <v>-37.840699999999998</v>
      </c>
      <c r="AQ482">
        <v>145.0043</v>
      </c>
      <c r="AR482" t="s">
        <v>10</v>
      </c>
      <c r="AS482">
        <v>14887</v>
      </c>
      <c r="AW482" t="s">
        <v>2</v>
      </c>
      <c r="AX482" t="s">
        <v>503</v>
      </c>
      <c r="AY482">
        <v>2</v>
      </c>
      <c r="AZ482" t="s">
        <v>6</v>
      </c>
      <c r="BA482">
        <v>990000</v>
      </c>
      <c r="BB482" t="s">
        <v>153</v>
      </c>
      <c r="BC482" t="s">
        <v>504</v>
      </c>
      <c r="BD482" s="1">
        <v>42798</v>
      </c>
      <c r="BE482">
        <v>3.3</v>
      </c>
      <c r="BF482">
        <v>3141</v>
      </c>
      <c r="BG482">
        <v>2</v>
      </c>
      <c r="BH482">
        <v>2</v>
      </c>
      <c r="BI482">
        <v>2</v>
      </c>
      <c r="BJ482">
        <v>0</v>
      </c>
      <c r="BK482">
        <v>38</v>
      </c>
      <c r="BL482">
        <v>2015</v>
      </c>
      <c r="BM482" t="s">
        <v>243</v>
      </c>
      <c r="BN482">
        <v>-37.837899999999998</v>
      </c>
      <c r="BO482">
        <v>144.9913</v>
      </c>
      <c r="BP482" t="s">
        <v>10</v>
      </c>
      <c r="BQ482">
        <v>14887</v>
      </c>
      <c r="BT482" t="s">
        <v>2</v>
      </c>
      <c r="BU482" t="s">
        <v>528</v>
      </c>
      <c r="BV482">
        <v>2</v>
      </c>
      <c r="BW482" t="s">
        <v>33</v>
      </c>
      <c r="BX482">
        <v>780000</v>
      </c>
      <c r="BY482" t="s">
        <v>34</v>
      </c>
      <c r="BZ482" t="s">
        <v>504</v>
      </c>
      <c r="CA482" s="1">
        <v>42651</v>
      </c>
      <c r="CB482">
        <v>3.3</v>
      </c>
      <c r="CC482">
        <v>3141</v>
      </c>
      <c r="CD482">
        <v>2</v>
      </c>
      <c r="CE482">
        <v>1</v>
      </c>
      <c r="CF482">
        <v>1</v>
      </c>
      <c r="CG482">
        <v>0</v>
      </c>
      <c r="CH482">
        <v>75</v>
      </c>
      <c r="CI482">
        <v>1960</v>
      </c>
      <c r="CJ482" t="s">
        <v>243</v>
      </c>
      <c r="CK482">
        <v>-37.834299999999999</v>
      </c>
      <c r="CL482">
        <v>144.98990000000001</v>
      </c>
      <c r="CM482" t="s">
        <v>10</v>
      </c>
      <c r="CN482">
        <v>14887</v>
      </c>
    </row>
    <row r="483" spans="2:92" x14ac:dyDescent="0.25">
      <c r="B483" t="s">
        <v>659</v>
      </c>
      <c r="C483" t="s">
        <v>719</v>
      </c>
      <c r="D483">
        <v>3</v>
      </c>
      <c r="E483" t="s">
        <v>6</v>
      </c>
      <c r="F483">
        <v>1278000</v>
      </c>
      <c r="G483" t="s">
        <v>12</v>
      </c>
      <c r="H483" t="s">
        <v>328</v>
      </c>
      <c r="I483" s="1">
        <v>42567</v>
      </c>
      <c r="J483">
        <v>7.8</v>
      </c>
      <c r="K483">
        <v>3058</v>
      </c>
      <c r="L483">
        <v>3</v>
      </c>
      <c r="M483">
        <v>2</v>
      </c>
      <c r="N483">
        <v>3</v>
      </c>
      <c r="O483">
        <v>405</v>
      </c>
      <c r="P483">
        <v>156</v>
      </c>
      <c r="Q483">
        <v>1930</v>
      </c>
      <c r="R483" t="s">
        <v>662</v>
      </c>
      <c r="S483">
        <v>-37.746400000000001</v>
      </c>
      <c r="T483">
        <v>144.959</v>
      </c>
      <c r="U483" t="s">
        <v>293</v>
      </c>
      <c r="V483">
        <v>11204</v>
      </c>
      <c r="Y483" t="s">
        <v>2</v>
      </c>
      <c r="Z483" t="s">
        <v>547</v>
      </c>
      <c r="AA483">
        <v>1</v>
      </c>
      <c r="AB483" t="s">
        <v>18</v>
      </c>
      <c r="AC483">
        <v>555000</v>
      </c>
      <c r="AD483" t="s">
        <v>12</v>
      </c>
      <c r="AE483" t="s">
        <v>504</v>
      </c>
      <c r="AF483" s="1">
        <v>42686</v>
      </c>
      <c r="AG483">
        <v>3.3</v>
      </c>
      <c r="AH483">
        <v>3141</v>
      </c>
      <c r="AI483">
        <v>1</v>
      </c>
      <c r="AJ483">
        <v>1</v>
      </c>
      <c r="AK483">
        <v>1</v>
      </c>
      <c r="AL483">
        <v>630</v>
      </c>
      <c r="AO483" t="s">
        <v>495</v>
      </c>
      <c r="AP483">
        <v>-37.835599999999999</v>
      </c>
      <c r="AQ483">
        <v>144.97730000000001</v>
      </c>
      <c r="AR483" t="s">
        <v>10</v>
      </c>
      <c r="AS483">
        <v>14887</v>
      </c>
      <c r="AW483" t="s">
        <v>2</v>
      </c>
      <c r="AX483" t="s">
        <v>505</v>
      </c>
      <c r="AY483">
        <v>2</v>
      </c>
      <c r="AZ483" t="s">
        <v>6</v>
      </c>
      <c r="BA483">
        <v>695000</v>
      </c>
      <c r="BB483" t="s">
        <v>34</v>
      </c>
      <c r="BC483" t="s">
        <v>39</v>
      </c>
      <c r="BD483" s="1">
        <v>42798</v>
      </c>
      <c r="BE483">
        <v>3.3</v>
      </c>
      <c r="BF483">
        <v>3141</v>
      </c>
      <c r="BG483">
        <v>2</v>
      </c>
      <c r="BH483">
        <v>1</v>
      </c>
      <c r="BI483">
        <v>0</v>
      </c>
      <c r="BJ483">
        <v>0</v>
      </c>
      <c r="BK483">
        <v>79</v>
      </c>
      <c r="BL483">
        <v>1930</v>
      </c>
      <c r="BM483" t="s">
        <v>495</v>
      </c>
      <c r="BN483">
        <v>-37.836100000000002</v>
      </c>
      <c r="BO483">
        <v>144.98419999999999</v>
      </c>
      <c r="BP483" t="s">
        <v>10</v>
      </c>
      <c r="BQ483">
        <v>14887</v>
      </c>
      <c r="BT483" t="s">
        <v>2</v>
      </c>
      <c r="BU483" t="s">
        <v>529</v>
      </c>
      <c r="BV483">
        <v>2</v>
      </c>
      <c r="BW483" t="s">
        <v>33</v>
      </c>
      <c r="BX483">
        <v>865000</v>
      </c>
      <c r="BY483" t="s">
        <v>12</v>
      </c>
      <c r="BZ483" t="s">
        <v>504</v>
      </c>
      <c r="CA483" s="1">
        <v>42651</v>
      </c>
      <c r="CB483">
        <v>3.3</v>
      </c>
      <c r="CC483">
        <v>3141</v>
      </c>
      <c r="CD483">
        <v>2</v>
      </c>
      <c r="CE483">
        <v>2</v>
      </c>
      <c r="CF483">
        <v>1</v>
      </c>
      <c r="CG483">
        <v>0</v>
      </c>
      <c r="CI483">
        <v>2000</v>
      </c>
      <c r="CJ483" t="s">
        <v>243</v>
      </c>
      <c r="CK483">
        <v>-37.836100000000002</v>
      </c>
      <c r="CL483">
        <v>144.9966</v>
      </c>
      <c r="CM483" t="s">
        <v>10</v>
      </c>
      <c r="CN483">
        <v>14887</v>
      </c>
    </row>
    <row r="484" spans="2:92" x14ac:dyDescent="0.25">
      <c r="B484" t="s">
        <v>659</v>
      </c>
      <c r="C484" t="s">
        <v>720</v>
      </c>
      <c r="D484">
        <v>3</v>
      </c>
      <c r="E484" t="s">
        <v>6</v>
      </c>
      <c r="F484">
        <v>590000</v>
      </c>
      <c r="G484" t="s">
        <v>7</v>
      </c>
      <c r="H484" t="s">
        <v>202</v>
      </c>
      <c r="I484" s="1">
        <v>42630</v>
      </c>
      <c r="J484">
        <v>7.8</v>
      </c>
      <c r="K484">
        <v>3058</v>
      </c>
      <c r="L484">
        <v>3</v>
      </c>
      <c r="M484">
        <v>2</v>
      </c>
      <c r="N484">
        <v>2</v>
      </c>
      <c r="O484">
        <v>0</v>
      </c>
      <c r="P484">
        <v>109</v>
      </c>
      <c r="Q484">
        <v>2013</v>
      </c>
      <c r="R484" t="s">
        <v>662</v>
      </c>
      <c r="S484">
        <v>-37.745800000000003</v>
      </c>
      <c r="T484">
        <v>144.9751</v>
      </c>
      <c r="U484" t="s">
        <v>293</v>
      </c>
      <c r="V484">
        <v>11204</v>
      </c>
      <c r="Y484" t="s">
        <v>2</v>
      </c>
      <c r="Z484" t="s">
        <v>548</v>
      </c>
      <c r="AA484">
        <v>4</v>
      </c>
      <c r="AB484" t="s">
        <v>18</v>
      </c>
      <c r="AC484">
        <v>5700000</v>
      </c>
      <c r="AD484" t="s">
        <v>12</v>
      </c>
      <c r="AE484" t="s">
        <v>522</v>
      </c>
      <c r="AF484" s="1">
        <v>42686</v>
      </c>
      <c r="AG484">
        <v>3.3</v>
      </c>
      <c r="AH484">
        <v>3141</v>
      </c>
      <c r="AI484">
        <v>4</v>
      </c>
      <c r="AJ484">
        <v>2</v>
      </c>
      <c r="AK484">
        <v>0</v>
      </c>
      <c r="AL484">
        <v>292</v>
      </c>
      <c r="AM484">
        <v>272</v>
      </c>
      <c r="AN484">
        <v>1880</v>
      </c>
      <c r="AO484" t="s">
        <v>243</v>
      </c>
      <c r="AP484">
        <v>-37.837699999999998</v>
      </c>
      <c r="AQ484">
        <v>144.98939999999999</v>
      </c>
      <c r="AR484" t="s">
        <v>10</v>
      </c>
      <c r="AS484">
        <v>14887</v>
      </c>
      <c r="AW484" t="s">
        <v>2</v>
      </c>
      <c r="AX484" t="s">
        <v>506</v>
      </c>
      <c r="AY484">
        <v>2</v>
      </c>
      <c r="AZ484" t="s">
        <v>6</v>
      </c>
      <c r="BA484">
        <v>978500</v>
      </c>
      <c r="BB484" t="s">
        <v>12</v>
      </c>
      <c r="BC484" t="s">
        <v>24</v>
      </c>
      <c r="BD484" s="1">
        <v>42798</v>
      </c>
      <c r="BE484">
        <v>3.3</v>
      </c>
      <c r="BF484">
        <v>3141</v>
      </c>
      <c r="BG484">
        <v>2</v>
      </c>
      <c r="BH484">
        <v>2</v>
      </c>
      <c r="BI484">
        <v>2</v>
      </c>
      <c r="BJ484">
        <v>17200</v>
      </c>
      <c r="BL484">
        <v>2000</v>
      </c>
      <c r="BM484" t="s">
        <v>243</v>
      </c>
      <c r="BN484">
        <v>-37.836100000000002</v>
      </c>
      <c r="BO484">
        <v>144.9966</v>
      </c>
      <c r="BP484" t="s">
        <v>10</v>
      </c>
      <c r="BQ484">
        <v>14887</v>
      </c>
      <c r="BT484" t="s">
        <v>2</v>
      </c>
      <c r="BU484" t="s">
        <v>530</v>
      </c>
      <c r="BV484">
        <v>2</v>
      </c>
      <c r="BW484" t="s">
        <v>33</v>
      </c>
      <c r="BX484">
        <v>1455000</v>
      </c>
      <c r="BY484" t="s">
        <v>12</v>
      </c>
      <c r="BZ484" t="s">
        <v>149</v>
      </c>
      <c r="CA484" s="1">
        <v>42651</v>
      </c>
      <c r="CB484">
        <v>3.3</v>
      </c>
      <c r="CC484">
        <v>3141</v>
      </c>
      <c r="CD484">
        <v>2</v>
      </c>
      <c r="CE484">
        <v>1</v>
      </c>
      <c r="CF484">
        <v>0</v>
      </c>
      <c r="CG484">
        <v>225</v>
      </c>
      <c r="CH484">
        <v>94</v>
      </c>
      <c r="CI484">
        <v>1890</v>
      </c>
      <c r="CJ484" t="s">
        <v>243</v>
      </c>
      <c r="CK484">
        <v>-37.842100000000002</v>
      </c>
      <c r="CL484">
        <v>144.98759999999999</v>
      </c>
      <c r="CM484" t="s">
        <v>10</v>
      </c>
      <c r="CN484">
        <v>14887</v>
      </c>
    </row>
    <row r="485" spans="2:92" x14ac:dyDescent="0.25">
      <c r="B485" t="s">
        <v>659</v>
      </c>
      <c r="C485" t="s">
        <v>721</v>
      </c>
      <c r="D485">
        <v>4</v>
      </c>
      <c r="E485" t="s">
        <v>6</v>
      </c>
      <c r="F485">
        <v>1000000</v>
      </c>
      <c r="G485" t="s">
        <v>19</v>
      </c>
      <c r="H485" t="s">
        <v>328</v>
      </c>
      <c r="I485" s="1">
        <v>42630</v>
      </c>
      <c r="J485">
        <v>7.8</v>
      </c>
      <c r="K485">
        <v>3058</v>
      </c>
      <c r="L485">
        <v>4</v>
      </c>
      <c r="M485">
        <v>2</v>
      </c>
      <c r="N485">
        <v>1</v>
      </c>
      <c r="O485">
        <v>381</v>
      </c>
      <c r="Q485">
        <v>1938</v>
      </c>
      <c r="R485" t="s">
        <v>662</v>
      </c>
      <c r="S485">
        <v>-37.733699999999999</v>
      </c>
      <c r="T485">
        <v>144.95480000000001</v>
      </c>
      <c r="U485" t="s">
        <v>293</v>
      </c>
      <c r="V485">
        <v>11204</v>
      </c>
      <c r="Y485" t="s">
        <v>2</v>
      </c>
      <c r="Z485" t="s">
        <v>549</v>
      </c>
      <c r="AA485">
        <v>3</v>
      </c>
      <c r="AB485" t="s">
        <v>18</v>
      </c>
      <c r="AC485">
        <v>2300000</v>
      </c>
      <c r="AD485" t="s">
        <v>34</v>
      </c>
      <c r="AE485" t="s">
        <v>504</v>
      </c>
      <c r="AF485" s="1">
        <v>42686</v>
      </c>
      <c r="AG485">
        <v>3.3</v>
      </c>
      <c r="AH485">
        <v>3141</v>
      </c>
      <c r="AI485">
        <v>3</v>
      </c>
      <c r="AJ485">
        <v>2</v>
      </c>
      <c r="AK485">
        <v>1</v>
      </c>
      <c r="AL485">
        <v>350</v>
      </c>
      <c r="AO485" t="s">
        <v>243</v>
      </c>
      <c r="AP485">
        <v>-37.842199999999998</v>
      </c>
      <c r="AQ485">
        <v>144.98840000000001</v>
      </c>
      <c r="AR485" t="s">
        <v>10</v>
      </c>
      <c r="AS485">
        <v>14887</v>
      </c>
      <c r="AW485" t="s">
        <v>2</v>
      </c>
      <c r="AX485" t="s">
        <v>507</v>
      </c>
      <c r="AY485">
        <v>2</v>
      </c>
      <c r="AZ485" t="s">
        <v>6</v>
      </c>
      <c r="BA485">
        <v>863000</v>
      </c>
      <c r="BB485" t="s">
        <v>12</v>
      </c>
      <c r="BC485" t="s">
        <v>24</v>
      </c>
      <c r="BD485" s="1">
        <v>42798</v>
      </c>
      <c r="BE485">
        <v>3.3</v>
      </c>
      <c r="BF485">
        <v>3141</v>
      </c>
      <c r="BG485">
        <v>2</v>
      </c>
      <c r="BH485">
        <v>2</v>
      </c>
      <c r="BI485">
        <v>1</v>
      </c>
      <c r="BJ485">
        <v>742</v>
      </c>
      <c r="BL485">
        <v>1950</v>
      </c>
      <c r="BM485" t="s">
        <v>495</v>
      </c>
      <c r="BN485">
        <v>-37.835700000000003</v>
      </c>
      <c r="BO485">
        <v>144.98670000000001</v>
      </c>
      <c r="BP485" t="s">
        <v>10</v>
      </c>
      <c r="BQ485">
        <v>14887</v>
      </c>
      <c r="BX485">
        <f>AVERAGE(BX480:BX484)</f>
        <v>1216800</v>
      </c>
    </row>
    <row r="486" spans="2:92" x14ac:dyDescent="0.25">
      <c r="B486" t="s">
        <v>659</v>
      </c>
      <c r="C486" t="s">
        <v>684</v>
      </c>
      <c r="D486">
        <v>3</v>
      </c>
      <c r="E486" t="s">
        <v>6</v>
      </c>
      <c r="F486">
        <v>590000</v>
      </c>
      <c r="G486" t="s">
        <v>34</v>
      </c>
      <c r="H486" t="s">
        <v>685</v>
      </c>
      <c r="I486" s="1">
        <v>42630</v>
      </c>
      <c r="J486">
        <v>7.8</v>
      </c>
      <c r="K486">
        <v>3058</v>
      </c>
      <c r="L486">
        <v>3</v>
      </c>
      <c r="M486">
        <v>2</v>
      </c>
      <c r="N486">
        <v>2</v>
      </c>
      <c r="O486">
        <v>0</v>
      </c>
      <c r="P486">
        <v>168</v>
      </c>
      <c r="R486" t="s">
        <v>662</v>
      </c>
      <c r="S486">
        <v>-37.737200000000001</v>
      </c>
      <c r="T486">
        <v>144.97640000000001</v>
      </c>
      <c r="U486" t="s">
        <v>293</v>
      </c>
      <c r="V486">
        <v>11204</v>
      </c>
      <c r="Y486" t="s">
        <v>2</v>
      </c>
      <c r="Z486" t="s">
        <v>550</v>
      </c>
      <c r="AA486">
        <v>1</v>
      </c>
      <c r="AB486" t="s">
        <v>18</v>
      </c>
      <c r="AC486">
        <v>515000</v>
      </c>
      <c r="AD486" t="s">
        <v>19</v>
      </c>
      <c r="AE486" t="s">
        <v>24</v>
      </c>
      <c r="AF486" s="1">
        <v>42686</v>
      </c>
      <c r="AG486">
        <v>3.3</v>
      </c>
      <c r="AH486">
        <v>3141</v>
      </c>
      <c r="AI486">
        <v>1</v>
      </c>
      <c r="AJ486">
        <v>1</v>
      </c>
      <c r="AK486">
        <v>1</v>
      </c>
      <c r="AL486">
        <v>0</v>
      </c>
      <c r="AM486">
        <v>44</v>
      </c>
      <c r="AN486">
        <v>1970</v>
      </c>
      <c r="AO486" t="s">
        <v>243</v>
      </c>
      <c r="AP486">
        <v>-37.837499999999999</v>
      </c>
      <c r="AQ486">
        <v>145.00120000000001</v>
      </c>
      <c r="AR486" t="s">
        <v>10</v>
      </c>
      <c r="AS486">
        <v>14887</v>
      </c>
      <c r="AW486" t="s">
        <v>2</v>
      </c>
      <c r="AX486" t="s">
        <v>508</v>
      </c>
      <c r="AY486">
        <v>2</v>
      </c>
      <c r="AZ486" t="s">
        <v>6</v>
      </c>
      <c r="BA486">
        <v>680000</v>
      </c>
      <c r="BB486" t="s">
        <v>12</v>
      </c>
      <c r="BC486" t="s">
        <v>149</v>
      </c>
      <c r="BD486" s="1">
        <v>42798</v>
      </c>
      <c r="BE486">
        <v>3.3</v>
      </c>
      <c r="BF486">
        <v>3141</v>
      </c>
      <c r="BG486">
        <v>2</v>
      </c>
      <c r="BH486">
        <v>1</v>
      </c>
      <c r="BI486">
        <v>1</v>
      </c>
      <c r="BJ486">
        <v>0</v>
      </c>
      <c r="BM486" t="s">
        <v>495</v>
      </c>
      <c r="BN486">
        <v>-37.833799999999997</v>
      </c>
      <c r="BO486">
        <v>144.98580000000001</v>
      </c>
      <c r="BP486" t="s">
        <v>10</v>
      </c>
      <c r="BQ486">
        <v>14887</v>
      </c>
    </row>
    <row r="487" spans="2:92" x14ac:dyDescent="0.25">
      <c r="B487" t="s">
        <v>659</v>
      </c>
      <c r="C487" t="s">
        <v>722</v>
      </c>
      <c r="D487">
        <v>3</v>
      </c>
      <c r="E487" t="s">
        <v>6</v>
      </c>
      <c r="F487">
        <v>1030000</v>
      </c>
      <c r="G487" t="s">
        <v>12</v>
      </c>
      <c r="H487" t="s">
        <v>723</v>
      </c>
      <c r="I487" s="1">
        <v>42630</v>
      </c>
      <c r="J487">
        <v>7.8</v>
      </c>
      <c r="K487">
        <v>3058</v>
      </c>
      <c r="L487">
        <v>3</v>
      </c>
      <c r="M487">
        <v>1</v>
      </c>
      <c r="N487">
        <v>1</v>
      </c>
      <c r="O487">
        <v>404</v>
      </c>
      <c r="R487" t="s">
        <v>662</v>
      </c>
      <c r="S487">
        <v>-37.750399999999999</v>
      </c>
      <c r="T487">
        <v>144.9537</v>
      </c>
      <c r="U487" t="s">
        <v>293</v>
      </c>
      <c r="V487">
        <v>11204</v>
      </c>
      <c r="Y487" t="s">
        <v>2</v>
      </c>
      <c r="Z487" t="s">
        <v>551</v>
      </c>
      <c r="AA487">
        <v>3</v>
      </c>
      <c r="AB487" t="s">
        <v>18</v>
      </c>
      <c r="AC487">
        <v>2695000</v>
      </c>
      <c r="AD487" t="s">
        <v>34</v>
      </c>
      <c r="AE487" t="s">
        <v>16</v>
      </c>
      <c r="AF487" s="1">
        <v>42686</v>
      </c>
      <c r="AG487">
        <v>3.3</v>
      </c>
      <c r="AH487">
        <v>3141</v>
      </c>
      <c r="AI487">
        <v>3</v>
      </c>
      <c r="AJ487">
        <v>2</v>
      </c>
      <c r="AK487">
        <v>1</v>
      </c>
      <c r="AL487">
        <v>215</v>
      </c>
      <c r="AM487">
        <v>200</v>
      </c>
      <c r="AN487">
        <v>1910</v>
      </c>
      <c r="AO487" t="s">
        <v>495</v>
      </c>
      <c r="AP487">
        <v>-37.836100000000002</v>
      </c>
      <c r="AQ487">
        <v>144.98310000000001</v>
      </c>
      <c r="AR487" t="s">
        <v>10</v>
      </c>
      <c r="AS487">
        <v>14887</v>
      </c>
      <c r="AW487" t="s">
        <v>2</v>
      </c>
      <c r="AX487" t="s">
        <v>509</v>
      </c>
      <c r="AY487">
        <v>2</v>
      </c>
      <c r="AZ487" t="s">
        <v>6</v>
      </c>
      <c r="BA487">
        <v>840000</v>
      </c>
      <c r="BB487" t="s">
        <v>34</v>
      </c>
      <c r="BC487" t="s">
        <v>149</v>
      </c>
      <c r="BD487" s="1">
        <v>42798</v>
      </c>
      <c r="BE487">
        <v>3.3</v>
      </c>
      <c r="BF487">
        <v>3141</v>
      </c>
      <c r="BG487">
        <v>2</v>
      </c>
      <c r="BH487">
        <v>2</v>
      </c>
      <c r="BI487">
        <v>1</v>
      </c>
      <c r="BJ487">
        <v>0</v>
      </c>
      <c r="BL487">
        <v>2004</v>
      </c>
      <c r="BM487" t="s">
        <v>243</v>
      </c>
      <c r="BN487">
        <v>-37.843899999999998</v>
      </c>
      <c r="BO487">
        <v>144.9974</v>
      </c>
      <c r="BP487" t="s">
        <v>10</v>
      </c>
      <c r="BQ487">
        <v>14887</v>
      </c>
    </row>
    <row r="488" spans="2:92" x14ac:dyDescent="0.25">
      <c r="B488" t="s">
        <v>659</v>
      </c>
      <c r="C488" t="s">
        <v>724</v>
      </c>
      <c r="D488">
        <v>4</v>
      </c>
      <c r="E488" t="s">
        <v>6</v>
      </c>
      <c r="F488">
        <v>1136000</v>
      </c>
      <c r="G488" t="s">
        <v>12</v>
      </c>
      <c r="H488" t="s">
        <v>202</v>
      </c>
      <c r="I488" s="1">
        <v>42812</v>
      </c>
      <c r="J488">
        <v>7.8</v>
      </c>
      <c r="K488">
        <v>3058</v>
      </c>
      <c r="L488">
        <v>4</v>
      </c>
      <c r="M488">
        <v>3</v>
      </c>
      <c r="N488">
        <v>1</v>
      </c>
      <c r="O488">
        <v>420</v>
      </c>
      <c r="P488">
        <v>146</v>
      </c>
      <c r="Q488">
        <v>1920</v>
      </c>
      <c r="R488" t="s">
        <v>662</v>
      </c>
      <c r="S488">
        <v>-37.750100000000003</v>
      </c>
      <c r="T488">
        <v>144.96199999999999</v>
      </c>
      <c r="U488" t="s">
        <v>293</v>
      </c>
      <c r="V488">
        <v>11204</v>
      </c>
      <c r="Y488" t="s">
        <v>2</v>
      </c>
      <c r="Z488" t="s">
        <v>552</v>
      </c>
      <c r="AA488">
        <v>3</v>
      </c>
      <c r="AB488" t="s">
        <v>18</v>
      </c>
      <c r="AC488">
        <v>2870000</v>
      </c>
      <c r="AD488" t="s">
        <v>12</v>
      </c>
      <c r="AE488" t="s">
        <v>16</v>
      </c>
      <c r="AF488" s="1">
        <v>42686</v>
      </c>
      <c r="AG488">
        <v>3.3</v>
      </c>
      <c r="AH488">
        <v>3141</v>
      </c>
      <c r="AI488">
        <v>3</v>
      </c>
      <c r="AJ488">
        <v>2</v>
      </c>
      <c r="AK488">
        <v>2</v>
      </c>
      <c r="AL488">
        <v>350</v>
      </c>
      <c r="AN488">
        <v>1880</v>
      </c>
      <c r="AO488" t="s">
        <v>243</v>
      </c>
      <c r="AP488">
        <v>-37.845100000000002</v>
      </c>
      <c r="AQ488">
        <v>145.00190000000001</v>
      </c>
      <c r="AR488" t="s">
        <v>10</v>
      </c>
      <c r="AS488">
        <v>14887</v>
      </c>
      <c r="AW488" t="s">
        <v>2</v>
      </c>
      <c r="AX488" t="s">
        <v>510</v>
      </c>
      <c r="AY488">
        <v>1</v>
      </c>
      <c r="AZ488" t="s">
        <v>6</v>
      </c>
      <c r="BA488">
        <v>450000</v>
      </c>
      <c r="BB488" t="s">
        <v>19</v>
      </c>
      <c r="BC488" t="s">
        <v>60</v>
      </c>
      <c r="BD488" s="1">
        <v>42525</v>
      </c>
      <c r="BE488">
        <v>3.3</v>
      </c>
      <c r="BF488">
        <v>3141</v>
      </c>
      <c r="BG488">
        <v>1</v>
      </c>
      <c r="BH488">
        <v>1</v>
      </c>
      <c r="BI488">
        <v>1</v>
      </c>
      <c r="BJ488">
        <v>0</v>
      </c>
      <c r="BM488" t="s">
        <v>243</v>
      </c>
      <c r="BN488">
        <v>-37.842100000000002</v>
      </c>
      <c r="BO488">
        <v>144.99780000000001</v>
      </c>
      <c r="BP488" t="s">
        <v>10</v>
      </c>
      <c r="BQ488">
        <v>14887</v>
      </c>
    </row>
    <row r="489" spans="2:92" x14ac:dyDescent="0.25">
      <c r="B489" t="s">
        <v>659</v>
      </c>
      <c r="C489" t="s">
        <v>725</v>
      </c>
      <c r="D489">
        <v>2</v>
      </c>
      <c r="E489" t="s">
        <v>6</v>
      </c>
      <c r="F489">
        <v>635000</v>
      </c>
      <c r="G489" t="s">
        <v>12</v>
      </c>
      <c r="H489" t="s">
        <v>202</v>
      </c>
      <c r="I489" s="1">
        <v>42812</v>
      </c>
      <c r="J489">
        <v>7.8</v>
      </c>
      <c r="K489">
        <v>3058</v>
      </c>
      <c r="L489">
        <v>2</v>
      </c>
      <c r="M489">
        <v>1</v>
      </c>
      <c r="N489">
        <v>1</v>
      </c>
      <c r="O489">
        <v>97</v>
      </c>
      <c r="P489">
        <v>95</v>
      </c>
      <c r="Q489">
        <v>2014</v>
      </c>
      <c r="R489" t="s">
        <v>662</v>
      </c>
      <c r="S489">
        <v>-37.751600000000003</v>
      </c>
      <c r="T489">
        <v>144.9623</v>
      </c>
      <c r="U489" t="s">
        <v>293</v>
      </c>
      <c r="V489">
        <v>11204</v>
      </c>
      <c r="Y489" t="s">
        <v>2</v>
      </c>
      <c r="Z489" t="s">
        <v>553</v>
      </c>
      <c r="AA489">
        <v>2</v>
      </c>
      <c r="AB489" t="s">
        <v>18</v>
      </c>
      <c r="AC489">
        <v>805000</v>
      </c>
      <c r="AD489" t="s">
        <v>12</v>
      </c>
      <c r="AE489" t="s">
        <v>504</v>
      </c>
      <c r="AF489" s="1">
        <v>42686</v>
      </c>
      <c r="AG489">
        <v>3.3</v>
      </c>
      <c r="AH489">
        <v>3141</v>
      </c>
      <c r="AI489">
        <v>2</v>
      </c>
      <c r="AJ489">
        <v>1</v>
      </c>
      <c r="AK489">
        <v>1</v>
      </c>
      <c r="AL489">
        <v>0</v>
      </c>
      <c r="AO489" t="s">
        <v>495</v>
      </c>
      <c r="AP489">
        <v>-37.835900000000002</v>
      </c>
      <c r="AQ489">
        <v>144.98009999999999</v>
      </c>
      <c r="AR489" t="s">
        <v>10</v>
      </c>
      <c r="AS489">
        <v>14887</v>
      </c>
      <c r="AW489" t="s">
        <v>2</v>
      </c>
      <c r="AX489" t="s">
        <v>511</v>
      </c>
      <c r="AY489">
        <v>3</v>
      </c>
      <c r="AZ489" t="s">
        <v>6</v>
      </c>
      <c r="BA489">
        <v>750000</v>
      </c>
      <c r="BB489" t="s">
        <v>12</v>
      </c>
      <c r="BC489" t="s">
        <v>16</v>
      </c>
      <c r="BD489" s="1">
        <v>42525</v>
      </c>
      <c r="BE489">
        <v>3.3</v>
      </c>
      <c r="BF489">
        <v>3141</v>
      </c>
      <c r="BG489">
        <v>3</v>
      </c>
      <c r="BH489">
        <v>2</v>
      </c>
      <c r="BI489">
        <v>2</v>
      </c>
      <c r="BJ489">
        <v>0</v>
      </c>
      <c r="BM489" t="s">
        <v>495</v>
      </c>
      <c r="BN489">
        <v>-37.845300000000002</v>
      </c>
      <c r="BO489">
        <v>144.98490000000001</v>
      </c>
      <c r="BP489" t="s">
        <v>10</v>
      </c>
      <c r="BQ489">
        <v>14887</v>
      </c>
    </row>
    <row r="490" spans="2:92" x14ac:dyDescent="0.25">
      <c r="B490" t="s">
        <v>659</v>
      </c>
      <c r="C490" t="s">
        <v>726</v>
      </c>
      <c r="D490">
        <v>3</v>
      </c>
      <c r="E490" t="s">
        <v>6</v>
      </c>
      <c r="F490">
        <v>1061000</v>
      </c>
      <c r="G490" t="s">
        <v>12</v>
      </c>
      <c r="H490" t="s">
        <v>661</v>
      </c>
      <c r="I490" s="1">
        <v>42812</v>
      </c>
      <c r="J490">
        <v>7.8</v>
      </c>
      <c r="K490">
        <v>3058</v>
      </c>
      <c r="L490">
        <v>3</v>
      </c>
      <c r="M490">
        <v>1</v>
      </c>
      <c r="N490">
        <v>1</v>
      </c>
      <c r="O490">
        <v>527</v>
      </c>
      <c r="R490" t="s">
        <v>662</v>
      </c>
      <c r="S490">
        <v>-37.735900000000001</v>
      </c>
      <c r="T490">
        <v>144.9502</v>
      </c>
      <c r="U490" t="s">
        <v>293</v>
      </c>
      <c r="V490">
        <v>11204</v>
      </c>
      <c r="Y490" t="s">
        <v>2</v>
      </c>
      <c r="Z490" t="s">
        <v>554</v>
      </c>
      <c r="AA490">
        <v>2</v>
      </c>
      <c r="AB490" t="s">
        <v>18</v>
      </c>
      <c r="AC490">
        <v>370000</v>
      </c>
      <c r="AD490" t="s">
        <v>34</v>
      </c>
      <c r="AE490" t="s">
        <v>14</v>
      </c>
      <c r="AF490" s="1">
        <v>42686</v>
      </c>
      <c r="AG490">
        <v>3.3</v>
      </c>
      <c r="AH490">
        <v>3141</v>
      </c>
      <c r="AI490">
        <v>2</v>
      </c>
      <c r="AJ490">
        <v>1</v>
      </c>
      <c r="AK490">
        <v>1</v>
      </c>
      <c r="AL490">
        <v>0</v>
      </c>
      <c r="AN490">
        <v>1970</v>
      </c>
      <c r="AO490" t="s">
        <v>243</v>
      </c>
      <c r="AP490">
        <v>-37.837400000000002</v>
      </c>
      <c r="AQ490">
        <v>144.9871</v>
      </c>
      <c r="AR490" t="s">
        <v>10</v>
      </c>
      <c r="AS490">
        <v>14887</v>
      </c>
      <c r="AW490" t="s">
        <v>2</v>
      </c>
      <c r="AX490" t="s">
        <v>512</v>
      </c>
      <c r="AY490">
        <v>2</v>
      </c>
      <c r="AZ490" t="s">
        <v>6</v>
      </c>
      <c r="BA490">
        <v>650000</v>
      </c>
      <c r="BB490" t="s">
        <v>34</v>
      </c>
      <c r="BC490" t="s">
        <v>60</v>
      </c>
      <c r="BD490" s="1">
        <v>42525</v>
      </c>
      <c r="BE490">
        <v>3.3</v>
      </c>
      <c r="BF490">
        <v>3141</v>
      </c>
      <c r="BG490">
        <v>2</v>
      </c>
      <c r="BH490">
        <v>1</v>
      </c>
      <c r="BI490">
        <v>1</v>
      </c>
      <c r="BJ490">
        <v>0</v>
      </c>
      <c r="BL490">
        <v>1986</v>
      </c>
      <c r="BM490" t="s">
        <v>243</v>
      </c>
      <c r="BN490">
        <v>-37.834400000000002</v>
      </c>
      <c r="BO490">
        <v>144.99160000000001</v>
      </c>
      <c r="BP490" t="s">
        <v>10</v>
      </c>
      <c r="BQ490">
        <v>14887</v>
      </c>
    </row>
    <row r="491" spans="2:92" x14ac:dyDescent="0.25">
      <c r="B491" t="s">
        <v>659</v>
      </c>
      <c r="C491" t="s">
        <v>727</v>
      </c>
      <c r="D491">
        <v>4</v>
      </c>
      <c r="E491" t="s">
        <v>6</v>
      </c>
      <c r="F491">
        <v>1155000</v>
      </c>
      <c r="G491" t="s">
        <v>12</v>
      </c>
      <c r="H491" t="s">
        <v>376</v>
      </c>
      <c r="I491" s="1">
        <v>42812</v>
      </c>
      <c r="J491">
        <v>7.8</v>
      </c>
      <c r="K491">
        <v>3058</v>
      </c>
      <c r="L491">
        <v>4</v>
      </c>
      <c r="M491">
        <v>1</v>
      </c>
      <c r="N491">
        <v>2</v>
      </c>
      <c r="O491">
        <v>370</v>
      </c>
      <c r="R491" t="s">
        <v>662</v>
      </c>
      <c r="S491">
        <v>-37.743099999999998</v>
      </c>
      <c r="T491">
        <v>144.95599999999999</v>
      </c>
      <c r="U491" t="s">
        <v>293</v>
      </c>
      <c r="V491">
        <v>11204</v>
      </c>
      <c r="Y491" t="s">
        <v>2</v>
      </c>
      <c r="Z491" t="s">
        <v>555</v>
      </c>
      <c r="AA491">
        <v>1</v>
      </c>
      <c r="AB491" t="s">
        <v>18</v>
      </c>
      <c r="AC491">
        <v>360000</v>
      </c>
      <c r="AD491" t="s">
        <v>7</v>
      </c>
      <c r="AE491" t="s">
        <v>556</v>
      </c>
      <c r="AF491" s="1">
        <v>42686</v>
      </c>
      <c r="AG491">
        <v>3.3</v>
      </c>
      <c r="AH491">
        <v>3141</v>
      </c>
      <c r="AI491">
        <v>1</v>
      </c>
      <c r="AJ491">
        <v>1</v>
      </c>
      <c r="AK491">
        <v>1</v>
      </c>
      <c r="AL491">
        <v>0</v>
      </c>
      <c r="AM491">
        <v>46</v>
      </c>
      <c r="AO491" t="s">
        <v>495</v>
      </c>
      <c r="AP491">
        <v>-37.8339</v>
      </c>
      <c r="AQ491">
        <v>144.9872</v>
      </c>
      <c r="AR491" t="s">
        <v>10</v>
      </c>
      <c r="AS491">
        <v>14887</v>
      </c>
      <c r="AW491" t="s">
        <v>2</v>
      </c>
      <c r="AX491" t="s">
        <v>513</v>
      </c>
      <c r="AY491">
        <v>2</v>
      </c>
      <c r="AZ491" t="s">
        <v>6</v>
      </c>
      <c r="BA491">
        <v>775000</v>
      </c>
      <c r="BB491" t="s">
        <v>19</v>
      </c>
      <c r="BC491" t="s">
        <v>24</v>
      </c>
      <c r="BD491" s="1">
        <v>42525</v>
      </c>
      <c r="BE491">
        <v>3.3</v>
      </c>
      <c r="BF491">
        <v>3141</v>
      </c>
      <c r="BG491">
        <v>2</v>
      </c>
      <c r="BH491">
        <v>1</v>
      </c>
      <c r="BI491">
        <v>1</v>
      </c>
      <c r="BJ491">
        <v>0</v>
      </c>
      <c r="BK491">
        <v>103</v>
      </c>
      <c r="BL491">
        <v>2000</v>
      </c>
      <c r="BM491" t="s">
        <v>243</v>
      </c>
      <c r="BN491">
        <v>-37.839399999999998</v>
      </c>
      <c r="BO491">
        <v>144.98859999999999</v>
      </c>
      <c r="BP491" t="s">
        <v>10</v>
      </c>
      <c r="BQ491">
        <v>14887</v>
      </c>
    </row>
    <row r="492" spans="2:92" x14ac:dyDescent="0.25">
      <c r="B492" t="s">
        <v>659</v>
      </c>
      <c r="C492" t="s">
        <v>728</v>
      </c>
      <c r="D492">
        <v>4</v>
      </c>
      <c r="E492" t="s">
        <v>6</v>
      </c>
      <c r="F492">
        <v>650000</v>
      </c>
      <c r="G492" t="s">
        <v>34</v>
      </c>
      <c r="H492" t="s">
        <v>60</v>
      </c>
      <c r="I492" s="1">
        <v>42539</v>
      </c>
      <c r="J492">
        <v>7.8</v>
      </c>
      <c r="K492">
        <v>3058</v>
      </c>
      <c r="L492">
        <v>3</v>
      </c>
      <c r="M492">
        <v>2</v>
      </c>
      <c r="N492">
        <v>2</v>
      </c>
      <c r="O492">
        <v>312</v>
      </c>
      <c r="R492" t="s">
        <v>662</v>
      </c>
      <c r="S492">
        <v>-37.736199999999997</v>
      </c>
      <c r="T492">
        <v>144.97139999999999</v>
      </c>
      <c r="U492" t="s">
        <v>293</v>
      </c>
      <c r="V492">
        <v>11204</v>
      </c>
      <c r="Y492" t="s">
        <v>2</v>
      </c>
      <c r="Z492" t="s">
        <v>557</v>
      </c>
      <c r="AA492">
        <v>1</v>
      </c>
      <c r="AB492" t="s">
        <v>18</v>
      </c>
      <c r="AC492">
        <v>310000</v>
      </c>
      <c r="AD492" t="s">
        <v>34</v>
      </c>
      <c r="AE492" t="s">
        <v>8</v>
      </c>
      <c r="AF492" s="1">
        <v>42686</v>
      </c>
      <c r="AG492">
        <v>3.3</v>
      </c>
      <c r="AH492">
        <v>3141</v>
      </c>
      <c r="AI492">
        <v>1</v>
      </c>
      <c r="AJ492">
        <v>1</v>
      </c>
      <c r="AK492">
        <v>1</v>
      </c>
      <c r="AL492">
        <v>0</v>
      </c>
      <c r="AM492">
        <v>40</v>
      </c>
      <c r="AN492">
        <v>1950</v>
      </c>
      <c r="AO492" t="s">
        <v>243</v>
      </c>
      <c r="AP492">
        <v>-37.8444</v>
      </c>
      <c r="AQ492">
        <v>145.00370000000001</v>
      </c>
      <c r="AR492" t="s">
        <v>10</v>
      </c>
      <c r="AS492">
        <v>14887</v>
      </c>
      <c r="AW492" t="s">
        <v>2</v>
      </c>
      <c r="AX492" t="s">
        <v>514</v>
      </c>
      <c r="AY492">
        <v>2</v>
      </c>
      <c r="AZ492" t="s">
        <v>6</v>
      </c>
      <c r="BA492">
        <v>572000</v>
      </c>
      <c r="BB492" t="s">
        <v>19</v>
      </c>
      <c r="BC492" t="s">
        <v>24</v>
      </c>
      <c r="BD492" s="1">
        <v>42525</v>
      </c>
      <c r="BE492">
        <v>3.3</v>
      </c>
      <c r="BF492">
        <v>3141</v>
      </c>
      <c r="BG492">
        <v>2</v>
      </c>
      <c r="BH492">
        <v>1</v>
      </c>
      <c r="BI492">
        <v>1</v>
      </c>
      <c r="BJ492">
        <v>0</v>
      </c>
      <c r="BK492">
        <v>73</v>
      </c>
      <c r="BL492">
        <v>1960</v>
      </c>
      <c r="BM492" t="s">
        <v>495</v>
      </c>
      <c r="BN492">
        <v>-37.836799999999997</v>
      </c>
      <c r="BO492">
        <v>144.98570000000001</v>
      </c>
      <c r="BP492" t="s">
        <v>10</v>
      </c>
      <c r="BQ492">
        <v>14887</v>
      </c>
    </row>
    <row r="493" spans="2:92" x14ac:dyDescent="0.25">
      <c r="B493" t="s">
        <v>659</v>
      </c>
      <c r="C493" t="s">
        <v>729</v>
      </c>
      <c r="D493">
        <v>3</v>
      </c>
      <c r="E493" t="s">
        <v>6</v>
      </c>
      <c r="F493">
        <v>1286000</v>
      </c>
      <c r="G493" t="s">
        <v>12</v>
      </c>
      <c r="H493" t="s">
        <v>376</v>
      </c>
      <c r="I493" s="1">
        <v>42539</v>
      </c>
      <c r="J493">
        <v>7.8</v>
      </c>
      <c r="K493">
        <v>3058</v>
      </c>
      <c r="L493">
        <v>3</v>
      </c>
      <c r="M493">
        <v>2</v>
      </c>
      <c r="N493">
        <v>2</v>
      </c>
      <c r="O493">
        <v>435</v>
      </c>
      <c r="R493" t="s">
        <v>662</v>
      </c>
      <c r="S493">
        <v>-37.747700000000002</v>
      </c>
      <c r="T493">
        <v>144.94829999999999</v>
      </c>
      <c r="U493" t="s">
        <v>293</v>
      </c>
      <c r="V493">
        <v>11204</v>
      </c>
      <c r="Y493" t="s">
        <v>2</v>
      </c>
      <c r="Z493" t="s">
        <v>558</v>
      </c>
      <c r="AA493">
        <v>2</v>
      </c>
      <c r="AB493" t="s">
        <v>18</v>
      </c>
      <c r="AC493">
        <v>1036500</v>
      </c>
      <c r="AD493" t="s">
        <v>12</v>
      </c>
      <c r="AE493" t="s">
        <v>24</v>
      </c>
      <c r="AF493" s="1">
        <v>42595</v>
      </c>
      <c r="AG493">
        <v>3.3</v>
      </c>
      <c r="AH493">
        <v>3141</v>
      </c>
      <c r="AI493">
        <v>2</v>
      </c>
      <c r="AJ493">
        <v>1</v>
      </c>
      <c r="AK493">
        <v>0</v>
      </c>
      <c r="AL493">
        <v>105</v>
      </c>
      <c r="AO493" t="s">
        <v>243</v>
      </c>
      <c r="AP493">
        <v>-37.840299999999999</v>
      </c>
      <c r="AQ493">
        <v>144.98929999999999</v>
      </c>
      <c r="AR493" t="s">
        <v>10</v>
      </c>
      <c r="AS493">
        <v>14887</v>
      </c>
      <c r="AW493" t="s">
        <v>2</v>
      </c>
      <c r="AX493" t="s">
        <v>515</v>
      </c>
      <c r="AY493">
        <v>1</v>
      </c>
      <c r="AZ493" t="s">
        <v>6</v>
      </c>
      <c r="BA493">
        <v>510000</v>
      </c>
      <c r="BB493" t="s">
        <v>12</v>
      </c>
      <c r="BC493" t="s">
        <v>516</v>
      </c>
      <c r="BD493" s="1">
        <v>42525</v>
      </c>
      <c r="BE493">
        <v>3.3</v>
      </c>
      <c r="BF493">
        <v>3141</v>
      </c>
      <c r="BG493">
        <v>1</v>
      </c>
      <c r="BH493">
        <v>1</v>
      </c>
      <c r="BI493">
        <v>1</v>
      </c>
      <c r="BJ493">
        <v>0</v>
      </c>
      <c r="BL493">
        <v>2000</v>
      </c>
      <c r="BM493" t="s">
        <v>243</v>
      </c>
      <c r="BN493">
        <v>-37.836100000000002</v>
      </c>
      <c r="BO493">
        <v>144.9966</v>
      </c>
      <c r="BP493" t="s">
        <v>10</v>
      </c>
      <c r="BQ493">
        <v>14887</v>
      </c>
    </row>
    <row r="494" spans="2:92" x14ac:dyDescent="0.25">
      <c r="B494" t="s">
        <v>659</v>
      </c>
      <c r="C494" t="s">
        <v>730</v>
      </c>
      <c r="D494">
        <v>3</v>
      </c>
      <c r="E494" t="s">
        <v>6</v>
      </c>
      <c r="F494">
        <v>885000</v>
      </c>
      <c r="G494" t="s">
        <v>12</v>
      </c>
      <c r="H494" t="s">
        <v>376</v>
      </c>
      <c r="I494" s="1">
        <v>42539</v>
      </c>
      <c r="J494">
        <v>7.8</v>
      </c>
      <c r="K494">
        <v>3058</v>
      </c>
      <c r="L494">
        <v>3</v>
      </c>
      <c r="M494">
        <v>1</v>
      </c>
      <c r="N494">
        <v>2</v>
      </c>
      <c r="O494">
        <v>255</v>
      </c>
      <c r="Q494">
        <v>1920</v>
      </c>
      <c r="R494" t="s">
        <v>662</v>
      </c>
      <c r="S494">
        <v>-37.749299999999998</v>
      </c>
      <c r="T494">
        <v>144.9701</v>
      </c>
      <c r="U494" t="s">
        <v>293</v>
      </c>
      <c r="V494">
        <v>11204</v>
      </c>
      <c r="Y494" t="s">
        <v>2</v>
      </c>
      <c r="Z494" t="s">
        <v>559</v>
      </c>
      <c r="AA494">
        <v>2</v>
      </c>
      <c r="AB494" t="s">
        <v>18</v>
      </c>
      <c r="AC494">
        <v>627500</v>
      </c>
      <c r="AD494" t="s">
        <v>12</v>
      </c>
      <c r="AE494" t="s">
        <v>24</v>
      </c>
      <c r="AF494" s="1">
        <v>42595</v>
      </c>
      <c r="AG494">
        <v>3.3</v>
      </c>
      <c r="AH494">
        <v>3141</v>
      </c>
      <c r="AI494">
        <v>2</v>
      </c>
      <c r="AJ494">
        <v>1</v>
      </c>
      <c r="AK494">
        <v>1</v>
      </c>
      <c r="AL494">
        <v>0</v>
      </c>
      <c r="AM494">
        <v>85</v>
      </c>
      <c r="AN494">
        <v>1970</v>
      </c>
      <c r="AO494" t="s">
        <v>243</v>
      </c>
      <c r="AP494">
        <v>-37.840699999999998</v>
      </c>
      <c r="AQ494">
        <v>145.00399999999999</v>
      </c>
      <c r="AR494" t="s">
        <v>10</v>
      </c>
      <c r="AS494">
        <v>14887</v>
      </c>
      <c r="AW494" t="s">
        <v>2</v>
      </c>
      <c r="AX494" t="s">
        <v>517</v>
      </c>
      <c r="AY494">
        <v>3</v>
      </c>
      <c r="AZ494" t="s">
        <v>6</v>
      </c>
      <c r="BA494">
        <v>1460000</v>
      </c>
      <c r="BB494" t="s">
        <v>34</v>
      </c>
      <c r="BC494" t="s">
        <v>24</v>
      </c>
      <c r="BD494" s="1">
        <v>42525</v>
      </c>
      <c r="BE494">
        <v>3.3</v>
      </c>
      <c r="BF494">
        <v>3141</v>
      </c>
      <c r="BG494">
        <v>2</v>
      </c>
      <c r="BH494">
        <v>2</v>
      </c>
      <c r="BI494">
        <v>1</v>
      </c>
      <c r="BJ494">
        <v>181</v>
      </c>
      <c r="BK494">
        <v>148</v>
      </c>
      <c r="BL494">
        <v>1990</v>
      </c>
      <c r="BM494" t="s">
        <v>495</v>
      </c>
      <c r="BN494">
        <v>-37.833399999999997</v>
      </c>
      <c r="BO494">
        <v>144.98670000000001</v>
      </c>
      <c r="BP494" t="s">
        <v>10</v>
      </c>
      <c r="BQ494">
        <v>14887</v>
      </c>
    </row>
    <row r="495" spans="2:92" x14ac:dyDescent="0.25">
      <c r="B495" t="s">
        <v>659</v>
      </c>
      <c r="C495" t="s">
        <v>731</v>
      </c>
      <c r="D495">
        <v>4</v>
      </c>
      <c r="E495" t="s">
        <v>6</v>
      </c>
      <c r="F495">
        <v>1160000</v>
      </c>
      <c r="G495" t="s">
        <v>34</v>
      </c>
      <c r="H495" t="s">
        <v>149</v>
      </c>
      <c r="I495" s="1">
        <v>42539</v>
      </c>
      <c r="J495">
        <v>7.8</v>
      </c>
      <c r="K495">
        <v>3058</v>
      </c>
      <c r="L495">
        <v>4</v>
      </c>
      <c r="M495">
        <v>2</v>
      </c>
      <c r="N495">
        <v>5</v>
      </c>
      <c r="O495">
        <v>371</v>
      </c>
      <c r="Q495">
        <v>1888</v>
      </c>
      <c r="R495" t="s">
        <v>662</v>
      </c>
      <c r="S495">
        <v>-37.743600000000001</v>
      </c>
      <c r="T495">
        <v>144.96199999999999</v>
      </c>
      <c r="U495" t="s">
        <v>293</v>
      </c>
      <c r="V495">
        <v>11204</v>
      </c>
      <c r="Y495" t="s">
        <v>2</v>
      </c>
      <c r="Z495" t="s">
        <v>560</v>
      </c>
      <c r="AA495">
        <v>3</v>
      </c>
      <c r="AB495" t="s">
        <v>18</v>
      </c>
      <c r="AC495">
        <v>1072000</v>
      </c>
      <c r="AD495" t="s">
        <v>12</v>
      </c>
      <c r="AE495" t="s">
        <v>39</v>
      </c>
      <c r="AF495" s="1">
        <v>42595</v>
      </c>
      <c r="AG495">
        <v>3.3</v>
      </c>
      <c r="AH495">
        <v>3141</v>
      </c>
      <c r="AI495">
        <v>3</v>
      </c>
      <c r="AJ495">
        <v>0</v>
      </c>
      <c r="AK495">
        <v>0</v>
      </c>
      <c r="AL495">
        <v>0</v>
      </c>
      <c r="AO495" t="s">
        <v>243</v>
      </c>
      <c r="AP495">
        <v>-37.840699999999998</v>
      </c>
      <c r="AQ495">
        <v>145.0043</v>
      </c>
      <c r="AR495" t="s">
        <v>10</v>
      </c>
      <c r="AS495">
        <v>14887</v>
      </c>
      <c r="AW495" t="s">
        <v>2</v>
      </c>
      <c r="AX495" t="s">
        <v>518</v>
      </c>
      <c r="AY495">
        <v>1</v>
      </c>
      <c r="AZ495" t="s">
        <v>6</v>
      </c>
      <c r="BA495">
        <v>465000</v>
      </c>
      <c r="BB495" t="s">
        <v>12</v>
      </c>
      <c r="BC495" t="s">
        <v>28</v>
      </c>
      <c r="BD495" s="1">
        <v>42588</v>
      </c>
      <c r="BE495">
        <v>3.3</v>
      </c>
      <c r="BF495">
        <v>3141</v>
      </c>
      <c r="BG495">
        <v>1</v>
      </c>
      <c r="BH495">
        <v>1</v>
      </c>
      <c r="BI495">
        <v>1</v>
      </c>
      <c r="BJ495">
        <v>0</v>
      </c>
      <c r="BL495">
        <v>1970</v>
      </c>
      <c r="BM495" t="s">
        <v>243</v>
      </c>
      <c r="BN495">
        <v>-37.845599999999997</v>
      </c>
      <c r="BO495">
        <v>145.00049999999999</v>
      </c>
      <c r="BP495" t="s">
        <v>10</v>
      </c>
      <c r="BQ495">
        <v>14887</v>
      </c>
    </row>
    <row r="496" spans="2:92" x14ac:dyDescent="0.25">
      <c r="B496" t="s">
        <v>659</v>
      </c>
      <c r="C496" t="s">
        <v>732</v>
      </c>
      <c r="D496">
        <v>4</v>
      </c>
      <c r="E496" t="s">
        <v>6</v>
      </c>
      <c r="F496">
        <v>1400000</v>
      </c>
      <c r="G496" t="s">
        <v>12</v>
      </c>
      <c r="H496" t="s">
        <v>733</v>
      </c>
      <c r="I496" s="1">
        <v>42539</v>
      </c>
      <c r="J496">
        <v>7.8</v>
      </c>
      <c r="K496">
        <v>3058</v>
      </c>
      <c r="L496">
        <v>4</v>
      </c>
      <c r="M496">
        <v>1</v>
      </c>
      <c r="N496">
        <v>1</v>
      </c>
      <c r="O496">
        <v>856</v>
      </c>
      <c r="P496">
        <v>189</v>
      </c>
      <c r="Q496">
        <v>1970</v>
      </c>
      <c r="R496" t="s">
        <v>662</v>
      </c>
      <c r="S496">
        <v>-37.743200000000002</v>
      </c>
      <c r="T496">
        <v>144.94810000000001</v>
      </c>
      <c r="U496" t="s">
        <v>293</v>
      </c>
      <c r="V496">
        <v>11204</v>
      </c>
      <c r="Y496" t="s">
        <v>2</v>
      </c>
      <c r="Z496" t="s">
        <v>561</v>
      </c>
      <c r="AA496">
        <v>1</v>
      </c>
      <c r="AB496" t="s">
        <v>18</v>
      </c>
      <c r="AC496">
        <v>425000</v>
      </c>
      <c r="AD496" t="s">
        <v>34</v>
      </c>
      <c r="AE496" t="s">
        <v>28</v>
      </c>
      <c r="AF496" s="1">
        <v>42595</v>
      </c>
      <c r="AG496">
        <v>3.3</v>
      </c>
      <c r="AH496">
        <v>3141</v>
      </c>
      <c r="AI496">
        <v>1</v>
      </c>
      <c r="AJ496">
        <v>1</v>
      </c>
      <c r="AK496">
        <v>1</v>
      </c>
      <c r="AL496">
        <v>0</v>
      </c>
      <c r="AM496">
        <v>56</v>
      </c>
      <c r="AN496">
        <v>2007</v>
      </c>
      <c r="AO496" t="s">
        <v>243</v>
      </c>
      <c r="AP496">
        <v>-37.837000000000003</v>
      </c>
      <c r="AQ496">
        <v>144.9931</v>
      </c>
      <c r="AR496" t="s">
        <v>10</v>
      </c>
      <c r="AS496">
        <v>14887</v>
      </c>
      <c r="AW496" t="s">
        <v>2</v>
      </c>
      <c r="AX496" t="s">
        <v>519</v>
      </c>
      <c r="AY496">
        <v>2</v>
      </c>
      <c r="AZ496" t="s">
        <v>6</v>
      </c>
      <c r="BA496">
        <v>801000</v>
      </c>
      <c r="BB496" t="s">
        <v>12</v>
      </c>
      <c r="BC496" t="s">
        <v>28</v>
      </c>
      <c r="BD496" s="1">
        <v>42588</v>
      </c>
      <c r="BE496">
        <v>3.3</v>
      </c>
      <c r="BF496">
        <v>3141</v>
      </c>
      <c r="BG496">
        <v>2</v>
      </c>
      <c r="BH496">
        <v>2</v>
      </c>
      <c r="BI496">
        <v>1</v>
      </c>
      <c r="BJ496">
        <v>0</v>
      </c>
      <c r="BL496">
        <v>2000</v>
      </c>
      <c r="BM496" t="s">
        <v>243</v>
      </c>
      <c r="BN496">
        <v>-37.836100000000002</v>
      </c>
      <c r="BO496">
        <v>144.9966</v>
      </c>
      <c r="BP496" t="s">
        <v>10</v>
      </c>
      <c r="BQ496">
        <v>14887</v>
      </c>
    </row>
    <row r="497" spans="2:69" x14ac:dyDescent="0.25">
      <c r="B497" t="s">
        <v>659</v>
      </c>
      <c r="C497" t="s">
        <v>734</v>
      </c>
      <c r="D497">
        <v>2</v>
      </c>
      <c r="E497" t="s">
        <v>6</v>
      </c>
      <c r="F497">
        <v>470000</v>
      </c>
      <c r="G497" t="s">
        <v>19</v>
      </c>
      <c r="H497" t="s">
        <v>735</v>
      </c>
      <c r="I497" s="1">
        <v>42539</v>
      </c>
      <c r="J497">
        <v>7.8</v>
      </c>
      <c r="K497">
        <v>3058</v>
      </c>
      <c r="L497">
        <v>2</v>
      </c>
      <c r="M497">
        <v>2</v>
      </c>
      <c r="N497">
        <v>1</v>
      </c>
      <c r="O497">
        <v>0</v>
      </c>
      <c r="R497" t="s">
        <v>662</v>
      </c>
      <c r="S497">
        <v>-37.737900000000003</v>
      </c>
      <c r="T497">
        <v>144.9683</v>
      </c>
      <c r="U497" t="s">
        <v>293</v>
      </c>
      <c r="V497">
        <v>11204</v>
      </c>
      <c r="Y497" t="s">
        <v>2</v>
      </c>
      <c r="Z497" t="s">
        <v>562</v>
      </c>
      <c r="AA497">
        <v>1</v>
      </c>
      <c r="AB497" t="s">
        <v>18</v>
      </c>
      <c r="AC497">
        <v>330000</v>
      </c>
      <c r="AD497" t="s">
        <v>7</v>
      </c>
      <c r="AE497" t="s">
        <v>149</v>
      </c>
      <c r="AF497" s="1">
        <v>42504</v>
      </c>
      <c r="AG497">
        <v>3.3</v>
      </c>
      <c r="AH497">
        <v>3141</v>
      </c>
      <c r="AI497">
        <v>1</v>
      </c>
      <c r="AJ497">
        <v>1</v>
      </c>
      <c r="AK497">
        <v>1</v>
      </c>
      <c r="AL497">
        <v>0</v>
      </c>
      <c r="AM497">
        <v>47</v>
      </c>
      <c r="AN497">
        <v>1970</v>
      </c>
      <c r="AO497" t="s">
        <v>243</v>
      </c>
      <c r="AP497">
        <v>-37.843699999999998</v>
      </c>
      <c r="AQ497">
        <v>144.99039999999999</v>
      </c>
      <c r="AR497" t="s">
        <v>10</v>
      </c>
      <c r="AS497">
        <v>14887</v>
      </c>
      <c r="AW497" t="s">
        <v>2</v>
      </c>
      <c r="AX497" t="s">
        <v>520</v>
      </c>
      <c r="AY497">
        <v>2</v>
      </c>
      <c r="AZ497" t="s">
        <v>6</v>
      </c>
      <c r="BA497">
        <v>623500</v>
      </c>
      <c r="BB497" t="s">
        <v>19</v>
      </c>
      <c r="BC497" t="s">
        <v>24</v>
      </c>
      <c r="BD497" s="1">
        <v>42497</v>
      </c>
      <c r="BE497">
        <v>3.3</v>
      </c>
      <c r="BF497">
        <v>3141</v>
      </c>
      <c r="BG497">
        <v>2</v>
      </c>
      <c r="BH497">
        <v>1</v>
      </c>
      <c r="BI497">
        <v>1</v>
      </c>
      <c r="BJ497">
        <v>0</v>
      </c>
      <c r="BK497">
        <v>75</v>
      </c>
      <c r="BL497">
        <v>1970</v>
      </c>
      <c r="BM497" t="s">
        <v>243</v>
      </c>
      <c r="BN497">
        <v>-37.842599999999997</v>
      </c>
      <c r="BO497">
        <v>144.99299999999999</v>
      </c>
      <c r="BP497" t="s">
        <v>10</v>
      </c>
      <c r="BQ497">
        <v>14887</v>
      </c>
    </row>
    <row r="498" spans="2:69" x14ac:dyDescent="0.25">
      <c r="B498" t="s">
        <v>659</v>
      </c>
      <c r="C498" t="s">
        <v>736</v>
      </c>
      <c r="D498">
        <v>3</v>
      </c>
      <c r="E498" t="s">
        <v>6</v>
      </c>
      <c r="F498">
        <v>1260000</v>
      </c>
      <c r="G498" t="s">
        <v>12</v>
      </c>
      <c r="H498" t="s">
        <v>149</v>
      </c>
      <c r="I498" s="1">
        <v>42693</v>
      </c>
      <c r="J498">
        <v>7.8</v>
      </c>
      <c r="K498">
        <v>3058</v>
      </c>
      <c r="L498">
        <v>3</v>
      </c>
      <c r="M498">
        <v>2</v>
      </c>
      <c r="N498">
        <v>0</v>
      </c>
      <c r="O498">
        <v>407</v>
      </c>
      <c r="P498">
        <v>230</v>
      </c>
      <c r="Q498">
        <v>1930</v>
      </c>
      <c r="R498" t="s">
        <v>662</v>
      </c>
      <c r="S498">
        <v>-37.747100000000003</v>
      </c>
      <c r="T498">
        <v>144.9579</v>
      </c>
      <c r="U498" t="s">
        <v>293</v>
      </c>
      <c r="V498">
        <v>11204</v>
      </c>
      <c r="Y498" t="s">
        <v>2</v>
      </c>
      <c r="Z498" t="s">
        <v>563</v>
      </c>
      <c r="AA498">
        <v>2</v>
      </c>
      <c r="AB498" t="s">
        <v>18</v>
      </c>
      <c r="AC498">
        <v>450000</v>
      </c>
      <c r="AD498" t="s">
        <v>7</v>
      </c>
      <c r="AE498" t="s">
        <v>24</v>
      </c>
      <c r="AF498" s="1">
        <v>42504</v>
      </c>
      <c r="AG498">
        <v>3.3</v>
      </c>
      <c r="AH498">
        <v>3141</v>
      </c>
      <c r="AI498">
        <v>2</v>
      </c>
      <c r="AJ498">
        <v>1</v>
      </c>
      <c r="AK498">
        <v>1</v>
      </c>
      <c r="AL498">
        <v>0</v>
      </c>
      <c r="AO498" t="s">
        <v>243</v>
      </c>
      <c r="AP498">
        <v>-37.837400000000002</v>
      </c>
      <c r="AQ498">
        <v>144.9871</v>
      </c>
      <c r="AR498" t="s">
        <v>10</v>
      </c>
      <c r="AS498">
        <v>14887</v>
      </c>
      <c r="AW498" t="s">
        <v>2</v>
      </c>
      <c r="AX498" t="s">
        <v>521</v>
      </c>
      <c r="AY498">
        <v>1</v>
      </c>
      <c r="AZ498" t="s">
        <v>6</v>
      </c>
      <c r="BA498">
        <v>409000</v>
      </c>
      <c r="BB498" t="s">
        <v>12</v>
      </c>
      <c r="BC498" t="s">
        <v>522</v>
      </c>
      <c r="BD498" s="1">
        <v>42497</v>
      </c>
      <c r="BE498">
        <v>3.3</v>
      </c>
      <c r="BF498">
        <v>3141</v>
      </c>
      <c r="BG498">
        <v>1</v>
      </c>
      <c r="BH498">
        <v>1</v>
      </c>
      <c r="BI498">
        <v>1</v>
      </c>
      <c r="BJ498">
        <v>0</v>
      </c>
      <c r="BK498">
        <v>45</v>
      </c>
      <c r="BL498">
        <v>1970</v>
      </c>
      <c r="BM498" t="s">
        <v>243</v>
      </c>
      <c r="BN498">
        <v>-37.8414</v>
      </c>
      <c r="BO498">
        <v>144.99100000000001</v>
      </c>
      <c r="BP498" t="s">
        <v>10</v>
      </c>
      <c r="BQ498">
        <v>14887</v>
      </c>
    </row>
    <row r="499" spans="2:69" x14ac:dyDescent="0.25">
      <c r="B499" t="s">
        <v>659</v>
      </c>
      <c r="C499" t="s">
        <v>737</v>
      </c>
      <c r="D499">
        <v>2</v>
      </c>
      <c r="E499" t="s">
        <v>6</v>
      </c>
      <c r="F499">
        <v>920000</v>
      </c>
      <c r="G499" t="s">
        <v>19</v>
      </c>
      <c r="H499" t="s">
        <v>149</v>
      </c>
      <c r="I499" s="1">
        <v>42693</v>
      </c>
      <c r="J499">
        <v>7.8</v>
      </c>
      <c r="K499">
        <v>3058</v>
      </c>
      <c r="L499">
        <v>2</v>
      </c>
      <c r="M499">
        <v>1</v>
      </c>
      <c r="N499">
        <v>0</v>
      </c>
      <c r="O499">
        <v>157</v>
      </c>
      <c r="R499" t="s">
        <v>662</v>
      </c>
      <c r="S499">
        <v>-37.746400000000001</v>
      </c>
      <c r="T499">
        <v>144.9676</v>
      </c>
      <c r="U499" t="s">
        <v>293</v>
      </c>
      <c r="V499">
        <v>11204</v>
      </c>
      <c r="Y499" t="s">
        <v>2</v>
      </c>
      <c r="Z499" t="s">
        <v>564</v>
      </c>
      <c r="AA499">
        <v>2</v>
      </c>
      <c r="AB499" t="s">
        <v>18</v>
      </c>
      <c r="AC499">
        <v>550000</v>
      </c>
      <c r="AD499" t="s">
        <v>12</v>
      </c>
      <c r="AE499" t="s">
        <v>24</v>
      </c>
      <c r="AF499" s="1">
        <v>42504</v>
      </c>
      <c r="AG499">
        <v>3.3</v>
      </c>
      <c r="AH499">
        <v>3141</v>
      </c>
      <c r="AI499">
        <v>2</v>
      </c>
      <c r="AJ499">
        <v>1</v>
      </c>
      <c r="AK499">
        <v>1</v>
      </c>
      <c r="AL499">
        <v>0</v>
      </c>
      <c r="AO499" t="s">
        <v>243</v>
      </c>
      <c r="AP499">
        <v>-37.840600000000002</v>
      </c>
      <c r="AQ499">
        <v>145.0035</v>
      </c>
      <c r="AR499" t="s">
        <v>10</v>
      </c>
      <c r="AS499">
        <v>14887</v>
      </c>
      <c r="AW499" t="s">
        <v>2</v>
      </c>
      <c r="AX499" t="s">
        <v>523</v>
      </c>
      <c r="AY499">
        <v>1</v>
      </c>
      <c r="AZ499" t="s">
        <v>6</v>
      </c>
      <c r="BA499">
        <v>370000</v>
      </c>
      <c r="BB499" t="s">
        <v>19</v>
      </c>
      <c r="BC499" t="s">
        <v>16</v>
      </c>
      <c r="BD499" s="1">
        <v>42497</v>
      </c>
      <c r="BE499">
        <v>3.3</v>
      </c>
      <c r="BF499">
        <v>3141</v>
      </c>
      <c r="BG499">
        <v>1</v>
      </c>
      <c r="BH499">
        <v>1</v>
      </c>
      <c r="BI499">
        <v>1</v>
      </c>
      <c r="BJ499">
        <v>0</v>
      </c>
      <c r="BM499" t="s">
        <v>243</v>
      </c>
      <c r="BN499">
        <v>-37.842300000000002</v>
      </c>
      <c r="BO499">
        <v>144.99700000000001</v>
      </c>
      <c r="BP499" t="s">
        <v>10</v>
      </c>
      <c r="BQ499">
        <v>14887</v>
      </c>
    </row>
    <row r="500" spans="2:69" x14ac:dyDescent="0.25">
      <c r="B500" t="s">
        <v>659</v>
      </c>
      <c r="C500" t="s">
        <v>738</v>
      </c>
      <c r="D500">
        <v>3</v>
      </c>
      <c r="E500" t="s">
        <v>6</v>
      </c>
      <c r="F500">
        <v>841000</v>
      </c>
      <c r="G500" t="s">
        <v>12</v>
      </c>
      <c r="H500" t="s">
        <v>710</v>
      </c>
      <c r="I500" s="1">
        <v>42693</v>
      </c>
      <c r="J500">
        <v>7.8</v>
      </c>
      <c r="K500">
        <v>3058</v>
      </c>
      <c r="L500">
        <v>3</v>
      </c>
      <c r="M500">
        <v>1</v>
      </c>
      <c r="N500">
        <v>3</v>
      </c>
      <c r="O500">
        <v>385</v>
      </c>
      <c r="P500">
        <v>98</v>
      </c>
      <c r="Q500">
        <v>1920</v>
      </c>
      <c r="R500" t="s">
        <v>662</v>
      </c>
      <c r="S500">
        <v>-37.734000000000002</v>
      </c>
      <c r="T500">
        <v>144.96029999999999</v>
      </c>
      <c r="U500" t="s">
        <v>293</v>
      </c>
      <c r="V500">
        <v>11204</v>
      </c>
      <c r="Y500" t="s">
        <v>2</v>
      </c>
      <c r="Z500" t="s">
        <v>565</v>
      </c>
      <c r="AA500">
        <v>1</v>
      </c>
      <c r="AB500" t="s">
        <v>18</v>
      </c>
      <c r="AC500">
        <v>400000</v>
      </c>
      <c r="AD500" t="s">
        <v>12</v>
      </c>
      <c r="AE500" t="s">
        <v>173</v>
      </c>
      <c r="AF500" s="1">
        <v>42504</v>
      </c>
      <c r="AG500">
        <v>3.3</v>
      </c>
      <c r="AH500">
        <v>3141</v>
      </c>
      <c r="AI500">
        <v>1</v>
      </c>
      <c r="AJ500">
        <v>1</v>
      </c>
      <c r="AK500">
        <v>1</v>
      </c>
      <c r="AL500">
        <v>1424</v>
      </c>
      <c r="AO500" t="s">
        <v>243</v>
      </c>
      <c r="AP500">
        <v>-37.840200000000003</v>
      </c>
      <c r="AQ500">
        <v>145.00290000000001</v>
      </c>
      <c r="AR500" t="s">
        <v>10</v>
      </c>
      <c r="AS500">
        <v>14887</v>
      </c>
      <c r="AW500" t="s">
        <v>2</v>
      </c>
      <c r="AX500" t="s">
        <v>524</v>
      </c>
      <c r="AY500">
        <v>3</v>
      </c>
      <c r="AZ500" t="s">
        <v>6</v>
      </c>
      <c r="BA500">
        <v>1250000</v>
      </c>
      <c r="BB500" t="s">
        <v>12</v>
      </c>
      <c r="BC500" t="s">
        <v>39</v>
      </c>
      <c r="BD500" s="1">
        <v>42681</v>
      </c>
      <c r="BE500">
        <v>3.3</v>
      </c>
      <c r="BF500">
        <v>3141</v>
      </c>
      <c r="BG500">
        <v>3</v>
      </c>
      <c r="BH500">
        <v>2</v>
      </c>
      <c r="BI500">
        <v>1</v>
      </c>
      <c r="BJ500">
        <v>80</v>
      </c>
      <c r="BK500">
        <v>118</v>
      </c>
      <c r="BL500">
        <v>2003</v>
      </c>
      <c r="BM500" t="s">
        <v>243</v>
      </c>
      <c r="BN500">
        <v>-37.8416</v>
      </c>
      <c r="BO500">
        <v>144.9923</v>
      </c>
      <c r="BP500" t="s">
        <v>10</v>
      </c>
      <c r="BQ500">
        <v>14887</v>
      </c>
    </row>
    <row r="501" spans="2:69" x14ac:dyDescent="0.25">
      <c r="B501" t="s">
        <v>659</v>
      </c>
      <c r="C501" t="s">
        <v>739</v>
      </c>
      <c r="D501">
        <v>2</v>
      </c>
      <c r="E501" t="s">
        <v>6</v>
      </c>
      <c r="F501">
        <v>537500</v>
      </c>
      <c r="G501" t="s">
        <v>12</v>
      </c>
      <c r="H501" t="s">
        <v>376</v>
      </c>
      <c r="I501" s="1">
        <v>42693</v>
      </c>
      <c r="J501">
        <v>7.8</v>
      </c>
      <c r="K501">
        <v>3058</v>
      </c>
      <c r="L501">
        <v>2</v>
      </c>
      <c r="M501">
        <v>1</v>
      </c>
      <c r="N501">
        <v>1</v>
      </c>
      <c r="O501">
        <v>0</v>
      </c>
      <c r="P501">
        <v>73</v>
      </c>
      <c r="Q501">
        <v>1975</v>
      </c>
      <c r="R501" t="s">
        <v>662</v>
      </c>
      <c r="S501">
        <v>-37.743499999999997</v>
      </c>
      <c r="T501">
        <v>144.9563</v>
      </c>
      <c r="U501" t="s">
        <v>293</v>
      </c>
      <c r="V501">
        <v>11204</v>
      </c>
      <c r="Y501" t="s">
        <v>2</v>
      </c>
      <c r="Z501" t="s">
        <v>566</v>
      </c>
      <c r="AA501">
        <v>3</v>
      </c>
      <c r="AB501" t="s">
        <v>18</v>
      </c>
      <c r="AC501">
        <v>1700000</v>
      </c>
      <c r="AD501" t="s">
        <v>12</v>
      </c>
      <c r="AE501" t="s">
        <v>24</v>
      </c>
      <c r="AF501" s="1">
        <v>42658</v>
      </c>
      <c r="AG501">
        <v>3.3</v>
      </c>
      <c r="AH501">
        <v>3141</v>
      </c>
      <c r="AI501">
        <v>3</v>
      </c>
      <c r="AJ501">
        <v>2</v>
      </c>
      <c r="AK501">
        <v>2</v>
      </c>
      <c r="AL501">
        <v>141</v>
      </c>
      <c r="AN501">
        <v>1990</v>
      </c>
      <c r="AO501" t="s">
        <v>243</v>
      </c>
      <c r="AP501">
        <v>-37.844000000000001</v>
      </c>
      <c r="AQ501">
        <v>144.98670000000001</v>
      </c>
      <c r="AR501" t="s">
        <v>10</v>
      </c>
      <c r="AS501">
        <v>14887</v>
      </c>
      <c r="AW501" t="s">
        <v>2</v>
      </c>
      <c r="AX501" t="s">
        <v>525</v>
      </c>
      <c r="AY501">
        <v>1</v>
      </c>
      <c r="AZ501" t="s">
        <v>6</v>
      </c>
      <c r="BA501">
        <v>480000</v>
      </c>
      <c r="BB501" t="s">
        <v>12</v>
      </c>
      <c r="BC501" t="s">
        <v>24</v>
      </c>
      <c r="BD501" s="1">
        <v>42681</v>
      </c>
      <c r="BE501">
        <v>3.3</v>
      </c>
      <c r="BF501">
        <v>3141</v>
      </c>
      <c r="BG501">
        <v>1</v>
      </c>
      <c r="BH501">
        <v>1</v>
      </c>
      <c r="BI501">
        <v>1</v>
      </c>
      <c r="BJ501">
        <v>0</v>
      </c>
      <c r="BL501">
        <v>2000</v>
      </c>
      <c r="BM501" t="s">
        <v>243</v>
      </c>
      <c r="BN501">
        <v>-37.836100000000002</v>
      </c>
      <c r="BO501">
        <v>144.9966</v>
      </c>
      <c r="BP501" t="s">
        <v>10</v>
      </c>
      <c r="BQ501">
        <v>14887</v>
      </c>
    </row>
    <row r="502" spans="2:69" x14ac:dyDescent="0.25">
      <c r="B502" t="s">
        <v>659</v>
      </c>
      <c r="C502" t="s">
        <v>740</v>
      </c>
      <c r="D502">
        <v>2</v>
      </c>
      <c r="E502" t="s">
        <v>6</v>
      </c>
      <c r="F502">
        <v>1130000</v>
      </c>
      <c r="G502" t="s">
        <v>12</v>
      </c>
      <c r="H502" t="s">
        <v>661</v>
      </c>
      <c r="I502" s="1">
        <v>42604</v>
      </c>
      <c r="J502">
        <v>7.8</v>
      </c>
      <c r="K502">
        <v>3058</v>
      </c>
      <c r="L502">
        <v>2</v>
      </c>
      <c r="M502">
        <v>1</v>
      </c>
      <c r="N502">
        <v>2</v>
      </c>
      <c r="O502">
        <v>520</v>
      </c>
      <c r="R502" t="s">
        <v>662</v>
      </c>
      <c r="S502">
        <v>-37.754300000000001</v>
      </c>
      <c r="T502">
        <v>144.9717</v>
      </c>
      <c r="U502" t="s">
        <v>293</v>
      </c>
      <c r="V502">
        <v>11204</v>
      </c>
      <c r="Y502" t="s">
        <v>2</v>
      </c>
      <c r="Z502" t="s">
        <v>567</v>
      </c>
      <c r="AA502">
        <v>2</v>
      </c>
      <c r="AB502" t="s">
        <v>18</v>
      </c>
      <c r="AC502">
        <v>613000</v>
      </c>
      <c r="AD502" t="s">
        <v>12</v>
      </c>
      <c r="AE502" t="s">
        <v>39</v>
      </c>
      <c r="AF502" s="1">
        <v>42658</v>
      </c>
      <c r="AG502">
        <v>3.3</v>
      </c>
      <c r="AH502">
        <v>3141</v>
      </c>
      <c r="AI502">
        <v>2</v>
      </c>
      <c r="AJ502">
        <v>1</v>
      </c>
      <c r="AK502">
        <v>1</v>
      </c>
      <c r="AL502">
        <v>0</v>
      </c>
      <c r="AN502">
        <v>1970</v>
      </c>
      <c r="AO502" t="s">
        <v>243</v>
      </c>
      <c r="AP502">
        <v>-37.844999999999999</v>
      </c>
      <c r="AQ502">
        <v>145.00120000000001</v>
      </c>
      <c r="AR502" t="s">
        <v>10</v>
      </c>
      <c r="AS502">
        <v>14887</v>
      </c>
      <c r="BA502">
        <f>AVERAGE(BA468:BA501)</f>
        <v>757220.5882352941</v>
      </c>
      <c r="BD502" s="1"/>
    </row>
    <row r="503" spans="2:69" x14ac:dyDescent="0.25">
      <c r="B503" t="s">
        <v>659</v>
      </c>
      <c r="C503" t="s">
        <v>741</v>
      </c>
      <c r="D503">
        <v>2</v>
      </c>
      <c r="E503" t="s">
        <v>6</v>
      </c>
      <c r="F503">
        <v>598000</v>
      </c>
      <c r="G503" t="s">
        <v>12</v>
      </c>
      <c r="H503" t="s">
        <v>376</v>
      </c>
      <c r="I503" s="1">
        <v>42604</v>
      </c>
      <c r="J503">
        <v>7.8</v>
      </c>
      <c r="K503">
        <v>3058</v>
      </c>
      <c r="L503">
        <v>2</v>
      </c>
      <c r="M503">
        <v>1</v>
      </c>
      <c r="N503">
        <v>1</v>
      </c>
      <c r="O503">
        <v>108</v>
      </c>
      <c r="P503">
        <v>100</v>
      </c>
      <c r="Q503">
        <v>2007</v>
      </c>
      <c r="R503" t="s">
        <v>662</v>
      </c>
      <c r="S503">
        <v>-37.737900000000003</v>
      </c>
      <c r="T503">
        <v>144.96170000000001</v>
      </c>
      <c r="U503" t="s">
        <v>293</v>
      </c>
      <c r="V503">
        <v>11204</v>
      </c>
      <c r="Y503" t="s">
        <v>2</v>
      </c>
      <c r="Z503" t="s">
        <v>568</v>
      </c>
      <c r="AA503">
        <v>2</v>
      </c>
      <c r="AB503" t="s">
        <v>18</v>
      </c>
      <c r="AC503">
        <v>1240000</v>
      </c>
      <c r="AD503" t="s">
        <v>12</v>
      </c>
      <c r="AE503" t="s">
        <v>60</v>
      </c>
      <c r="AF503" s="1">
        <v>42658</v>
      </c>
      <c r="AG503">
        <v>3.3</v>
      </c>
      <c r="AH503">
        <v>3141</v>
      </c>
      <c r="AI503">
        <v>2</v>
      </c>
      <c r="AJ503">
        <v>2</v>
      </c>
      <c r="AK503">
        <v>2</v>
      </c>
      <c r="AL503">
        <v>0</v>
      </c>
      <c r="AO503" t="s">
        <v>243</v>
      </c>
      <c r="AP503">
        <v>-37.834299999999999</v>
      </c>
      <c r="AQ503">
        <v>144.9888</v>
      </c>
      <c r="AR503" t="s">
        <v>10</v>
      </c>
      <c r="AS503">
        <v>14887</v>
      </c>
      <c r="BD503" s="1"/>
    </row>
    <row r="504" spans="2:69" x14ac:dyDescent="0.25">
      <c r="B504" t="s">
        <v>659</v>
      </c>
      <c r="C504" t="s">
        <v>742</v>
      </c>
      <c r="D504">
        <v>3</v>
      </c>
      <c r="E504" t="s">
        <v>6</v>
      </c>
      <c r="F504">
        <v>1120000</v>
      </c>
      <c r="G504" t="s">
        <v>12</v>
      </c>
      <c r="H504" t="s">
        <v>735</v>
      </c>
      <c r="I504" s="1">
        <v>42604</v>
      </c>
      <c r="J504">
        <v>7.8</v>
      </c>
      <c r="K504">
        <v>3058</v>
      </c>
      <c r="L504">
        <v>3</v>
      </c>
      <c r="M504">
        <v>2</v>
      </c>
      <c r="N504">
        <v>1</v>
      </c>
      <c r="O504">
        <v>293</v>
      </c>
      <c r="P504">
        <v>180</v>
      </c>
      <c r="Q504">
        <v>2006</v>
      </c>
      <c r="R504" t="s">
        <v>662</v>
      </c>
      <c r="S504">
        <v>-37.748100000000001</v>
      </c>
      <c r="T504">
        <v>144.96629999999999</v>
      </c>
      <c r="U504" t="s">
        <v>293</v>
      </c>
      <c r="V504">
        <v>11204</v>
      </c>
      <c r="Y504" t="s">
        <v>2</v>
      </c>
      <c r="Z504" t="s">
        <v>569</v>
      </c>
      <c r="AA504">
        <v>2</v>
      </c>
      <c r="AB504" t="s">
        <v>18</v>
      </c>
      <c r="AC504">
        <v>832000</v>
      </c>
      <c r="AD504" t="s">
        <v>12</v>
      </c>
      <c r="AE504" t="s">
        <v>504</v>
      </c>
      <c r="AF504" s="1">
        <v>42658</v>
      </c>
      <c r="AG504">
        <v>3.3</v>
      </c>
      <c r="AH504">
        <v>3141</v>
      </c>
      <c r="AI504">
        <v>2</v>
      </c>
      <c r="AJ504">
        <v>1</v>
      </c>
      <c r="AK504">
        <v>1</v>
      </c>
      <c r="AL504">
        <v>0</v>
      </c>
      <c r="AN504">
        <v>1960</v>
      </c>
      <c r="AO504" t="s">
        <v>495</v>
      </c>
      <c r="AP504">
        <v>-37.834200000000003</v>
      </c>
      <c r="AQ504">
        <v>144.98419999999999</v>
      </c>
      <c r="AR504" t="s">
        <v>10</v>
      </c>
      <c r="AS504">
        <v>14887</v>
      </c>
      <c r="BD504" s="1"/>
    </row>
    <row r="505" spans="2:69" x14ac:dyDescent="0.25">
      <c r="B505" t="s">
        <v>659</v>
      </c>
      <c r="C505" t="s">
        <v>743</v>
      </c>
      <c r="D505">
        <v>3</v>
      </c>
      <c r="E505" t="s">
        <v>6</v>
      </c>
      <c r="F505">
        <v>870000</v>
      </c>
      <c r="G505" t="s">
        <v>12</v>
      </c>
      <c r="H505" t="s">
        <v>376</v>
      </c>
      <c r="I505" s="1">
        <v>42604</v>
      </c>
      <c r="J505">
        <v>7.8</v>
      </c>
      <c r="K505">
        <v>3058</v>
      </c>
      <c r="L505">
        <v>3</v>
      </c>
      <c r="M505">
        <v>1</v>
      </c>
      <c r="N505">
        <v>1</v>
      </c>
      <c r="O505">
        <v>371</v>
      </c>
      <c r="P505">
        <v>100</v>
      </c>
      <c r="Q505">
        <v>1980</v>
      </c>
      <c r="R505" t="s">
        <v>662</v>
      </c>
      <c r="S505">
        <v>-37.734999999999999</v>
      </c>
      <c r="T505">
        <v>144.95580000000001</v>
      </c>
      <c r="U505" t="s">
        <v>293</v>
      </c>
      <c r="V505">
        <v>11204</v>
      </c>
      <c r="Y505" t="s">
        <v>2</v>
      </c>
      <c r="Z505" t="s">
        <v>570</v>
      </c>
      <c r="AA505">
        <v>2</v>
      </c>
      <c r="AB505" t="s">
        <v>18</v>
      </c>
      <c r="AC505">
        <v>693000</v>
      </c>
      <c r="AD505" t="s">
        <v>12</v>
      </c>
      <c r="AE505" t="s">
        <v>28</v>
      </c>
      <c r="AF505" s="1">
        <v>42658</v>
      </c>
      <c r="AG505">
        <v>3.3</v>
      </c>
      <c r="AH505">
        <v>3141</v>
      </c>
      <c r="AI505">
        <v>2</v>
      </c>
      <c r="AJ505">
        <v>1</v>
      </c>
      <c r="AK505">
        <v>1</v>
      </c>
      <c r="AL505">
        <v>2122</v>
      </c>
      <c r="AM505">
        <v>64</v>
      </c>
      <c r="AN505">
        <v>1960</v>
      </c>
      <c r="AO505" t="s">
        <v>243</v>
      </c>
      <c r="AP505">
        <v>-37.838299999999997</v>
      </c>
      <c r="AQ505">
        <v>145.00139999999999</v>
      </c>
      <c r="AR505" t="s">
        <v>10</v>
      </c>
      <c r="AS505">
        <v>14887</v>
      </c>
      <c r="BD505" s="1"/>
    </row>
    <row r="506" spans="2:69" x14ac:dyDescent="0.25">
      <c r="B506" t="s">
        <v>659</v>
      </c>
      <c r="C506" t="s">
        <v>744</v>
      </c>
      <c r="D506">
        <v>3</v>
      </c>
      <c r="E506" t="s">
        <v>6</v>
      </c>
      <c r="F506">
        <v>680000</v>
      </c>
      <c r="G506" t="s">
        <v>34</v>
      </c>
      <c r="H506" t="s">
        <v>735</v>
      </c>
      <c r="I506" s="1">
        <v>42483</v>
      </c>
      <c r="J506">
        <v>7.8</v>
      </c>
      <c r="K506">
        <v>3058</v>
      </c>
      <c r="L506">
        <v>2</v>
      </c>
      <c r="M506">
        <v>1</v>
      </c>
      <c r="N506">
        <v>2</v>
      </c>
      <c r="O506">
        <v>462</v>
      </c>
      <c r="P506">
        <v>72</v>
      </c>
      <c r="Q506">
        <v>1920</v>
      </c>
      <c r="R506" t="s">
        <v>662</v>
      </c>
      <c r="S506">
        <v>-37.744799999999998</v>
      </c>
      <c r="T506">
        <v>144.9478</v>
      </c>
      <c r="U506" t="s">
        <v>293</v>
      </c>
      <c r="V506">
        <v>11204</v>
      </c>
      <c r="Y506" t="s">
        <v>2</v>
      </c>
      <c r="Z506" t="s">
        <v>571</v>
      </c>
      <c r="AA506">
        <v>2</v>
      </c>
      <c r="AB506" t="s">
        <v>18</v>
      </c>
      <c r="AC506">
        <v>551000</v>
      </c>
      <c r="AD506" t="s">
        <v>12</v>
      </c>
      <c r="AE506" t="s">
        <v>504</v>
      </c>
      <c r="AF506" s="1">
        <v>42658</v>
      </c>
      <c r="AG506">
        <v>3.3</v>
      </c>
      <c r="AH506">
        <v>3141</v>
      </c>
      <c r="AI506">
        <v>2</v>
      </c>
      <c r="AJ506">
        <v>1</v>
      </c>
      <c r="AK506">
        <v>0</v>
      </c>
      <c r="AL506">
        <v>0</v>
      </c>
      <c r="AO506" t="s">
        <v>243</v>
      </c>
      <c r="AP506">
        <v>-37.838299999999997</v>
      </c>
      <c r="AQ506">
        <v>145.00110000000001</v>
      </c>
      <c r="AR506" t="s">
        <v>10</v>
      </c>
      <c r="AS506">
        <v>14887</v>
      </c>
      <c r="BD506" s="1"/>
    </row>
    <row r="507" spans="2:69" x14ac:dyDescent="0.25">
      <c r="B507" t="s">
        <v>659</v>
      </c>
      <c r="C507" t="s">
        <v>745</v>
      </c>
      <c r="D507">
        <v>1</v>
      </c>
      <c r="E507" t="s">
        <v>6</v>
      </c>
      <c r="F507">
        <v>482500</v>
      </c>
      <c r="G507" t="s">
        <v>12</v>
      </c>
      <c r="H507" t="s">
        <v>735</v>
      </c>
      <c r="I507" s="1">
        <v>42483</v>
      </c>
      <c r="J507">
        <v>7.8</v>
      </c>
      <c r="K507">
        <v>3058</v>
      </c>
      <c r="L507">
        <v>1</v>
      </c>
      <c r="M507">
        <v>1</v>
      </c>
      <c r="N507">
        <v>1</v>
      </c>
      <c r="O507">
        <v>108</v>
      </c>
      <c r="R507" t="s">
        <v>662</v>
      </c>
      <c r="S507">
        <v>-37.755400000000002</v>
      </c>
      <c r="T507">
        <v>144.9648</v>
      </c>
      <c r="U507" t="s">
        <v>293</v>
      </c>
      <c r="V507">
        <v>11204</v>
      </c>
      <c r="Y507" t="s">
        <v>2</v>
      </c>
      <c r="Z507" t="s">
        <v>572</v>
      </c>
      <c r="AA507">
        <v>3</v>
      </c>
      <c r="AB507" t="s">
        <v>18</v>
      </c>
      <c r="AC507">
        <v>740000</v>
      </c>
      <c r="AD507" t="s">
        <v>12</v>
      </c>
      <c r="AE507" t="s">
        <v>28</v>
      </c>
      <c r="AF507" s="1">
        <v>42658</v>
      </c>
      <c r="AG507">
        <v>3.3</v>
      </c>
      <c r="AH507">
        <v>3141</v>
      </c>
      <c r="AI507">
        <v>3</v>
      </c>
      <c r="AJ507">
        <v>1</v>
      </c>
      <c r="AK507">
        <v>1</v>
      </c>
      <c r="AL507">
        <v>0</v>
      </c>
      <c r="AN507">
        <v>1970</v>
      </c>
      <c r="AO507" t="s">
        <v>243</v>
      </c>
      <c r="AP507">
        <v>-37.837600000000002</v>
      </c>
      <c r="AQ507">
        <v>145.00120000000001</v>
      </c>
      <c r="AR507" t="s">
        <v>10</v>
      </c>
      <c r="AS507">
        <v>14887</v>
      </c>
      <c r="AW507" t="s">
        <v>2</v>
      </c>
      <c r="AX507" t="s">
        <v>531</v>
      </c>
      <c r="AY507">
        <v>2</v>
      </c>
      <c r="AZ507" t="s">
        <v>18</v>
      </c>
      <c r="BA507">
        <v>1365000</v>
      </c>
      <c r="BB507" t="s">
        <v>12</v>
      </c>
      <c r="BC507" t="s">
        <v>39</v>
      </c>
      <c r="BD507" s="1">
        <v>42651</v>
      </c>
      <c r="BE507">
        <v>3.3</v>
      </c>
      <c r="BF507">
        <v>3141</v>
      </c>
      <c r="BG507">
        <v>3</v>
      </c>
      <c r="BH507">
        <v>2</v>
      </c>
      <c r="BI507">
        <v>1</v>
      </c>
      <c r="BJ507">
        <v>1302</v>
      </c>
      <c r="BM507" t="s">
        <v>243</v>
      </c>
      <c r="BN507">
        <v>-37.837699999999998</v>
      </c>
      <c r="BO507">
        <v>145.00210000000001</v>
      </c>
      <c r="BP507" t="s">
        <v>10</v>
      </c>
      <c r="BQ507">
        <v>14887</v>
      </c>
    </row>
    <row r="508" spans="2:69" x14ac:dyDescent="0.25">
      <c r="B508" t="s">
        <v>659</v>
      </c>
      <c r="C508" t="s">
        <v>746</v>
      </c>
      <c r="D508">
        <v>3</v>
      </c>
      <c r="E508" t="s">
        <v>6</v>
      </c>
      <c r="F508">
        <v>825000</v>
      </c>
      <c r="G508" t="s">
        <v>12</v>
      </c>
      <c r="H508" t="s">
        <v>202</v>
      </c>
      <c r="I508" s="1">
        <v>42483</v>
      </c>
      <c r="J508">
        <v>7.8</v>
      </c>
      <c r="K508">
        <v>3058</v>
      </c>
      <c r="L508">
        <v>3</v>
      </c>
      <c r="M508">
        <v>1</v>
      </c>
      <c r="N508">
        <v>2</v>
      </c>
      <c r="O508">
        <v>577</v>
      </c>
      <c r="P508">
        <v>131</v>
      </c>
      <c r="Q508">
        <v>1920</v>
      </c>
      <c r="R508" t="s">
        <v>662</v>
      </c>
      <c r="S508">
        <v>-37.745899999999999</v>
      </c>
      <c r="T508">
        <v>144.97730000000001</v>
      </c>
      <c r="U508" t="s">
        <v>293</v>
      </c>
      <c r="V508">
        <v>11204</v>
      </c>
      <c r="Y508" t="s">
        <v>2</v>
      </c>
      <c r="Z508" t="s">
        <v>573</v>
      </c>
      <c r="AA508">
        <v>3</v>
      </c>
      <c r="AB508" t="s">
        <v>18</v>
      </c>
      <c r="AC508">
        <v>2285000</v>
      </c>
      <c r="AD508" t="s">
        <v>12</v>
      </c>
      <c r="AE508" t="s">
        <v>39</v>
      </c>
      <c r="AF508" s="1">
        <v>42658</v>
      </c>
      <c r="AG508">
        <v>3.3</v>
      </c>
      <c r="AH508">
        <v>3141</v>
      </c>
      <c r="AI508">
        <v>3</v>
      </c>
      <c r="AJ508">
        <v>2</v>
      </c>
      <c r="AK508">
        <v>2</v>
      </c>
      <c r="AL508">
        <v>221</v>
      </c>
      <c r="AM508">
        <v>135</v>
      </c>
      <c r="AN508">
        <v>1890</v>
      </c>
      <c r="AO508" t="s">
        <v>243</v>
      </c>
      <c r="AP508">
        <v>-37.8416</v>
      </c>
      <c r="AQ508">
        <v>144.99590000000001</v>
      </c>
      <c r="AR508" t="s">
        <v>10</v>
      </c>
      <c r="AS508">
        <v>14887</v>
      </c>
      <c r="AW508" t="s">
        <v>2</v>
      </c>
      <c r="AX508" t="s">
        <v>532</v>
      </c>
      <c r="AY508">
        <v>1</v>
      </c>
      <c r="AZ508" t="s">
        <v>18</v>
      </c>
      <c r="BA508">
        <v>411000</v>
      </c>
      <c r="BB508" t="s">
        <v>12</v>
      </c>
      <c r="BC508" t="s">
        <v>24</v>
      </c>
      <c r="BD508" s="1">
        <v>42651</v>
      </c>
      <c r="BE508">
        <v>3.3</v>
      </c>
      <c r="BF508">
        <v>3141</v>
      </c>
      <c r="BG508">
        <v>1</v>
      </c>
      <c r="BH508">
        <v>1</v>
      </c>
      <c r="BI508">
        <v>1</v>
      </c>
      <c r="BJ508">
        <v>1369</v>
      </c>
      <c r="BM508" t="s">
        <v>243</v>
      </c>
      <c r="BN508">
        <v>-37.840499999999999</v>
      </c>
      <c r="BO508">
        <v>145.0025</v>
      </c>
      <c r="BP508" t="s">
        <v>10</v>
      </c>
      <c r="BQ508">
        <v>14887</v>
      </c>
    </row>
    <row r="509" spans="2:69" x14ac:dyDescent="0.25">
      <c r="B509" t="s">
        <v>659</v>
      </c>
      <c r="C509" t="s">
        <v>747</v>
      </c>
      <c r="D509">
        <v>3</v>
      </c>
      <c r="E509" t="s">
        <v>6</v>
      </c>
      <c r="F509">
        <v>725000</v>
      </c>
      <c r="G509" t="s">
        <v>12</v>
      </c>
      <c r="H509" t="s">
        <v>661</v>
      </c>
      <c r="I509" s="1">
        <v>42483</v>
      </c>
      <c r="J509">
        <v>7.8</v>
      </c>
      <c r="K509">
        <v>3058</v>
      </c>
      <c r="L509">
        <v>3</v>
      </c>
      <c r="M509">
        <v>1</v>
      </c>
      <c r="N509">
        <v>0</v>
      </c>
      <c r="O509">
        <v>238</v>
      </c>
      <c r="P509">
        <v>131</v>
      </c>
      <c r="Q509">
        <v>1900</v>
      </c>
      <c r="R509" t="s">
        <v>662</v>
      </c>
      <c r="S509">
        <v>-37.753900000000002</v>
      </c>
      <c r="T509">
        <v>144.96119999999999</v>
      </c>
      <c r="U509" t="s">
        <v>293</v>
      </c>
      <c r="V509">
        <v>11204</v>
      </c>
      <c r="Y509" t="s">
        <v>2</v>
      </c>
      <c r="Z509" t="s">
        <v>574</v>
      </c>
      <c r="AA509">
        <v>3</v>
      </c>
      <c r="AB509" t="s">
        <v>18</v>
      </c>
      <c r="AC509">
        <v>3000000</v>
      </c>
      <c r="AD509" t="s">
        <v>7</v>
      </c>
      <c r="AE509" t="s">
        <v>16</v>
      </c>
      <c r="AF509" s="1">
        <v>42658</v>
      </c>
      <c r="AG509">
        <v>3.3</v>
      </c>
      <c r="AH509">
        <v>3141</v>
      </c>
      <c r="AI509">
        <v>3</v>
      </c>
      <c r="AJ509">
        <v>3</v>
      </c>
      <c r="AK509">
        <v>2</v>
      </c>
      <c r="AL509">
        <v>191</v>
      </c>
      <c r="AM509">
        <v>175</v>
      </c>
      <c r="AN509">
        <v>1890</v>
      </c>
      <c r="AO509" t="s">
        <v>495</v>
      </c>
      <c r="AP509">
        <v>-37.835999999999999</v>
      </c>
      <c r="AQ509">
        <v>144.98240000000001</v>
      </c>
      <c r="AR509" t="s">
        <v>10</v>
      </c>
      <c r="AS509">
        <v>14887</v>
      </c>
      <c r="AW509" t="s">
        <v>2</v>
      </c>
      <c r="AX509" t="s">
        <v>533</v>
      </c>
      <c r="AY509">
        <v>1</v>
      </c>
      <c r="AZ509" t="s">
        <v>18</v>
      </c>
      <c r="BA509">
        <v>360500</v>
      </c>
      <c r="BB509" t="s">
        <v>12</v>
      </c>
      <c r="BC509" t="s">
        <v>24</v>
      </c>
      <c r="BD509" s="1">
        <v>42651</v>
      </c>
      <c r="BE509">
        <v>3.3</v>
      </c>
      <c r="BF509">
        <v>3141</v>
      </c>
      <c r="BG509">
        <v>1</v>
      </c>
      <c r="BH509">
        <v>1</v>
      </c>
      <c r="BI509">
        <v>1</v>
      </c>
      <c r="BJ509">
        <v>0</v>
      </c>
      <c r="BK509">
        <v>44</v>
      </c>
      <c r="BL509">
        <v>1960</v>
      </c>
      <c r="BM509" t="s">
        <v>243</v>
      </c>
      <c r="BN509">
        <v>-37.840400000000002</v>
      </c>
      <c r="BO509">
        <v>145.00450000000001</v>
      </c>
      <c r="BP509" t="s">
        <v>10</v>
      </c>
      <c r="BQ509">
        <v>14887</v>
      </c>
    </row>
    <row r="510" spans="2:69" x14ac:dyDescent="0.25">
      <c r="B510" t="s">
        <v>659</v>
      </c>
      <c r="C510" t="s">
        <v>748</v>
      </c>
      <c r="D510">
        <v>4</v>
      </c>
      <c r="E510" t="s">
        <v>6</v>
      </c>
      <c r="F510">
        <v>1250000</v>
      </c>
      <c r="G510" t="s">
        <v>7</v>
      </c>
      <c r="H510" t="s">
        <v>376</v>
      </c>
      <c r="I510" s="1">
        <v>42483</v>
      </c>
      <c r="J510">
        <v>7.8</v>
      </c>
      <c r="K510">
        <v>3058</v>
      </c>
      <c r="L510">
        <v>4</v>
      </c>
      <c r="M510">
        <v>3</v>
      </c>
      <c r="N510">
        <v>1</v>
      </c>
      <c r="O510">
        <v>515</v>
      </c>
      <c r="P510">
        <v>249</v>
      </c>
      <c r="Q510">
        <v>1900</v>
      </c>
      <c r="R510" t="s">
        <v>662</v>
      </c>
      <c r="S510">
        <v>-37.753700000000002</v>
      </c>
      <c r="T510">
        <v>144.97659999999999</v>
      </c>
      <c r="U510" t="s">
        <v>293</v>
      </c>
      <c r="V510">
        <v>11204</v>
      </c>
      <c r="Y510" t="s">
        <v>2</v>
      </c>
      <c r="Z510" t="s">
        <v>575</v>
      </c>
      <c r="AA510">
        <v>1</v>
      </c>
      <c r="AB510" t="s">
        <v>18</v>
      </c>
      <c r="AC510">
        <v>450000</v>
      </c>
      <c r="AD510" t="s">
        <v>12</v>
      </c>
      <c r="AE510" t="s">
        <v>14</v>
      </c>
      <c r="AF510" s="1">
        <v>42658</v>
      </c>
      <c r="AG510">
        <v>3.3</v>
      </c>
      <c r="AH510">
        <v>3141</v>
      </c>
      <c r="AI510">
        <v>1</v>
      </c>
      <c r="AJ510">
        <v>1</v>
      </c>
      <c r="AK510">
        <v>1</v>
      </c>
      <c r="AL510">
        <v>0</v>
      </c>
      <c r="AN510">
        <v>2013</v>
      </c>
      <c r="AO510" t="s">
        <v>243</v>
      </c>
      <c r="AP510">
        <v>-37.8384</v>
      </c>
      <c r="AQ510">
        <v>144.98859999999999</v>
      </c>
      <c r="AR510" t="s">
        <v>10</v>
      </c>
      <c r="AS510">
        <v>14887</v>
      </c>
      <c r="AW510" t="s">
        <v>2</v>
      </c>
      <c r="AX510" t="s">
        <v>534</v>
      </c>
      <c r="AY510">
        <v>2</v>
      </c>
      <c r="AZ510" t="s">
        <v>18</v>
      </c>
      <c r="BA510">
        <v>1300000</v>
      </c>
      <c r="BB510" t="s">
        <v>34</v>
      </c>
      <c r="BC510" t="s">
        <v>504</v>
      </c>
      <c r="BD510" s="1">
        <v>42651</v>
      </c>
      <c r="BE510">
        <v>3.3</v>
      </c>
      <c r="BF510">
        <v>3141</v>
      </c>
      <c r="BG510">
        <v>2</v>
      </c>
      <c r="BH510">
        <v>2</v>
      </c>
      <c r="BI510">
        <v>2</v>
      </c>
      <c r="BJ510">
        <v>0</v>
      </c>
      <c r="BK510">
        <v>107</v>
      </c>
      <c r="BL510">
        <v>1986</v>
      </c>
      <c r="BM510" t="s">
        <v>495</v>
      </c>
      <c r="BN510">
        <v>-37.837600000000002</v>
      </c>
      <c r="BO510">
        <v>144.9847</v>
      </c>
      <c r="BP510" t="s">
        <v>10</v>
      </c>
      <c r="BQ510">
        <v>14887</v>
      </c>
    </row>
    <row r="511" spans="2:69" x14ac:dyDescent="0.25">
      <c r="B511" t="s">
        <v>659</v>
      </c>
      <c r="C511" t="s">
        <v>749</v>
      </c>
      <c r="D511">
        <v>2</v>
      </c>
      <c r="E511" t="s">
        <v>6</v>
      </c>
      <c r="F511">
        <v>1008000</v>
      </c>
      <c r="G511" t="s">
        <v>12</v>
      </c>
      <c r="H511" t="s">
        <v>149</v>
      </c>
      <c r="I511" s="1">
        <v>42637</v>
      </c>
      <c r="J511">
        <v>7.8</v>
      </c>
      <c r="K511">
        <v>3058</v>
      </c>
      <c r="L511">
        <v>2</v>
      </c>
      <c r="M511">
        <v>1</v>
      </c>
      <c r="N511">
        <v>3</v>
      </c>
      <c r="O511">
        <v>457</v>
      </c>
      <c r="P511">
        <v>89</v>
      </c>
      <c r="Q511">
        <v>1940</v>
      </c>
      <c r="R511" t="s">
        <v>662</v>
      </c>
      <c r="S511">
        <v>-37.750500000000002</v>
      </c>
      <c r="T511">
        <v>144.9725</v>
      </c>
      <c r="U511" t="s">
        <v>293</v>
      </c>
      <c r="V511">
        <v>11204</v>
      </c>
      <c r="Y511" t="s">
        <v>2</v>
      </c>
      <c r="Z511" t="s">
        <v>576</v>
      </c>
      <c r="AA511">
        <v>2</v>
      </c>
      <c r="AB511" t="s">
        <v>18</v>
      </c>
      <c r="AC511">
        <v>515000</v>
      </c>
      <c r="AD511" t="s">
        <v>7</v>
      </c>
      <c r="AE511" t="s">
        <v>577</v>
      </c>
      <c r="AF511" s="1">
        <v>42476</v>
      </c>
      <c r="AG511">
        <v>3.3</v>
      </c>
      <c r="AH511">
        <v>3141</v>
      </c>
      <c r="AI511">
        <v>2</v>
      </c>
      <c r="AJ511">
        <v>1</v>
      </c>
      <c r="AK511">
        <v>1</v>
      </c>
      <c r="AL511">
        <v>734</v>
      </c>
      <c r="AM511">
        <v>65</v>
      </c>
      <c r="AN511">
        <v>2013</v>
      </c>
      <c r="AO511" t="s">
        <v>243</v>
      </c>
      <c r="AP511">
        <v>-37.843299999999999</v>
      </c>
      <c r="AQ511">
        <v>144.99619999999999</v>
      </c>
      <c r="AR511" t="s">
        <v>10</v>
      </c>
      <c r="AS511">
        <v>14887</v>
      </c>
      <c r="AW511" t="s">
        <v>2</v>
      </c>
      <c r="AX511" t="s">
        <v>535</v>
      </c>
      <c r="AY511">
        <v>2</v>
      </c>
      <c r="AZ511" t="s">
        <v>18</v>
      </c>
      <c r="BA511">
        <v>1300000</v>
      </c>
      <c r="BB511" t="s">
        <v>34</v>
      </c>
      <c r="BC511" t="s">
        <v>504</v>
      </c>
      <c r="BD511" s="1">
        <v>42651</v>
      </c>
      <c r="BE511">
        <v>3.3</v>
      </c>
      <c r="BF511">
        <v>3141</v>
      </c>
      <c r="BG511">
        <v>2</v>
      </c>
      <c r="BH511">
        <v>2</v>
      </c>
      <c r="BI511">
        <v>1</v>
      </c>
      <c r="BJ511">
        <v>0</v>
      </c>
      <c r="BK511">
        <v>107</v>
      </c>
      <c r="BL511">
        <v>1980</v>
      </c>
      <c r="BM511" t="s">
        <v>495</v>
      </c>
      <c r="BN511">
        <v>-37.837600000000002</v>
      </c>
      <c r="BO511">
        <v>144.9847</v>
      </c>
      <c r="BP511" t="s">
        <v>10</v>
      </c>
      <c r="BQ511">
        <v>14887</v>
      </c>
    </row>
    <row r="512" spans="2:69" x14ac:dyDescent="0.25">
      <c r="B512" t="s">
        <v>659</v>
      </c>
      <c r="C512" t="s">
        <v>750</v>
      </c>
      <c r="D512">
        <v>2</v>
      </c>
      <c r="E512" t="s">
        <v>6</v>
      </c>
      <c r="F512">
        <v>599000</v>
      </c>
      <c r="G512" t="s">
        <v>12</v>
      </c>
      <c r="H512" t="s">
        <v>202</v>
      </c>
      <c r="I512" s="1">
        <v>42637</v>
      </c>
      <c r="J512">
        <v>7.8</v>
      </c>
      <c r="K512">
        <v>3058</v>
      </c>
      <c r="L512">
        <v>2</v>
      </c>
      <c r="M512">
        <v>2</v>
      </c>
      <c r="N512">
        <v>1</v>
      </c>
      <c r="O512">
        <v>76</v>
      </c>
      <c r="R512" t="s">
        <v>662</v>
      </c>
      <c r="S512">
        <v>-37.747399999999999</v>
      </c>
      <c r="T512">
        <v>144.96209999999999</v>
      </c>
      <c r="U512" t="s">
        <v>293</v>
      </c>
      <c r="V512">
        <v>11204</v>
      </c>
      <c r="Y512" t="s">
        <v>2</v>
      </c>
      <c r="Z512" t="s">
        <v>578</v>
      </c>
      <c r="AA512">
        <v>3</v>
      </c>
      <c r="AB512" t="s">
        <v>18</v>
      </c>
      <c r="AC512">
        <v>805000</v>
      </c>
      <c r="AD512" t="s">
        <v>12</v>
      </c>
      <c r="AE512" t="s">
        <v>39</v>
      </c>
      <c r="AF512" s="1">
        <v>42630</v>
      </c>
      <c r="AG512">
        <v>3.3</v>
      </c>
      <c r="AH512">
        <v>3141</v>
      </c>
      <c r="AI512">
        <v>3</v>
      </c>
      <c r="AJ512">
        <v>2</v>
      </c>
      <c r="AK512">
        <v>3</v>
      </c>
      <c r="AL512">
        <v>6111</v>
      </c>
      <c r="AO512" t="s">
        <v>495</v>
      </c>
      <c r="AP512">
        <v>-37.845300000000002</v>
      </c>
      <c r="AQ512">
        <v>144.98490000000001</v>
      </c>
      <c r="AR512" t="s">
        <v>10</v>
      </c>
      <c r="AS512">
        <v>14887</v>
      </c>
      <c r="AW512" t="s">
        <v>2</v>
      </c>
      <c r="AX512" t="s">
        <v>536</v>
      </c>
      <c r="AY512">
        <v>3</v>
      </c>
      <c r="AZ512" t="s">
        <v>18</v>
      </c>
      <c r="BA512">
        <v>1630000</v>
      </c>
      <c r="BB512" t="s">
        <v>34</v>
      </c>
      <c r="BC512" t="s">
        <v>149</v>
      </c>
      <c r="BD512" s="1">
        <v>42623</v>
      </c>
      <c r="BE512">
        <v>3.3</v>
      </c>
      <c r="BF512">
        <v>3141</v>
      </c>
      <c r="BG512">
        <v>3</v>
      </c>
      <c r="BH512">
        <v>1</v>
      </c>
      <c r="BI512">
        <v>1</v>
      </c>
      <c r="BJ512">
        <v>0</v>
      </c>
      <c r="BM512" t="s">
        <v>495</v>
      </c>
      <c r="BN512">
        <v>-37.835900000000002</v>
      </c>
      <c r="BO512">
        <v>144.98390000000001</v>
      </c>
      <c r="BP512" t="s">
        <v>10</v>
      </c>
      <c r="BQ512">
        <v>14887</v>
      </c>
    </row>
    <row r="513" spans="2:69" x14ac:dyDescent="0.25">
      <c r="B513" t="s">
        <v>659</v>
      </c>
      <c r="C513" t="s">
        <v>751</v>
      </c>
      <c r="D513">
        <v>2</v>
      </c>
      <c r="E513" t="s">
        <v>6</v>
      </c>
      <c r="F513">
        <v>860000</v>
      </c>
      <c r="G513" t="s">
        <v>12</v>
      </c>
      <c r="H513" t="s">
        <v>376</v>
      </c>
      <c r="I513" s="1">
        <v>42637</v>
      </c>
      <c r="J513">
        <v>7.8</v>
      </c>
      <c r="K513">
        <v>3058</v>
      </c>
      <c r="L513">
        <v>2</v>
      </c>
      <c r="M513">
        <v>1</v>
      </c>
      <c r="N513">
        <v>1</v>
      </c>
      <c r="O513">
        <v>483</v>
      </c>
      <c r="R513" t="s">
        <v>662</v>
      </c>
      <c r="S513">
        <v>-37.750900000000001</v>
      </c>
      <c r="T513">
        <v>144.96960000000001</v>
      </c>
      <c r="U513" t="s">
        <v>293</v>
      </c>
      <c r="V513">
        <v>11204</v>
      </c>
      <c r="Y513" t="s">
        <v>2</v>
      </c>
      <c r="Z513" t="s">
        <v>579</v>
      </c>
      <c r="AA513">
        <v>2</v>
      </c>
      <c r="AB513" t="s">
        <v>18</v>
      </c>
      <c r="AC513">
        <v>630000</v>
      </c>
      <c r="AD513" t="s">
        <v>12</v>
      </c>
      <c r="AE513" t="s">
        <v>264</v>
      </c>
      <c r="AF513" s="1">
        <v>42630</v>
      </c>
      <c r="AG513">
        <v>3.3</v>
      </c>
      <c r="AH513">
        <v>3141</v>
      </c>
      <c r="AI513">
        <v>2</v>
      </c>
      <c r="AJ513">
        <v>1</v>
      </c>
      <c r="AK513">
        <v>1</v>
      </c>
      <c r="AL513">
        <v>0</v>
      </c>
      <c r="AO513" t="s">
        <v>243</v>
      </c>
      <c r="AP513">
        <v>-37.836100000000002</v>
      </c>
      <c r="AQ513">
        <v>144.99209999999999</v>
      </c>
      <c r="AR513" t="s">
        <v>10</v>
      </c>
      <c r="AS513">
        <v>14887</v>
      </c>
      <c r="AW513" t="s">
        <v>2</v>
      </c>
      <c r="AX513" t="s">
        <v>537</v>
      </c>
      <c r="AY513">
        <v>2</v>
      </c>
      <c r="AZ513" t="s">
        <v>18</v>
      </c>
      <c r="BA513">
        <v>625000</v>
      </c>
      <c r="BB513" t="s">
        <v>12</v>
      </c>
      <c r="BC513" t="s">
        <v>504</v>
      </c>
      <c r="BD513" s="1">
        <v>42714</v>
      </c>
      <c r="BE513">
        <v>3.3</v>
      </c>
      <c r="BF513">
        <v>3141</v>
      </c>
      <c r="BG513">
        <v>2</v>
      </c>
      <c r="BH513">
        <v>1</v>
      </c>
      <c r="BI513">
        <v>1</v>
      </c>
      <c r="BJ513">
        <v>1283</v>
      </c>
      <c r="BM513" t="s">
        <v>243</v>
      </c>
      <c r="BN513">
        <v>-37.835900000000002</v>
      </c>
      <c r="BO513">
        <v>144.99209999999999</v>
      </c>
      <c r="BP513" t="s">
        <v>10</v>
      </c>
      <c r="BQ513">
        <v>14887</v>
      </c>
    </row>
    <row r="514" spans="2:69" x14ac:dyDescent="0.25">
      <c r="B514" t="s">
        <v>659</v>
      </c>
      <c r="C514" t="s">
        <v>752</v>
      </c>
      <c r="D514">
        <v>4</v>
      </c>
      <c r="E514" t="s">
        <v>6</v>
      </c>
      <c r="F514">
        <v>990000</v>
      </c>
      <c r="G514" t="s">
        <v>19</v>
      </c>
      <c r="H514" t="s">
        <v>753</v>
      </c>
      <c r="I514" s="1">
        <v>42637</v>
      </c>
      <c r="J514">
        <v>7.8</v>
      </c>
      <c r="K514">
        <v>3058</v>
      </c>
      <c r="L514">
        <v>4</v>
      </c>
      <c r="M514">
        <v>1</v>
      </c>
      <c r="N514">
        <v>1</v>
      </c>
      <c r="O514">
        <v>488</v>
      </c>
      <c r="P514">
        <v>142</v>
      </c>
      <c r="Q514">
        <v>1930</v>
      </c>
      <c r="R514" t="s">
        <v>662</v>
      </c>
      <c r="S514">
        <v>-37.753700000000002</v>
      </c>
      <c r="T514">
        <v>144.95320000000001</v>
      </c>
      <c r="U514" t="s">
        <v>293</v>
      </c>
      <c r="V514">
        <v>11204</v>
      </c>
      <c r="Y514" t="s">
        <v>2</v>
      </c>
      <c r="Z514" t="s">
        <v>580</v>
      </c>
      <c r="AA514">
        <v>2</v>
      </c>
      <c r="AB514" t="s">
        <v>18</v>
      </c>
      <c r="AC514">
        <v>600000</v>
      </c>
      <c r="AD514" t="s">
        <v>12</v>
      </c>
      <c r="AE514" t="s">
        <v>149</v>
      </c>
      <c r="AF514" s="1">
        <v>42630</v>
      </c>
      <c r="AG514">
        <v>3.3</v>
      </c>
      <c r="AH514">
        <v>3141</v>
      </c>
      <c r="AI514">
        <v>2</v>
      </c>
      <c r="AJ514">
        <v>1</v>
      </c>
      <c r="AK514">
        <v>2</v>
      </c>
      <c r="AL514">
        <v>0</v>
      </c>
      <c r="AM514">
        <v>72</v>
      </c>
      <c r="AN514">
        <v>1970</v>
      </c>
      <c r="AO514" t="s">
        <v>243</v>
      </c>
      <c r="AP514">
        <v>-37.833599999999997</v>
      </c>
      <c r="AQ514">
        <v>144.98820000000001</v>
      </c>
      <c r="AR514" t="s">
        <v>10</v>
      </c>
      <c r="AS514">
        <v>14887</v>
      </c>
      <c r="AW514" t="s">
        <v>2</v>
      </c>
      <c r="AX514" t="s">
        <v>538</v>
      </c>
      <c r="AY514">
        <v>2</v>
      </c>
      <c r="AZ514" t="s">
        <v>18</v>
      </c>
      <c r="BA514">
        <v>2430000</v>
      </c>
      <c r="BB514" t="s">
        <v>12</v>
      </c>
      <c r="BC514" t="s">
        <v>28</v>
      </c>
      <c r="BD514" s="1">
        <v>42714</v>
      </c>
      <c r="BE514">
        <v>3.3</v>
      </c>
      <c r="BF514">
        <v>3141</v>
      </c>
      <c r="BG514">
        <v>2</v>
      </c>
      <c r="BH514">
        <v>1</v>
      </c>
      <c r="BI514">
        <v>2</v>
      </c>
      <c r="BJ514">
        <v>367</v>
      </c>
      <c r="BL514">
        <v>1985</v>
      </c>
      <c r="BM514" t="s">
        <v>243</v>
      </c>
      <c r="BN514">
        <v>-37.841999999999999</v>
      </c>
      <c r="BO514">
        <v>144.9873</v>
      </c>
      <c r="BP514" t="s">
        <v>10</v>
      </c>
      <c r="BQ514">
        <v>14887</v>
      </c>
    </row>
    <row r="515" spans="2:69" x14ac:dyDescent="0.25">
      <c r="B515" t="s">
        <v>659</v>
      </c>
      <c r="C515" t="s">
        <v>754</v>
      </c>
      <c r="D515">
        <v>2</v>
      </c>
      <c r="E515" t="s">
        <v>6</v>
      </c>
      <c r="F515">
        <v>451000</v>
      </c>
      <c r="G515" t="s">
        <v>12</v>
      </c>
      <c r="H515" t="s">
        <v>60</v>
      </c>
      <c r="I515" s="1">
        <v>42637</v>
      </c>
      <c r="J515">
        <v>7.8</v>
      </c>
      <c r="K515">
        <v>3058</v>
      </c>
      <c r="L515">
        <v>2</v>
      </c>
      <c r="M515">
        <v>1</v>
      </c>
      <c r="N515">
        <v>1</v>
      </c>
      <c r="O515">
        <v>0</v>
      </c>
      <c r="P515">
        <v>72</v>
      </c>
      <c r="Q515">
        <v>1970</v>
      </c>
      <c r="R515" t="s">
        <v>662</v>
      </c>
      <c r="S515">
        <v>-37.752000000000002</v>
      </c>
      <c r="T515">
        <v>144.95400000000001</v>
      </c>
      <c r="U515" t="s">
        <v>293</v>
      </c>
      <c r="V515">
        <v>11204</v>
      </c>
      <c r="Y515" t="s">
        <v>2</v>
      </c>
      <c r="Z515" t="s">
        <v>581</v>
      </c>
      <c r="AA515">
        <v>3</v>
      </c>
      <c r="AB515" t="s">
        <v>18</v>
      </c>
      <c r="AC515">
        <v>1780000</v>
      </c>
      <c r="AD515" t="s">
        <v>19</v>
      </c>
      <c r="AE515" t="s">
        <v>149</v>
      </c>
      <c r="AF515" s="1">
        <v>42630</v>
      </c>
      <c r="AG515">
        <v>3.3</v>
      </c>
      <c r="AH515">
        <v>3141</v>
      </c>
      <c r="AI515">
        <v>3</v>
      </c>
      <c r="AJ515">
        <v>2</v>
      </c>
      <c r="AK515">
        <v>1</v>
      </c>
      <c r="AL515">
        <v>198</v>
      </c>
      <c r="AO515" t="s">
        <v>243</v>
      </c>
      <c r="AP515">
        <v>-37.847200000000001</v>
      </c>
      <c r="AQ515">
        <v>145.0026</v>
      </c>
      <c r="AR515" t="s">
        <v>10</v>
      </c>
      <c r="AS515">
        <v>14887</v>
      </c>
      <c r="AW515" t="s">
        <v>2</v>
      </c>
      <c r="AX515" t="s">
        <v>539</v>
      </c>
      <c r="AY515">
        <v>1</v>
      </c>
      <c r="AZ515" t="s">
        <v>18</v>
      </c>
      <c r="BA515">
        <v>490000</v>
      </c>
      <c r="BB515" t="s">
        <v>12</v>
      </c>
      <c r="BC515" t="s">
        <v>60</v>
      </c>
      <c r="BD515" s="1">
        <v>42714</v>
      </c>
      <c r="BE515">
        <v>3.3</v>
      </c>
      <c r="BF515">
        <v>3141</v>
      </c>
      <c r="BG515">
        <v>1</v>
      </c>
      <c r="BH515">
        <v>1</v>
      </c>
      <c r="BI515">
        <v>1</v>
      </c>
      <c r="BJ515">
        <v>0</v>
      </c>
      <c r="BM515" t="s">
        <v>243</v>
      </c>
      <c r="BN515">
        <v>-37.842500000000001</v>
      </c>
      <c r="BO515">
        <v>145.0009</v>
      </c>
      <c r="BP515" t="s">
        <v>10</v>
      </c>
      <c r="BQ515">
        <v>14887</v>
      </c>
    </row>
    <row r="516" spans="2:69" x14ac:dyDescent="0.25">
      <c r="B516" t="s">
        <v>659</v>
      </c>
      <c r="C516" t="s">
        <v>755</v>
      </c>
      <c r="D516">
        <v>2</v>
      </c>
      <c r="E516" t="s">
        <v>6</v>
      </c>
      <c r="F516">
        <v>635000</v>
      </c>
      <c r="G516" t="s">
        <v>12</v>
      </c>
      <c r="H516" t="s">
        <v>661</v>
      </c>
      <c r="I516" s="1">
        <v>42791</v>
      </c>
      <c r="J516">
        <v>7.8</v>
      </c>
      <c r="K516">
        <v>3058</v>
      </c>
      <c r="L516">
        <v>2</v>
      </c>
      <c r="M516">
        <v>2</v>
      </c>
      <c r="N516">
        <v>3</v>
      </c>
      <c r="O516">
        <v>339</v>
      </c>
      <c r="P516">
        <v>149</v>
      </c>
      <c r="Q516">
        <v>1920</v>
      </c>
      <c r="R516" t="s">
        <v>662</v>
      </c>
      <c r="S516">
        <v>-37.740400000000001</v>
      </c>
      <c r="T516">
        <v>144.95590000000001</v>
      </c>
      <c r="U516" t="s">
        <v>293</v>
      </c>
      <c r="V516">
        <v>11204</v>
      </c>
      <c r="Y516" t="s">
        <v>2</v>
      </c>
      <c r="Z516" t="s">
        <v>582</v>
      </c>
      <c r="AA516">
        <v>1</v>
      </c>
      <c r="AB516" t="s">
        <v>18</v>
      </c>
      <c r="AC516">
        <v>2115000</v>
      </c>
      <c r="AD516" t="s">
        <v>12</v>
      </c>
      <c r="AE516" t="s">
        <v>16</v>
      </c>
      <c r="AF516" s="1">
        <v>42630</v>
      </c>
      <c r="AG516">
        <v>3.3</v>
      </c>
      <c r="AH516">
        <v>3141</v>
      </c>
      <c r="AI516">
        <v>1</v>
      </c>
      <c r="AJ516">
        <v>1</v>
      </c>
      <c r="AK516">
        <v>1</v>
      </c>
      <c r="AL516">
        <v>569</v>
      </c>
      <c r="AO516" t="s">
        <v>243</v>
      </c>
      <c r="AP516">
        <v>-37.842799999999997</v>
      </c>
      <c r="AQ516">
        <v>144.99100000000001</v>
      </c>
      <c r="AR516" t="s">
        <v>10</v>
      </c>
      <c r="AS516">
        <v>14887</v>
      </c>
      <c r="AW516" t="s">
        <v>2</v>
      </c>
      <c r="AX516" t="s">
        <v>540</v>
      </c>
      <c r="AY516">
        <v>1</v>
      </c>
      <c r="AZ516" t="s">
        <v>18</v>
      </c>
      <c r="BA516">
        <v>955000</v>
      </c>
      <c r="BB516" t="s">
        <v>34</v>
      </c>
      <c r="BC516" t="s">
        <v>504</v>
      </c>
      <c r="BD516" s="1">
        <v>42714</v>
      </c>
      <c r="BE516">
        <v>3.3</v>
      </c>
      <c r="BF516">
        <v>3141</v>
      </c>
      <c r="BG516">
        <v>1</v>
      </c>
      <c r="BH516">
        <v>1</v>
      </c>
      <c r="BI516">
        <v>1</v>
      </c>
      <c r="BJ516">
        <v>0</v>
      </c>
      <c r="BK516">
        <v>85</v>
      </c>
      <c r="BM516" t="s">
        <v>243</v>
      </c>
      <c r="BN516">
        <v>-37.835700000000003</v>
      </c>
      <c r="BO516">
        <v>144.99100000000001</v>
      </c>
      <c r="BP516" t="s">
        <v>10</v>
      </c>
      <c r="BQ516">
        <v>14887</v>
      </c>
    </row>
    <row r="517" spans="2:69" x14ac:dyDescent="0.25">
      <c r="B517" t="s">
        <v>659</v>
      </c>
      <c r="C517" t="s">
        <v>756</v>
      </c>
      <c r="D517">
        <v>5</v>
      </c>
      <c r="E517" t="s">
        <v>6</v>
      </c>
      <c r="F517">
        <v>1020000</v>
      </c>
      <c r="G517" t="s">
        <v>34</v>
      </c>
      <c r="H517" t="s">
        <v>735</v>
      </c>
      <c r="I517" s="1">
        <v>42791</v>
      </c>
      <c r="J517">
        <v>7.8</v>
      </c>
      <c r="K517">
        <v>3058</v>
      </c>
      <c r="L517">
        <v>5</v>
      </c>
      <c r="M517">
        <v>2</v>
      </c>
      <c r="N517">
        <v>4</v>
      </c>
      <c r="O517">
        <v>381</v>
      </c>
      <c r="P517">
        <v>286</v>
      </c>
      <c r="Q517">
        <v>1985</v>
      </c>
      <c r="R517" t="s">
        <v>662</v>
      </c>
      <c r="S517">
        <v>-37.749200000000002</v>
      </c>
      <c r="T517">
        <v>144.96899999999999</v>
      </c>
      <c r="U517" t="s">
        <v>293</v>
      </c>
      <c r="V517">
        <v>11204</v>
      </c>
      <c r="Y517" t="s">
        <v>2</v>
      </c>
      <c r="Z517" t="s">
        <v>583</v>
      </c>
      <c r="AA517">
        <v>1</v>
      </c>
      <c r="AB517" t="s">
        <v>18</v>
      </c>
      <c r="AC517">
        <v>523000</v>
      </c>
      <c r="AD517" t="s">
        <v>12</v>
      </c>
      <c r="AE517" t="s">
        <v>24</v>
      </c>
      <c r="AF517" s="1">
        <v>42630</v>
      </c>
      <c r="AG517">
        <v>3.3</v>
      </c>
      <c r="AH517">
        <v>3141</v>
      </c>
      <c r="AI517">
        <v>1</v>
      </c>
      <c r="AJ517">
        <v>1</v>
      </c>
      <c r="AK517">
        <v>0</v>
      </c>
      <c r="AL517">
        <v>0</v>
      </c>
      <c r="AN517">
        <v>1940</v>
      </c>
      <c r="AO517" t="s">
        <v>243</v>
      </c>
      <c r="AP517">
        <v>-37.845799999999997</v>
      </c>
      <c r="AQ517">
        <v>145.0034</v>
      </c>
      <c r="AR517" t="s">
        <v>10</v>
      </c>
      <c r="AS517">
        <v>14887</v>
      </c>
      <c r="AW517" t="s">
        <v>2</v>
      </c>
      <c r="AX517" t="s">
        <v>541</v>
      </c>
      <c r="AY517">
        <v>1</v>
      </c>
      <c r="AZ517" t="s">
        <v>18</v>
      </c>
      <c r="BA517">
        <v>380000</v>
      </c>
      <c r="BB517" t="s">
        <v>12</v>
      </c>
      <c r="BC517" t="s">
        <v>24</v>
      </c>
      <c r="BD517" s="1">
        <v>42714</v>
      </c>
      <c r="BE517">
        <v>3.3</v>
      </c>
      <c r="BF517">
        <v>3141</v>
      </c>
      <c r="BG517">
        <v>1</v>
      </c>
      <c r="BH517">
        <v>1</v>
      </c>
      <c r="BI517">
        <v>1</v>
      </c>
      <c r="BJ517">
        <v>0</v>
      </c>
      <c r="BK517">
        <v>41</v>
      </c>
      <c r="BL517">
        <v>1980</v>
      </c>
      <c r="BM517" t="s">
        <v>243</v>
      </c>
      <c r="BN517">
        <v>-37.841500000000003</v>
      </c>
      <c r="BO517">
        <v>144.99100000000001</v>
      </c>
      <c r="BP517" t="s">
        <v>10</v>
      </c>
      <c r="BQ517">
        <v>14887</v>
      </c>
    </row>
    <row r="518" spans="2:69" x14ac:dyDescent="0.25">
      <c r="B518" t="s">
        <v>659</v>
      </c>
      <c r="C518" t="s">
        <v>757</v>
      </c>
      <c r="D518">
        <v>3</v>
      </c>
      <c r="E518" t="s">
        <v>6</v>
      </c>
      <c r="F518">
        <v>967000</v>
      </c>
      <c r="G518" t="s">
        <v>12</v>
      </c>
      <c r="H518" t="s">
        <v>376</v>
      </c>
      <c r="I518" s="1">
        <v>42791</v>
      </c>
      <c r="J518">
        <v>7.8</v>
      </c>
      <c r="K518">
        <v>3058</v>
      </c>
      <c r="L518">
        <v>3</v>
      </c>
      <c r="M518">
        <v>1</v>
      </c>
      <c r="N518">
        <v>1</v>
      </c>
      <c r="O518">
        <v>169</v>
      </c>
      <c r="R518" t="s">
        <v>662</v>
      </c>
      <c r="S518">
        <v>-37.749400000000001</v>
      </c>
      <c r="T518">
        <v>144.96809999999999</v>
      </c>
      <c r="U518" t="s">
        <v>293</v>
      </c>
      <c r="V518">
        <v>11204</v>
      </c>
      <c r="Y518" t="s">
        <v>2</v>
      </c>
      <c r="Z518" t="s">
        <v>584</v>
      </c>
      <c r="AA518">
        <v>4</v>
      </c>
      <c r="AB518" t="s">
        <v>18</v>
      </c>
      <c r="AC518">
        <v>2050000</v>
      </c>
      <c r="AD518" t="s">
        <v>7</v>
      </c>
      <c r="AE518" t="s">
        <v>60</v>
      </c>
      <c r="AF518" s="1">
        <v>42812</v>
      </c>
      <c r="AG518">
        <v>3.3</v>
      </c>
      <c r="AH518">
        <v>3141</v>
      </c>
      <c r="AI518">
        <v>4</v>
      </c>
      <c r="AJ518">
        <v>2</v>
      </c>
      <c r="AK518">
        <v>1</v>
      </c>
      <c r="AL518">
        <v>979</v>
      </c>
      <c r="AO518" t="s">
        <v>495</v>
      </c>
      <c r="AP518">
        <v>-37.834400000000002</v>
      </c>
      <c r="AQ518">
        <v>144.98570000000001</v>
      </c>
      <c r="AR518" t="s">
        <v>10</v>
      </c>
      <c r="AS518">
        <v>14887</v>
      </c>
      <c r="AW518" t="s">
        <v>2</v>
      </c>
      <c r="AX518" t="s">
        <v>542</v>
      </c>
      <c r="AY518">
        <v>2</v>
      </c>
      <c r="AZ518" t="s">
        <v>18</v>
      </c>
      <c r="BA518">
        <v>601000</v>
      </c>
      <c r="BB518" t="s">
        <v>12</v>
      </c>
      <c r="BC518" t="s">
        <v>28</v>
      </c>
      <c r="BD518" s="1">
        <v>42714</v>
      </c>
      <c r="BE518">
        <v>3.3</v>
      </c>
      <c r="BF518">
        <v>3141</v>
      </c>
      <c r="BG518">
        <v>2</v>
      </c>
      <c r="BH518">
        <v>1</v>
      </c>
      <c r="BI518">
        <v>1</v>
      </c>
      <c r="BJ518">
        <v>0</v>
      </c>
      <c r="BL518">
        <v>1970</v>
      </c>
      <c r="BM518" t="s">
        <v>243</v>
      </c>
      <c r="BN518">
        <v>-37.840600000000002</v>
      </c>
      <c r="BO518">
        <v>145.0033</v>
      </c>
      <c r="BP518" t="s">
        <v>10</v>
      </c>
      <c r="BQ518">
        <v>14887</v>
      </c>
    </row>
    <row r="519" spans="2:69" x14ac:dyDescent="0.25">
      <c r="B519" t="s">
        <v>659</v>
      </c>
      <c r="C519" t="s">
        <v>758</v>
      </c>
      <c r="D519">
        <v>3</v>
      </c>
      <c r="E519" t="s">
        <v>6</v>
      </c>
      <c r="F519">
        <v>1025000</v>
      </c>
      <c r="G519" t="s">
        <v>7</v>
      </c>
      <c r="H519" t="s">
        <v>149</v>
      </c>
      <c r="I519" s="1">
        <v>42791</v>
      </c>
      <c r="J519">
        <v>7.8</v>
      </c>
      <c r="K519">
        <v>3058</v>
      </c>
      <c r="L519">
        <v>3</v>
      </c>
      <c r="M519">
        <v>1</v>
      </c>
      <c r="N519">
        <v>3</v>
      </c>
      <c r="O519">
        <v>336</v>
      </c>
      <c r="P519">
        <v>112</v>
      </c>
      <c r="Q519">
        <v>1950</v>
      </c>
      <c r="R519" t="s">
        <v>662</v>
      </c>
      <c r="S519">
        <v>-37.7408</v>
      </c>
      <c r="T519">
        <v>144.95580000000001</v>
      </c>
      <c r="U519" t="s">
        <v>293</v>
      </c>
      <c r="V519">
        <v>11204</v>
      </c>
      <c r="Y519" t="s">
        <v>2</v>
      </c>
      <c r="Z519" t="s">
        <v>585</v>
      </c>
      <c r="AA519">
        <v>4</v>
      </c>
      <c r="AB519" t="s">
        <v>18</v>
      </c>
      <c r="AC519">
        <v>2600000</v>
      </c>
      <c r="AD519" t="s">
        <v>34</v>
      </c>
      <c r="AE519" t="s">
        <v>504</v>
      </c>
      <c r="AF519" s="1">
        <v>42812</v>
      </c>
      <c r="AG519">
        <v>3.3</v>
      </c>
      <c r="AH519">
        <v>3141</v>
      </c>
      <c r="AI519">
        <v>4</v>
      </c>
      <c r="AJ519">
        <v>2</v>
      </c>
      <c r="AK519">
        <v>2</v>
      </c>
      <c r="AL519">
        <v>141</v>
      </c>
      <c r="AM519">
        <v>127</v>
      </c>
      <c r="AN519">
        <v>1880</v>
      </c>
      <c r="AO519" t="s">
        <v>495</v>
      </c>
      <c r="AP519">
        <v>-37.836599999999997</v>
      </c>
      <c r="AQ519">
        <v>144.98269999999999</v>
      </c>
      <c r="AR519" t="s">
        <v>10</v>
      </c>
      <c r="AS519">
        <v>14887</v>
      </c>
      <c r="AW519" t="s">
        <v>2</v>
      </c>
      <c r="AX519" t="s">
        <v>543</v>
      </c>
      <c r="AY519">
        <v>1</v>
      </c>
      <c r="AZ519" t="s">
        <v>18</v>
      </c>
      <c r="BA519">
        <v>450000</v>
      </c>
      <c r="BB519" t="s">
        <v>34</v>
      </c>
      <c r="BC519" t="s">
        <v>24</v>
      </c>
      <c r="BD519" s="1">
        <v>42777</v>
      </c>
      <c r="BE519">
        <v>3.3</v>
      </c>
      <c r="BF519">
        <v>3141</v>
      </c>
      <c r="BG519">
        <v>1</v>
      </c>
      <c r="BH519">
        <v>1</v>
      </c>
      <c r="BI519">
        <v>0</v>
      </c>
      <c r="BJ519">
        <v>0</v>
      </c>
      <c r="BM519" t="s">
        <v>243</v>
      </c>
      <c r="BN519">
        <v>-37.833199999999998</v>
      </c>
      <c r="BO519">
        <v>144.99010000000001</v>
      </c>
      <c r="BP519" t="s">
        <v>10</v>
      </c>
      <c r="BQ519">
        <v>14887</v>
      </c>
    </row>
    <row r="520" spans="2:69" x14ac:dyDescent="0.25">
      <c r="B520" t="s">
        <v>659</v>
      </c>
      <c r="C520" t="s">
        <v>759</v>
      </c>
      <c r="D520">
        <v>3</v>
      </c>
      <c r="E520" t="s">
        <v>6</v>
      </c>
      <c r="F520">
        <v>700000</v>
      </c>
      <c r="G520" t="s">
        <v>19</v>
      </c>
      <c r="H520" t="s">
        <v>661</v>
      </c>
      <c r="I520" s="1">
        <v>42791</v>
      </c>
      <c r="J520">
        <v>7.8</v>
      </c>
      <c r="K520">
        <v>3058</v>
      </c>
      <c r="L520">
        <v>3</v>
      </c>
      <c r="M520">
        <v>1</v>
      </c>
      <c r="N520">
        <v>1</v>
      </c>
      <c r="O520">
        <v>138</v>
      </c>
      <c r="P520">
        <v>102</v>
      </c>
      <c r="Q520">
        <v>2000</v>
      </c>
      <c r="R520" t="s">
        <v>662</v>
      </c>
      <c r="S520">
        <v>-37.740600000000001</v>
      </c>
      <c r="T520">
        <v>144.9555</v>
      </c>
      <c r="U520" t="s">
        <v>293</v>
      </c>
      <c r="V520">
        <v>11204</v>
      </c>
      <c r="Y520" t="s">
        <v>2</v>
      </c>
      <c r="Z520" t="s">
        <v>586</v>
      </c>
      <c r="AA520">
        <v>1</v>
      </c>
      <c r="AB520" t="s">
        <v>18</v>
      </c>
      <c r="AC520">
        <v>320000</v>
      </c>
      <c r="AD520" t="s">
        <v>7</v>
      </c>
      <c r="AE520" t="s">
        <v>149</v>
      </c>
      <c r="AF520" s="1">
        <v>42812</v>
      </c>
      <c r="AG520">
        <v>3.3</v>
      </c>
      <c r="AH520">
        <v>3141</v>
      </c>
      <c r="AI520">
        <v>1</v>
      </c>
      <c r="AJ520">
        <v>1</v>
      </c>
      <c r="AK520">
        <v>0</v>
      </c>
      <c r="AL520">
        <v>0</v>
      </c>
      <c r="AM520">
        <v>47</v>
      </c>
      <c r="AN520">
        <v>1970</v>
      </c>
      <c r="AO520" t="s">
        <v>243</v>
      </c>
      <c r="AP520">
        <v>-37.843699999999998</v>
      </c>
      <c r="AQ520">
        <v>144.99039999999999</v>
      </c>
      <c r="AR520" t="s">
        <v>10</v>
      </c>
      <c r="AS520">
        <v>14887</v>
      </c>
      <c r="AW520" t="s">
        <v>2</v>
      </c>
      <c r="AX520" t="s">
        <v>544</v>
      </c>
      <c r="AY520">
        <v>2</v>
      </c>
      <c r="AZ520" t="s">
        <v>18</v>
      </c>
      <c r="BA520">
        <v>1500000</v>
      </c>
      <c r="BB520" t="s">
        <v>12</v>
      </c>
      <c r="BC520" t="s">
        <v>522</v>
      </c>
      <c r="BD520" s="1">
        <v>42533</v>
      </c>
      <c r="BE520">
        <v>3.3</v>
      </c>
      <c r="BF520">
        <v>3141</v>
      </c>
      <c r="BG520">
        <v>2</v>
      </c>
      <c r="BH520">
        <v>1</v>
      </c>
      <c r="BI520">
        <v>2</v>
      </c>
      <c r="BJ520">
        <v>141</v>
      </c>
      <c r="BM520" t="s">
        <v>243</v>
      </c>
      <c r="BN520">
        <v>-37.840800000000002</v>
      </c>
      <c r="BO520">
        <v>144.99770000000001</v>
      </c>
      <c r="BP520" t="s">
        <v>10</v>
      </c>
      <c r="BQ520">
        <v>14887</v>
      </c>
    </row>
    <row r="521" spans="2:69" x14ac:dyDescent="0.25">
      <c r="B521" t="s">
        <v>659</v>
      </c>
      <c r="C521" t="s">
        <v>760</v>
      </c>
      <c r="D521">
        <v>3</v>
      </c>
      <c r="E521" t="s">
        <v>6</v>
      </c>
      <c r="F521">
        <v>1130000</v>
      </c>
      <c r="G521" t="s">
        <v>12</v>
      </c>
      <c r="H521" t="s">
        <v>376</v>
      </c>
      <c r="I521" s="1">
        <v>42791</v>
      </c>
      <c r="J521">
        <v>7.8</v>
      </c>
      <c r="K521">
        <v>3058</v>
      </c>
      <c r="L521">
        <v>3</v>
      </c>
      <c r="M521">
        <v>1</v>
      </c>
      <c r="N521">
        <v>3</v>
      </c>
      <c r="O521">
        <v>206</v>
      </c>
      <c r="P521">
        <v>80</v>
      </c>
      <c r="Q521">
        <v>1945</v>
      </c>
      <c r="R521" t="s">
        <v>662</v>
      </c>
      <c r="S521">
        <v>-37.738199999999999</v>
      </c>
      <c r="T521">
        <v>144.9563</v>
      </c>
      <c r="U521" t="s">
        <v>293</v>
      </c>
      <c r="V521">
        <v>11204</v>
      </c>
      <c r="Y521" t="s">
        <v>2</v>
      </c>
      <c r="Z521" t="s">
        <v>587</v>
      </c>
      <c r="AA521">
        <v>3</v>
      </c>
      <c r="AB521" t="s">
        <v>18</v>
      </c>
      <c r="AC521">
        <v>2395000</v>
      </c>
      <c r="AD521" t="s">
        <v>12</v>
      </c>
      <c r="AE521" t="s">
        <v>24</v>
      </c>
      <c r="AF521" s="1">
        <v>42812</v>
      </c>
      <c r="AG521">
        <v>3.3</v>
      </c>
      <c r="AH521">
        <v>3141</v>
      </c>
      <c r="AI521">
        <v>3</v>
      </c>
      <c r="AJ521">
        <v>1</v>
      </c>
      <c r="AK521">
        <v>2</v>
      </c>
      <c r="AL521">
        <v>442</v>
      </c>
      <c r="AO521" t="s">
        <v>243</v>
      </c>
      <c r="AP521">
        <v>-37.843200000000003</v>
      </c>
      <c r="AQ521">
        <v>144.9906</v>
      </c>
      <c r="AR521" t="s">
        <v>10</v>
      </c>
      <c r="AS521">
        <v>14887</v>
      </c>
      <c r="AW521" t="s">
        <v>2</v>
      </c>
      <c r="AX521" t="s">
        <v>545</v>
      </c>
      <c r="AY521">
        <v>2</v>
      </c>
      <c r="AZ521" t="s">
        <v>18</v>
      </c>
      <c r="BA521">
        <v>1030000</v>
      </c>
      <c r="BB521" t="s">
        <v>7</v>
      </c>
      <c r="BC521" t="s">
        <v>546</v>
      </c>
      <c r="BD521" s="1">
        <v>42533</v>
      </c>
      <c r="BE521">
        <v>3.3</v>
      </c>
      <c r="BF521">
        <v>3141</v>
      </c>
      <c r="BG521">
        <v>2</v>
      </c>
      <c r="BH521">
        <v>2</v>
      </c>
      <c r="BI521">
        <v>1</v>
      </c>
      <c r="BJ521">
        <v>0</v>
      </c>
      <c r="BM521" t="s">
        <v>243</v>
      </c>
      <c r="BN521">
        <v>-37.840699999999998</v>
      </c>
      <c r="BO521">
        <v>145.0043</v>
      </c>
      <c r="BP521" t="s">
        <v>10</v>
      </c>
      <c r="BQ521">
        <v>14887</v>
      </c>
    </row>
    <row r="522" spans="2:69" x14ac:dyDescent="0.25">
      <c r="B522" t="s">
        <v>659</v>
      </c>
      <c r="C522" t="s">
        <v>761</v>
      </c>
      <c r="D522">
        <v>3</v>
      </c>
      <c r="E522" t="s">
        <v>6</v>
      </c>
      <c r="F522">
        <v>835000</v>
      </c>
      <c r="G522" t="s">
        <v>153</v>
      </c>
      <c r="H522" t="s">
        <v>328</v>
      </c>
      <c r="I522" s="1">
        <v>42791</v>
      </c>
      <c r="J522">
        <v>7.8</v>
      </c>
      <c r="K522">
        <v>3058</v>
      </c>
      <c r="L522">
        <v>3</v>
      </c>
      <c r="M522">
        <v>1</v>
      </c>
      <c r="N522">
        <v>2</v>
      </c>
      <c r="O522">
        <v>385</v>
      </c>
      <c r="R522" t="s">
        <v>662</v>
      </c>
      <c r="S522">
        <v>-37.7376</v>
      </c>
      <c r="T522">
        <v>144.96379999999999</v>
      </c>
      <c r="U522" t="s">
        <v>293</v>
      </c>
      <c r="V522">
        <v>11204</v>
      </c>
      <c r="Y522" t="s">
        <v>2</v>
      </c>
      <c r="Z522" t="s">
        <v>588</v>
      </c>
      <c r="AA522">
        <v>2</v>
      </c>
      <c r="AB522" t="s">
        <v>18</v>
      </c>
      <c r="AC522">
        <v>920000</v>
      </c>
      <c r="AD522" t="s">
        <v>12</v>
      </c>
      <c r="AE522" t="s">
        <v>589</v>
      </c>
      <c r="AF522" s="1">
        <v>42812</v>
      </c>
      <c r="AG522">
        <v>3.3</v>
      </c>
      <c r="AH522">
        <v>3141</v>
      </c>
      <c r="AI522">
        <v>2</v>
      </c>
      <c r="AJ522">
        <v>2</v>
      </c>
      <c r="AK522">
        <v>0</v>
      </c>
      <c r="AL522">
        <v>0</v>
      </c>
      <c r="AO522" t="s">
        <v>243</v>
      </c>
      <c r="AP522">
        <v>-37.840000000000003</v>
      </c>
      <c r="AQ522">
        <v>144.99879999999999</v>
      </c>
      <c r="AR522" t="s">
        <v>10</v>
      </c>
      <c r="AS522">
        <v>14887</v>
      </c>
      <c r="AW522" t="s">
        <v>2</v>
      </c>
      <c r="AX522" t="s">
        <v>547</v>
      </c>
      <c r="AY522">
        <v>1</v>
      </c>
      <c r="AZ522" t="s">
        <v>18</v>
      </c>
      <c r="BA522">
        <v>555000</v>
      </c>
      <c r="BB522" t="s">
        <v>12</v>
      </c>
      <c r="BC522" t="s">
        <v>504</v>
      </c>
      <c r="BD522" s="1">
        <v>42686</v>
      </c>
      <c r="BE522">
        <v>3.3</v>
      </c>
      <c r="BF522">
        <v>3141</v>
      </c>
      <c r="BG522">
        <v>1</v>
      </c>
      <c r="BH522">
        <v>1</v>
      </c>
      <c r="BI522">
        <v>1</v>
      </c>
      <c r="BJ522">
        <v>630</v>
      </c>
      <c r="BM522" t="s">
        <v>495</v>
      </c>
      <c r="BN522">
        <v>-37.835599999999999</v>
      </c>
      <c r="BO522">
        <v>144.97730000000001</v>
      </c>
      <c r="BP522" t="s">
        <v>10</v>
      </c>
      <c r="BQ522">
        <v>14887</v>
      </c>
    </row>
    <row r="523" spans="2:69" x14ac:dyDescent="0.25">
      <c r="B523" t="s">
        <v>659</v>
      </c>
      <c r="C523" t="s">
        <v>762</v>
      </c>
      <c r="D523">
        <v>4</v>
      </c>
      <c r="E523" t="s">
        <v>6</v>
      </c>
      <c r="F523">
        <v>1075000</v>
      </c>
      <c r="G523" t="s">
        <v>12</v>
      </c>
      <c r="H523" t="s">
        <v>14</v>
      </c>
      <c r="I523" s="1">
        <v>42791</v>
      </c>
      <c r="J523">
        <v>7.8</v>
      </c>
      <c r="K523">
        <v>3058</v>
      </c>
      <c r="L523">
        <v>4</v>
      </c>
      <c r="M523">
        <v>1</v>
      </c>
      <c r="N523">
        <v>4</v>
      </c>
      <c r="O523">
        <v>531</v>
      </c>
      <c r="P523">
        <v>187</v>
      </c>
      <c r="Q523">
        <v>1925</v>
      </c>
      <c r="R523" t="s">
        <v>662</v>
      </c>
      <c r="S523">
        <v>-37.747300000000003</v>
      </c>
      <c r="T523">
        <v>144.9528</v>
      </c>
      <c r="U523" t="s">
        <v>293</v>
      </c>
      <c r="V523">
        <v>11204</v>
      </c>
      <c r="Y523" t="s">
        <v>2</v>
      </c>
      <c r="Z523" t="s">
        <v>590</v>
      </c>
      <c r="AA523">
        <v>1</v>
      </c>
      <c r="AB523" t="s">
        <v>18</v>
      </c>
      <c r="AC523">
        <v>400000</v>
      </c>
      <c r="AD523" t="s">
        <v>12</v>
      </c>
      <c r="AE523" t="s">
        <v>24</v>
      </c>
      <c r="AF523" s="1">
        <v>42539</v>
      </c>
      <c r="AG523">
        <v>3.3</v>
      </c>
      <c r="AH523">
        <v>3141</v>
      </c>
      <c r="AI523">
        <v>1</v>
      </c>
      <c r="AJ523">
        <v>1</v>
      </c>
      <c r="AK523">
        <v>1</v>
      </c>
      <c r="AL523">
        <v>0</v>
      </c>
      <c r="AM523">
        <v>45</v>
      </c>
      <c r="AN523">
        <v>1960</v>
      </c>
      <c r="AO523" t="s">
        <v>243</v>
      </c>
      <c r="AP523">
        <v>-37.835500000000003</v>
      </c>
      <c r="AQ523">
        <v>144.98840000000001</v>
      </c>
      <c r="AR523" t="s">
        <v>10</v>
      </c>
      <c r="AS523">
        <v>14887</v>
      </c>
      <c r="AW523" t="s">
        <v>2</v>
      </c>
      <c r="AX523" t="s">
        <v>548</v>
      </c>
      <c r="AY523">
        <v>4</v>
      </c>
      <c r="AZ523" t="s">
        <v>18</v>
      </c>
      <c r="BA523">
        <v>5700000</v>
      </c>
      <c r="BB523" t="s">
        <v>12</v>
      </c>
      <c r="BC523" t="s">
        <v>522</v>
      </c>
      <c r="BD523" s="1">
        <v>42686</v>
      </c>
      <c r="BE523">
        <v>3.3</v>
      </c>
      <c r="BF523">
        <v>3141</v>
      </c>
      <c r="BG523">
        <v>4</v>
      </c>
      <c r="BH523">
        <v>2</v>
      </c>
      <c r="BI523">
        <v>0</v>
      </c>
      <c r="BJ523">
        <v>292</v>
      </c>
      <c r="BK523">
        <v>272</v>
      </c>
      <c r="BL523">
        <v>1880</v>
      </c>
      <c r="BM523" t="s">
        <v>243</v>
      </c>
      <c r="BN523">
        <v>-37.837699999999998</v>
      </c>
      <c r="BO523">
        <v>144.98939999999999</v>
      </c>
      <c r="BP523" t="s">
        <v>10</v>
      </c>
      <c r="BQ523">
        <v>14887</v>
      </c>
    </row>
    <row r="524" spans="2:69" x14ac:dyDescent="0.25">
      <c r="B524" t="s">
        <v>659</v>
      </c>
      <c r="C524" t="s">
        <v>763</v>
      </c>
      <c r="D524">
        <v>3</v>
      </c>
      <c r="E524" t="s">
        <v>6</v>
      </c>
      <c r="F524">
        <v>845000</v>
      </c>
      <c r="G524" t="s">
        <v>12</v>
      </c>
      <c r="H524" t="s">
        <v>661</v>
      </c>
      <c r="I524" s="1">
        <v>42791</v>
      </c>
      <c r="J524">
        <v>7.8</v>
      </c>
      <c r="K524">
        <v>3058</v>
      </c>
      <c r="L524">
        <v>3</v>
      </c>
      <c r="M524">
        <v>1</v>
      </c>
      <c r="N524">
        <v>1</v>
      </c>
      <c r="O524">
        <v>221</v>
      </c>
      <c r="Q524">
        <v>1980</v>
      </c>
      <c r="R524" t="s">
        <v>662</v>
      </c>
      <c r="S524">
        <v>-37.747999999999998</v>
      </c>
      <c r="T524">
        <v>144.96029999999999</v>
      </c>
      <c r="U524" t="s">
        <v>293</v>
      </c>
      <c r="V524">
        <v>11204</v>
      </c>
      <c r="Y524" t="s">
        <v>2</v>
      </c>
      <c r="Z524" t="s">
        <v>591</v>
      </c>
      <c r="AA524">
        <v>3</v>
      </c>
      <c r="AB524" t="s">
        <v>18</v>
      </c>
      <c r="AC524">
        <v>1810000</v>
      </c>
      <c r="AD524" t="s">
        <v>12</v>
      </c>
      <c r="AE524" t="s">
        <v>24</v>
      </c>
      <c r="AF524" s="1">
        <v>42539</v>
      </c>
      <c r="AG524">
        <v>3.3</v>
      </c>
      <c r="AH524">
        <v>3141</v>
      </c>
      <c r="AI524">
        <v>3</v>
      </c>
      <c r="AJ524">
        <v>1</v>
      </c>
      <c r="AK524">
        <v>1</v>
      </c>
      <c r="AL524">
        <v>211</v>
      </c>
      <c r="AM524">
        <v>18</v>
      </c>
      <c r="AN524">
        <v>1906</v>
      </c>
      <c r="AO524" t="s">
        <v>243</v>
      </c>
      <c r="AP524">
        <v>-37.844200000000001</v>
      </c>
      <c r="AQ524">
        <v>144.99279999999999</v>
      </c>
      <c r="AR524" t="s">
        <v>10</v>
      </c>
      <c r="AS524">
        <v>14887</v>
      </c>
      <c r="AW524" t="s">
        <v>2</v>
      </c>
      <c r="AX524" t="s">
        <v>549</v>
      </c>
      <c r="AY524">
        <v>3</v>
      </c>
      <c r="AZ524" t="s">
        <v>18</v>
      </c>
      <c r="BA524">
        <v>2300000</v>
      </c>
      <c r="BB524" t="s">
        <v>34</v>
      </c>
      <c r="BC524" t="s">
        <v>504</v>
      </c>
      <c r="BD524" s="1">
        <v>42686</v>
      </c>
      <c r="BE524">
        <v>3.3</v>
      </c>
      <c r="BF524">
        <v>3141</v>
      </c>
      <c r="BG524">
        <v>3</v>
      </c>
      <c r="BH524">
        <v>2</v>
      </c>
      <c r="BI524">
        <v>1</v>
      </c>
      <c r="BJ524">
        <v>350</v>
      </c>
      <c r="BM524" t="s">
        <v>243</v>
      </c>
      <c r="BN524">
        <v>-37.842199999999998</v>
      </c>
      <c r="BO524">
        <v>144.98840000000001</v>
      </c>
      <c r="BP524" t="s">
        <v>10</v>
      </c>
      <c r="BQ524">
        <v>14887</v>
      </c>
    </row>
    <row r="525" spans="2:69" x14ac:dyDescent="0.25">
      <c r="B525" t="s">
        <v>659</v>
      </c>
      <c r="C525" t="s">
        <v>764</v>
      </c>
      <c r="D525">
        <v>3</v>
      </c>
      <c r="E525" t="s">
        <v>6</v>
      </c>
      <c r="F525">
        <v>600000</v>
      </c>
      <c r="G525" t="s">
        <v>12</v>
      </c>
      <c r="H525" t="s">
        <v>661</v>
      </c>
      <c r="I525" s="1">
        <v>42791</v>
      </c>
      <c r="J525">
        <v>7.8</v>
      </c>
      <c r="K525">
        <v>3058</v>
      </c>
      <c r="L525">
        <v>3</v>
      </c>
      <c r="M525">
        <v>1</v>
      </c>
      <c r="N525">
        <v>1</v>
      </c>
      <c r="O525">
        <v>102</v>
      </c>
      <c r="P525">
        <v>95</v>
      </c>
      <c r="Q525">
        <v>1976</v>
      </c>
      <c r="R525" t="s">
        <v>662</v>
      </c>
      <c r="S525">
        <v>-37.735999999999997</v>
      </c>
      <c r="T525">
        <v>144.9665</v>
      </c>
      <c r="U525" t="s">
        <v>293</v>
      </c>
      <c r="V525">
        <v>11204</v>
      </c>
      <c r="Y525" t="s">
        <v>2</v>
      </c>
      <c r="Z525" t="s">
        <v>592</v>
      </c>
      <c r="AA525">
        <v>1</v>
      </c>
      <c r="AB525" t="s">
        <v>18</v>
      </c>
      <c r="AC525">
        <v>612000</v>
      </c>
      <c r="AD525" t="s">
        <v>12</v>
      </c>
      <c r="AE525" t="s">
        <v>24</v>
      </c>
      <c r="AF525" s="1">
        <v>42539</v>
      </c>
      <c r="AG525">
        <v>3.3</v>
      </c>
      <c r="AH525">
        <v>3141</v>
      </c>
      <c r="AI525">
        <v>1</v>
      </c>
      <c r="AJ525">
        <v>1</v>
      </c>
      <c r="AK525">
        <v>1</v>
      </c>
      <c r="AL525">
        <v>607</v>
      </c>
      <c r="AO525" t="s">
        <v>243</v>
      </c>
      <c r="AP525">
        <v>-37.832799999999999</v>
      </c>
      <c r="AQ525">
        <v>144.98660000000001</v>
      </c>
      <c r="AR525" t="s">
        <v>10</v>
      </c>
      <c r="AS525">
        <v>14887</v>
      </c>
      <c r="AW525" t="s">
        <v>2</v>
      </c>
      <c r="AX525" t="s">
        <v>550</v>
      </c>
      <c r="AY525">
        <v>1</v>
      </c>
      <c r="AZ525" t="s">
        <v>18</v>
      </c>
      <c r="BA525">
        <v>515000</v>
      </c>
      <c r="BB525" t="s">
        <v>19</v>
      </c>
      <c r="BC525" t="s">
        <v>24</v>
      </c>
      <c r="BD525" s="1">
        <v>42686</v>
      </c>
      <c r="BE525">
        <v>3.3</v>
      </c>
      <c r="BF525">
        <v>3141</v>
      </c>
      <c r="BG525">
        <v>1</v>
      </c>
      <c r="BH525">
        <v>1</v>
      </c>
      <c r="BI525">
        <v>1</v>
      </c>
      <c r="BJ525">
        <v>0</v>
      </c>
      <c r="BK525">
        <v>44</v>
      </c>
      <c r="BL525">
        <v>1970</v>
      </c>
      <c r="BM525" t="s">
        <v>243</v>
      </c>
      <c r="BN525">
        <v>-37.837499999999999</v>
      </c>
      <c r="BO525">
        <v>145.00120000000001</v>
      </c>
      <c r="BP525" t="s">
        <v>10</v>
      </c>
      <c r="BQ525">
        <v>14887</v>
      </c>
    </row>
    <row r="526" spans="2:69" x14ac:dyDescent="0.25">
      <c r="B526" t="s">
        <v>659</v>
      </c>
      <c r="C526" t="s">
        <v>765</v>
      </c>
      <c r="D526">
        <v>4</v>
      </c>
      <c r="E526" t="s">
        <v>6</v>
      </c>
      <c r="F526">
        <v>1461000</v>
      </c>
      <c r="G526" t="s">
        <v>12</v>
      </c>
      <c r="H526" t="s">
        <v>149</v>
      </c>
      <c r="I526" s="1">
        <v>42791</v>
      </c>
      <c r="J526">
        <v>7.8</v>
      </c>
      <c r="K526">
        <v>3058</v>
      </c>
      <c r="L526">
        <v>4</v>
      </c>
      <c r="M526">
        <v>2</v>
      </c>
      <c r="N526">
        <v>2</v>
      </c>
      <c r="O526">
        <v>571</v>
      </c>
      <c r="R526" t="s">
        <v>662</v>
      </c>
      <c r="S526">
        <v>-37.753500000000003</v>
      </c>
      <c r="T526">
        <v>144.97790000000001</v>
      </c>
      <c r="U526" t="s">
        <v>293</v>
      </c>
      <c r="V526">
        <v>11204</v>
      </c>
      <c r="Y526" t="s">
        <v>2</v>
      </c>
      <c r="Z526" t="s">
        <v>593</v>
      </c>
      <c r="AA526">
        <v>1</v>
      </c>
      <c r="AB526" t="s">
        <v>18</v>
      </c>
      <c r="AC526">
        <v>567500</v>
      </c>
      <c r="AD526" t="s">
        <v>12</v>
      </c>
      <c r="AE526" t="s">
        <v>24</v>
      </c>
      <c r="AF526" s="1">
        <v>42693</v>
      </c>
      <c r="AG526">
        <v>3.3</v>
      </c>
      <c r="AH526">
        <v>3141</v>
      </c>
      <c r="AI526">
        <v>1</v>
      </c>
      <c r="AJ526">
        <v>1</v>
      </c>
      <c r="AK526">
        <v>1</v>
      </c>
      <c r="AL526">
        <v>0</v>
      </c>
      <c r="AM526">
        <v>56</v>
      </c>
      <c r="AN526">
        <v>1970</v>
      </c>
      <c r="AO526" t="s">
        <v>495</v>
      </c>
      <c r="AP526">
        <v>-37.836799999999997</v>
      </c>
      <c r="AQ526">
        <v>144.98480000000001</v>
      </c>
      <c r="AR526" t="s">
        <v>10</v>
      </c>
      <c r="AS526">
        <v>14887</v>
      </c>
      <c r="AW526" t="s">
        <v>2</v>
      </c>
      <c r="AX526" t="s">
        <v>551</v>
      </c>
      <c r="AY526">
        <v>3</v>
      </c>
      <c r="AZ526" t="s">
        <v>18</v>
      </c>
      <c r="BA526">
        <v>2695000</v>
      </c>
      <c r="BB526" t="s">
        <v>34</v>
      </c>
      <c r="BC526" t="s">
        <v>16</v>
      </c>
      <c r="BD526" s="1">
        <v>42686</v>
      </c>
      <c r="BE526">
        <v>3.3</v>
      </c>
      <c r="BF526">
        <v>3141</v>
      </c>
      <c r="BG526">
        <v>3</v>
      </c>
      <c r="BH526">
        <v>2</v>
      </c>
      <c r="BI526">
        <v>1</v>
      </c>
      <c r="BJ526">
        <v>215</v>
      </c>
      <c r="BK526">
        <v>200</v>
      </c>
      <c r="BL526">
        <v>1910</v>
      </c>
      <c r="BM526" t="s">
        <v>495</v>
      </c>
      <c r="BN526">
        <v>-37.836100000000002</v>
      </c>
      <c r="BO526">
        <v>144.98310000000001</v>
      </c>
      <c r="BP526" t="s">
        <v>10</v>
      </c>
      <c r="BQ526">
        <v>14887</v>
      </c>
    </row>
    <row r="527" spans="2:69" x14ac:dyDescent="0.25">
      <c r="B527" t="s">
        <v>659</v>
      </c>
      <c r="C527" t="s">
        <v>766</v>
      </c>
      <c r="D527">
        <v>4</v>
      </c>
      <c r="E527" t="s">
        <v>6</v>
      </c>
      <c r="F527">
        <v>1150000</v>
      </c>
      <c r="G527" t="s">
        <v>34</v>
      </c>
      <c r="H527" t="s">
        <v>328</v>
      </c>
      <c r="I527" s="1">
        <v>42577</v>
      </c>
      <c r="J527">
        <v>7.8</v>
      </c>
      <c r="K527">
        <v>3058</v>
      </c>
      <c r="L527">
        <v>4</v>
      </c>
      <c r="M527">
        <v>2</v>
      </c>
      <c r="N527">
        <v>2</v>
      </c>
      <c r="O527">
        <v>43</v>
      </c>
      <c r="P527">
        <v>205</v>
      </c>
      <c r="Q527">
        <v>1930</v>
      </c>
      <c r="R527" t="s">
        <v>662</v>
      </c>
      <c r="S527">
        <v>-37.745600000000003</v>
      </c>
      <c r="T527">
        <v>144.9469</v>
      </c>
      <c r="U527" t="s">
        <v>293</v>
      </c>
      <c r="V527">
        <v>11204</v>
      </c>
      <c r="Y527" t="s">
        <v>2</v>
      </c>
      <c r="Z527" t="s">
        <v>594</v>
      </c>
      <c r="AA527">
        <v>1</v>
      </c>
      <c r="AB527" t="s">
        <v>18</v>
      </c>
      <c r="AC527">
        <v>540000</v>
      </c>
      <c r="AD527" t="s">
        <v>12</v>
      </c>
      <c r="AE527" t="s">
        <v>24</v>
      </c>
      <c r="AF527" s="1">
        <v>42512</v>
      </c>
      <c r="AG527">
        <v>3.3</v>
      </c>
      <c r="AH527">
        <v>3141</v>
      </c>
      <c r="AI527">
        <v>1</v>
      </c>
      <c r="AJ527">
        <v>1</v>
      </c>
      <c r="AK527">
        <v>1</v>
      </c>
      <c r="AL527">
        <v>480</v>
      </c>
      <c r="AM527">
        <v>53</v>
      </c>
      <c r="AN527">
        <v>1930</v>
      </c>
      <c r="AO527" t="s">
        <v>495</v>
      </c>
      <c r="AP527">
        <v>-37.835599999999999</v>
      </c>
      <c r="AQ527">
        <v>144.97669999999999</v>
      </c>
      <c r="AR527" t="s">
        <v>10</v>
      </c>
      <c r="AS527">
        <v>14887</v>
      </c>
      <c r="AW527" t="s">
        <v>2</v>
      </c>
      <c r="AX527" t="s">
        <v>552</v>
      </c>
      <c r="AY527">
        <v>3</v>
      </c>
      <c r="AZ527" t="s">
        <v>18</v>
      </c>
      <c r="BA527">
        <v>2870000</v>
      </c>
      <c r="BB527" t="s">
        <v>12</v>
      </c>
      <c r="BC527" t="s">
        <v>16</v>
      </c>
      <c r="BD527" s="1">
        <v>42686</v>
      </c>
      <c r="BE527">
        <v>3.3</v>
      </c>
      <c r="BF527">
        <v>3141</v>
      </c>
      <c r="BG527">
        <v>3</v>
      </c>
      <c r="BH527">
        <v>2</v>
      </c>
      <c r="BI527">
        <v>2</v>
      </c>
      <c r="BJ527">
        <v>350</v>
      </c>
      <c r="BL527">
        <v>1880</v>
      </c>
      <c r="BM527" t="s">
        <v>243</v>
      </c>
      <c r="BN527">
        <v>-37.845100000000002</v>
      </c>
      <c r="BO527">
        <v>145.00190000000001</v>
      </c>
      <c r="BP527" t="s">
        <v>10</v>
      </c>
      <c r="BQ527">
        <v>14887</v>
      </c>
    </row>
    <row r="528" spans="2:69" x14ac:dyDescent="0.25">
      <c r="F528">
        <f>AVERAGE(F432:F527)</f>
        <v>916578.125</v>
      </c>
      <c r="I528" s="1"/>
      <c r="Y528" t="s">
        <v>2</v>
      </c>
      <c r="Z528" t="s">
        <v>595</v>
      </c>
      <c r="AA528">
        <v>2</v>
      </c>
      <c r="AB528" t="s">
        <v>18</v>
      </c>
      <c r="AC528">
        <v>803000</v>
      </c>
      <c r="AD528" t="s">
        <v>12</v>
      </c>
      <c r="AE528" t="s">
        <v>24</v>
      </c>
      <c r="AF528" s="1">
        <v>42512</v>
      </c>
      <c r="AG528">
        <v>3.3</v>
      </c>
      <c r="AH528">
        <v>3141</v>
      </c>
      <c r="AI528">
        <v>2</v>
      </c>
      <c r="AJ528">
        <v>1</v>
      </c>
      <c r="AK528">
        <v>1</v>
      </c>
      <c r="AL528">
        <v>0</v>
      </c>
      <c r="AO528" t="s">
        <v>243</v>
      </c>
      <c r="AP528">
        <v>-37.837400000000002</v>
      </c>
      <c r="AQ528">
        <v>144.99029999999999</v>
      </c>
      <c r="AR528" t="s">
        <v>10</v>
      </c>
      <c r="AS528">
        <v>14887</v>
      </c>
      <c r="AW528" t="s">
        <v>2</v>
      </c>
      <c r="AX528" t="s">
        <v>553</v>
      </c>
      <c r="AY528">
        <v>2</v>
      </c>
      <c r="AZ528" t="s">
        <v>18</v>
      </c>
      <c r="BA528">
        <v>805000</v>
      </c>
      <c r="BB528" t="s">
        <v>12</v>
      </c>
      <c r="BC528" t="s">
        <v>504</v>
      </c>
      <c r="BD528" s="1">
        <v>42686</v>
      </c>
      <c r="BE528">
        <v>3.3</v>
      </c>
      <c r="BF528">
        <v>3141</v>
      </c>
      <c r="BG528">
        <v>2</v>
      </c>
      <c r="BH528">
        <v>1</v>
      </c>
      <c r="BI528">
        <v>1</v>
      </c>
      <c r="BJ528">
        <v>0</v>
      </c>
      <c r="BM528" t="s">
        <v>495</v>
      </c>
      <c r="BN528">
        <v>-37.835900000000002</v>
      </c>
      <c r="BO528">
        <v>144.98009999999999</v>
      </c>
      <c r="BP528" t="s">
        <v>10</v>
      </c>
      <c r="BQ528">
        <v>14887</v>
      </c>
    </row>
    <row r="529" spans="2:69" x14ac:dyDescent="0.25">
      <c r="I529" s="1"/>
      <c r="Y529" t="s">
        <v>2</v>
      </c>
      <c r="Z529" t="s">
        <v>596</v>
      </c>
      <c r="AA529">
        <v>3</v>
      </c>
      <c r="AB529" t="s">
        <v>18</v>
      </c>
      <c r="AC529">
        <v>2010000</v>
      </c>
      <c r="AD529" t="s">
        <v>7</v>
      </c>
      <c r="AE529" t="s">
        <v>39</v>
      </c>
      <c r="AF529" s="1">
        <v>42512</v>
      </c>
      <c r="AG529">
        <v>3.3</v>
      </c>
      <c r="AH529">
        <v>3141</v>
      </c>
      <c r="AI529">
        <v>3</v>
      </c>
      <c r="AJ529">
        <v>2</v>
      </c>
      <c r="AK529">
        <v>1</v>
      </c>
      <c r="AL529">
        <v>163</v>
      </c>
      <c r="AM529">
        <v>207</v>
      </c>
      <c r="AN529">
        <v>2016</v>
      </c>
      <c r="AO529" t="s">
        <v>243</v>
      </c>
      <c r="AP529">
        <v>-37.842500000000001</v>
      </c>
      <c r="AQ529">
        <v>144.98769999999999</v>
      </c>
      <c r="AR529" t="s">
        <v>10</v>
      </c>
      <c r="AS529">
        <v>14887</v>
      </c>
      <c r="AW529" t="s">
        <v>2</v>
      </c>
      <c r="AX529" t="s">
        <v>554</v>
      </c>
      <c r="AY529">
        <v>2</v>
      </c>
      <c r="AZ529" t="s">
        <v>18</v>
      </c>
      <c r="BA529">
        <v>370000</v>
      </c>
      <c r="BB529" t="s">
        <v>34</v>
      </c>
      <c r="BC529" t="s">
        <v>14</v>
      </c>
      <c r="BD529" s="1">
        <v>42686</v>
      </c>
      <c r="BE529">
        <v>3.3</v>
      </c>
      <c r="BF529">
        <v>3141</v>
      </c>
      <c r="BG529">
        <v>2</v>
      </c>
      <c r="BH529">
        <v>1</v>
      </c>
      <c r="BI529">
        <v>1</v>
      </c>
      <c r="BJ529">
        <v>0</v>
      </c>
      <c r="BL529">
        <v>1970</v>
      </c>
      <c r="BM529" t="s">
        <v>243</v>
      </c>
      <c r="BN529">
        <v>-37.837400000000002</v>
      </c>
      <c r="BO529">
        <v>144.9871</v>
      </c>
      <c r="BP529" t="s">
        <v>10</v>
      </c>
      <c r="BQ529">
        <v>14887</v>
      </c>
    </row>
    <row r="530" spans="2:69" x14ac:dyDescent="0.25">
      <c r="I530" s="1"/>
      <c r="Y530" t="s">
        <v>2</v>
      </c>
      <c r="Z530" t="s">
        <v>597</v>
      </c>
      <c r="AA530">
        <v>3</v>
      </c>
      <c r="AB530" t="s">
        <v>18</v>
      </c>
      <c r="AC530">
        <v>1945000</v>
      </c>
      <c r="AD530" t="s">
        <v>12</v>
      </c>
      <c r="AE530" t="s">
        <v>149</v>
      </c>
      <c r="AF530" s="1">
        <v>42512</v>
      </c>
      <c r="AG530">
        <v>3.3</v>
      </c>
      <c r="AH530">
        <v>3141</v>
      </c>
      <c r="AI530">
        <v>3</v>
      </c>
      <c r="AJ530">
        <v>2</v>
      </c>
      <c r="AK530">
        <v>1</v>
      </c>
      <c r="AL530">
        <v>194</v>
      </c>
      <c r="AM530">
        <v>148</v>
      </c>
      <c r="AN530">
        <v>1890</v>
      </c>
      <c r="AO530" t="s">
        <v>243</v>
      </c>
      <c r="AP530">
        <v>-37.839500000000001</v>
      </c>
      <c r="AQ530">
        <v>144.9898</v>
      </c>
      <c r="AR530" t="s">
        <v>10</v>
      </c>
      <c r="AS530">
        <v>14887</v>
      </c>
      <c r="AW530" t="s">
        <v>2</v>
      </c>
      <c r="AX530" t="s">
        <v>555</v>
      </c>
      <c r="AY530">
        <v>1</v>
      </c>
      <c r="AZ530" t="s">
        <v>18</v>
      </c>
      <c r="BA530">
        <v>360000</v>
      </c>
      <c r="BB530" t="s">
        <v>7</v>
      </c>
      <c r="BC530" t="s">
        <v>556</v>
      </c>
      <c r="BD530" s="1">
        <v>42686</v>
      </c>
      <c r="BE530">
        <v>3.3</v>
      </c>
      <c r="BF530">
        <v>3141</v>
      </c>
      <c r="BG530">
        <v>1</v>
      </c>
      <c r="BH530">
        <v>1</v>
      </c>
      <c r="BI530">
        <v>1</v>
      </c>
      <c r="BJ530">
        <v>0</v>
      </c>
      <c r="BK530">
        <v>46</v>
      </c>
      <c r="BM530" t="s">
        <v>495</v>
      </c>
      <c r="BN530">
        <v>-37.8339</v>
      </c>
      <c r="BO530">
        <v>144.9872</v>
      </c>
      <c r="BP530" t="s">
        <v>10</v>
      </c>
      <c r="BQ530">
        <v>14887</v>
      </c>
    </row>
    <row r="531" spans="2:69" x14ac:dyDescent="0.25">
      <c r="I531" s="1"/>
      <c r="Y531" t="s">
        <v>2</v>
      </c>
      <c r="Z531" t="s">
        <v>598</v>
      </c>
      <c r="AA531">
        <v>3</v>
      </c>
      <c r="AB531" t="s">
        <v>18</v>
      </c>
      <c r="AC531">
        <v>906000</v>
      </c>
      <c r="AD531" t="s">
        <v>12</v>
      </c>
      <c r="AE531" t="s">
        <v>149</v>
      </c>
      <c r="AF531" s="1">
        <v>42512</v>
      </c>
      <c r="AG531">
        <v>3.3</v>
      </c>
      <c r="AH531">
        <v>3141</v>
      </c>
      <c r="AI531">
        <v>3</v>
      </c>
      <c r="AJ531">
        <v>1</v>
      </c>
      <c r="AK531">
        <v>0</v>
      </c>
      <c r="AL531">
        <v>154</v>
      </c>
      <c r="AM531">
        <v>88</v>
      </c>
      <c r="AN531">
        <v>1920</v>
      </c>
      <c r="AO531" t="s">
        <v>243</v>
      </c>
      <c r="AP531">
        <v>-37.839500000000001</v>
      </c>
      <c r="AQ531">
        <v>144.98679999999999</v>
      </c>
      <c r="AR531" t="s">
        <v>10</v>
      </c>
      <c r="AS531">
        <v>14887</v>
      </c>
      <c r="AW531" t="s">
        <v>2</v>
      </c>
      <c r="AX531" t="s">
        <v>557</v>
      </c>
      <c r="AY531">
        <v>1</v>
      </c>
      <c r="AZ531" t="s">
        <v>18</v>
      </c>
      <c r="BA531">
        <v>310000</v>
      </c>
      <c r="BB531" t="s">
        <v>34</v>
      </c>
      <c r="BC531" t="s">
        <v>8</v>
      </c>
      <c r="BD531" s="1">
        <v>42686</v>
      </c>
      <c r="BE531">
        <v>3.3</v>
      </c>
      <c r="BF531">
        <v>3141</v>
      </c>
      <c r="BG531">
        <v>1</v>
      </c>
      <c r="BH531">
        <v>1</v>
      </c>
      <c r="BI531">
        <v>1</v>
      </c>
      <c r="BJ531">
        <v>0</v>
      </c>
      <c r="BK531">
        <v>40</v>
      </c>
      <c r="BL531">
        <v>1950</v>
      </c>
      <c r="BM531" t="s">
        <v>243</v>
      </c>
      <c r="BN531">
        <v>-37.8444</v>
      </c>
      <c r="BO531">
        <v>145.00370000000001</v>
      </c>
      <c r="BP531" t="s">
        <v>10</v>
      </c>
      <c r="BQ531">
        <v>14887</v>
      </c>
    </row>
    <row r="532" spans="2:69" x14ac:dyDescent="0.25">
      <c r="I532" s="1"/>
      <c r="Y532" t="s">
        <v>2</v>
      </c>
      <c r="Z532" t="s">
        <v>599</v>
      </c>
      <c r="AA532">
        <v>1</v>
      </c>
      <c r="AB532" t="s">
        <v>18</v>
      </c>
      <c r="AC532">
        <v>367000</v>
      </c>
      <c r="AD532" t="s">
        <v>12</v>
      </c>
      <c r="AE532" t="s">
        <v>24</v>
      </c>
      <c r="AF532" s="1">
        <v>42512</v>
      </c>
      <c r="AG532">
        <v>3.3</v>
      </c>
      <c r="AH532">
        <v>3141</v>
      </c>
      <c r="AI532">
        <v>1</v>
      </c>
      <c r="AJ532">
        <v>1</v>
      </c>
      <c r="AK532">
        <v>0</v>
      </c>
      <c r="AL532">
        <v>0</v>
      </c>
      <c r="AM532">
        <v>42</v>
      </c>
      <c r="AN532">
        <v>1950</v>
      </c>
      <c r="AO532" t="s">
        <v>243</v>
      </c>
      <c r="AP532">
        <v>-37.840600000000002</v>
      </c>
      <c r="AQ532">
        <v>145.0035</v>
      </c>
      <c r="AR532" t="s">
        <v>10</v>
      </c>
      <c r="AS532">
        <v>14887</v>
      </c>
      <c r="AW532" t="s">
        <v>2</v>
      </c>
      <c r="AX532" t="s">
        <v>558</v>
      </c>
      <c r="AY532">
        <v>2</v>
      </c>
      <c r="AZ532" t="s">
        <v>18</v>
      </c>
      <c r="BA532">
        <v>1036500</v>
      </c>
      <c r="BB532" t="s">
        <v>12</v>
      </c>
      <c r="BC532" t="s">
        <v>24</v>
      </c>
      <c r="BD532" s="1">
        <v>42595</v>
      </c>
      <c r="BE532">
        <v>3.3</v>
      </c>
      <c r="BF532">
        <v>3141</v>
      </c>
      <c r="BG532">
        <v>2</v>
      </c>
      <c r="BH532">
        <v>1</v>
      </c>
      <c r="BI532">
        <v>0</v>
      </c>
      <c r="BJ532">
        <v>105</v>
      </c>
      <c r="BM532" t="s">
        <v>243</v>
      </c>
      <c r="BN532">
        <v>-37.840299999999999</v>
      </c>
      <c r="BO532">
        <v>144.98929999999999</v>
      </c>
      <c r="BP532" t="s">
        <v>10</v>
      </c>
      <c r="BQ532">
        <v>14887</v>
      </c>
    </row>
    <row r="533" spans="2:69" x14ac:dyDescent="0.25">
      <c r="I533" s="1"/>
      <c r="Y533" t="s">
        <v>2</v>
      </c>
      <c r="Z533" t="s">
        <v>600</v>
      </c>
      <c r="AA533">
        <v>2</v>
      </c>
      <c r="AB533" t="s">
        <v>18</v>
      </c>
      <c r="AC533">
        <v>1130000</v>
      </c>
      <c r="AD533" t="s">
        <v>12</v>
      </c>
      <c r="AE533" t="s">
        <v>24</v>
      </c>
      <c r="AF533" s="1">
        <v>42604</v>
      </c>
      <c r="AG533">
        <v>3.3</v>
      </c>
      <c r="AH533">
        <v>3141</v>
      </c>
      <c r="AI533">
        <v>2</v>
      </c>
      <c r="AJ533">
        <v>1</v>
      </c>
      <c r="AK533">
        <v>1</v>
      </c>
      <c r="AL533">
        <v>132</v>
      </c>
      <c r="AM533">
        <v>77</v>
      </c>
      <c r="AN533">
        <v>1900</v>
      </c>
      <c r="AO533" t="s">
        <v>243</v>
      </c>
      <c r="AP533">
        <v>-37.8446</v>
      </c>
      <c r="AQ533">
        <v>144.9896</v>
      </c>
      <c r="AR533" t="s">
        <v>10</v>
      </c>
      <c r="AS533">
        <v>14887</v>
      </c>
      <c r="AW533" t="s">
        <v>2</v>
      </c>
      <c r="AX533" t="s">
        <v>559</v>
      </c>
      <c r="AY533">
        <v>2</v>
      </c>
      <c r="AZ533" t="s">
        <v>18</v>
      </c>
      <c r="BA533">
        <v>627500</v>
      </c>
      <c r="BB533" t="s">
        <v>12</v>
      </c>
      <c r="BC533" t="s">
        <v>24</v>
      </c>
      <c r="BD533" s="1">
        <v>42595</v>
      </c>
      <c r="BE533">
        <v>3.3</v>
      </c>
      <c r="BF533">
        <v>3141</v>
      </c>
      <c r="BG533">
        <v>2</v>
      </c>
      <c r="BH533">
        <v>1</v>
      </c>
      <c r="BI533">
        <v>1</v>
      </c>
      <c r="BJ533">
        <v>0</v>
      </c>
      <c r="BK533">
        <v>85</v>
      </c>
      <c r="BL533">
        <v>1970</v>
      </c>
      <c r="BM533" t="s">
        <v>243</v>
      </c>
      <c r="BN533">
        <v>-37.840699999999998</v>
      </c>
      <c r="BO533">
        <v>145.00399999999999</v>
      </c>
      <c r="BP533" t="s">
        <v>10</v>
      </c>
      <c r="BQ533">
        <v>14887</v>
      </c>
    </row>
    <row r="534" spans="2:69" x14ac:dyDescent="0.25">
      <c r="I534" s="1"/>
      <c r="Y534" t="s">
        <v>2</v>
      </c>
      <c r="Z534" t="s">
        <v>601</v>
      </c>
      <c r="AA534">
        <v>2</v>
      </c>
      <c r="AB534" t="s">
        <v>18</v>
      </c>
      <c r="AC534">
        <v>500000</v>
      </c>
      <c r="AD534" t="s">
        <v>7</v>
      </c>
      <c r="AE534" t="s">
        <v>357</v>
      </c>
      <c r="AF534" s="1">
        <v>42604</v>
      </c>
      <c r="AG534">
        <v>3.3</v>
      </c>
      <c r="AH534">
        <v>3141</v>
      </c>
      <c r="AI534">
        <v>2</v>
      </c>
      <c r="AJ534">
        <v>1</v>
      </c>
      <c r="AK534">
        <v>1</v>
      </c>
      <c r="AL534">
        <v>0</v>
      </c>
      <c r="AM534">
        <v>73</v>
      </c>
      <c r="AN534">
        <v>1980</v>
      </c>
      <c r="AO534" t="s">
        <v>243</v>
      </c>
      <c r="AP534">
        <v>-37.835000000000001</v>
      </c>
      <c r="AQ534">
        <v>145.00020000000001</v>
      </c>
      <c r="AR534" t="s">
        <v>10</v>
      </c>
      <c r="AS534">
        <v>14887</v>
      </c>
      <c r="AW534" t="s">
        <v>2</v>
      </c>
      <c r="AX534" t="s">
        <v>560</v>
      </c>
      <c r="AY534">
        <v>3</v>
      </c>
      <c r="AZ534" t="s">
        <v>18</v>
      </c>
      <c r="BA534">
        <v>1072000</v>
      </c>
      <c r="BB534" t="s">
        <v>12</v>
      </c>
      <c r="BC534" t="s">
        <v>39</v>
      </c>
      <c r="BD534" s="1">
        <v>42595</v>
      </c>
      <c r="BE534">
        <v>3.3</v>
      </c>
      <c r="BF534">
        <v>3141</v>
      </c>
      <c r="BG534">
        <v>3</v>
      </c>
      <c r="BH534">
        <v>0</v>
      </c>
      <c r="BI534">
        <v>0</v>
      </c>
      <c r="BJ534">
        <v>0</v>
      </c>
      <c r="BM534" t="s">
        <v>243</v>
      </c>
      <c r="BN534">
        <v>-37.840699999999998</v>
      </c>
      <c r="BO534">
        <v>145.0043</v>
      </c>
      <c r="BP534" t="s">
        <v>10</v>
      </c>
      <c r="BQ534">
        <v>14887</v>
      </c>
    </row>
    <row r="535" spans="2:69" x14ac:dyDescent="0.25">
      <c r="I535" s="1"/>
      <c r="Y535" t="s">
        <v>2</v>
      </c>
      <c r="Z535" t="s">
        <v>602</v>
      </c>
      <c r="AA535">
        <v>1</v>
      </c>
      <c r="AB535" t="s">
        <v>18</v>
      </c>
      <c r="AC535">
        <v>310000</v>
      </c>
      <c r="AD535" t="s">
        <v>19</v>
      </c>
      <c r="AE535" t="s">
        <v>24</v>
      </c>
      <c r="AF535" s="1">
        <v>42483</v>
      </c>
      <c r="AG535">
        <v>3.3</v>
      </c>
      <c r="AH535">
        <v>3141</v>
      </c>
      <c r="AI535">
        <v>1</v>
      </c>
      <c r="AJ535">
        <v>1</v>
      </c>
      <c r="AK535">
        <v>1</v>
      </c>
      <c r="AL535">
        <v>0</v>
      </c>
      <c r="AM535">
        <v>37</v>
      </c>
      <c r="AN535">
        <v>1970</v>
      </c>
      <c r="AO535" t="s">
        <v>495</v>
      </c>
      <c r="AP535">
        <v>-37.831899999999997</v>
      </c>
      <c r="AQ535">
        <v>144.98759999999999</v>
      </c>
      <c r="AR535" t="s">
        <v>10</v>
      </c>
      <c r="AS535">
        <v>14887</v>
      </c>
      <c r="AW535" t="s">
        <v>2</v>
      </c>
      <c r="AX535" t="s">
        <v>561</v>
      </c>
      <c r="AY535">
        <v>1</v>
      </c>
      <c r="AZ535" t="s">
        <v>18</v>
      </c>
      <c r="BA535">
        <v>425000</v>
      </c>
      <c r="BB535" t="s">
        <v>34</v>
      </c>
      <c r="BC535" t="s">
        <v>28</v>
      </c>
      <c r="BD535" s="1">
        <v>42595</v>
      </c>
      <c r="BE535">
        <v>3.3</v>
      </c>
      <c r="BF535">
        <v>3141</v>
      </c>
      <c r="BG535">
        <v>1</v>
      </c>
      <c r="BH535">
        <v>1</v>
      </c>
      <c r="BI535">
        <v>1</v>
      </c>
      <c r="BJ535">
        <v>0</v>
      </c>
      <c r="BK535">
        <v>56</v>
      </c>
      <c r="BL535">
        <v>2007</v>
      </c>
      <c r="BM535" t="s">
        <v>243</v>
      </c>
      <c r="BN535">
        <v>-37.837000000000003</v>
      </c>
      <c r="BO535">
        <v>144.9931</v>
      </c>
      <c r="BP535" t="s">
        <v>10</v>
      </c>
      <c r="BQ535">
        <v>14887</v>
      </c>
    </row>
    <row r="536" spans="2:69" x14ac:dyDescent="0.25">
      <c r="I536" s="1"/>
      <c r="Y536" t="s">
        <v>2</v>
      </c>
      <c r="Z536" t="s">
        <v>603</v>
      </c>
      <c r="AA536">
        <v>2</v>
      </c>
      <c r="AB536" t="s">
        <v>18</v>
      </c>
      <c r="AC536">
        <v>1100000</v>
      </c>
      <c r="AD536" t="s">
        <v>7</v>
      </c>
      <c r="AE536" t="s">
        <v>168</v>
      </c>
      <c r="AF536" s="1">
        <v>42637</v>
      </c>
      <c r="AG536">
        <v>3.3</v>
      </c>
      <c r="AH536">
        <v>3141</v>
      </c>
      <c r="AI536">
        <v>2</v>
      </c>
      <c r="AJ536">
        <v>1</v>
      </c>
      <c r="AK536">
        <v>0</v>
      </c>
      <c r="AL536">
        <v>176</v>
      </c>
      <c r="AM536">
        <v>81</v>
      </c>
      <c r="AN536">
        <v>1930</v>
      </c>
      <c r="AO536" t="s">
        <v>243</v>
      </c>
      <c r="AP536">
        <v>-37.843600000000002</v>
      </c>
      <c r="AQ536">
        <v>144.99250000000001</v>
      </c>
      <c r="AR536" t="s">
        <v>10</v>
      </c>
      <c r="AS536">
        <v>14887</v>
      </c>
      <c r="AW536" t="s">
        <v>2</v>
      </c>
      <c r="AX536" t="s">
        <v>562</v>
      </c>
      <c r="AY536">
        <v>1</v>
      </c>
      <c r="AZ536" t="s">
        <v>18</v>
      </c>
      <c r="BA536">
        <v>330000</v>
      </c>
      <c r="BB536" t="s">
        <v>7</v>
      </c>
      <c r="BC536" t="s">
        <v>149</v>
      </c>
      <c r="BD536" s="1">
        <v>42504</v>
      </c>
      <c r="BE536">
        <v>3.3</v>
      </c>
      <c r="BF536">
        <v>3141</v>
      </c>
      <c r="BG536">
        <v>1</v>
      </c>
      <c r="BH536">
        <v>1</v>
      </c>
      <c r="BI536">
        <v>1</v>
      </c>
      <c r="BJ536">
        <v>0</v>
      </c>
      <c r="BK536">
        <v>47</v>
      </c>
      <c r="BL536">
        <v>1970</v>
      </c>
      <c r="BM536" t="s">
        <v>243</v>
      </c>
      <c r="BN536">
        <v>-37.843699999999998</v>
      </c>
      <c r="BO536">
        <v>144.99039999999999</v>
      </c>
      <c r="BP536" t="s">
        <v>10</v>
      </c>
      <c r="BQ536">
        <v>14887</v>
      </c>
    </row>
    <row r="537" spans="2:69" x14ac:dyDescent="0.25">
      <c r="I537" s="1"/>
      <c r="Y537" t="s">
        <v>2</v>
      </c>
      <c r="Z537" t="s">
        <v>604</v>
      </c>
      <c r="AA537">
        <v>1</v>
      </c>
      <c r="AB537" t="s">
        <v>18</v>
      </c>
      <c r="AC537">
        <v>410000</v>
      </c>
      <c r="AD537" t="s">
        <v>12</v>
      </c>
      <c r="AE537" t="s">
        <v>24</v>
      </c>
      <c r="AF537" s="1">
        <v>42637</v>
      </c>
      <c r="AG537">
        <v>3.3</v>
      </c>
      <c r="AH537">
        <v>3141</v>
      </c>
      <c r="AI537">
        <v>1</v>
      </c>
      <c r="AJ537">
        <v>1</v>
      </c>
      <c r="AK537">
        <v>0</v>
      </c>
      <c r="AL537">
        <v>0</v>
      </c>
      <c r="AM537">
        <v>48</v>
      </c>
      <c r="AN537">
        <v>1960</v>
      </c>
      <c r="AO537" t="s">
        <v>243</v>
      </c>
      <c r="AP537">
        <v>-37.842700000000001</v>
      </c>
      <c r="AQ537">
        <v>145.00059999999999</v>
      </c>
      <c r="AR537" t="s">
        <v>10</v>
      </c>
      <c r="AS537">
        <v>14887</v>
      </c>
      <c r="AW537" t="s">
        <v>2</v>
      </c>
      <c r="AX537" t="s">
        <v>563</v>
      </c>
      <c r="AY537">
        <v>2</v>
      </c>
      <c r="AZ537" t="s">
        <v>18</v>
      </c>
      <c r="BA537">
        <v>450000</v>
      </c>
      <c r="BB537" t="s">
        <v>7</v>
      </c>
      <c r="BC537" t="s">
        <v>24</v>
      </c>
      <c r="BD537" s="1">
        <v>42504</v>
      </c>
      <c r="BE537">
        <v>3.3</v>
      </c>
      <c r="BF537">
        <v>3141</v>
      </c>
      <c r="BG537">
        <v>2</v>
      </c>
      <c r="BH537">
        <v>1</v>
      </c>
      <c r="BI537">
        <v>1</v>
      </c>
      <c r="BJ537">
        <v>0</v>
      </c>
      <c r="BM537" t="s">
        <v>243</v>
      </c>
      <c r="BN537">
        <v>-37.837400000000002</v>
      </c>
      <c r="BO537">
        <v>144.9871</v>
      </c>
      <c r="BP537" t="s">
        <v>10</v>
      </c>
      <c r="BQ537">
        <v>14887</v>
      </c>
    </row>
    <row r="538" spans="2:69" x14ac:dyDescent="0.25">
      <c r="I538" s="1"/>
      <c r="Y538" t="s">
        <v>2</v>
      </c>
      <c r="Z538" t="s">
        <v>605</v>
      </c>
      <c r="AA538">
        <v>3</v>
      </c>
      <c r="AB538" t="s">
        <v>18</v>
      </c>
      <c r="AC538">
        <v>1125000</v>
      </c>
      <c r="AD538" t="s">
        <v>34</v>
      </c>
      <c r="AE538" t="s">
        <v>264</v>
      </c>
      <c r="AF538" s="1">
        <v>42637</v>
      </c>
      <c r="AG538">
        <v>3.3</v>
      </c>
      <c r="AH538">
        <v>3141</v>
      </c>
      <c r="AI538">
        <v>2</v>
      </c>
      <c r="AJ538">
        <v>1</v>
      </c>
      <c r="AK538">
        <v>0</v>
      </c>
      <c r="AL538">
        <v>146</v>
      </c>
      <c r="AM538">
        <v>89</v>
      </c>
      <c r="AN538">
        <v>1910</v>
      </c>
      <c r="AO538" t="s">
        <v>243</v>
      </c>
      <c r="AP538">
        <v>-37.845399999999998</v>
      </c>
      <c r="AQ538">
        <v>144.9888</v>
      </c>
      <c r="AR538" t="s">
        <v>10</v>
      </c>
      <c r="AS538">
        <v>14887</v>
      </c>
      <c r="AW538" t="s">
        <v>2</v>
      </c>
      <c r="AX538" t="s">
        <v>564</v>
      </c>
      <c r="AY538">
        <v>2</v>
      </c>
      <c r="AZ538" t="s">
        <v>18</v>
      </c>
      <c r="BA538">
        <v>550000</v>
      </c>
      <c r="BB538" t="s">
        <v>12</v>
      </c>
      <c r="BC538" t="s">
        <v>24</v>
      </c>
      <c r="BD538" s="1">
        <v>42504</v>
      </c>
      <c r="BE538">
        <v>3.3</v>
      </c>
      <c r="BF538">
        <v>3141</v>
      </c>
      <c r="BG538">
        <v>2</v>
      </c>
      <c r="BH538">
        <v>1</v>
      </c>
      <c r="BI538">
        <v>1</v>
      </c>
      <c r="BJ538">
        <v>0</v>
      </c>
      <c r="BM538" t="s">
        <v>243</v>
      </c>
      <c r="BN538">
        <v>-37.840600000000002</v>
      </c>
      <c r="BO538">
        <v>145.0035</v>
      </c>
      <c r="BP538" t="s">
        <v>10</v>
      </c>
      <c r="BQ538">
        <v>14887</v>
      </c>
    </row>
    <row r="539" spans="2:69" x14ac:dyDescent="0.25">
      <c r="I539" s="1"/>
      <c r="Y539" t="s">
        <v>2</v>
      </c>
      <c r="Z539" t="s">
        <v>606</v>
      </c>
      <c r="AA539">
        <v>2</v>
      </c>
      <c r="AB539" t="s">
        <v>18</v>
      </c>
      <c r="AC539">
        <v>840000</v>
      </c>
      <c r="AD539" t="s">
        <v>12</v>
      </c>
      <c r="AE539" t="s">
        <v>516</v>
      </c>
      <c r="AF539" s="1">
        <v>42791</v>
      </c>
      <c r="AG539">
        <v>3.3</v>
      </c>
      <c r="AH539">
        <v>3141</v>
      </c>
      <c r="AI539">
        <v>2</v>
      </c>
      <c r="AJ539">
        <v>2</v>
      </c>
      <c r="AK539">
        <v>1</v>
      </c>
      <c r="AL539">
        <v>0</v>
      </c>
      <c r="AM539">
        <v>92</v>
      </c>
      <c r="AN539">
        <v>2002</v>
      </c>
      <c r="AO539" t="s">
        <v>243</v>
      </c>
      <c r="AP539">
        <v>-37.836100000000002</v>
      </c>
      <c r="AQ539">
        <v>144.9966</v>
      </c>
      <c r="AR539" t="s">
        <v>10</v>
      </c>
      <c r="AS539">
        <v>14887</v>
      </c>
      <c r="AW539" t="s">
        <v>2</v>
      </c>
      <c r="AX539" t="s">
        <v>565</v>
      </c>
      <c r="AY539">
        <v>1</v>
      </c>
      <c r="AZ539" t="s">
        <v>18</v>
      </c>
      <c r="BA539">
        <v>400000</v>
      </c>
      <c r="BB539" t="s">
        <v>12</v>
      </c>
      <c r="BC539" t="s">
        <v>173</v>
      </c>
      <c r="BD539" s="1">
        <v>42504</v>
      </c>
      <c r="BE539">
        <v>3.3</v>
      </c>
      <c r="BF539">
        <v>3141</v>
      </c>
      <c r="BG539">
        <v>1</v>
      </c>
      <c r="BH539">
        <v>1</v>
      </c>
      <c r="BI539">
        <v>1</v>
      </c>
      <c r="BJ539">
        <v>1424</v>
      </c>
      <c r="BM539" t="s">
        <v>243</v>
      </c>
      <c r="BN539">
        <v>-37.840200000000003</v>
      </c>
      <c r="BO539">
        <v>145.00290000000001</v>
      </c>
      <c r="BP539" t="s">
        <v>10</v>
      </c>
      <c r="BQ539">
        <v>14887</v>
      </c>
    </row>
    <row r="540" spans="2:69" x14ac:dyDescent="0.25">
      <c r="I540" s="1"/>
      <c r="Y540" t="s">
        <v>2</v>
      </c>
      <c r="Z540" t="s">
        <v>607</v>
      </c>
      <c r="AA540">
        <v>3</v>
      </c>
      <c r="AB540" t="s">
        <v>18</v>
      </c>
      <c r="AC540">
        <v>1400000</v>
      </c>
      <c r="AD540" t="s">
        <v>7</v>
      </c>
      <c r="AE540" t="s">
        <v>16</v>
      </c>
      <c r="AF540" s="1">
        <v>42791</v>
      </c>
      <c r="AG540">
        <v>3.3</v>
      </c>
      <c r="AH540">
        <v>3141</v>
      </c>
      <c r="AI540">
        <v>3</v>
      </c>
      <c r="AJ540">
        <v>2</v>
      </c>
      <c r="AK540">
        <v>2</v>
      </c>
      <c r="AL540">
        <v>0</v>
      </c>
      <c r="AM540">
        <v>172</v>
      </c>
      <c r="AN540">
        <v>2005</v>
      </c>
      <c r="AO540" t="s">
        <v>243</v>
      </c>
      <c r="AP540">
        <v>-37.843299999999999</v>
      </c>
      <c r="AQ540">
        <v>145.0001</v>
      </c>
      <c r="AR540" t="s">
        <v>10</v>
      </c>
      <c r="AS540">
        <v>14887</v>
      </c>
      <c r="AW540" t="s">
        <v>2</v>
      </c>
      <c r="AX540" t="s">
        <v>566</v>
      </c>
      <c r="AY540">
        <v>3</v>
      </c>
      <c r="AZ540" t="s">
        <v>18</v>
      </c>
      <c r="BA540">
        <v>1700000</v>
      </c>
      <c r="BB540" t="s">
        <v>12</v>
      </c>
      <c r="BC540" t="s">
        <v>24</v>
      </c>
      <c r="BD540" s="1">
        <v>42658</v>
      </c>
      <c r="BE540">
        <v>3.3</v>
      </c>
      <c r="BF540">
        <v>3141</v>
      </c>
      <c r="BG540">
        <v>3</v>
      </c>
      <c r="BH540">
        <v>2</v>
      </c>
      <c r="BI540">
        <v>2</v>
      </c>
      <c r="BJ540">
        <v>141</v>
      </c>
      <c r="BL540">
        <v>1990</v>
      </c>
      <c r="BM540" t="s">
        <v>243</v>
      </c>
      <c r="BN540">
        <v>-37.844000000000001</v>
      </c>
      <c r="BO540">
        <v>144.98670000000001</v>
      </c>
      <c r="BP540" t="s">
        <v>10</v>
      </c>
      <c r="BQ540">
        <v>14887</v>
      </c>
    </row>
    <row r="541" spans="2:69" x14ac:dyDescent="0.25">
      <c r="I541" s="1"/>
      <c r="Y541" t="s">
        <v>2</v>
      </c>
      <c r="Z541" t="s">
        <v>608</v>
      </c>
      <c r="AA541">
        <v>2</v>
      </c>
      <c r="AB541" t="s">
        <v>18</v>
      </c>
      <c r="AC541">
        <v>635000</v>
      </c>
      <c r="AD541" t="s">
        <v>12</v>
      </c>
      <c r="AE541" t="s">
        <v>516</v>
      </c>
      <c r="AF541" s="1">
        <v>42791</v>
      </c>
      <c r="AG541">
        <v>3.3</v>
      </c>
      <c r="AH541">
        <v>3141</v>
      </c>
      <c r="AI541">
        <v>2</v>
      </c>
      <c r="AJ541">
        <v>1</v>
      </c>
      <c r="AK541">
        <v>1</v>
      </c>
      <c r="AL541">
        <v>855</v>
      </c>
      <c r="AO541" t="s">
        <v>243</v>
      </c>
      <c r="AP541">
        <v>-37.833599999999997</v>
      </c>
      <c r="AQ541">
        <v>144.98820000000001</v>
      </c>
      <c r="AR541" t="s">
        <v>10</v>
      </c>
      <c r="AS541">
        <v>14887</v>
      </c>
      <c r="AW541" t="s">
        <v>2</v>
      </c>
      <c r="AX541" t="s">
        <v>567</v>
      </c>
      <c r="AY541">
        <v>2</v>
      </c>
      <c r="AZ541" t="s">
        <v>18</v>
      </c>
      <c r="BA541">
        <v>613000</v>
      </c>
      <c r="BB541" t="s">
        <v>12</v>
      </c>
      <c r="BC541" t="s">
        <v>39</v>
      </c>
      <c r="BD541" s="1">
        <v>42658</v>
      </c>
      <c r="BE541">
        <v>3.3</v>
      </c>
      <c r="BF541">
        <v>3141</v>
      </c>
      <c r="BG541">
        <v>2</v>
      </c>
      <c r="BH541">
        <v>1</v>
      </c>
      <c r="BI541">
        <v>1</v>
      </c>
      <c r="BJ541">
        <v>0</v>
      </c>
      <c r="BL541">
        <v>1970</v>
      </c>
      <c r="BM541" t="s">
        <v>243</v>
      </c>
      <c r="BN541">
        <v>-37.844999999999999</v>
      </c>
      <c r="BO541">
        <v>145.00120000000001</v>
      </c>
      <c r="BP541" t="s">
        <v>10</v>
      </c>
      <c r="BQ541">
        <v>14887</v>
      </c>
    </row>
    <row r="542" spans="2:69" x14ac:dyDescent="0.25">
      <c r="I542" s="1"/>
      <c r="Y542" t="s">
        <v>2</v>
      </c>
      <c r="Z542" t="s">
        <v>609</v>
      </c>
      <c r="AA542">
        <v>2</v>
      </c>
      <c r="AB542" t="s">
        <v>18</v>
      </c>
      <c r="AC542">
        <v>680500</v>
      </c>
      <c r="AD542" t="s">
        <v>12</v>
      </c>
      <c r="AE542" t="s">
        <v>504</v>
      </c>
      <c r="AF542" s="1">
        <v>42791</v>
      </c>
      <c r="AG542">
        <v>3.3</v>
      </c>
      <c r="AH542">
        <v>3141</v>
      </c>
      <c r="AI542">
        <v>2</v>
      </c>
      <c r="AJ542">
        <v>1</v>
      </c>
      <c r="AK542">
        <v>1</v>
      </c>
      <c r="AL542">
        <v>0</v>
      </c>
      <c r="AM542">
        <v>70</v>
      </c>
      <c r="AN542">
        <v>1970</v>
      </c>
      <c r="AO542" t="s">
        <v>243</v>
      </c>
      <c r="AP542">
        <v>-37.837000000000003</v>
      </c>
      <c r="AQ542">
        <v>144.9907</v>
      </c>
      <c r="AR542" t="s">
        <v>10</v>
      </c>
      <c r="AS542">
        <v>14887</v>
      </c>
      <c r="AW542" t="s">
        <v>2</v>
      </c>
      <c r="AX542" t="s">
        <v>568</v>
      </c>
      <c r="AY542">
        <v>2</v>
      </c>
      <c r="AZ542" t="s">
        <v>18</v>
      </c>
      <c r="BA542">
        <v>1240000</v>
      </c>
      <c r="BB542" t="s">
        <v>12</v>
      </c>
      <c r="BC542" t="s">
        <v>60</v>
      </c>
      <c r="BD542" s="1">
        <v>42658</v>
      </c>
      <c r="BE542">
        <v>3.3</v>
      </c>
      <c r="BF542">
        <v>3141</v>
      </c>
      <c r="BG542">
        <v>2</v>
      </c>
      <c r="BH542">
        <v>2</v>
      </c>
      <c r="BI542">
        <v>2</v>
      </c>
      <c r="BJ542">
        <v>0</v>
      </c>
      <c r="BM542" t="s">
        <v>243</v>
      </c>
      <c r="BN542">
        <v>-37.834299999999999</v>
      </c>
      <c r="BO542">
        <v>144.9888</v>
      </c>
      <c r="BP542" t="s">
        <v>10</v>
      </c>
      <c r="BQ542">
        <v>14887</v>
      </c>
    </row>
    <row r="543" spans="2:69" x14ac:dyDescent="0.25">
      <c r="I543" s="1"/>
      <c r="Y543" t="s">
        <v>2</v>
      </c>
      <c r="Z543" t="s">
        <v>610</v>
      </c>
      <c r="AA543">
        <v>3</v>
      </c>
      <c r="AB543" t="s">
        <v>18</v>
      </c>
      <c r="AC543">
        <v>1800000</v>
      </c>
      <c r="AD543" t="s">
        <v>7</v>
      </c>
      <c r="AE543" t="s">
        <v>149</v>
      </c>
      <c r="AF543" s="1">
        <v>42791</v>
      </c>
      <c r="AG543">
        <v>3.3</v>
      </c>
      <c r="AH543">
        <v>3141</v>
      </c>
      <c r="AI543">
        <v>3</v>
      </c>
      <c r="AJ543">
        <v>2</v>
      </c>
      <c r="AK543">
        <v>3</v>
      </c>
      <c r="AL543">
        <v>510</v>
      </c>
      <c r="AN543">
        <v>1900</v>
      </c>
      <c r="AO543" t="s">
        <v>243</v>
      </c>
      <c r="AP543">
        <v>-37.841799999999999</v>
      </c>
      <c r="AQ543">
        <v>144.98599999999999</v>
      </c>
      <c r="AR543" t="s">
        <v>10</v>
      </c>
      <c r="AS543">
        <v>14887</v>
      </c>
      <c r="AW543" t="s">
        <v>2</v>
      </c>
      <c r="AX543" t="s">
        <v>569</v>
      </c>
      <c r="AY543">
        <v>2</v>
      </c>
      <c r="AZ543" t="s">
        <v>18</v>
      </c>
      <c r="BA543">
        <v>832000</v>
      </c>
      <c r="BB543" t="s">
        <v>12</v>
      </c>
      <c r="BC543" t="s">
        <v>504</v>
      </c>
      <c r="BD543" s="1">
        <v>42658</v>
      </c>
      <c r="BE543">
        <v>3.3</v>
      </c>
      <c r="BF543">
        <v>3141</v>
      </c>
      <c r="BG543">
        <v>2</v>
      </c>
      <c r="BH543">
        <v>1</v>
      </c>
      <c r="BI543">
        <v>1</v>
      </c>
      <c r="BJ543">
        <v>0</v>
      </c>
      <c r="BL543">
        <v>1960</v>
      </c>
      <c r="BM543" t="s">
        <v>495</v>
      </c>
      <c r="BN543">
        <v>-37.834200000000003</v>
      </c>
      <c r="BO543">
        <v>144.98419999999999</v>
      </c>
      <c r="BP543" t="s">
        <v>10</v>
      </c>
      <c r="BQ543">
        <v>14887</v>
      </c>
    </row>
    <row r="544" spans="2:69" x14ac:dyDescent="0.25">
      <c r="B544" t="s">
        <v>659</v>
      </c>
      <c r="C544" t="s">
        <v>783</v>
      </c>
      <c r="D544">
        <v>2</v>
      </c>
      <c r="E544" t="s">
        <v>18</v>
      </c>
      <c r="F544">
        <v>810000</v>
      </c>
      <c r="G544" t="s">
        <v>12</v>
      </c>
      <c r="H544" t="s">
        <v>376</v>
      </c>
      <c r="I544" s="1">
        <v>42518</v>
      </c>
      <c r="J544">
        <v>7.8</v>
      </c>
      <c r="K544">
        <v>3058</v>
      </c>
      <c r="L544">
        <v>2</v>
      </c>
      <c r="M544">
        <v>1</v>
      </c>
      <c r="N544">
        <v>1</v>
      </c>
      <c r="O544">
        <v>370</v>
      </c>
      <c r="R544" t="s">
        <v>662</v>
      </c>
      <c r="S544">
        <v>-37.748899999999999</v>
      </c>
      <c r="T544">
        <v>144.9598</v>
      </c>
      <c r="U544" t="s">
        <v>293</v>
      </c>
      <c r="V544">
        <v>11204</v>
      </c>
      <c r="Y544" t="s">
        <v>2</v>
      </c>
      <c r="Z544" t="s">
        <v>611</v>
      </c>
      <c r="AA544">
        <v>1</v>
      </c>
      <c r="AB544" t="s">
        <v>18</v>
      </c>
      <c r="AC544">
        <v>280000</v>
      </c>
      <c r="AD544" t="s">
        <v>34</v>
      </c>
      <c r="AE544" t="s">
        <v>16</v>
      </c>
      <c r="AF544" s="1">
        <v>42791</v>
      </c>
      <c r="AG544">
        <v>3.3</v>
      </c>
      <c r="AH544">
        <v>3141</v>
      </c>
      <c r="AI544">
        <v>1</v>
      </c>
      <c r="AJ544">
        <v>1</v>
      </c>
      <c r="AK544">
        <v>0</v>
      </c>
      <c r="AL544">
        <v>0</v>
      </c>
      <c r="AM544">
        <v>35</v>
      </c>
      <c r="AN544">
        <v>1910</v>
      </c>
      <c r="AO544" t="s">
        <v>243</v>
      </c>
      <c r="AP544">
        <v>-37.842300000000002</v>
      </c>
      <c r="AQ544">
        <v>144.99700000000001</v>
      </c>
      <c r="AR544" t="s">
        <v>10</v>
      </c>
      <c r="AS544">
        <v>14887</v>
      </c>
      <c r="AW544" t="s">
        <v>2</v>
      </c>
      <c r="AX544" t="s">
        <v>570</v>
      </c>
      <c r="AY544">
        <v>2</v>
      </c>
      <c r="AZ544" t="s">
        <v>18</v>
      </c>
      <c r="BA544">
        <v>693000</v>
      </c>
      <c r="BB544" t="s">
        <v>12</v>
      </c>
      <c r="BC544" t="s">
        <v>28</v>
      </c>
      <c r="BD544" s="1">
        <v>42658</v>
      </c>
      <c r="BE544">
        <v>3.3</v>
      </c>
      <c r="BF544">
        <v>3141</v>
      </c>
      <c r="BG544">
        <v>2</v>
      </c>
      <c r="BH544">
        <v>1</v>
      </c>
      <c r="BI544">
        <v>1</v>
      </c>
      <c r="BJ544">
        <v>2122</v>
      </c>
      <c r="BK544">
        <v>64</v>
      </c>
      <c r="BL544">
        <v>1960</v>
      </c>
      <c r="BM544" t="s">
        <v>243</v>
      </c>
      <c r="BN544">
        <v>-37.838299999999997</v>
      </c>
      <c r="BO544">
        <v>145.00139999999999</v>
      </c>
      <c r="BP544" t="s">
        <v>10</v>
      </c>
      <c r="BQ544">
        <v>14887</v>
      </c>
    </row>
    <row r="545" spans="2:69" x14ac:dyDescent="0.25">
      <c r="B545" t="s">
        <v>659</v>
      </c>
      <c r="C545" t="s">
        <v>784</v>
      </c>
      <c r="D545">
        <v>4</v>
      </c>
      <c r="E545" t="s">
        <v>18</v>
      </c>
      <c r="F545">
        <v>1150000</v>
      </c>
      <c r="G545" t="s">
        <v>34</v>
      </c>
      <c r="H545" t="s">
        <v>376</v>
      </c>
      <c r="I545" s="1">
        <v>42518</v>
      </c>
      <c r="J545">
        <v>7.8</v>
      </c>
      <c r="K545">
        <v>3058</v>
      </c>
      <c r="L545">
        <v>4</v>
      </c>
      <c r="M545">
        <v>1</v>
      </c>
      <c r="N545">
        <v>2</v>
      </c>
      <c r="O545">
        <v>633</v>
      </c>
      <c r="P545">
        <v>164</v>
      </c>
      <c r="Q545">
        <v>1990</v>
      </c>
      <c r="R545" t="s">
        <v>662</v>
      </c>
      <c r="S545">
        <v>-37.753100000000003</v>
      </c>
      <c r="T545">
        <v>144.9504</v>
      </c>
      <c r="U545" t="s">
        <v>293</v>
      </c>
      <c r="V545">
        <v>11204</v>
      </c>
      <c r="Y545" t="s">
        <v>2</v>
      </c>
      <c r="Z545" t="s">
        <v>612</v>
      </c>
      <c r="AA545">
        <v>2</v>
      </c>
      <c r="AB545" t="s">
        <v>18</v>
      </c>
      <c r="AC545">
        <v>613000</v>
      </c>
      <c r="AD545" t="s">
        <v>12</v>
      </c>
      <c r="AE545" t="s">
        <v>24</v>
      </c>
      <c r="AF545" s="1">
        <v>42577</v>
      </c>
      <c r="AG545">
        <v>3.3</v>
      </c>
      <c r="AH545">
        <v>3141</v>
      </c>
      <c r="AI545">
        <v>2</v>
      </c>
      <c r="AJ545">
        <v>1</v>
      </c>
      <c r="AK545">
        <v>1</v>
      </c>
      <c r="AL545">
        <v>0</v>
      </c>
      <c r="AO545" t="s">
        <v>243</v>
      </c>
      <c r="AP545">
        <v>-37.838000000000001</v>
      </c>
      <c r="AQ545">
        <v>145.00110000000001</v>
      </c>
      <c r="AR545" t="s">
        <v>10</v>
      </c>
      <c r="AS545">
        <v>14887</v>
      </c>
      <c r="AW545" t="s">
        <v>2</v>
      </c>
      <c r="AX545" t="s">
        <v>571</v>
      </c>
      <c r="AY545">
        <v>2</v>
      </c>
      <c r="AZ545" t="s">
        <v>18</v>
      </c>
      <c r="BA545">
        <v>551000</v>
      </c>
      <c r="BB545" t="s">
        <v>12</v>
      </c>
      <c r="BC545" t="s">
        <v>504</v>
      </c>
      <c r="BD545" s="1">
        <v>42658</v>
      </c>
      <c r="BE545">
        <v>3.3</v>
      </c>
      <c r="BF545">
        <v>3141</v>
      </c>
      <c r="BG545">
        <v>2</v>
      </c>
      <c r="BH545">
        <v>1</v>
      </c>
      <c r="BI545">
        <v>0</v>
      </c>
      <c r="BJ545">
        <v>0</v>
      </c>
      <c r="BM545" t="s">
        <v>243</v>
      </c>
      <c r="BN545">
        <v>-37.838299999999997</v>
      </c>
      <c r="BO545">
        <v>145.00110000000001</v>
      </c>
      <c r="BP545" t="s">
        <v>10</v>
      </c>
      <c r="BQ545">
        <v>14887</v>
      </c>
    </row>
    <row r="546" spans="2:69" x14ac:dyDescent="0.25">
      <c r="B546" t="s">
        <v>659</v>
      </c>
      <c r="C546" t="s">
        <v>785</v>
      </c>
      <c r="D546">
        <v>4</v>
      </c>
      <c r="E546" t="s">
        <v>18</v>
      </c>
      <c r="F546">
        <v>931000</v>
      </c>
      <c r="G546" t="s">
        <v>19</v>
      </c>
      <c r="H546" t="s">
        <v>661</v>
      </c>
      <c r="I546" s="1">
        <v>42518</v>
      </c>
      <c r="J546">
        <v>7.8</v>
      </c>
      <c r="K546">
        <v>3058</v>
      </c>
      <c r="L546">
        <v>3</v>
      </c>
      <c r="M546">
        <v>1</v>
      </c>
      <c r="N546">
        <v>1</v>
      </c>
      <c r="O546">
        <v>412</v>
      </c>
      <c r="P546">
        <v>160</v>
      </c>
      <c r="Q546">
        <v>1920</v>
      </c>
      <c r="R546" t="s">
        <v>662</v>
      </c>
      <c r="S546">
        <v>-37.743200000000002</v>
      </c>
      <c r="T546">
        <v>144.9768</v>
      </c>
      <c r="U546" t="s">
        <v>293</v>
      </c>
      <c r="V546">
        <v>11204</v>
      </c>
      <c r="Y546" t="s">
        <v>2</v>
      </c>
      <c r="Z546" t="s">
        <v>613</v>
      </c>
      <c r="AA546">
        <v>2</v>
      </c>
      <c r="AB546" t="s">
        <v>18</v>
      </c>
      <c r="AC546">
        <v>520000</v>
      </c>
      <c r="AD546" t="s">
        <v>19</v>
      </c>
      <c r="AE546" t="s">
        <v>24</v>
      </c>
      <c r="AF546" s="1">
        <v>42577</v>
      </c>
      <c r="AG546">
        <v>3.3</v>
      </c>
      <c r="AH546">
        <v>3141</v>
      </c>
      <c r="AI546">
        <v>2</v>
      </c>
      <c r="AJ546">
        <v>1</v>
      </c>
      <c r="AK546">
        <v>1</v>
      </c>
      <c r="AL546">
        <v>0</v>
      </c>
      <c r="AM546">
        <v>62</v>
      </c>
      <c r="AN546">
        <v>1890</v>
      </c>
      <c r="AO546" t="s">
        <v>495</v>
      </c>
      <c r="AP546">
        <v>-37.832299999999996</v>
      </c>
      <c r="AQ546">
        <v>144.98759999999999</v>
      </c>
      <c r="AR546" t="s">
        <v>10</v>
      </c>
      <c r="AS546">
        <v>14887</v>
      </c>
      <c r="AW546" t="s">
        <v>2</v>
      </c>
      <c r="AX546" t="s">
        <v>572</v>
      </c>
      <c r="AY546">
        <v>3</v>
      </c>
      <c r="AZ546" t="s">
        <v>18</v>
      </c>
      <c r="BA546">
        <v>740000</v>
      </c>
      <c r="BB546" t="s">
        <v>12</v>
      </c>
      <c r="BC546" t="s">
        <v>28</v>
      </c>
      <c r="BD546" s="1">
        <v>42658</v>
      </c>
      <c r="BE546">
        <v>3.3</v>
      </c>
      <c r="BF546">
        <v>3141</v>
      </c>
      <c r="BG546">
        <v>3</v>
      </c>
      <c r="BH546">
        <v>1</v>
      </c>
      <c r="BI546">
        <v>1</v>
      </c>
      <c r="BJ546">
        <v>0</v>
      </c>
      <c r="BL546">
        <v>1970</v>
      </c>
      <c r="BM546" t="s">
        <v>243</v>
      </c>
      <c r="BN546">
        <v>-37.837600000000002</v>
      </c>
      <c r="BO546">
        <v>145.00120000000001</v>
      </c>
      <c r="BP546" t="s">
        <v>10</v>
      </c>
      <c r="BQ546">
        <v>14887</v>
      </c>
    </row>
    <row r="547" spans="2:69" x14ac:dyDescent="0.25">
      <c r="B547" t="s">
        <v>659</v>
      </c>
      <c r="C547" t="s">
        <v>786</v>
      </c>
      <c r="D547">
        <v>1</v>
      </c>
      <c r="E547" t="s">
        <v>18</v>
      </c>
      <c r="F547">
        <v>241000</v>
      </c>
      <c r="G547" t="s">
        <v>12</v>
      </c>
      <c r="H547" t="s">
        <v>376</v>
      </c>
      <c r="I547" s="1">
        <v>42610</v>
      </c>
      <c r="J547">
        <v>7.8</v>
      </c>
      <c r="K547">
        <v>3058</v>
      </c>
      <c r="L547">
        <v>1</v>
      </c>
      <c r="M547">
        <v>1</v>
      </c>
      <c r="N547">
        <v>1</v>
      </c>
      <c r="O547">
        <v>0</v>
      </c>
      <c r="P547">
        <v>62</v>
      </c>
      <c r="Q547">
        <v>1976</v>
      </c>
      <c r="R547" t="s">
        <v>662</v>
      </c>
      <c r="S547">
        <v>-37.746299999999998</v>
      </c>
      <c r="T547">
        <v>144.96350000000001</v>
      </c>
      <c r="U547" t="s">
        <v>293</v>
      </c>
      <c r="V547">
        <v>11204</v>
      </c>
      <c r="Y547" t="s">
        <v>2</v>
      </c>
      <c r="Z547" t="s">
        <v>614</v>
      </c>
      <c r="AA547">
        <v>2</v>
      </c>
      <c r="AB547" t="s">
        <v>18</v>
      </c>
      <c r="AC547">
        <v>827000</v>
      </c>
      <c r="AD547" t="s">
        <v>12</v>
      </c>
      <c r="AE547" t="s">
        <v>24</v>
      </c>
      <c r="AF547" s="1">
        <v>42577</v>
      </c>
      <c r="AG547">
        <v>3.3</v>
      </c>
      <c r="AH547">
        <v>3141</v>
      </c>
      <c r="AI547">
        <v>2</v>
      </c>
      <c r="AJ547">
        <v>2</v>
      </c>
      <c r="AK547">
        <v>2</v>
      </c>
      <c r="AL547">
        <v>17200</v>
      </c>
      <c r="AN547">
        <v>2000</v>
      </c>
      <c r="AO547" t="s">
        <v>243</v>
      </c>
      <c r="AP547">
        <v>-37.836100000000002</v>
      </c>
      <c r="AQ547">
        <v>144.9966</v>
      </c>
      <c r="AR547" t="s">
        <v>10</v>
      </c>
      <c r="AS547">
        <v>14887</v>
      </c>
      <c r="AW547" t="s">
        <v>2</v>
      </c>
      <c r="AX547" t="s">
        <v>573</v>
      </c>
      <c r="AY547">
        <v>3</v>
      </c>
      <c r="AZ547" t="s">
        <v>18</v>
      </c>
      <c r="BA547">
        <v>2285000</v>
      </c>
      <c r="BB547" t="s">
        <v>12</v>
      </c>
      <c r="BC547" t="s">
        <v>39</v>
      </c>
      <c r="BD547" s="1">
        <v>42658</v>
      </c>
      <c r="BE547">
        <v>3.3</v>
      </c>
      <c r="BF547">
        <v>3141</v>
      </c>
      <c r="BG547">
        <v>3</v>
      </c>
      <c r="BH547">
        <v>2</v>
      </c>
      <c r="BI547">
        <v>2</v>
      </c>
      <c r="BJ547">
        <v>221</v>
      </c>
      <c r="BK547">
        <v>135</v>
      </c>
      <c r="BL547">
        <v>1890</v>
      </c>
      <c r="BM547" t="s">
        <v>243</v>
      </c>
      <c r="BN547">
        <v>-37.8416</v>
      </c>
      <c r="BO547">
        <v>144.99590000000001</v>
      </c>
      <c r="BP547" t="s">
        <v>10</v>
      </c>
      <c r="BQ547">
        <v>14887</v>
      </c>
    </row>
    <row r="548" spans="2:69" x14ac:dyDescent="0.25">
      <c r="B548" t="s">
        <v>659</v>
      </c>
      <c r="C548" t="s">
        <v>787</v>
      </c>
      <c r="D548">
        <v>4</v>
      </c>
      <c r="E548" t="s">
        <v>18</v>
      </c>
      <c r="F548">
        <v>1331000</v>
      </c>
      <c r="G548" t="s">
        <v>12</v>
      </c>
      <c r="H548" t="s">
        <v>149</v>
      </c>
      <c r="I548" s="1">
        <v>42610</v>
      </c>
      <c r="J548">
        <v>7.8</v>
      </c>
      <c r="K548">
        <v>3058</v>
      </c>
      <c r="L548">
        <v>3</v>
      </c>
      <c r="M548">
        <v>2</v>
      </c>
      <c r="N548">
        <v>2</v>
      </c>
      <c r="O548">
        <v>394</v>
      </c>
      <c r="R548" t="s">
        <v>662</v>
      </c>
      <c r="S548">
        <v>-37.753399999999999</v>
      </c>
      <c r="T548">
        <v>144.96789999999999</v>
      </c>
      <c r="U548" t="s">
        <v>293</v>
      </c>
      <c r="V548">
        <v>11204</v>
      </c>
      <c r="Y548" t="s">
        <v>2</v>
      </c>
      <c r="Z548" t="s">
        <v>615</v>
      </c>
      <c r="AA548">
        <v>1</v>
      </c>
      <c r="AB548" t="s">
        <v>18</v>
      </c>
      <c r="AC548">
        <v>510000</v>
      </c>
      <c r="AD548" t="s">
        <v>19</v>
      </c>
      <c r="AE548" t="s">
        <v>24</v>
      </c>
      <c r="AF548" s="1">
        <v>42548</v>
      </c>
      <c r="AG548">
        <v>3.3</v>
      </c>
      <c r="AH548">
        <v>3141</v>
      </c>
      <c r="AI548">
        <v>1</v>
      </c>
      <c r="AJ548">
        <v>1</v>
      </c>
      <c r="AK548">
        <v>1</v>
      </c>
      <c r="AL548">
        <v>0</v>
      </c>
      <c r="AN548">
        <v>2000</v>
      </c>
      <c r="AO548" t="s">
        <v>243</v>
      </c>
      <c r="AP548">
        <v>-37.836100000000002</v>
      </c>
      <c r="AQ548">
        <v>144.9966</v>
      </c>
      <c r="AR548" t="s">
        <v>10</v>
      </c>
      <c r="AS548">
        <v>14887</v>
      </c>
      <c r="AW548" t="s">
        <v>2</v>
      </c>
      <c r="AX548" t="s">
        <v>574</v>
      </c>
      <c r="AY548">
        <v>3</v>
      </c>
      <c r="AZ548" t="s">
        <v>18</v>
      </c>
      <c r="BA548">
        <v>3000000</v>
      </c>
      <c r="BB548" t="s">
        <v>7</v>
      </c>
      <c r="BC548" t="s">
        <v>16</v>
      </c>
      <c r="BD548" s="1">
        <v>42658</v>
      </c>
      <c r="BE548">
        <v>3.3</v>
      </c>
      <c r="BF548">
        <v>3141</v>
      </c>
      <c r="BG548">
        <v>3</v>
      </c>
      <c r="BH548">
        <v>3</v>
      </c>
      <c r="BI548">
        <v>2</v>
      </c>
      <c r="BJ548">
        <v>191</v>
      </c>
      <c r="BK548">
        <v>175</v>
      </c>
      <c r="BL548">
        <v>1890</v>
      </c>
      <c r="BM548" t="s">
        <v>495</v>
      </c>
      <c r="BN548">
        <v>-37.835999999999999</v>
      </c>
      <c r="BO548">
        <v>144.98240000000001</v>
      </c>
      <c r="BP548" t="s">
        <v>10</v>
      </c>
      <c r="BQ548">
        <v>14887</v>
      </c>
    </row>
    <row r="549" spans="2:69" x14ac:dyDescent="0.25">
      <c r="B549" t="s">
        <v>659</v>
      </c>
      <c r="C549" t="s">
        <v>788</v>
      </c>
      <c r="D549">
        <v>1</v>
      </c>
      <c r="E549" t="s">
        <v>18</v>
      </c>
      <c r="F549">
        <v>1007000</v>
      </c>
      <c r="G549" t="s">
        <v>19</v>
      </c>
      <c r="H549" t="s">
        <v>661</v>
      </c>
      <c r="I549" s="1">
        <v>42610</v>
      </c>
      <c r="J549">
        <v>7.8</v>
      </c>
      <c r="K549">
        <v>3058</v>
      </c>
      <c r="L549">
        <v>1</v>
      </c>
      <c r="M549">
        <v>2</v>
      </c>
      <c r="N549">
        <v>0</v>
      </c>
      <c r="O549">
        <v>807</v>
      </c>
      <c r="P549">
        <v>1</v>
      </c>
      <c r="R549" t="s">
        <v>662</v>
      </c>
      <c r="S549">
        <v>-37.737299999999998</v>
      </c>
      <c r="T549">
        <v>144.98249999999999</v>
      </c>
      <c r="U549" t="s">
        <v>293</v>
      </c>
      <c r="V549">
        <v>11204</v>
      </c>
      <c r="Y549" t="s">
        <v>2</v>
      </c>
      <c r="Z549" t="s">
        <v>616</v>
      </c>
      <c r="AA549">
        <v>2</v>
      </c>
      <c r="AB549" t="s">
        <v>18</v>
      </c>
      <c r="AC549">
        <v>1200000</v>
      </c>
      <c r="AD549" t="s">
        <v>34</v>
      </c>
      <c r="AE549" t="s">
        <v>149</v>
      </c>
      <c r="AF549" s="1">
        <v>42548</v>
      </c>
      <c r="AG549">
        <v>3.3</v>
      </c>
      <c r="AH549">
        <v>3141</v>
      </c>
      <c r="AI549">
        <v>2</v>
      </c>
      <c r="AJ549">
        <v>1</v>
      </c>
      <c r="AK549">
        <v>0</v>
      </c>
      <c r="AL549">
        <v>176</v>
      </c>
      <c r="AM549">
        <v>84</v>
      </c>
      <c r="AN549">
        <v>1940</v>
      </c>
      <c r="AO549" t="s">
        <v>243</v>
      </c>
      <c r="AP549">
        <v>-37.843600000000002</v>
      </c>
      <c r="AQ549">
        <v>144.99250000000001</v>
      </c>
      <c r="AR549" t="s">
        <v>10</v>
      </c>
      <c r="AS549">
        <v>14887</v>
      </c>
      <c r="AW549" t="s">
        <v>2</v>
      </c>
      <c r="AX549" t="s">
        <v>575</v>
      </c>
      <c r="AY549">
        <v>1</v>
      </c>
      <c r="AZ549" t="s">
        <v>18</v>
      </c>
      <c r="BA549">
        <v>450000</v>
      </c>
      <c r="BB549" t="s">
        <v>12</v>
      </c>
      <c r="BC549" t="s">
        <v>14</v>
      </c>
      <c r="BD549" s="1">
        <v>42658</v>
      </c>
      <c r="BE549">
        <v>3.3</v>
      </c>
      <c r="BF549">
        <v>3141</v>
      </c>
      <c r="BG549">
        <v>1</v>
      </c>
      <c r="BH549">
        <v>1</v>
      </c>
      <c r="BI549">
        <v>1</v>
      </c>
      <c r="BJ549">
        <v>0</v>
      </c>
      <c r="BL549">
        <v>2013</v>
      </c>
      <c r="BM549" t="s">
        <v>243</v>
      </c>
      <c r="BN549">
        <v>-37.8384</v>
      </c>
      <c r="BO549">
        <v>144.98859999999999</v>
      </c>
      <c r="BP549" t="s">
        <v>10</v>
      </c>
      <c r="BQ549">
        <v>14887</v>
      </c>
    </row>
    <row r="550" spans="2:69" x14ac:dyDescent="0.25">
      <c r="B550" t="s">
        <v>659</v>
      </c>
      <c r="C550" t="s">
        <v>789</v>
      </c>
      <c r="D550">
        <v>2</v>
      </c>
      <c r="E550" t="s">
        <v>18</v>
      </c>
      <c r="F550">
        <v>981000</v>
      </c>
      <c r="G550" t="s">
        <v>12</v>
      </c>
      <c r="H550" t="s">
        <v>376</v>
      </c>
      <c r="I550" s="1">
        <v>42610</v>
      </c>
      <c r="J550">
        <v>7.8</v>
      </c>
      <c r="K550">
        <v>3058</v>
      </c>
      <c r="L550">
        <v>2</v>
      </c>
      <c r="M550">
        <v>1</v>
      </c>
      <c r="N550">
        <v>1</v>
      </c>
      <c r="O550">
        <v>263</v>
      </c>
      <c r="P550">
        <v>114</v>
      </c>
      <c r="Q550">
        <v>1910</v>
      </c>
      <c r="R550" t="s">
        <v>662</v>
      </c>
      <c r="S550">
        <v>-37.749299999999998</v>
      </c>
      <c r="T550">
        <v>144.97</v>
      </c>
      <c r="U550" t="s">
        <v>293</v>
      </c>
      <c r="V550">
        <v>11204</v>
      </c>
      <c r="Y550" t="s">
        <v>2</v>
      </c>
      <c r="Z550" t="s">
        <v>617</v>
      </c>
      <c r="AA550">
        <v>2</v>
      </c>
      <c r="AB550" t="s">
        <v>18</v>
      </c>
      <c r="AC550">
        <v>480000</v>
      </c>
      <c r="AD550" t="s">
        <v>12</v>
      </c>
      <c r="AE550" t="s">
        <v>202</v>
      </c>
      <c r="AF550" s="1">
        <v>42548</v>
      </c>
      <c r="AG550">
        <v>3.3</v>
      </c>
      <c r="AH550">
        <v>3141</v>
      </c>
      <c r="AI550">
        <v>2</v>
      </c>
      <c r="AJ550">
        <v>1</v>
      </c>
      <c r="AK550">
        <v>1</v>
      </c>
      <c r="AL550">
        <v>0</v>
      </c>
      <c r="AM550">
        <v>61</v>
      </c>
      <c r="AN550">
        <v>1965</v>
      </c>
      <c r="AO550" t="s">
        <v>243</v>
      </c>
      <c r="AP550">
        <v>-37.8337</v>
      </c>
      <c r="AQ550">
        <v>144.98859999999999</v>
      </c>
      <c r="AR550" t="s">
        <v>10</v>
      </c>
      <c r="AS550">
        <v>14887</v>
      </c>
      <c r="AW550" t="s">
        <v>2</v>
      </c>
      <c r="AX550" t="s">
        <v>576</v>
      </c>
      <c r="AY550">
        <v>2</v>
      </c>
      <c r="AZ550" t="s">
        <v>18</v>
      </c>
      <c r="BA550">
        <v>515000</v>
      </c>
      <c r="BB550" t="s">
        <v>7</v>
      </c>
      <c r="BC550" t="s">
        <v>577</v>
      </c>
      <c r="BD550" s="1">
        <v>42476</v>
      </c>
      <c r="BE550">
        <v>3.3</v>
      </c>
      <c r="BF550">
        <v>3141</v>
      </c>
      <c r="BG550">
        <v>2</v>
      </c>
      <c r="BH550">
        <v>1</v>
      </c>
      <c r="BI550">
        <v>1</v>
      </c>
      <c r="BJ550">
        <v>734</v>
      </c>
      <c r="BK550">
        <v>65</v>
      </c>
      <c r="BL550">
        <v>2013</v>
      </c>
      <c r="BM550" t="s">
        <v>243</v>
      </c>
      <c r="BN550">
        <v>-37.843299999999999</v>
      </c>
      <c r="BO550">
        <v>144.99619999999999</v>
      </c>
      <c r="BP550" t="s">
        <v>10</v>
      </c>
      <c r="BQ550">
        <v>14887</v>
      </c>
    </row>
    <row r="551" spans="2:69" x14ac:dyDescent="0.25">
      <c r="B551" t="s">
        <v>659</v>
      </c>
      <c r="C551" t="s">
        <v>790</v>
      </c>
      <c r="D551">
        <v>2</v>
      </c>
      <c r="E551" t="s">
        <v>18</v>
      </c>
      <c r="F551">
        <v>570000</v>
      </c>
      <c r="G551" t="s">
        <v>12</v>
      </c>
      <c r="H551" t="s">
        <v>328</v>
      </c>
      <c r="I551" s="1">
        <v>42610</v>
      </c>
      <c r="J551">
        <v>7.8</v>
      </c>
      <c r="K551">
        <v>3058</v>
      </c>
      <c r="L551">
        <v>2</v>
      </c>
      <c r="M551">
        <v>1</v>
      </c>
      <c r="N551">
        <v>1</v>
      </c>
      <c r="O551">
        <v>0</v>
      </c>
      <c r="P551">
        <v>86</v>
      </c>
      <c r="Q551">
        <v>1900</v>
      </c>
      <c r="R551" t="s">
        <v>662</v>
      </c>
      <c r="S551">
        <v>-37.736699999999999</v>
      </c>
      <c r="T551">
        <v>144.9701</v>
      </c>
      <c r="U551" t="s">
        <v>293</v>
      </c>
      <c r="V551">
        <v>11204</v>
      </c>
      <c r="Y551" t="s">
        <v>2</v>
      </c>
      <c r="Z551" t="s">
        <v>618</v>
      </c>
      <c r="AA551">
        <v>2</v>
      </c>
      <c r="AB551" t="s">
        <v>18</v>
      </c>
      <c r="AC551">
        <v>660000</v>
      </c>
      <c r="AD551" t="s">
        <v>12</v>
      </c>
      <c r="AE551" t="s">
        <v>24</v>
      </c>
      <c r="AF551" s="1">
        <v>42548</v>
      </c>
      <c r="AG551">
        <v>3.3</v>
      </c>
      <c r="AH551">
        <v>3141</v>
      </c>
      <c r="AI551">
        <v>2</v>
      </c>
      <c r="AJ551">
        <v>1</v>
      </c>
      <c r="AK551">
        <v>1</v>
      </c>
      <c r="AL551">
        <v>0</v>
      </c>
      <c r="AO551" t="s">
        <v>243</v>
      </c>
      <c r="AP551">
        <v>-37.8414</v>
      </c>
      <c r="AQ551">
        <v>145.0043</v>
      </c>
      <c r="AR551" t="s">
        <v>10</v>
      </c>
      <c r="AS551">
        <v>14887</v>
      </c>
      <c r="AW551" t="s">
        <v>2</v>
      </c>
      <c r="AX551" t="s">
        <v>578</v>
      </c>
      <c r="AY551">
        <v>3</v>
      </c>
      <c r="AZ551" t="s">
        <v>18</v>
      </c>
      <c r="BA551">
        <v>805000</v>
      </c>
      <c r="BB551" t="s">
        <v>12</v>
      </c>
      <c r="BC551" t="s">
        <v>39</v>
      </c>
      <c r="BD551" s="1">
        <v>42630</v>
      </c>
      <c r="BE551">
        <v>3.3</v>
      </c>
      <c r="BF551">
        <v>3141</v>
      </c>
      <c r="BG551">
        <v>3</v>
      </c>
      <c r="BH551">
        <v>2</v>
      </c>
      <c r="BI551">
        <v>3</v>
      </c>
      <c r="BJ551">
        <v>6111</v>
      </c>
      <c r="BM551" t="s">
        <v>495</v>
      </c>
      <c r="BN551">
        <v>-37.845300000000002</v>
      </c>
      <c r="BO551">
        <v>144.98490000000001</v>
      </c>
      <c r="BP551" t="s">
        <v>10</v>
      </c>
      <c r="BQ551">
        <v>14887</v>
      </c>
    </row>
    <row r="552" spans="2:69" x14ac:dyDescent="0.25">
      <c r="B552" t="s">
        <v>659</v>
      </c>
      <c r="C552" t="s">
        <v>791</v>
      </c>
      <c r="D552">
        <v>2</v>
      </c>
      <c r="E552" t="s">
        <v>18</v>
      </c>
      <c r="F552">
        <v>500000</v>
      </c>
      <c r="G552" t="s">
        <v>12</v>
      </c>
      <c r="H552" t="s">
        <v>376</v>
      </c>
      <c r="I552" s="1">
        <v>42610</v>
      </c>
      <c r="J552">
        <v>7.8</v>
      </c>
      <c r="K552">
        <v>3058</v>
      </c>
      <c r="L552">
        <v>2</v>
      </c>
      <c r="M552">
        <v>1</v>
      </c>
      <c r="N552">
        <v>1</v>
      </c>
      <c r="O552">
        <v>113</v>
      </c>
      <c r="P552">
        <v>70</v>
      </c>
      <c r="Q552">
        <v>1970</v>
      </c>
      <c r="R552" t="s">
        <v>662</v>
      </c>
      <c r="S552">
        <v>-37.742400000000004</v>
      </c>
      <c r="T552">
        <v>144.96100000000001</v>
      </c>
      <c r="U552" t="s">
        <v>293</v>
      </c>
      <c r="V552">
        <v>11204</v>
      </c>
      <c r="Y552" t="s">
        <v>2</v>
      </c>
      <c r="Z552" t="s">
        <v>619</v>
      </c>
      <c r="AA552">
        <v>2</v>
      </c>
      <c r="AB552" t="s">
        <v>18</v>
      </c>
      <c r="AC552">
        <v>470000</v>
      </c>
      <c r="AD552" t="s">
        <v>7</v>
      </c>
      <c r="AE552" t="s">
        <v>149</v>
      </c>
      <c r="AF552" s="1">
        <v>42701</v>
      </c>
      <c r="AG552">
        <v>3.3</v>
      </c>
      <c r="AH552">
        <v>3141</v>
      </c>
      <c r="AI552">
        <v>2</v>
      </c>
      <c r="AJ552">
        <v>1</v>
      </c>
      <c r="AK552">
        <v>1</v>
      </c>
      <c r="AL552">
        <v>0</v>
      </c>
      <c r="AN552">
        <v>1970</v>
      </c>
      <c r="AO552" t="s">
        <v>243</v>
      </c>
      <c r="AP552">
        <v>-37.844999999999999</v>
      </c>
      <c r="AQ552">
        <v>145.0001</v>
      </c>
      <c r="AR552" t="s">
        <v>10</v>
      </c>
      <c r="AS552">
        <v>14887</v>
      </c>
      <c r="AW552" t="s">
        <v>2</v>
      </c>
      <c r="AX552" t="s">
        <v>579</v>
      </c>
      <c r="AY552">
        <v>2</v>
      </c>
      <c r="AZ552" t="s">
        <v>18</v>
      </c>
      <c r="BA552">
        <v>630000</v>
      </c>
      <c r="BB552" t="s">
        <v>12</v>
      </c>
      <c r="BC552" t="s">
        <v>264</v>
      </c>
      <c r="BD552" s="1">
        <v>42630</v>
      </c>
      <c r="BE552">
        <v>3.3</v>
      </c>
      <c r="BF552">
        <v>3141</v>
      </c>
      <c r="BG552">
        <v>2</v>
      </c>
      <c r="BH552">
        <v>1</v>
      </c>
      <c r="BI552">
        <v>1</v>
      </c>
      <c r="BJ552">
        <v>0</v>
      </c>
      <c r="BM552" t="s">
        <v>243</v>
      </c>
      <c r="BN552">
        <v>-37.836100000000002</v>
      </c>
      <c r="BO552">
        <v>144.99209999999999</v>
      </c>
      <c r="BP552" t="s">
        <v>10</v>
      </c>
      <c r="BQ552">
        <v>14887</v>
      </c>
    </row>
    <row r="553" spans="2:69" x14ac:dyDescent="0.25">
      <c r="B553" t="s">
        <v>659</v>
      </c>
      <c r="C553" t="s">
        <v>792</v>
      </c>
      <c r="D553">
        <v>3</v>
      </c>
      <c r="E553" t="s">
        <v>18</v>
      </c>
      <c r="F553">
        <v>830000</v>
      </c>
      <c r="G553" t="s">
        <v>34</v>
      </c>
      <c r="H553" t="s">
        <v>202</v>
      </c>
      <c r="I553" s="1">
        <v>42581</v>
      </c>
      <c r="J553">
        <v>7.8</v>
      </c>
      <c r="K553">
        <v>3058</v>
      </c>
      <c r="L553">
        <v>3</v>
      </c>
      <c r="M553">
        <v>2</v>
      </c>
      <c r="N553">
        <v>0</v>
      </c>
      <c r="O553">
        <v>559</v>
      </c>
      <c r="R553" t="s">
        <v>662</v>
      </c>
      <c r="S553">
        <v>-37.738399999999999</v>
      </c>
      <c r="T553">
        <v>144.96170000000001</v>
      </c>
      <c r="U553" t="s">
        <v>293</v>
      </c>
      <c r="V553">
        <v>11204</v>
      </c>
      <c r="Y553" t="s">
        <v>2</v>
      </c>
      <c r="Z553" t="s">
        <v>620</v>
      </c>
      <c r="AA553">
        <v>2</v>
      </c>
      <c r="AB553" t="s">
        <v>18</v>
      </c>
      <c r="AC553">
        <v>621500</v>
      </c>
      <c r="AD553" t="s">
        <v>12</v>
      </c>
      <c r="AE553" t="s">
        <v>24</v>
      </c>
      <c r="AF553" s="1">
        <v>42701</v>
      </c>
      <c r="AG553">
        <v>3.3</v>
      </c>
      <c r="AH553">
        <v>3141</v>
      </c>
      <c r="AI553">
        <v>2</v>
      </c>
      <c r="AJ553">
        <v>1</v>
      </c>
      <c r="AK553">
        <v>1</v>
      </c>
      <c r="AL553">
        <v>0</v>
      </c>
      <c r="AO553" t="s">
        <v>243</v>
      </c>
      <c r="AP553">
        <v>-37.835000000000001</v>
      </c>
      <c r="AQ553">
        <v>144.9905</v>
      </c>
      <c r="AR553" t="s">
        <v>10</v>
      </c>
      <c r="AS553">
        <v>14887</v>
      </c>
      <c r="AW553" t="s">
        <v>2</v>
      </c>
      <c r="AX553" t="s">
        <v>580</v>
      </c>
      <c r="AY553">
        <v>2</v>
      </c>
      <c r="AZ553" t="s">
        <v>18</v>
      </c>
      <c r="BA553">
        <v>600000</v>
      </c>
      <c r="BB553" t="s">
        <v>12</v>
      </c>
      <c r="BC553" t="s">
        <v>149</v>
      </c>
      <c r="BD553" s="1">
        <v>42630</v>
      </c>
      <c r="BE553">
        <v>3.3</v>
      </c>
      <c r="BF553">
        <v>3141</v>
      </c>
      <c r="BG553">
        <v>2</v>
      </c>
      <c r="BH553">
        <v>1</v>
      </c>
      <c r="BI553">
        <v>2</v>
      </c>
      <c r="BJ553">
        <v>0</v>
      </c>
      <c r="BK553">
        <v>72</v>
      </c>
      <c r="BL553">
        <v>1970</v>
      </c>
      <c r="BM553" t="s">
        <v>243</v>
      </c>
      <c r="BN553">
        <v>-37.833599999999997</v>
      </c>
      <c r="BO553">
        <v>144.98820000000001</v>
      </c>
      <c r="BP553" t="s">
        <v>10</v>
      </c>
      <c r="BQ553">
        <v>14887</v>
      </c>
    </row>
    <row r="554" spans="2:69" x14ac:dyDescent="0.25">
      <c r="B554" t="s">
        <v>659</v>
      </c>
      <c r="C554" t="s">
        <v>793</v>
      </c>
      <c r="D554">
        <v>3</v>
      </c>
      <c r="E554" t="s">
        <v>18</v>
      </c>
      <c r="F554">
        <v>1194500</v>
      </c>
      <c r="G554" t="s">
        <v>12</v>
      </c>
      <c r="H554" t="s">
        <v>24</v>
      </c>
      <c r="I554" s="1">
        <v>42581</v>
      </c>
      <c r="J554">
        <v>7.8</v>
      </c>
      <c r="K554">
        <v>3058</v>
      </c>
      <c r="L554">
        <v>2</v>
      </c>
      <c r="M554">
        <v>1</v>
      </c>
      <c r="N554">
        <v>2</v>
      </c>
      <c r="O554">
        <v>537</v>
      </c>
      <c r="R554" t="s">
        <v>662</v>
      </c>
      <c r="S554">
        <v>-37.744300000000003</v>
      </c>
      <c r="T554">
        <v>144.9494</v>
      </c>
      <c r="U554" t="s">
        <v>293</v>
      </c>
      <c r="V554">
        <v>11204</v>
      </c>
      <c r="Y554" t="s">
        <v>2</v>
      </c>
      <c r="Z554" t="s">
        <v>621</v>
      </c>
      <c r="AA554">
        <v>4</v>
      </c>
      <c r="AB554" t="s">
        <v>18</v>
      </c>
      <c r="AC554">
        <v>2667000</v>
      </c>
      <c r="AD554" t="s">
        <v>12</v>
      </c>
      <c r="AE554" t="s">
        <v>39</v>
      </c>
      <c r="AF554" s="1">
        <v>42701</v>
      </c>
      <c r="AG554">
        <v>3.3</v>
      </c>
      <c r="AH554">
        <v>3141</v>
      </c>
      <c r="AI554">
        <v>4</v>
      </c>
      <c r="AJ554">
        <v>3</v>
      </c>
      <c r="AK554">
        <v>2</v>
      </c>
      <c r="AL554">
        <v>446</v>
      </c>
      <c r="AN554">
        <v>1900</v>
      </c>
      <c r="AO554" t="s">
        <v>243</v>
      </c>
      <c r="AP554">
        <v>-37.845399999999998</v>
      </c>
      <c r="AQ554">
        <v>144.99889999999999</v>
      </c>
      <c r="AR554" t="s">
        <v>10</v>
      </c>
      <c r="AS554">
        <v>14887</v>
      </c>
      <c r="AW554" t="s">
        <v>2</v>
      </c>
      <c r="AX554" t="s">
        <v>581</v>
      </c>
      <c r="AY554">
        <v>3</v>
      </c>
      <c r="AZ554" t="s">
        <v>18</v>
      </c>
      <c r="BA554">
        <v>1780000</v>
      </c>
      <c r="BB554" t="s">
        <v>19</v>
      </c>
      <c r="BC554" t="s">
        <v>149</v>
      </c>
      <c r="BD554" s="1">
        <v>42630</v>
      </c>
      <c r="BE554">
        <v>3.3</v>
      </c>
      <c r="BF554">
        <v>3141</v>
      </c>
      <c r="BG554">
        <v>3</v>
      </c>
      <c r="BH554">
        <v>2</v>
      </c>
      <c r="BI554">
        <v>1</v>
      </c>
      <c r="BJ554">
        <v>198</v>
      </c>
      <c r="BM554" t="s">
        <v>243</v>
      </c>
      <c r="BN554">
        <v>-37.847200000000001</v>
      </c>
      <c r="BO554">
        <v>145.0026</v>
      </c>
      <c r="BP554" t="s">
        <v>10</v>
      </c>
      <c r="BQ554">
        <v>14887</v>
      </c>
    </row>
    <row r="555" spans="2:69" x14ac:dyDescent="0.25">
      <c r="B555" t="s">
        <v>659</v>
      </c>
      <c r="C555" t="s">
        <v>794</v>
      </c>
      <c r="D555">
        <v>2</v>
      </c>
      <c r="E555" t="s">
        <v>18</v>
      </c>
      <c r="F555">
        <v>425000</v>
      </c>
      <c r="G555" t="s">
        <v>12</v>
      </c>
      <c r="H555" t="s">
        <v>202</v>
      </c>
      <c r="I555" s="1">
        <v>42581</v>
      </c>
      <c r="J555">
        <v>7.8</v>
      </c>
      <c r="K555">
        <v>3058</v>
      </c>
      <c r="L555">
        <v>2</v>
      </c>
      <c r="M555">
        <v>2</v>
      </c>
      <c r="N555">
        <v>1</v>
      </c>
      <c r="O555">
        <v>0</v>
      </c>
      <c r="R555" t="s">
        <v>662</v>
      </c>
      <c r="S555">
        <v>-37.7363</v>
      </c>
      <c r="T555">
        <v>144.97229999999999</v>
      </c>
      <c r="U555" t="s">
        <v>293</v>
      </c>
      <c r="V555">
        <v>11204</v>
      </c>
      <c r="Y555" t="s">
        <v>2</v>
      </c>
      <c r="Z555" t="s">
        <v>622</v>
      </c>
      <c r="AA555">
        <v>3</v>
      </c>
      <c r="AB555" t="s">
        <v>18</v>
      </c>
      <c r="AC555">
        <v>2200000</v>
      </c>
      <c r="AD555" t="s">
        <v>34</v>
      </c>
      <c r="AE555" t="s">
        <v>149</v>
      </c>
      <c r="AF555" s="1">
        <v>42701</v>
      </c>
      <c r="AG555">
        <v>3.3</v>
      </c>
      <c r="AH555">
        <v>3141</v>
      </c>
      <c r="AI555">
        <v>3</v>
      </c>
      <c r="AJ555">
        <v>2</v>
      </c>
      <c r="AK555">
        <v>0</v>
      </c>
      <c r="AL555">
        <v>358</v>
      </c>
      <c r="AM555">
        <v>238</v>
      </c>
      <c r="AN555">
        <v>1915</v>
      </c>
      <c r="AO555" t="s">
        <v>243</v>
      </c>
      <c r="AP555">
        <v>-37.842500000000001</v>
      </c>
      <c r="AQ555">
        <v>145.00309999999999</v>
      </c>
      <c r="AR555" t="s">
        <v>10</v>
      </c>
      <c r="AS555">
        <v>14887</v>
      </c>
      <c r="AW555" t="s">
        <v>2</v>
      </c>
      <c r="AX555" t="s">
        <v>582</v>
      </c>
      <c r="AY555">
        <v>1</v>
      </c>
      <c r="AZ555" t="s">
        <v>18</v>
      </c>
      <c r="BA555">
        <v>2115000</v>
      </c>
      <c r="BB555" t="s">
        <v>12</v>
      </c>
      <c r="BC555" t="s">
        <v>16</v>
      </c>
      <c r="BD555" s="1">
        <v>42630</v>
      </c>
      <c r="BE555">
        <v>3.3</v>
      </c>
      <c r="BF555">
        <v>3141</v>
      </c>
      <c r="BG555">
        <v>1</v>
      </c>
      <c r="BH555">
        <v>1</v>
      </c>
      <c r="BI555">
        <v>1</v>
      </c>
      <c r="BJ555">
        <v>569</v>
      </c>
      <c r="BM555" t="s">
        <v>243</v>
      </c>
      <c r="BN555">
        <v>-37.842799999999997</v>
      </c>
      <c r="BO555">
        <v>144.99100000000001</v>
      </c>
      <c r="BP555" t="s">
        <v>10</v>
      </c>
      <c r="BQ555">
        <v>14887</v>
      </c>
    </row>
    <row r="556" spans="2:69" x14ac:dyDescent="0.25">
      <c r="B556" t="s">
        <v>659</v>
      </c>
      <c r="C556" t="s">
        <v>795</v>
      </c>
      <c r="D556">
        <v>2</v>
      </c>
      <c r="E556" t="s">
        <v>18</v>
      </c>
      <c r="F556">
        <v>645000</v>
      </c>
      <c r="G556" t="s">
        <v>19</v>
      </c>
      <c r="H556" t="s">
        <v>149</v>
      </c>
      <c r="I556" s="1">
        <v>42581</v>
      </c>
      <c r="J556">
        <v>7.8</v>
      </c>
      <c r="K556">
        <v>3058</v>
      </c>
      <c r="L556">
        <v>2</v>
      </c>
      <c r="M556">
        <v>1</v>
      </c>
      <c r="N556">
        <v>1</v>
      </c>
      <c r="O556">
        <v>702</v>
      </c>
      <c r="R556" t="s">
        <v>662</v>
      </c>
      <c r="S556">
        <v>-37.7517</v>
      </c>
      <c r="T556">
        <v>144.9795</v>
      </c>
      <c r="U556" t="s">
        <v>293</v>
      </c>
      <c r="V556">
        <v>11204</v>
      </c>
      <c r="Y556" t="s">
        <v>2</v>
      </c>
      <c r="Z556" t="s">
        <v>623</v>
      </c>
      <c r="AA556">
        <v>3</v>
      </c>
      <c r="AB556" t="s">
        <v>18</v>
      </c>
      <c r="AC556">
        <v>1700000</v>
      </c>
      <c r="AD556" t="s">
        <v>12</v>
      </c>
      <c r="AE556" t="s">
        <v>624</v>
      </c>
      <c r="AF556" s="1">
        <v>42701</v>
      </c>
      <c r="AG556">
        <v>3.3</v>
      </c>
      <c r="AH556">
        <v>3141</v>
      </c>
      <c r="AI556">
        <v>3</v>
      </c>
      <c r="AJ556">
        <v>1</v>
      </c>
      <c r="AK556">
        <v>1</v>
      </c>
      <c r="AL556">
        <v>178</v>
      </c>
      <c r="AM556">
        <v>172</v>
      </c>
      <c r="AN556">
        <v>1894</v>
      </c>
      <c r="AO556" t="s">
        <v>243</v>
      </c>
      <c r="AP556">
        <v>-37.840400000000002</v>
      </c>
      <c r="AQ556">
        <v>145.00219999999999</v>
      </c>
      <c r="AR556" t="s">
        <v>10</v>
      </c>
      <c r="AS556">
        <v>14887</v>
      </c>
      <c r="AW556" t="s">
        <v>2</v>
      </c>
      <c r="AX556" t="s">
        <v>583</v>
      </c>
      <c r="AY556">
        <v>1</v>
      </c>
      <c r="AZ556" t="s">
        <v>18</v>
      </c>
      <c r="BA556">
        <v>523000</v>
      </c>
      <c r="BB556" t="s">
        <v>12</v>
      </c>
      <c r="BC556" t="s">
        <v>24</v>
      </c>
      <c r="BD556" s="1">
        <v>42630</v>
      </c>
      <c r="BE556">
        <v>3.3</v>
      </c>
      <c r="BF556">
        <v>3141</v>
      </c>
      <c r="BG556">
        <v>1</v>
      </c>
      <c r="BH556">
        <v>1</v>
      </c>
      <c r="BI556">
        <v>0</v>
      </c>
      <c r="BJ556">
        <v>0</v>
      </c>
      <c r="BL556">
        <v>1940</v>
      </c>
      <c r="BM556" t="s">
        <v>243</v>
      </c>
      <c r="BN556">
        <v>-37.845799999999997</v>
      </c>
      <c r="BO556">
        <v>145.0034</v>
      </c>
      <c r="BP556" t="s">
        <v>10</v>
      </c>
      <c r="BQ556">
        <v>14887</v>
      </c>
    </row>
    <row r="557" spans="2:69" x14ac:dyDescent="0.25">
      <c r="F557">
        <f>AVERAGE(F544:F556)</f>
        <v>816576.92307692312</v>
      </c>
      <c r="I557" s="1"/>
      <c r="Y557" t="s">
        <v>2</v>
      </c>
      <c r="Z557" t="s">
        <v>625</v>
      </c>
      <c r="AA557">
        <v>3</v>
      </c>
      <c r="AB557" t="s">
        <v>18</v>
      </c>
      <c r="AC557">
        <v>1056800</v>
      </c>
      <c r="AD557" t="s">
        <v>12</v>
      </c>
      <c r="AE557" t="s">
        <v>149</v>
      </c>
      <c r="AF557" s="1">
        <v>42518</v>
      </c>
      <c r="AG557">
        <v>3.3</v>
      </c>
      <c r="AH557">
        <v>3141</v>
      </c>
      <c r="AI557">
        <v>3</v>
      </c>
      <c r="AJ557">
        <v>2</v>
      </c>
      <c r="AK557">
        <v>1</v>
      </c>
      <c r="AL557">
        <v>90</v>
      </c>
      <c r="AO557" t="s">
        <v>243</v>
      </c>
      <c r="AP557">
        <v>-37.840600000000002</v>
      </c>
      <c r="AQ557">
        <v>144.9864</v>
      </c>
      <c r="AR557" t="s">
        <v>10</v>
      </c>
      <c r="AS557">
        <v>14887</v>
      </c>
      <c r="AW557" t="s">
        <v>2</v>
      </c>
      <c r="AX557" t="s">
        <v>584</v>
      </c>
      <c r="AY557">
        <v>4</v>
      </c>
      <c r="AZ557" t="s">
        <v>18</v>
      </c>
      <c r="BA557">
        <v>2050000</v>
      </c>
      <c r="BB557" t="s">
        <v>7</v>
      </c>
      <c r="BC557" t="s">
        <v>60</v>
      </c>
      <c r="BD557" s="1">
        <v>42812</v>
      </c>
      <c r="BE557">
        <v>3.3</v>
      </c>
      <c r="BF557">
        <v>3141</v>
      </c>
      <c r="BG557">
        <v>4</v>
      </c>
      <c r="BH557">
        <v>2</v>
      </c>
      <c r="BI557">
        <v>1</v>
      </c>
      <c r="BJ557">
        <v>979</v>
      </c>
      <c r="BM557" t="s">
        <v>495</v>
      </c>
      <c r="BN557">
        <v>-37.834400000000002</v>
      </c>
      <c r="BO557">
        <v>144.98570000000001</v>
      </c>
      <c r="BP557" t="s">
        <v>10</v>
      </c>
      <c r="BQ557">
        <v>14887</v>
      </c>
    </row>
    <row r="558" spans="2:69" x14ac:dyDescent="0.25">
      <c r="I558" s="1"/>
      <c r="Y558" t="s">
        <v>2</v>
      </c>
      <c r="Z558" t="s">
        <v>549</v>
      </c>
      <c r="AA558">
        <v>3</v>
      </c>
      <c r="AB558" t="s">
        <v>18</v>
      </c>
      <c r="AC558">
        <v>2400000</v>
      </c>
      <c r="AD558" t="s">
        <v>34</v>
      </c>
      <c r="AE558" t="s">
        <v>504</v>
      </c>
      <c r="AF558" s="1">
        <v>42518</v>
      </c>
      <c r="AG558">
        <v>3.3</v>
      </c>
      <c r="AH558">
        <v>3141</v>
      </c>
      <c r="AI558">
        <v>3</v>
      </c>
      <c r="AJ558">
        <v>2</v>
      </c>
      <c r="AK558">
        <v>1</v>
      </c>
      <c r="AL558">
        <v>350</v>
      </c>
      <c r="AO558" t="s">
        <v>243</v>
      </c>
      <c r="AP558">
        <v>-37.842199999999998</v>
      </c>
      <c r="AQ558">
        <v>144.98840000000001</v>
      </c>
      <c r="AR558" t="s">
        <v>10</v>
      </c>
      <c r="AS558">
        <v>14887</v>
      </c>
      <c r="AW558" t="s">
        <v>2</v>
      </c>
      <c r="AX558" t="s">
        <v>585</v>
      </c>
      <c r="AY558">
        <v>4</v>
      </c>
      <c r="AZ558" t="s">
        <v>18</v>
      </c>
      <c r="BA558">
        <v>2600000</v>
      </c>
      <c r="BB558" t="s">
        <v>34</v>
      </c>
      <c r="BC558" t="s">
        <v>504</v>
      </c>
      <c r="BD558" s="1">
        <v>42812</v>
      </c>
      <c r="BE558">
        <v>3.3</v>
      </c>
      <c r="BF558">
        <v>3141</v>
      </c>
      <c r="BG558">
        <v>4</v>
      </c>
      <c r="BH558">
        <v>2</v>
      </c>
      <c r="BI558">
        <v>2</v>
      </c>
      <c r="BJ558">
        <v>141</v>
      </c>
      <c r="BK558">
        <v>127</v>
      </c>
      <c r="BL558">
        <v>1880</v>
      </c>
      <c r="BM558" t="s">
        <v>495</v>
      </c>
      <c r="BN558">
        <v>-37.836599999999997</v>
      </c>
      <c r="BO558">
        <v>144.98269999999999</v>
      </c>
      <c r="BP558" t="s">
        <v>10</v>
      </c>
      <c r="BQ558">
        <v>14887</v>
      </c>
    </row>
    <row r="559" spans="2:69" x14ac:dyDescent="0.25">
      <c r="I559" s="1"/>
      <c r="Y559" t="s">
        <v>2</v>
      </c>
      <c r="Z559" t="s">
        <v>626</v>
      </c>
      <c r="AA559">
        <v>1</v>
      </c>
      <c r="AB559" t="s">
        <v>18</v>
      </c>
      <c r="AC559">
        <v>410000</v>
      </c>
      <c r="AD559" t="s">
        <v>12</v>
      </c>
      <c r="AE559" t="s">
        <v>28</v>
      </c>
      <c r="AF559" s="1">
        <v>42518</v>
      </c>
      <c r="AG559">
        <v>3.3</v>
      </c>
      <c r="AH559">
        <v>3141</v>
      </c>
      <c r="AI559">
        <v>1</v>
      </c>
      <c r="AJ559">
        <v>1</v>
      </c>
      <c r="AK559">
        <v>1</v>
      </c>
      <c r="AL559">
        <v>0</v>
      </c>
      <c r="AO559" t="s">
        <v>243</v>
      </c>
      <c r="AP559">
        <v>-37.8337</v>
      </c>
      <c r="AQ559">
        <v>144.98859999999999</v>
      </c>
      <c r="AR559" t="s">
        <v>10</v>
      </c>
      <c r="AS559">
        <v>14887</v>
      </c>
      <c r="AW559" t="s">
        <v>2</v>
      </c>
      <c r="AX559" t="s">
        <v>586</v>
      </c>
      <c r="AY559">
        <v>1</v>
      </c>
      <c r="AZ559" t="s">
        <v>18</v>
      </c>
      <c r="BA559">
        <v>320000</v>
      </c>
      <c r="BB559" t="s">
        <v>7</v>
      </c>
      <c r="BC559" t="s">
        <v>149</v>
      </c>
      <c r="BD559" s="1">
        <v>42812</v>
      </c>
      <c r="BE559">
        <v>3.3</v>
      </c>
      <c r="BF559">
        <v>3141</v>
      </c>
      <c r="BG559">
        <v>1</v>
      </c>
      <c r="BH559">
        <v>1</v>
      </c>
      <c r="BI559">
        <v>0</v>
      </c>
      <c r="BJ559">
        <v>0</v>
      </c>
      <c r="BK559">
        <v>47</v>
      </c>
      <c r="BL559">
        <v>1970</v>
      </c>
      <c r="BM559" t="s">
        <v>243</v>
      </c>
      <c r="BN559">
        <v>-37.843699999999998</v>
      </c>
      <c r="BO559">
        <v>144.99039999999999</v>
      </c>
      <c r="BP559" t="s">
        <v>10</v>
      </c>
      <c r="BQ559">
        <v>14887</v>
      </c>
    </row>
    <row r="560" spans="2:69" x14ac:dyDescent="0.25">
      <c r="I560" s="1"/>
      <c r="Y560" t="s">
        <v>2</v>
      </c>
      <c r="Z560" t="s">
        <v>627</v>
      </c>
      <c r="AA560">
        <v>1</v>
      </c>
      <c r="AB560" t="s">
        <v>18</v>
      </c>
      <c r="AC560">
        <v>260800</v>
      </c>
      <c r="AD560" t="s">
        <v>12</v>
      </c>
      <c r="AE560" t="s">
        <v>504</v>
      </c>
      <c r="AF560" s="1">
        <v>42518</v>
      </c>
      <c r="AG560">
        <v>3.3</v>
      </c>
      <c r="AH560">
        <v>3141</v>
      </c>
      <c r="AI560">
        <v>2</v>
      </c>
      <c r="AJ560">
        <v>1</v>
      </c>
      <c r="AK560">
        <v>0</v>
      </c>
      <c r="AL560">
        <v>0</v>
      </c>
      <c r="AN560">
        <v>1960</v>
      </c>
      <c r="AO560" t="s">
        <v>495</v>
      </c>
      <c r="AP560">
        <v>-37.843699999999998</v>
      </c>
      <c r="AQ560">
        <v>144.98519999999999</v>
      </c>
      <c r="AR560" t="s">
        <v>10</v>
      </c>
      <c r="AS560">
        <v>14887</v>
      </c>
      <c r="AW560" t="s">
        <v>2</v>
      </c>
      <c r="AX560" t="s">
        <v>587</v>
      </c>
      <c r="AY560">
        <v>3</v>
      </c>
      <c r="AZ560" t="s">
        <v>18</v>
      </c>
      <c r="BA560">
        <v>2395000</v>
      </c>
      <c r="BB560" t="s">
        <v>12</v>
      </c>
      <c r="BC560" t="s">
        <v>24</v>
      </c>
      <c r="BD560" s="1">
        <v>42812</v>
      </c>
      <c r="BE560">
        <v>3.3</v>
      </c>
      <c r="BF560">
        <v>3141</v>
      </c>
      <c r="BG560">
        <v>3</v>
      </c>
      <c r="BH560">
        <v>1</v>
      </c>
      <c r="BI560">
        <v>2</v>
      </c>
      <c r="BJ560">
        <v>442</v>
      </c>
      <c r="BM560" t="s">
        <v>243</v>
      </c>
      <c r="BN560">
        <v>-37.843200000000003</v>
      </c>
      <c r="BO560">
        <v>144.9906</v>
      </c>
      <c r="BP560" t="s">
        <v>10</v>
      </c>
      <c r="BQ560">
        <v>14887</v>
      </c>
    </row>
    <row r="561" spans="2:69" x14ac:dyDescent="0.25">
      <c r="I561" s="1"/>
      <c r="Y561" t="s">
        <v>2</v>
      </c>
      <c r="Z561" t="s">
        <v>628</v>
      </c>
      <c r="AA561">
        <v>2</v>
      </c>
      <c r="AB561" t="s">
        <v>18</v>
      </c>
      <c r="AC561">
        <v>1200000</v>
      </c>
      <c r="AD561" t="s">
        <v>12</v>
      </c>
      <c r="AE561" t="s">
        <v>173</v>
      </c>
      <c r="AF561" s="1">
        <v>42518</v>
      </c>
      <c r="AG561">
        <v>3.3</v>
      </c>
      <c r="AH561">
        <v>3141</v>
      </c>
      <c r="AI561">
        <v>2</v>
      </c>
      <c r="AJ561">
        <v>1</v>
      </c>
      <c r="AK561">
        <v>1</v>
      </c>
      <c r="AL561">
        <v>163</v>
      </c>
      <c r="AM561">
        <v>86</v>
      </c>
      <c r="AN561">
        <v>1900</v>
      </c>
      <c r="AO561" t="s">
        <v>243</v>
      </c>
      <c r="AP561">
        <v>-37.8446</v>
      </c>
      <c r="AQ561">
        <v>144.9879</v>
      </c>
      <c r="AR561" t="s">
        <v>10</v>
      </c>
      <c r="AS561">
        <v>14887</v>
      </c>
      <c r="AW561" t="s">
        <v>2</v>
      </c>
      <c r="AX561" t="s">
        <v>588</v>
      </c>
      <c r="AY561">
        <v>2</v>
      </c>
      <c r="AZ561" t="s">
        <v>18</v>
      </c>
      <c r="BA561">
        <v>920000</v>
      </c>
      <c r="BB561" t="s">
        <v>12</v>
      </c>
      <c r="BC561" t="s">
        <v>589</v>
      </c>
      <c r="BD561" s="1">
        <v>42812</v>
      </c>
      <c r="BE561">
        <v>3.3</v>
      </c>
      <c r="BF561">
        <v>3141</v>
      </c>
      <c r="BG561">
        <v>2</v>
      </c>
      <c r="BH561">
        <v>2</v>
      </c>
      <c r="BI561">
        <v>0</v>
      </c>
      <c r="BJ561">
        <v>0</v>
      </c>
      <c r="BM561" t="s">
        <v>243</v>
      </c>
      <c r="BN561">
        <v>-37.840000000000003</v>
      </c>
      <c r="BO561">
        <v>144.99879999999999</v>
      </c>
      <c r="BP561" t="s">
        <v>10</v>
      </c>
      <c r="BQ561">
        <v>14887</v>
      </c>
    </row>
    <row r="562" spans="2:69" x14ac:dyDescent="0.25">
      <c r="I562" s="1"/>
      <c r="Y562" t="s">
        <v>2</v>
      </c>
      <c r="Z562" t="s">
        <v>629</v>
      </c>
      <c r="AA562">
        <v>3</v>
      </c>
      <c r="AB562" t="s">
        <v>18</v>
      </c>
      <c r="AC562">
        <v>1540000</v>
      </c>
      <c r="AD562" t="s">
        <v>12</v>
      </c>
      <c r="AE562" t="s">
        <v>16</v>
      </c>
      <c r="AF562" s="1">
        <v>42518</v>
      </c>
      <c r="AG562">
        <v>3.3</v>
      </c>
      <c r="AH562">
        <v>3141</v>
      </c>
      <c r="AI562">
        <v>3</v>
      </c>
      <c r="AJ562">
        <v>2</v>
      </c>
      <c r="AK562">
        <v>1</v>
      </c>
      <c r="AL562">
        <v>149</v>
      </c>
      <c r="AM562">
        <v>140</v>
      </c>
      <c r="AN562">
        <v>2003</v>
      </c>
      <c r="AO562" t="s">
        <v>243</v>
      </c>
      <c r="AP562">
        <v>-37.844799999999999</v>
      </c>
      <c r="AQ562">
        <v>144.98820000000001</v>
      </c>
      <c r="AR562" t="s">
        <v>10</v>
      </c>
      <c r="AS562">
        <v>14887</v>
      </c>
      <c r="AW562" t="s">
        <v>2</v>
      </c>
      <c r="AX562" t="s">
        <v>590</v>
      </c>
      <c r="AY562">
        <v>1</v>
      </c>
      <c r="AZ562" t="s">
        <v>18</v>
      </c>
      <c r="BA562">
        <v>400000</v>
      </c>
      <c r="BB562" t="s">
        <v>12</v>
      </c>
      <c r="BC562" t="s">
        <v>24</v>
      </c>
      <c r="BD562" s="1">
        <v>42539</v>
      </c>
      <c r="BE562">
        <v>3.3</v>
      </c>
      <c r="BF562">
        <v>3141</v>
      </c>
      <c r="BG562">
        <v>1</v>
      </c>
      <c r="BH562">
        <v>1</v>
      </c>
      <c r="BI562">
        <v>1</v>
      </c>
      <c r="BJ562">
        <v>0</v>
      </c>
      <c r="BK562">
        <v>45</v>
      </c>
      <c r="BL562">
        <v>1960</v>
      </c>
      <c r="BM562" t="s">
        <v>243</v>
      </c>
      <c r="BN562">
        <v>-37.835500000000003</v>
      </c>
      <c r="BO562">
        <v>144.98840000000001</v>
      </c>
      <c r="BP562" t="s">
        <v>10</v>
      </c>
      <c r="BQ562">
        <v>14887</v>
      </c>
    </row>
    <row r="563" spans="2:69" x14ac:dyDescent="0.25">
      <c r="B563" t="s">
        <v>796</v>
      </c>
      <c r="C563" t="s">
        <v>797</v>
      </c>
      <c r="D563">
        <v>3</v>
      </c>
      <c r="E563" t="s">
        <v>6</v>
      </c>
      <c r="F563">
        <v>585000</v>
      </c>
      <c r="G563" t="s">
        <v>12</v>
      </c>
      <c r="H563" t="s">
        <v>376</v>
      </c>
      <c r="I563" s="1">
        <v>42616</v>
      </c>
      <c r="J563">
        <v>6.4</v>
      </c>
      <c r="K563">
        <v>3011</v>
      </c>
      <c r="L563">
        <v>3</v>
      </c>
      <c r="M563">
        <v>1</v>
      </c>
      <c r="N563">
        <v>1</v>
      </c>
      <c r="O563">
        <v>259</v>
      </c>
      <c r="R563" t="s">
        <v>798</v>
      </c>
      <c r="S563">
        <v>-37.795499999999997</v>
      </c>
      <c r="T563">
        <v>144.90629999999999</v>
      </c>
      <c r="U563" t="s">
        <v>799</v>
      </c>
      <c r="V563">
        <v>7570</v>
      </c>
      <c r="Y563" t="s">
        <v>2</v>
      </c>
      <c r="Z563" t="s">
        <v>630</v>
      </c>
      <c r="AA563">
        <v>2</v>
      </c>
      <c r="AB563" t="s">
        <v>18</v>
      </c>
      <c r="AC563">
        <v>826000</v>
      </c>
      <c r="AD563" t="s">
        <v>12</v>
      </c>
      <c r="AE563" t="s">
        <v>149</v>
      </c>
      <c r="AF563" s="1">
        <v>42610</v>
      </c>
      <c r="AG563">
        <v>3.3</v>
      </c>
      <c r="AH563">
        <v>3141</v>
      </c>
      <c r="AI563">
        <v>2</v>
      </c>
      <c r="AJ563">
        <v>1</v>
      </c>
      <c r="AK563">
        <v>1</v>
      </c>
      <c r="AL563">
        <v>0</v>
      </c>
      <c r="AM563">
        <v>79</v>
      </c>
      <c r="AN563">
        <v>1970</v>
      </c>
      <c r="AO563" t="s">
        <v>495</v>
      </c>
      <c r="AP563">
        <v>-37.834200000000003</v>
      </c>
      <c r="AQ563">
        <v>144.98419999999999</v>
      </c>
      <c r="AR563" t="s">
        <v>10</v>
      </c>
      <c r="AS563">
        <v>14887</v>
      </c>
      <c r="AW563" t="s">
        <v>2</v>
      </c>
      <c r="AX563" t="s">
        <v>591</v>
      </c>
      <c r="AY563">
        <v>3</v>
      </c>
      <c r="AZ563" t="s">
        <v>18</v>
      </c>
      <c r="BA563">
        <v>1810000</v>
      </c>
      <c r="BB563" t="s">
        <v>12</v>
      </c>
      <c r="BC563" t="s">
        <v>24</v>
      </c>
      <c r="BD563" s="1">
        <v>42539</v>
      </c>
      <c r="BE563">
        <v>3.3</v>
      </c>
      <c r="BF563">
        <v>3141</v>
      </c>
      <c r="BG563">
        <v>3</v>
      </c>
      <c r="BH563">
        <v>1</v>
      </c>
      <c r="BI563">
        <v>1</v>
      </c>
      <c r="BJ563">
        <v>211</v>
      </c>
      <c r="BK563">
        <v>18</v>
      </c>
      <c r="BL563">
        <v>1906</v>
      </c>
      <c r="BM563" t="s">
        <v>243</v>
      </c>
      <c r="BN563">
        <v>-37.844200000000001</v>
      </c>
      <c r="BO563">
        <v>144.99279999999999</v>
      </c>
      <c r="BP563" t="s">
        <v>10</v>
      </c>
      <c r="BQ563">
        <v>14887</v>
      </c>
    </row>
    <row r="564" spans="2:69" x14ac:dyDescent="0.25">
      <c r="B564" t="s">
        <v>796</v>
      </c>
      <c r="C564" t="s">
        <v>800</v>
      </c>
      <c r="D564">
        <v>1</v>
      </c>
      <c r="E564" t="s">
        <v>6</v>
      </c>
      <c r="F564">
        <v>85000</v>
      </c>
      <c r="G564" t="s">
        <v>34</v>
      </c>
      <c r="H564" t="s">
        <v>801</v>
      </c>
      <c r="I564" s="1">
        <v>42616</v>
      </c>
      <c r="J564">
        <v>6.4</v>
      </c>
      <c r="K564">
        <v>3011</v>
      </c>
      <c r="L564">
        <v>1</v>
      </c>
      <c r="M564">
        <v>1</v>
      </c>
      <c r="N564">
        <v>0</v>
      </c>
      <c r="O564">
        <v>0</v>
      </c>
      <c r="Q564">
        <v>2007</v>
      </c>
      <c r="R564" t="s">
        <v>798</v>
      </c>
      <c r="S564">
        <v>-37.7911</v>
      </c>
      <c r="T564">
        <v>144.88999999999999</v>
      </c>
      <c r="U564" t="s">
        <v>799</v>
      </c>
      <c r="V564">
        <v>7570</v>
      </c>
      <c r="Y564" t="s">
        <v>2</v>
      </c>
      <c r="Z564" t="s">
        <v>631</v>
      </c>
      <c r="AA564">
        <v>2</v>
      </c>
      <c r="AB564" t="s">
        <v>18</v>
      </c>
      <c r="AC564">
        <v>910000</v>
      </c>
      <c r="AD564" t="s">
        <v>12</v>
      </c>
      <c r="AE564" t="s">
        <v>504</v>
      </c>
      <c r="AF564" s="1">
        <v>42610</v>
      </c>
      <c r="AG564">
        <v>3.3</v>
      </c>
      <c r="AH564">
        <v>3141</v>
      </c>
      <c r="AI564">
        <v>2</v>
      </c>
      <c r="AJ564">
        <v>0</v>
      </c>
      <c r="AK564">
        <v>0</v>
      </c>
      <c r="AL564">
        <v>0</v>
      </c>
      <c r="AO564" t="s">
        <v>495</v>
      </c>
      <c r="AP564">
        <v>-37.835700000000003</v>
      </c>
      <c r="AQ564">
        <v>144.98589999999999</v>
      </c>
      <c r="AR564" t="s">
        <v>10</v>
      </c>
      <c r="AS564">
        <v>14887</v>
      </c>
      <c r="AW564" t="s">
        <v>2</v>
      </c>
      <c r="AX564" t="s">
        <v>592</v>
      </c>
      <c r="AY564">
        <v>1</v>
      </c>
      <c r="AZ564" t="s">
        <v>18</v>
      </c>
      <c r="BA564">
        <v>612000</v>
      </c>
      <c r="BB564" t="s">
        <v>12</v>
      </c>
      <c r="BC564" t="s">
        <v>24</v>
      </c>
      <c r="BD564" s="1">
        <v>42539</v>
      </c>
      <c r="BE564">
        <v>3.3</v>
      </c>
      <c r="BF564">
        <v>3141</v>
      </c>
      <c r="BG564">
        <v>1</v>
      </c>
      <c r="BH564">
        <v>1</v>
      </c>
      <c r="BI564">
        <v>1</v>
      </c>
      <c r="BJ564">
        <v>607</v>
      </c>
      <c r="BM564" t="s">
        <v>243</v>
      </c>
      <c r="BN564">
        <v>-37.832799999999999</v>
      </c>
      <c r="BO564">
        <v>144.98660000000001</v>
      </c>
      <c r="BP564" t="s">
        <v>10</v>
      </c>
      <c r="BQ564">
        <v>14887</v>
      </c>
    </row>
    <row r="565" spans="2:69" x14ac:dyDescent="0.25">
      <c r="B565" t="s">
        <v>796</v>
      </c>
      <c r="C565" t="s">
        <v>802</v>
      </c>
      <c r="D565">
        <v>4</v>
      </c>
      <c r="E565" t="s">
        <v>6</v>
      </c>
      <c r="F565">
        <v>1225000</v>
      </c>
      <c r="G565" t="s">
        <v>19</v>
      </c>
      <c r="H565" t="s">
        <v>376</v>
      </c>
      <c r="I565" s="1">
        <v>42707</v>
      </c>
      <c r="J565">
        <v>6.4</v>
      </c>
      <c r="K565">
        <v>3011</v>
      </c>
      <c r="L565">
        <v>4</v>
      </c>
      <c r="M565">
        <v>2</v>
      </c>
      <c r="N565">
        <v>1</v>
      </c>
      <c r="O565">
        <v>319</v>
      </c>
      <c r="P565">
        <v>130</v>
      </c>
      <c r="Q565">
        <v>1915</v>
      </c>
      <c r="R565" t="s">
        <v>798</v>
      </c>
      <c r="S565">
        <v>-37.7943</v>
      </c>
      <c r="T565">
        <v>144.88749999999999</v>
      </c>
      <c r="U565" t="s">
        <v>799</v>
      </c>
      <c r="V565">
        <v>7570</v>
      </c>
      <c r="Y565" t="s">
        <v>2</v>
      </c>
      <c r="Z565" t="s">
        <v>632</v>
      </c>
      <c r="AA565">
        <v>3</v>
      </c>
      <c r="AB565" t="s">
        <v>18</v>
      </c>
      <c r="AC565">
        <v>1715000</v>
      </c>
      <c r="AD565" t="s">
        <v>12</v>
      </c>
      <c r="AE565" t="s">
        <v>504</v>
      </c>
      <c r="AF565" s="1">
        <v>42610</v>
      </c>
      <c r="AG565">
        <v>3.3</v>
      </c>
      <c r="AH565">
        <v>3141</v>
      </c>
      <c r="AI565">
        <v>2</v>
      </c>
      <c r="AJ565">
        <v>2</v>
      </c>
      <c r="AK565">
        <v>2</v>
      </c>
      <c r="AL565">
        <v>0</v>
      </c>
      <c r="AO565" t="s">
        <v>495</v>
      </c>
      <c r="AP565">
        <v>-37.837400000000002</v>
      </c>
      <c r="AQ565">
        <v>144.98519999999999</v>
      </c>
      <c r="AR565" t="s">
        <v>10</v>
      </c>
      <c r="AS565">
        <v>14887</v>
      </c>
      <c r="AW565" t="s">
        <v>2</v>
      </c>
      <c r="AX565" t="s">
        <v>593</v>
      </c>
      <c r="AY565">
        <v>1</v>
      </c>
      <c r="AZ565" t="s">
        <v>18</v>
      </c>
      <c r="BA565">
        <v>567500</v>
      </c>
      <c r="BB565" t="s">
        <v>12</v>
      </c>
      <c r="BC565" t="s">
        <v>24</v>
      </c>
      <c r="BD565" s="1">
        <v>42693</v>
      </c>
      <c r="BE565">
        <v>3.3</v>
      </c>
      <c r="BF565">
        <v>3141</v>
      </c>
      <c r="BG565">
        <v>1</v>
      </c>
      <c r="BH565">
        <v>1</v>
      </c>
      <c r="BI565">
        <v>1</v>
      </c>
      <c r="BJ565">
        <v>0</v>
      </c>
      <c r="BK565">
        <v>56</v>
      </c>
      <c r="BL565">
        <v>1970</v>
      </c>
      <c r="BM565" t="s">
        <v>495</v>
      </c>
      <c r="BN565">
        <v>-37.836799999999997</v>
      </c>
      <c r="BO565">
        <v>144.98480000000001</v>
      </c>
      <c r="BP565" t="s">
        <v>10</v>
      </c>
      <c r="BQ565">
        <v>14887</v>
      </c>
    </row>
    <row r="566" spans="2:69" x14ac:dyDescent="0.25">
      <c r="B566" t="s">
        <v>796</v>
      </c>
      <c r="C566" t="s">
        <v>803</v>
      </c>
      <c r="D566">
        <v>2</v>
      </c>
      <c r="E566" t="s">
        <v>6</v>
      </c>
      <c r="F566">
        <v>431000</v>
      </c>
      <c r="G566" t="s">
        <v>19</v>
      </c>
      <c r="H566" t="s">
        <v>804</v>
      </c>
      <c r="I566" s="1">
        <v>42707</v>
      </c>
      <c r="J566">
        <v>6.4</v>
      </c>
      <c r="K566">
        <v>3011</v>
      </c>
      <c r="L566">
        <v>2</v>
      </c>
      <c r="M566">
        <v>1</v>
      </c>
      <c r="N566">
        <v>1</v>
      </c>
      <c r="O566">
        <v>0</v>
      </c>
      <c r="R566" t="s">
        <v>798</v>
      </c>
      <c r="S566">
        <v>-37.796300000000002</v>
      </c>
      <c r="T566">
        <v>144.8853</v>
      </c>
      <c r="U566" t="s">
        <v>799</v>
      </c>
      <c r="V566">
        <v>7570</v>
      </c>
      <c r="Y566" t="s">
        <v>2</v>
      </c>
      <c r="Z566" t="s">
        <v>517</v>
      </c>
      <c r="AA566">
        <v>3</v>
      </c>
      <c r="AB566" t="s">
        <v>18</v>
      </c>
      <c r="AC566">
        <v>1700000</v>
      </c>
      <c r="AD566" t="s">
        <v>19</v>
      </c>
      <c r="AE566" t="s">
        <v>28</v>
      </c>
      <c r="AF566" s="1">
        <v>42610</v>
      </c>
      <c r="AG566">
        <v>3.3</v>
      </c>
      <c r="AH566">
        <v>3141</v>
      </c>
      <c r="AI566">
        <v>2</v>
      </c>
      <c r="AJ566">
        <v>2</v>
      </c>
      <c r="AK566">
        <v>1</v>
      </c>
      <c r="AL566">
        <v>181</v>
      </c>
      <c r="AM566">
        <v>148</v>
      </c>
      <c r="AN566">
        <v>1990</v>
      </c>
      <c r="AO566" t="s">
        <v>495</v>
      </c>
      <c r="AP566">
        <v>-37.833399999999997</v>
      </c>
      <c r="AQ566">
        <v>144.98670000000001</v>
      </c>
      <c r="AR566" t="s">
        <v>10</v>
      </c>
      <c r="AS566">
        <v>14887</v>
      </c>
      <c r="AW566" t="s">
        <v>2</v>
      </c>
      <c r="AX566" t="s">
        <v>594</v>
      </c>
      <c r="AY566">
        <v>1</v>
      </c>
      <c r="AZ566" t="s">
        <v>18</v>
      </c>
      <c r="BA566">
        <v>540000</v>
      </c>
      <c r="BB566" t="s">
        <v>12</v>
      </c>
      <c r="BC566" t="s">
        <v>24</v>
      </c>
      <c r="BD566" s="1">
        <v>42512</v>
      </c>
      <c r="BE566">
        <v>3.3</v>
      </c>
      <c r="BF566">
        <v>3141</v>
      </c>
      <c r="BG566">
        <v>1</v>
      </c>
      <c r="BH566">
        <v>1</v>
      </c>
      <c r="BI566">
        <v>1</v>
      </c>
      <c r="BJ566">
        <v>480</v>
      </c>
      <c r="BK566">
        <v>53</v>
      </c>
      <c r="BL566">
        <v>1930</v>
      </c>
      <c r="BM566" t="s">
        <v>495</v>
      </c>
      <c r="BN566">
        <v>-37.835599999999999</v>
      </c>
      <c r="BO566">
        <v>144.97669999999999</v>
      </c>
      <c r="BP566" t="s">
        <v>10</v>
      </c>
      <c r="BQ566">
        <v>14887</v>
      </c>
    </row>
    <row r="567" spans="2:69" x14ac:dyDescent="0.25">
      <c r="B567" t="s">
        <v>796</v>
      </c>
      <c r="C567" t="s">
        <v>805</v>
      </c>
      <c r="D567">
        <v>3</v>
      </c>
      <c r="E567" t="s">
        <v>6</v>
      </c>
      <c r="F567">
        <v>1003000</v>
      </c>
      <c r="G567" t="s">
        <v>12</v>
      </c>
      <c r="H567" t="s">
        <v>806</v>
      </c>
      <c r="I567" s="1">
        <v>42707</v>
      </c>
      <c r="J567">
        <v>6.4</v>
      </c>
      <c r="K567">
        <v>3011</v>
      </c>
      <c r="L567">
        <v>3</v>
      </c>
      <c r="M567">
        <v>1</v>
      </c>
      <c r="N567">
        <v>1</v>
      </c>
      <c r="O567">
        <v>292</v>
      </c>
      <c r="P567">
        <v>98</v>
      </c>
      <c r="Q567">
        <v>1900</v>
      </c>
      <c r="R567" t="s">
        <v>798</v>
      </c>
      <c r="S567">
        <v>-37.796999999999997</v>
      </c>
      <c r="T567">
        <v>144.9051</v>
      </c>
      <c r="U567" t="s">
        <v>799</v>
      </c>
      <c r="V567">
        <v>7570</v>
      </c>
      <c r="Y567" t="s">
        <v>2</v>
      </c>
      <c r="Z567" t="s">
        <v>633</v>
      </c>
      <c r="AA567">
        <v>2</v>
      </c>
      <c r="AB567" t="s">
        <v>18</v>
      </c>
      <c r="AC567">
        <v>505000</v>
      </c>
      <c r="AD567" t="s">
        <v>12</v>
      </c>
      <c r="AE567" t="s">
        <v>173</v>
      </c>
      <c r="AF567" s="1">
        <v>42581</v>
      </c>
      <c r="AG567">
        <v>3.3</v>
      </c>
      <c r="AH567">
        <v>3141</v>
      </c>
      <c r="AI567">
        <v>2</v>
      </c>
      <c r="AJ567">
        <v>1</v>
      </c>
      <c r="AK567">
        <v>1</v>
      </c>
      <c r="AL567">
        <v>0</v>
      </c>
      <c r="AM567">
        <v>72</v>
      </c>
      <c r="AN567">
        <v>1969</v>
      </c>
      <c r="AO567" t="s">
        <v>243</v>
      </c>
      <c r="AP567">
        <v>-37.845300000000002</v>
      </c>
      <c r="AQ567">
        <v>145.00120000000001</v>
      </c>
      <c r="AR567" t="s">
        <v>10</v>
      </c>
      <c r="AS567">
        <v>14887</v>
      </c>
      <c r="AW567" t="s">
        <v>2</v>
      </c>
      <c r="AX567" t="s">
        <v>595</v>
      </c>
      <c r="AY567">
        <v>2</v>
      </c>
      <c r="AZ567" t="s">
        <v>18</v>
      </c>
      <c r="BA567">
        <v>803000</v>
      </c>
      <c r="BB567" t="s">
        <v>12</v>
      </c>
      <c r="BC567" t="s">
        <v>24</v>
      </c>
      <c r="BD567" s="1">
        <v>42512</v>
      </c>
      <c r="BE567">
        <v>3.3</v>
      </c>
      <c r="BF567">
        <v>3141</v>
      </c>
      <c r="BG567">
        <v>2</v>
      </c>
      <c r="BH567">
        <v>1</v>
      </c>
      <c r="BI567">
        <v>1</v>
      </c>
      <c r="BJ567">
        <v>0</v>
      </c>
      <c r="BM567" t="s">
        <v>243</v>
      </c>
      <c r="BN567">
        <v>-37.837400000000002</v>
      </c>
      <c r="BO567">
        <v>144.99029999999999</v>
      </c>
      <c r="BP567" t="s">
        <v>10</v>
      </c>
      <c r="BQ567">
        <v>14887</v>
      </c>
    </row>
    <row r="568" spans="2:69" x14ac:dyDescent="0.25">
      <c r="B568" t="s">
        <v>796</v>
      </c>
      <c r="C568" t="s">
        <v>807</v>
      </c>
      <c r="D568">
        <v>3</v>
      </c>
      <c r="E568" t="s">
        <v>6</v>
      </c>
      <c r="F568">
        <v>840000</v>
      </c>
      <c r="G568" t="s">
        <v>12</v>
      </c>
      <c r="H568" t="s">
        <v>808</v>
      </c>
      <c r="I568" s="1">
        <v>42707</v>
      </c>
      <c r="J568">
        <v>6.4</v>
      </c>
      <c r="K568">
        <v>3011</v>
      </c>
      <c r="L568">
        <v>3</v>
      </c>
      <c r="M568">
        <v>1</v>
      </c>
      <c r="N568">
        <v>0</v>
      </c>
      <c r="O568">
        <v>164</v>
      </c>
      <c r="P568">
        <v>93</v>
      </c>
      <c r="Q568">
        <v>1900</v>
      </c>
      <c r="R568" t="s">
        <v>798</v>
      </c>
      <c r="S568">
        <v>-37.795900000000003</v>
      </c>
      <c r="T568">
        <v>144.88630000000001</v>
      </c>
      <c r="U568" t="s">
        <v>799</v>
      </c>
      <c r="V568">
        <v>7570</v>
      </c>
      <c r="Y568" t="s">
        <v>2</v>
      </c>
      <c r="Z568" t="s">
        <v>634</v>
      </c>
      <c r="AA568">
        <v>1</v>
      </c>
      <c r="AB568" t="s">
        <v>18</v>
      </c>
      <c r="AC568">
        <v>330000</v>
      </c>
      <c r="AD568" t="s">
        <v>34</v>
      </c>
      <c r="AE568" t="s">
        <v>308</v>
      </c>
      <c r="AF568" s="1">
        <v>42581</v>
      </c>
      <c r="AG568">
        <v>3.3</v>
      </c>
      <c r="AH568">
        <v>3141</v>
      </c>
      <c r="AI568">
        <v>2</v>
      </c>
      <c r="AJ568">
        <v>1</v>
      </c>
      <c r="AK568">
        <v>1</v>
      </c>
      <c r="AL568">
        <v>0</v>
      </c>
      <c r="AN568">
        <v>2011</v>
      </c>
      <c r="AO568" t="s">
        <v>243</v>
      </c>
      <c r="AP568">
        <v>-37.842100000000002</v>
      </c>
      <c r="AQ568">
        <v>144.99780000000001</v>
      </c>
      <c r="AR568" t="s">
        <v>10</v>
      </c>
      <c r="AS568">
        <v>14887</v>
      </c>
      <c r="AW568" t="s">
        <v>2</v>
      </c>
      <c r="AX568" t="s">
        <v>596</v>
      </c>
      <c r="AY568">
        <v>3</v>
      </c>
      <c r="AZ568" t="s">
        <v>18</v>
      </c>
      <c r="BA568">
        <v>2010000</v>
      </c>
      <c r="BB568" t="s">
        <v>7</v>
      </c>
      <c r="BC568" t="s">
        <v>39</v>
      </c>
      <c r="BD568" s="1">
        <v>42512</v>
      </c>
      <c r="BE568">
        <v>3.3</v>
      </c>
      <c r="BF568">
        <v>3141</v>
      </c>
      <c r="BG568">
        <v>3</v>
      </c>
      <c r="BH568">
        <v>2</v>
      </c>
      <c r="BI568">
        <v>1</v>
      </c>
      <c r="BJ568">
        <v>163</v>
      </c>
      <c r="BK568">
        <v>207</v>
      </c>
      <c r="BL568">
        <v>2016</v>
      </c>
      <c r="BM568" t="s">
        <v>243</v>
      </c>
      <c r="BN568">
        <v>-37.842500000000001</v>
      </c>
      <c r="BO568">
        <v>144.98769999999999</v>
      </c>
      <c r="BP568" t="s">
        <v>10</v>
      </c>
      <c r="BQ568">
        <v>14887</v>
      </c>
    </row>
    <row r="569" spans="2:69" x14ac:dyDescent="0.25">
      <c r="B569" t="s">
        <v>796</v>
      </c>
      <c r="C569" t="s">
        <v>809</v>
      </c>
      <c r="D569">
        <v>3</v>
      </c>
      <c r="E569" t="s">
        <v>6</v>
      </c>
      <c r="F569">
        <v>1362000</v>
      </c>
      <c r="G569" t="s">
        <v>12</v>
      </c>
      <c r="H569" t="s">
        <v>810</v>
      </c>
      <c r="I569" s="1">
        <v>42707</v>
      </c>
      <c r="J569">
        <v>6.4</v>
      </c>
      <c r="K569">
        <v>3011</v>
      </c>
      <c r="L569">
        <v>3</v>
      </c>
      <c r="M569">
        <v>2</v>
      </c>
      <c r="N569">
        <v>0</v>
      </c>
      <c r="O569">
        <v>497</v>
      </c>
      <c r="P569">
        <v>156</v>
      </c>
      <c r="Q569">
        <v>1890</v>
      </c>
      <c r="R569" t="s">
        <v>798</v>
      </c>
      <c r="S569">
        <v>-37.7958</v>
      </c>
      <c r="T569">
        <v>144.9024</v>
      </c>
      <c r="U569" t="s">
        <v>799</v>
      </c>
      <c r="V569">
        <v>7570</v>
      </c>
      <c r="Y569" t="s">
        <v>2</v>
      </c>
      <c r="Z569" t="s">
        <v>635</v>
      </c>
      <c r="AA569">
        <v>1</v>
      </c>
      <c r="AB569" t="s">
        <v>18</v>
      </c>
      <c r="AC569">
        <v>687000</v>
      </c>
      <c r="AD569" t="s">
        <v>12</v>
      </c>
      <c r="AE569" t="s">
        <v>39</v>
      </c>
      <c r="AF569" s="1">
        <v>42581</v>
      </c>
      <c r="AG569">
        <v>3.3</v>
      </c>
      <c r="AH569">
        <v>3141</v>
      </c>
      <c r="AI569">
        <v>2</v>
      </c>
      <c r="AJ569">
        <v>1</v>
      </c>
      <c r="AK569">
        <v>2</v>
      </c>
      <c r="AL569">
        <v>0</v>
      </c>
      <c r="AO569" t="s">
        <v>243</v>
      </c>
      <c r="AP569">
        <v>-37.8352</v>
      </c>
      <c r="AQ569">
        <v>144.9922</v>
      </c>
      <c r="AR569" t="s">
        <v>10</v>
      </c>
      <c r="AS569">
        <v>14887</v>
      </c>
      <c r="AW569" t="s">
        <v>2</v>
      </c>
      <c r="AX569" t="s">
        <v>597</v>
      </c>
      <c r="AY569">
        <v>3</v>
      </c>
      <c r="AZ569" t="s">
        <v>18</v>
      </c>
      <c r="BA569">
        <v>1945000</v>
      </c>
      <c r="BB569" t="s">
        <v>12</v>
      </c>
      <c r="BC569" t="s">
        <v>149</v>
      </c>
      <c r="BD569" s="1">
        <v>42512</v>
      </c>
      <c r="BE569">
        <v>3.3</v>
      </c>
      <c r="BF569">
        <v>3141</v>
      </c>
      <c r="BG569">
        <v>3</v>
      </c>
      <c r="BH569">
        <v>2</v>
      </c>
      <c r="BI569">
        <v>1</v>
      </c>
      <c r="BJ569">
        <v>194</v>
      </c>
      <c r="BK569">
        <v>148</v>
      </c>
      <c r="BL569">
        <v>1890</v>
      </c>
      <c r="BM569" t="s">
        <v>243</v>
      </c>
      <c r="BN569">
        <v>-37.839500000000001</v>
      </c>
      <c r="BO569">
        <v>144.9898</v>
      </c>
      <c r="BP569" t="s">
        <v>10</v>
      </c>
      <c r="BQ569">
        <v>14887</v>
      </c>
    </row>
    <row r="570" spans="2:69" x14ac:dyDescent="0.25">
      <c r="B570" t="s">
        <v>796</v>
      </c>
      <c r="C570" t="s">
        <v>811</v>
      </c>
      <c r="D570">
        <v>4</v>
      </c>
      <c r="E570" t="s">
        <v>6</v>
      </c>
      <c r="F570">
        <v>977000</v>
      </c>
      <c r="G570" t="s">
        <v>12</v>
      </c>
      <c r="H570" t="s">
        <v>810</v>
      </c>
      <c r="I570" s="1">
        <v>42707</v>
      </c>
      <c r="J570">
        <v>6.4</v>
      </c>
      <c r="K570">
        <v>3011</v>
      </c>
      <c r="L570">
        <v>4</v>
      </c>
      <c r="M570">
        <v>2</v>
      </c>
      <c r="N570">
        <v>1</v>
      </c>
      <c r="O570">
        <v>154</v>
      </c>
      <c r="P570">
        <v>161</v>
      </c>
      <c r="Q570">
        <v>2007</v>
      </c>
      <c r="R570" t="s">
        <v>798</v>
      </c>
      <c r="S570">
        <v>-37.798299999999998</v>
      </c>
      <c r="T570">
        <v>144.89109999999999</v>
      </c>
      <c r="U570" t="s">
        <v>799</v>
      </c>
      <c r="V570">
        <v>7570</v>
      </c>
      <c r="AA570">
        <f>AVERAGE(AA468:AA569)</f>
        <v>2.0392156862745097</v>
      </c>
      <c r="AB570" t="e">
        <f t="shared" ref="AB570:AS570" si="22">AVERAGE(AB468:AB569)</f>
        <v>#DIV/0!</v>
      </c>
      <c r="AC570">
        <f t="shared" si="22"/>
        <v>1075839.2156862745</v>
      </c>
      <c r="AD570" t="e">
        <f t="shared" si="22"/>
        <v>#DIV/0!</v>
      </c>
      <c r="AE570" t="e">
        <f t="shared" si="22"/>
        <v>#DIV/0!</v>
      </c>
      <c r="AF570">
        <f t="shared" si="22"/>
        <v>42633.392156862748</v>
      </c>
      <c r="AG570">
        <f t="shared" si="22"/>
        <v>3.3000000000000065</v>
      </c>
      <c r="AH570">
        <f t="shared" si="22"/>
        <v>3141</v>
      </c>
      <c r="AI570">
        <f t="shared" si="22"/>
        <v>2.0490196078431371</v>
      </c>
      <c r="AJ570">
        <f t="shared" si="22"/>
        <v>1.2941176470588236</v>
      </c>
      <c r="AK570">
        <f t="shared" si="22"/>
        <v>1.0196078431372548</v>
      </c>
      <c r="AL570">
        <f t="shared" si="22"/>
        <v>417.60784313725492</v>
      </c>
      <c r="AM570">
        <f t="shared" si="22"/>
        <v>92.333333333333329</v>
      </c>
      <c r="AN570">
        <f t="shared" si="22"/>
        <v>1953.015873015873</v>
      </c>
      <c r="AO570" t="e">
        <f t="shared" si="22"/>
        <v>#DIV/0!</v>
      </c>
      <c r="AP570">
        <f t="shared" si="22"/>
        <v>-37.83934117647059</v>
      </c>
      <c r="AQ570">
        <f t="shared" si="22"/>
        <v>144.9927205882353</v>
      </c>
      <c r="AR570" t="e">
        <f t="shared" si="22"/>
        <v>#DIV/0!</v>
      </c>
      <c r="AS570">
        <f t="shared" si="22"/>
        <v>14887</v>
      </c>
      <c r="AW570" t="s">
        <v>2</v>
      </c>
      <c r="AX570" t="s">
        <v>598</v>
      </c>
      <c r="AY570">
        <v>3</v>
      </c>
      <c r="AZ570" t="s">
        <v>18</v>
      </c>
      <c r="BA570">
        <v>906000</v>
      </c>
      <c r="BB570" t="s">
        <v>12</v>
      </c>
      <c r="BC570" t="s">
        <v>149</v>
      </c>
      <c r="BD570" s="1">
        <v>42512</v>
      </c>
      <c r="BE570">
        <v>3.3</v>
      </c>
      <c r="BF570">
        <v>3141</v>
      </c>
      <c r="BG570">
        <v>3</v>
      </c>
      <c r="BH570">
        <v>1</v>
      </c>
      <c r="BI570">
        <v>0</v>
      </c>
      <c r="BJ570">
        <v>154</v>
      </c>
      <c r="BK570">
        <v>88</v>
      </c>
      <c r="BL570">
        <v>1920</v>
      </c>
      <c r="BM570" t="s">
        <v>243</v>
      </c>
      <c r="BN570">
        <v>-37.839500000000001</v>
      </c>
      <c r="BO570">
        <v>144.98679999999999</v>
      </c>
      <c r="BP570" t="s">
        <v>10</v>
      </c>
      <c r="BQ570">
        <v>14887</v>
      </c>
    </row>
    <row r="571" spans="2:69" x14ac:dyDescent="0.25">
      <c r="B571" t="s">
        <v>796</v>
      </c>
      <c r="C571" t="s">
        <v>812</v>
      </c>
      <c r="D571">
        <v>1</v>
      </c>
      <c r="E571" t="s">
        <v>6</v>
      </c>
      <c r="F571">
        <v>216000</v>
      </c>
      <c r="G571" t="s">
        <v>12</v>
      </c>
      <c r="H571" t="s">
        <v>808</v>
      </c>
      <c r="I571" s="1">
        <v>42404</v>
      </c>
      <c r="J571">
        <v>6.4</v>
      </c>
      <c r="K571">
        <v>3011</v>
      </c>
      <c r="L571">
        <v>1</v>
      </c>
      <c r="M571">
        <v>1</v>
      </c>
      <c r="N571">
        <v>1</v>
      </c>
      <c r="O571">
        <v>0</v>
      </c>
      <c r="P571">
        <v>50</v>
      </c>
      <c r="Q571">
        <v>1970</v>
      </c>
      <c r="R571" t="s">
        <v>798</v>
      </c>
      <c r="S571">
        <v>-37.790700000000001</v>
      </c>
      <c r="T571">
        <v>144.89240000000001</v>
      </c>
      <c r="U571" t="s">
        <v>799</v>
      </c>
      <c r="V571">
        <v>7570</v>
      </c>
      <c r="AW571" t="s">
        <v>2</v>
      </c>
      <c r="AX571" t="s">
        <v>599</v>
      </c>
      <c r="AY571">
        <v>1</v>
      </c>
      <c r="AZ571" t="s">
        <v>18</v>
      </c>
      <c r="BA571">
        <v>367000</v>
      </c>
      <c r="BB571" t="s">
        <v>12</v>
      </c>
      <c r="BC571" t="s">
        <v>24</v>
      </c>
      <c r="BD571" s="1">
        <v>42512</v>
      </c>
      <c r="BE571">
        <v>3.3</v>
      </c>
      <c r="BF571">
        <v>3141</v>
      </c>
      <c r="BG571">
        <v>1</v>
      </c>
      <c r="BH571">
        <v>1</v>
      </c>
      <c r="BI571">
        <v>0</v>
      </c>
      <c r="BJ571">
        <v>0</v>
      </c>
      <c r="BK571">
        <v>42</v>
      </c>
      <c r="BL571">
        <v>1950</v>
      </c>
      <c r="BM571" t="s">
        <v>243</v>
      </c>
      <c r="BN571">
        <v>-37.840600000000002</v>
      </c>
      <c r="BO571">
        <v>145.0035</v>
      </c>
      <c r="BP571" t="s">
        <v>10</v>
      </c>
      <c r="BQ571">
        <v>14887</v>
      </c>
    </row>
    <row r="572" spans="2:69" x14ac:dyDescent="0.25">
      <c r="B572" t="s">
        <v>796</v>
      </c>
      <c r="C572" t="s">
        <v>813</v>
      </c>
      <c r="D572">
        <v>3</v>
      </c>
      <c r="E572" t="s">
        <v>6</v>
      </c>
      <c r="F572">
        <v>876000</v>
      </c>
      <c r="G572" t="s">
        <v>12</v>
      </c>
      <c r="H572" t="s">
        <v>804</v>
      </c>
      <c r="I572" s="1">
        <v>42798</v>
      </c>
      <c r="J572">
        <v>6.4</v>
      </c>
      <c r="K572">
        <v>3011</v>
      </c>
      <c r="L572">
        <v>3</v>
      </c>
      <c r="M572">
        <v>2</v>
      </c>
      <c r="N572">
        <v>2</v>
      </c>
      <c r="O572">
        <v>204</v>
      </c>
      <c r="P572">
        <v>106</v>
      </c>
      <c r="Q572">
        <v>1990</v>
      </c>
      <c r="R572" t="s">
        <v>798</v>
      </c>
      <c r="S572">
        <v>-37.801200000000001</v>
      </c>
      <c r="T572">
        <v>144.8921</v>
      </c>
      <c r="U572" t="s">
        <v>799</v>
      </c>
      <c r="V572">
        <v>7570</v>
      </c>
      <c r="AW572" t="s">
        <v>2</v>
      </c>
      <c r="AX572" t="s">
        <v>600</v>
      </c>
      <c r="AY572">
        <v>2</v>
      </c>
      <c r="AZ572" t="s">
        <v>18</v>
      </c>
      <c r="BA572">
        <v>1130000</v>
      </c>
      <c r="BB572" t="s">
        <v>12</v>
      </c>
      <c r="BC572" t="s">
        <v>24</v>
      </c>
      <c r="BD572" s="1">
        <v>42604</v>
      </c>
      <c r="BE572">
        <v>3.3</v>
      </c>
      <c r="BF572">
        <v>3141</v>
      </c>
      <c r="BG572">
        <v>2</v>
      </c>
      <c r="BH572">
        <v>1</v>
      </c>
      <c r="BI572">
        <v>1</v>
      </c>
      <c r="BJ572">
        <v>132</v>
      </c>
      <c r="BK572">
        <v>77</v>
      </c>
      <c r="BL572">
        <v>1900</v>
      </c>
      <c r="BM572" t="s">
        <v>243</v>
      </c>
      <c r="BN572">
        <v>-37.8446</v>
      </c>
      <c r="BO572">
        <v>144.9896</v>
      </c>
      <c r="BP572" t="s">
        <v>10</v>
      </c>
      <c r="BQ572">
        <v>14887</v>
      </c>
    </row>
    <row r="573" spans="2:69" x14ac:dyDescent="0.25">
      <c r="B573" t="s">
        <v>796</v>
      </c>
      <c r="C573" t="s">
        <v>814</v>
      </c>
      <c r="D573">
        <v>1</v>
      </c>
      <c r="E573" t="s">
        <v>6</v>
      </c>
      <c r="F573">
        <v>227000</v>
      </c>
      <c r="G573" t="s">
        <v>12</v>
      </c>
      <c r="H573" t="s">
        <v>808</v>
      </c>
      <c r="I573" s="1">
        <v>42798</v>
      </c>
      <c r="J573">
        <v>6.4</v>
      </c>
      <c r="K573">
        <v>3011</v>
      </c>
      <c r="L573">
        <v>1</v>
      </c>
      <c r="M573">
        <v>1</v>
      </c>
      <c r="N573">
        <v>1</v>
      </c>
      <c r="O573">
        <v>0</v>
      </c>
      <c r="P573">
        <v>52</v>
      </c>
      <c r="Q573">
        <v>1970</v>
      </c>
      <c r="R573" t="s">
        <v>798</v>
      </c>
      <c r="S573">
        <v>-37.790700000000001</v>
      </c>
      <c r="T573">
        <v>144.89240000000001</v>
      </c>
      <c r="U573" t="s">
        <v>799</v>
      </c>
      <c r="V573">
        <v>7570</v>
      </c>
      <c r="AW573" t="s">
        <v>2</v>
      </c>
      <c r="AX573" t="s">
        <v>601</v>
      </c>
      <c r="AY573">
        <v>2</v>
      </c>
      <c r="AZ573" t="s">
        <v>18</v>
      </c>
      <c r="BA573">
        <v>500000</v>
      </c>
      <c r="BB573" t="s">
        <v>7</v>
      </c>
      <c r="BC573" t="s">
        <v>357</v>
      </c>
      <c r="BD573" s="1">
        <v>42604</v>
      </c>
      <c r="BE573">
        <v>3.3</v>
      </c>
      <c r="BF573">
        <v>3141</v>
      </c>
      <c r="BG573">
        <v>2</v>
      </c>
      <c r="BH573">
        <v>1</v>
      </c>
      <c r="BI573">
        <v>1</v>
      </c>
      <c r="BJ573">
        <v>0</v>
      </c>
      <c r="BK573">
        <v>73</v>
      </c>
      <c r="BL573">
        <v>1980</v>
      </c>
      <c r="BM573" t="s">
        <v>243</v>
      </c>
      <c r="BN573">
        <v>-37.835000000000001</v>
      </c>
      <c r="BO573">
        <v>145.00020000000001</v>
      </c>
      <c r="BP573" t="s">
        <v>10</v>
      </c>
      <c r="BQ573">
        <v>14887</v>
      </c>
    </row>
    <row r="574" spans="2:69" x14ac:dyDescent="0.25">
      <c r="B574" t="s">
        <v>796</v>
      </c>
      <c r="C574" t="s">
        <v>815</v>
      </c>
      <c r="D574">
        <v>4</v>
      </c>
      <c r="E574" t="s">
        <v>6</v>
      </c>
      <c r="F574">
        <v>841000</v>
      </c>
      <c r="G574" t="s">
        <v>12</v>
      </c>
      <c r="H574" t="s">
        <v>149</v>
      </c>
      <c r="I574" s="1">
        <v>42798</v>
      </c>
      <c r="J574">
        <v>6.4</v>
      </c>
      <c r="K574">
        <v>3011</v>
      </c>
      <c r="L574">
        <v>4</v>
      </c>
      <c r="M574">
        <v>2</v>
      </c>
      <c r="N574">
        <v>2</v>
      </c>
      <c r="O574">
        <v>250</v>
      </c>
      <c r="P574">
        <v>160</v>
      </c>
      <c r="Q574">
        <v>2000</v>
      </c>
      <c r="R574" t="s">
        <v>798</v>
      </c>
      <c r="S574">
        <v>-37.795900000000003</v>
      </c>
      <c r="T574">
        <v>144.8989</v>
      </c>
      <c r="U574" t="s">
        <v>799</v>
      </c>
      <c r="V574">
        <v>7570</v>
      </c>
      <c r="AW574" t="s">
        <v>2</v>
      </c>
      <c r="AX574" t="s">
        <v>602</v>
      </c>
      <c r="AY574">
        <v>1</v>
      </c>
      <c r="AZ574" t="s">
        <v>18</v>
      </c>
      <c r="BA574">
        <v>310000</v>
      </c>
      <c r="BB574" t="s">
        <v>19</v>
      </c>
      <c r="BC574" t="s">
        <v>24</v>
      </c>
      <c r="BD574" s="1">
        <v>42483</v>
      </c>
      <c r="BE574">
        <v>3.3</v>
      </c>
      <c r="BF574">
        <v>3141</v>
      </c>
      <c r="BG574">
        <v>1</v>
      </c>
      <c r="BH574">
        <v>1</v>
      </c>
      <c r="BI574">
        <v>1</v>
      </c>
      <c r="BJ574">
        <v>0</v>
      </c>
      <c r="BK574">
        <v>37</v>
      </c>
      <c r="BL574">
        <v>1970</v>
      </c>
      <c r="BM574" t="s">
        <v>495</v>
      </c>
      <c r="BN574">
        <v>-37.831899999999997</v>
      </c>
      <c r="BO574">
        <v>144.98759999999999</v>
      </c>
      <c r="BP574" t="s">
        <v>10</v>
      </c>
      <c r="BQ574">
        <v>14887</v>
      </c>
    </row>
    <row r="575" spans="2:69" x14ac:dyDescent="0.25">
      <c r="B575" t="s">
        <v>796</v>
      </c>
      <c r="C575" t="s">
        <v>816</v>
      </c>
      <c r="D575">
        <v>2</v>
      </c>
      <c r="E575" t="s">
        <v>6</v>
      </c>
      <c r="F575">
        <v>605000</v>
      </c>
      <c r="G575" t="s">
        <v>19</v>
      </c>
      <c r="H575" t="s">
        <v>804</v>
      </c>
      <c r="I575" s="1">
        <v>42798</v>
      </c>
      <c r="J575">
        <v>6.4</v>
      </c>
      <c r="K575">
        <v>3011</v>
      </c>
      <c r="L575">
        <v>2</v>
      </c>
      <c r="M575">
        <v>1</v>
      </c>
      <c r="N575">
        <v>3</v>
      </c>
      <c r="O575">
        <v>2794</v>
      </c>
      <c r="P575">
        <v>87</v>
      </c>
      <c r="Q575">
        <v>2000</v>
      </c>
      <c r="R575" t="s">
        <v>798</v>
      </c>
      <c r="S575">
        <v>-37.804400000000001</v>
      </c>
      <c r="T575">
        <v>144.90639999999999</v>
      </c>
      <c r="U575" t="s">
        <v>799</v>
      </c>
      <c r="V575">
        <v>7570</v>
      </c>
      <c r="AW575" t="s">
        <v>2</v>
      </c>
      <c r="AX575" t="s">
        <v>603</v>
      </c>
      <c r="AY575">
        <v>2</v>
      </c>
      <c r="AZ575" t="s">
        <v>18</v>
      </c>
      <c r="BA575">
        <v>1100000</v>
      </c>
      <c r="BB575" t="s">
        <v>7</v>
      </c>
      <c r="BC575" t="s">
        <v>168</v>
      </c>
      <c r="BD575" s="1">
        <v>42637</v>
      </c>
      <c r="BE575">
        <v>3.3</v>
      </c>
      <c r="BF575">
        <v>3141</v>
      </c>
      <c r="BG575">
        <v>2</v>
      </c>
      <c r="BH575">
        <v>1</v>
      </c>
      <c r="BI575">
        <v>0</v>
      </c>
      <c r="BJ575">
        <v>176</v>
      </c>
      <c r="BK575">
        <v>81</v>
      </c>
      <c r="BL575">
        <v>1930</v>
      </c>
      <c r="BM575" t="s">
        <v>243</v>
      </c>
      <c r="BN575">
        <v>-37.843600000000002</v>
      </c>
      <c r="BO575">
        <v>144.99250000000001</v>
      </c>
      <c r="BP575" t="s">
        <v>10</v>
      </c>
      <c r="BQ575">
        <v>14887</v>
      </c>
    </row>
    <row r="576" spans="2:69" x14ac:dyDescent="0.25">
      <c r="B576" t="s">
        <v>796</v>
      </c>
      <c r="C576" t="s">
        <v>817</v>
      </c>
      <c r="D576">
        <v>2</v>
      </c>
      <c r="E576" t="s">
        <v>6</v>
      </c>
      <c r="F576">
        <v>305000</v>
      </c>
      <c r="G576" t="s">
        <v>34</v>
      </c>
      <c r="H576" t="s">
        <v>801</v>
      </c>
      <c r="I576" s="1">
        <v>42798</v>
      </c>
      <c r="J576">
        <v>6.4</v>
      </c>
      <c r="K576">
        <v>3011</v>
      </c>
      <c r="L576">
        <v>2</v>
      </c>
      <c r="M576">
        <v>1</v>
      </c>
      <c r="N576">
        <v>1</v>
      </c>
      <c r="O576">
        <v>47</v>
      </c>
      <c r="P576">
        <v>35</v>
      </c>
      <c r="Q576">
        <v>2013</v>
      </c>
      <c r="R576" t="s">
        <v>798</v>
      </c>
      <c r="S576">
        <v>-37.801400000000001</v>
      </c>
      <c r="T576">
        <v>144.89590000000001</v>
      </c>
      <c r="U576" t="s">
        <v>799</v>
      </c>
      <c r="V576">
        <v>7570</v>
      </c>
      <c r="AW576" t="s">
        <v>2</v>
      </c>
      <c r="AX576" t="s">
        <v>604</v>
      </c>
      <c r="AY576">
        <v>1</v>
      </c>
      <c r="AZ576" t="s">
        <v>18</v>
      </c>
      <c r="BA576">
        <v>410000</v>
      </c>
      <c r="BB576" t="s">
        <v>12</v>
      </c>
      <c r="BC576" t="s">
        <v>24</v>
      </c>
      <c r="BD576" s="1">
        <v>42637</v>
      </c>
      <c r="BE576">
        <v>3.3</v>
      </c>
      <c r="BF576">
        <v>3141</v>
      </c>
      <c r="BG576">
        <v>1</v>
      </c>
      <c r="BH576">
        <v>1</v>
      </c>
      <c r="BI576">
        <v>0</v>
      </c>
      <c r="BJ576">
        <v>0</v>
      </c>
      <c r="BK576">
        <v>48</v>
      </c>
      <c r="BL576">
        <v>1960</v>
      </c>
      <c r="BM576" t="s">
        <v>243</v>
      </c>
      <c r="BN576">
        <v>-37.842700000000001</v>
      </c>
      <c r="BO576">
        <v>145.00059999999999</v>
      </c>
      <c r="BP576" t="s">
        <v>10</v>
      </c>
      <c r="BQ576">
        <v>14887</v>
      </c>
    </row>
    <row r="577" spans="2:69" x14ac:dyDescent="0.25">
      <c r="B577" t="s">
        <v>796</v>
      </c>
      <c r="C577" t="s">
        <v>818</v>
      </c>
      <c r="D577">
        <v>2</v>
      </c>
      <c r="E577" t="s">
        <v>6</v>
      </c>
      <c r="F577">
        <v>480000</v>
      </c>
      <c r="G577" t="s">
        <v>34</v>
      </c>
      <c r="H577" t="s">
        <v>804</v>
      </c>
      <c r="I577" s="1">
        <v>42588</v>
      </c>
      <c r="J577">
        <v>6.4</v>
      </c>
      <c r="K577">
        <v>3011</v>
      </c>
      <c r="L577">
        <v>2</v>
      </c>
      <c r="M577">
        <v>1</v>
      </c>
      <c r="N577">
        <v>1</v>
      </c>
      <c r="O577">
        <v>556</v>
      </c>
      <c r="P577">
        <v>75</v>
      </c>
      <c r="Q577">
        <v>2010</v>
      </c>
      <c r="R577" t="s">
        <v>798</v>
      </c>
      <c r="S577">
        <v>-37.791899999999998</v>
      </c>
      <c r="T577">
        <v>144.8854</v>
      </c>
      <c r="U577" t="s">
        <v>799</v>
      </c>
      <c r="V577">
        <v>7570</v>
      </c>
      <c r="AW577" t="s">
        <v>2</v>
      </c>
      <c r="AX577" t="s">
        <v>605</v>
      </c>
      <c r="AY577">
        <v>3</v>
      </c>
      <c r="AZ577" t="s">
        <v>18</v>
      </c>
      <c r="BA577">
        <v>1125000</v>
      </c>
      <c r="BB577" t="s">
        <v>34</v>
      </c>
      <c r="BC577" t="s">
        <v>264</v>
      </c>
      <c r="BD577" s="1">
        <v>42637</v>
      </c>
      <c r="BE577">
        <v>3.3</v>
      </c>
      <c r="BF577">
        <v>3141</v>
      </c>
      <c r="BG577">
        <v>2</v>
      </c>
      <c r="BH577">
        <v>1</v>
      </c>
      <c r="BI577">
        <v>0</v>
      </c>
      <c r="BJ577">
        <v>146</v>
      </c>
      <c r="BK577">
        <v>89</v>
      </c>
      <c r="BL577">
        <v>1910</v>
      </c>
      <c r="BM577" t="s">
        <v>243</v>
      </c>
      <c r="BN577">
        <v>-37.845399999999998</v>
      </c>
      <c r="BO577">
        <v>144.9888</v>
      </c>
      <c r="BP577" t="s">
        <v>10</v>
      </c>
      <c r="BQ577">
        <v>14887</v>
      </c>
    </row>
    <row r="578" spans="2:69" x14ac:dyDescent="0.25">
      <c r="B578" t="s">
        <v>796</v>
      </c>
      <c r="C578" t="s">
        <v>819</v>
      </c>
      <c r="D578">
        <v>1</v>
      </c>
      <c r="E578" t="s">
        <v>6</v>
      </c>
      <c r="F578">
        <v>357000</v>
      </c>
      <c r="G578" t="s">
        <v>12</v>
      </c>
      <c r="H578" t="s">
        <v>810</v>
      </c>
      <c r="I578" s="1">
        <v>42588</v>
      </c>
      <c r="J578">
        <v>6.4</v>
      </c>
      <c r="K578">
        <v>3011</v>
      </c>
      <c r="L578">
        <v>1</v>
      </c>
      <c r="M578">
        <v>1</v>
      </c>
      <c r="N578">
        <v>0</v>
      </c>
      <c r="O578">
        <v>0</v>
      </c>
      <c r="Q578">
        <v>1980</v>
      </c>
      <c r="R578" t="s">
        <v>798</v>
      </c>
      <c r="S578">
        <v>-37.796399999999998</v>
      </c>
      <c r="T578">
        <v>144.90270000000001</v>
      </c>
      <c r="U578" t="s">
        <v>799</v>
      </c>
      <c r="V578">
        <v>7570</v>
      </c>
      <c r="AW578" t="s">
        <v>2</v>
      </c>
      <c r="AX578" t="s">
        <v>606</v>
      </c>
      <c r="AY578">
        <v>2</v>
      </c>
      <c r="AZ578" t="s">
        <v>18</v>
      </c>
      <c r="BA578">
        <v>840000</v>
      </c>
      <c r="BB578" t="s">
        <v>12</v>
      </c>
      <c r="BC578" t="s">
        <v>516</v>
      </c>
      <c r="BD578" s="1">
        <v>42791</v>
      </c>
      <c r="BE578">
        <v>3.3</v>
      </c>
      <c r="BF578">
        <v>3141</v>
      </c>
      <c r="BG578">
        <v>2</v>
      </c>
      <c r="BH578">
        <v>2</v>
      </c>
      <c r="BI578">
        <v>1</v>
      </c>
      <c r="BJ578">
        <v>0</v>
      </c>
      <c r="BK578">
        <v>92</v>
      </c>
      <c r="BL578">
        <v>2002</v>
      </c>
      <c r="BM578" t="s">
        <v>243</v>
      </c>
      <c r="BN578">
        <v>-37.836100000000002</v>
      </c>
      <c r="BO578">
        <v>144.9966</v>
      </c>
      <c r="BP578" t="s">
        <v>10</v>
      </c>
      <c r="BQ578">
        <v>14887</v>
      </c>
    </row>
    <row r="579" spans="2:69" x14ac:dyDescent="0.25">
      <c r="B579" t="s">
        <v>796</v>
      </c>
      <c r="C579" t="s">
        <v>820</v>
      </c>
      <c r="D579">
        <v>3</v>
      </c>
      <c r="E579" t="s">
        <v>6</v>
      </c>
      <c r="F579">
        <v>910000</v>
      </c>
      <c r="G579" t="s">
        <v>12</v>
      </c>
      <c r="H579" t="s">
        <v>810</v>
      </c>
      <c r="I579" s="1">
        <v>42588</v>
      </c>
      <c r="J579">
        <v>6.4</v>
      </c>
      <c r="K579">
        <v>3011</v>
      </c>
      <c r="L579">
        <v>3</v>
      </c>
      <c r="M579">
        <v>1</v>
      </c>
      <c r="N579">
        <v>1</v>
      </c>
      <c r="O579">
        <v>361</v>
      </c>
      <c r="P579">
        <v>118</v>
      </c>
      <c r="Q579">
        <v>1940</v>
      </c>
      <c r="R579" t="s">
        <v>798</v>
      </c>
      <c r="S579">
        <v>-37.7913</v>
      </c>
      <c r="T579">
        <v>144.8879</v>
      </c>
      <c r="U579" t="s">
        <v>799</v>
      </c>
      <c r="V579">
        <v>7570</v>
      </c>
      <c r="AW579" t="s">
        <v>2</v>
      </c>
      <c r="AX579" t="s">
        <v>607</v>
      </c>
      <c r="AY579">
        <v>3</v>
      </c>
      <c r="AZ579" t="s">
        <v>18</v>
      </c>
      <c r="BA579">
        <v>1400000</v>
      </c>
      <c r="BB579" t="s">
        <v>7</v>
      </c>
      <c r="BC579" t="s">
        <v>16</v>
      </c>
      <c r="BD579" s="1">
        <v>42791</v>
      </c>
      <c r="BE579">
        <v>3.3</v>
      </c>
      <c r="BF579">
        <v>3141</v>
      </c>
      <c r="BG579">
        <v>3</v>
      </c>
      <c r="BH579">
        <v>2</v>
      </c>
      <c r="BI579">
        <v>2</v>
      </c>
      <c r="BJ579">
        <v>0</v>
      </c>
      <c r="BK579">
        <v>172</v>
      </c>
      <c r="BL579">
        <v>2005</v>
      </c>
      <c r="BM579" t="s">
        <v>243</v>
      </c>
      <c r="BN579">
        <v>-37.843299999999999</v>
      </c>
      <c r="BO579">
        <v>145.0001</v>
      </c>
      <c r="BP579" t="s">
        <v>10</v>
      </c>
      <c r="BQ579">
        <v>14887</v>
      </c>
    </row>
    <row r="580" spans="2:69" x14ac:dyDescent="0.25">
      <c r="B580" t="s">
        <v>796</v>
      </c>
      <c r="C580" t="s">
        <v>821</v>
      </c>
      <c r="D580">
        <v>1</v>
      </c>
      <c r="E580" t="s">
        <v>6</v>
      </c>
      <c r="F580">
        <v>291000</v>
      </c>
      <c r="G580" t="s">
        <v>34</v>
      </c>
      <c r="H580" t="s">
        <v>808</v>
      </c>
      <c r="I580" s="1">
        <v>42497</v>
      </c>
      <c r="J580">
        <v>6.4</v>
      </c>
      <c r="K580">
        <v>3011</v>
      </c>
      <c r="L580">
        <v>1</v>
      </c>
      <c r="M580">
        <v>1</v>
      </c>
      <c r="N580">
        <v>1</v>
      </c>
      <c r="O580">
        <v>665</v>
      </c>
      <c r="P580">
        <v>46</v>
      </c>
      <c r="Q580">
        <v>1970</v>
      </c>
      <c r="R580" t="s">
        <v>798</v>
      </c>
      <c r="S580">
        <v>-37.797800000000002</v>
      </c>
      <c r="T580">
        <v>144.89179999999999</v>
      </c>
      <c r="U580" t="s">
        <v>799</v>
      </c>
      <c r="V580">
        <v>7570</v>
      </c>
      <c r="AW580" t="s">
        <v>2</v>
      </c>
      <c r="AX580" t="s">
        <v>608</v>
      </c>
      <c r="AY580">
        <v>2</v>
      </c>
      <c r="AZ580" t="s">
        <v>18</v>
      </c>
      <c r="BA580">
        <v>635000</v>
      </c>
      <c r="BB580" t="s">
        <v>12</v>
      </c>
      <c r="BC580" t="s">
        <v>516</v>
      </c>
      <c r="BD580" s="1">
        <v>42791</v>
      </c>
      <c r="BE580">
        <v>3.3</v>
      </c>
      <c r="BF580">
        <v>3141</v>
      </c>
      <c r="BG580">
        <v>2</v>
      </c>
      <c r="BH580">
        <v>1</v>
      </c>
      <c r="BI580">
        <v>1</v>
      </c>
      <c r="BJ580">
        <v>855</v>
      </c>
      <c r="BM580" t="s">
        <v>243</v>
      </c>
      <c r="BN580">
        <v>-37.833599999999997</v>
      </c>
      <c r="BO580">
        <v>144.98820000000001</v>
      </c>
      <c r="BP580" t="s">
        <v>10</v>
      </c>
      <c r="BQ580">
        <v>14887</v>
      </c>
    </row>
    <row r="581" spans="2:69" x14ac:dyDescent="0.25">
      <c r="B581" t="s">
        <v>796</v>
      </c>
      <c r="C581" t="s">
        <v>822</v>
      </c>
      <c r="D581">
        <v>2</v>
      </c>
      <c r="E581" t="s">
        <v>6</v>
      </c>
      <c r="F581">
        <v>375000</v>
      </c>
      <c r="G581" t="s">
        <v>12</v>
      </c>
      <c r="H581" t="s">
        <v>808</v>
      </c>
      <c r="I581" s="1">
        <v>42497</v>
      </c>
      <c r="J581">
        <v>6.4</v>
      </c>
      <c r="K581">
        <v>3011</v>
      </c>
      <c r="L581">
        <v>2</v>
      </c>
      <c r="M581">
        <v>1</v>
      </c>
      <c r="N581">
        <v>1</v>
      </c>
      <c r="O581">
        <v>0</v>
      </c>
      <c r="Q581">
        <v>1968</v>
      </c>
      <c r="R581" t="s">
        <v>798</v>
      </c>
      <c r="S581">
        <v>-37.790599999999998</v>
      </c>
      <c r="T581">
        <v>144.88560000000001</v>
      </c>
      <c r="U581" t="s">
        <v>799</v>
      </c>
      <c r="V581">
        <v>7570</v>
      </c>
      <c r="AW581" t="s">
        <v>2</v>
      </c>
      <c r="AX581" t="s">
        <v>609</v>
      </c>
      <c r="AY581">
        <v>2</v>
      </c>
      <c r="AZ581" t="s">
        <v>18</v>
      </c>
      <c r="BA581">
        <v>680500</v>
      </c>
      <c r="BB581" t="s">
        <v>12</v>
      </c>
      <c r="BC581" t="s">
        <v>504</v>
      </c>
      <c r="BD581" s="1">
        <v>42791</v>
      </c>
      <c r="BE581">
        <v>3.3</v>
      </c>
      <c r="BF581">
        <v>3141</v>
      </c>
      <c r="BG581">
        <v>2</v>
      </c>
      <c r="BH581">
        <v>1</v>
      </c>
      <c r="BI581">
        <v>1</v>
      </c>
      <c r="BJ581">
        <v>0</v>
      </c>
      <c r="BK581">
        <v>70</v>
      </c>
      <c r="BL581">
        <v>1970</v>
      </c>
      <c r="BM581" t="s">
        <v>243</v>
      </c>
      <c r="BN581">
        <v>-37.837000000000003</v>
      </c>
      <c r="BO581">
        <v>144.9907</v>
      </c>
      <c r="BP581" t="s">
        <v>10</v>
      </c>
      <c r="BQ581">
        <v>14887</v>
      </c>
    </row>
    <row r="582" spans="2:69" x14ac:dyDescent="0.25">
      <c r="B582" t="s">
        <v>796</v>
      </c>
      <c r="C582" t="s">
        <v>823</v>
      </c>
      <c r="D582">
        <v>2</v>
      </c>
      <c r="E582" t="s">
        <v>6</v>
      </c>
      <c r="F582">
        <v>752000</v>
      </c>
      <c r="G582" t="s">
        <v>19</v>
      </c>
      <c r="H582" t="s">
        <v>804</v>
      </c>
      <c r="I582" s="1">
        <v>42497</v>
      </c>
      <c r="J582">
        <v>6.4</v>
      </c>
      <c r="K582">
        <v>3011</v>
      </c>
      <c r="L582">
        <v>2</v>
      </c>
      <c r="M582">
        <v>1</v>
      </c>
      <c r="N582">
        <v>0</v>
      </c>
      <c r="O582">
        <v>215</v>
      </c>
      <c r="P582">
        <v>98</v>
      </c>
      <c r="Q582">
        <v>1910</v>
      </c>
      <c r="R582" t="s">
        <v>798</v>
      </c>
      <c r="S582">
        <v>-37.792200000000001</v>
      </c>
      <c r="T582">
        <v>144.89099999999999</v>
      </c>
      <c r="U582" t="s">
        <v>799</v>
      </c>
      <c r="V582">
        <v>7570</v>
      </c>
      <c r="AW582" t="s">
        <v>2</v>
      </c>
      <c r="AX582" t="s">
        <v>610</v>
      </c>
      <c r="AY582">
        <v>3</v>
      </c>
      <c r="AZ582" t="s">
        <v>18</v>
      </c>
      <c r="BA582">
        <v>1800000</v>
      </c>
      <c r="BB582" t="s">
        <v>7</v>
      </c>
      <c r="BC582" t="s">
        <v>149</v>
      </c>
      <c r="BD582" s="1">
        <v>42791</v>
      </c>
      <c r="BE582">
        <v>3.3</v>
      </c>
      <c r="BF582">
        <v>3141</v>
      </c>
      <c r="BG582">
        <v>3</v>
      </c>
      <c r="BH582">
        <v>2</v>
      </c>
      <c r="BI582">
        <v>3</v>
      </c>
      <c r="BJ582">
        <v>510</v>
      </c>
      <c r="BL582">
        <v>1900</v>
      </c>
      <c r="BM582" t="s">
        <v>243</v>
      </c>
      <c r="BN582">
        <v>-37.841799999999999</v>
      </c>
      <c r="BO582">
        <v>144.98599999999999</v>
      </c>
      <c r="BP582" t="s">
        <v>10</v>
      </c>
      <c r="BQ582">
        <v>14887</v>
      </c>
    </row>
    <row r="583" spans="2:69" x14ac:dyDescent="0.25">
      <c r="B583" t="s">
        <v>796</v>
      </c>
      <c r="C583" t="s">
        <v>824</v>
      </c>
      <c r="D583">
        <v>3</v>
      </c>
      <c r="E583" t="s">
        <v>6</v>
      </c>
      <c r="F583">
        <v>1155000</v>
      </c>
      <c r="G583" t="s">
        <v>12</v>
      </c>
      <c r="H583" t="s">
        <v>801</v>
      </c>
      <c r="I583" s="1">
        <v>42681</v>
      </c>
      <c r="J583">
        <v>6.4</v>
      </c>
      <c r="K583">
        <v>3011</v>
      </c>
      <c r="L583">
        <v>3</v>
      </c>
      <c r="M583">
        <v>1</v>
      </c>
      <c r="N583">
        <v>3</v>
      </c>
      <c r="O583">
        <v>585</v>
      </c>
      <c r="P583">
        <v>120</v>
      </c>
      <c r="Q583">
        <v>1950</v>
      </c>
      <c r="R583" t="s">
        <v>798</v>
      </c>
      <c r="S583">
        <v>-37.7941</v>
      </c>
      <c r="T583">
        <v>144.89240000000001</v>
      </c>
      <c r="U583" t="s">
        <v>799</v>
      </c>
      <c r="V583">
        <v>7570</v>
      </c>
      <c r="AW583" t="s">
        <v>2</v>
      </c>
      <c r="AX583" t="s">
        <v>611</v>
      </c>
      <c r="AY583">
        <v>1</v>
      </c>
      <c r="AZ583" t="s">
        <v>18</v>
      </c>
      <c r="BA583">
        <v>280000</v>
      </c>
      <c r="BB583" t="s">
        <v>34</v>
      </c>
      <c r="BC583" t="s">
        <v>16</v>
      </c>
      <c r="BD583" s="1">
        <v>42791</v>
      </c>
      <c r="BE583">
        <v>3.3</v>
      </c>
      <c r="BF583">
        <v>3141</v>
      </c>
      <c r="BG583">
        <v>1</v>
      </c>
      <c r="BH583">
        <v>1</v>
      </c>
      <c r="BI583">
        <v>0</v>
      </c>
      <c r="BJ583">
        <v>0</v>
      </c>
      <c r="BK583">
        <v>35</v>
      </c>
      <c r="BL583">
        <v>1910</v>
      </c>
      <c r="BM583" t="s">
        <v>243</v>
      </c>
      <c r="BN583">
        <v>-37.842300000000002</v>
      </c>
      <c r="BO583">
        <v>144.99700000000001</v>
      </c>
      <c r="BP583" t="s">
        <v>10</v>
      </c>
      <c r="BQ583">
        <v>14887</v>
      </c>
    </row>
    <row r="584" spans="2:69" x14ac:dyDescent="0.25">
      <c r="B584" t="s">
        <v>796</v>
      </c>
      <c r="C584" t="s">
        <v>825</v>
      </c>
      <c r="D584">
        <v>3</v>
      </c>
      <c r="E584" t="s">
        <v>6</v>
      </c>
      <c r="F584">
        <v>930000</v>
      </c>
      <c r="G584" t="s">
        <v>34</v>
      </c>
      <c r="H584" t="s">
        <v>808</v>
      </c>
      <c r="I584" s="1">
        <v>42651</v>
      </c>
      <c r="J584">
        <v>6.4</v>
      </c>
      <c r="K584">
        <v>3011</v>
      </c>
      <c r="L584">
        <v>3</v>
      </c>
      <c r="M584">
        <v>1</v>
      </c>
      <c r="N584">
        <v>3</v>
      </c>
      <c r="O584">
        <v>413</v>
      </c>
      <c r="R584" t="s">
        <v>798</v>
      </c>
      <c r="S584">
        <v>-37.793100000000003</v>
      </c>
      <c r="T584">
        <v>144.893</v>
      </c>
      <c r="U584" t="s">
        <v>799</v>
      </c>
      <c r="V584">
        <v>7570</v>
      </c>
      <c r="AW584" t="s">
        <v>2</v>
      </c>
      <c r="AX584" t="s">
        <v>612</v>
      </c>
      <c r="AY584">
        <v>2</v>
      </c>
      <c r="AZ584" t="s">
        <v>18</v>
      </c>
      <c r="BA584">
        <v>613000</v>
      </c>
      <c r="BB584" t="s">
        <v>12</v>
      </c>
      <c r="BC584" t="s">
        <v>24</v>
      </c>
      <c r="BD584" s="1">
        <v>42577</v>
      </c>
      <c r="BE584">
        <v>3.3</v>
      </c>
      <c r="BF584">
        <v>3141</v>
      </c>
      <c r="BG584">
        <v>2</v>
      </c>
      <c r="BH584">
        <v>1</v>
      </c>
      <c r="BI584">
        <v>1</v>
      </c>
      <c r="BJ584">
        <v>0</v>
      </c>
      <c r="BM584" t="s">
        <v>243</v>
      </c>
      <c r="BN584">
        <v>-37.838000000000001</v>
      </c>
      <c r="BO584">
        <v>145.00110000000001</v>
      </c>
      <c r="BP584" t="s">
        <v>10</v>
      </c>
      <c r="BQ584">
        <v>14887</v>
      </c>
    </row>
    <row r="585" spans="2:69" x14ac:dyDescent="0.25">
      <c r="B585" t="s">
        <v>796</v>
      </c>
      <c r="C585" t="s">
        <v>826</v>
      </c>
      <c r="D585">
        <v>2</v>
      </c>
      <c r="E585" t="s">
        <v>6</v>
      </c>
      <c r="F585">
        <v>490000</v>
      </c>
      <c r="G585" t="s">
        <v>12</v>
      </c>
      <c r="H585" t="s">
        <v>808</v>
      </c>
      <c r="I585" s="1">
        <v>42651</v>
      </c>
      <c r="J585">
        <v>6.4</v>
      </c>
      <c r="K585">
        <v>3011</v>
      </c>
      <c r="L585">
        <v>2</v>
      </c>
      <c r="M585">
        <v>1</v>
      </c>
      <c r="N585">
        <v>1</v>
      </c>
      <c r="O585">
        <v>0</v>
      </c>
      <c r="R585" t="s">
        <v>798</v>
      </c>
      <c r="S585">
        <v>-37.800600000000003</v>
      </c>
      <c r="T585">
        <v>144.881</v>
      </c>
      <c r="U585" t="s">
        <v>799</v>
      </c>
      <c r="V585">
        <v>7570</v>
      </c>
      <c r="AW585" t="s">
        <v>2</v>
      </c>
      <c r="AX585" t="s">
        <v>613</v>
      </c>
      <c r="AY585">
        <v>2</v>
      </c>
      <c r="AZ585" t="s">
        <v>18</v>
      </c>
      <c r="BA585">
        <v>520000</v>
      </c>
      <c r="BB585" t="s">
        <v>19</v>
      </c>
      <c r="BC585" t="s">
        <v>24</v>
      </c>
      <c r="BD585" s="1">
        <v>42577</v>
      </c>
      <c r="BE585">
        <v>3.3</v>
      </c>
      <c r="BF585">
        <v>3141</v>
      </c>
      <c r="BG585">
        <v>2</v>
      </c>
      <c r="BH585">
        <v>1</v>
      </c>
      <c r="BI585">
        <v>1</v>
      </c>
      <c r="BJ585">
        <v>0</v>
      </c>
      <c r="BK585">
        <v>62</v>
      </c>
      <c r="BL585">
        <v>1890</v>
      </c>
      <c r="BM585" t="s">
        <v>495</v>
      </c>
      <c r="BN585">
        <v>-37.832299999999996</v>
      </c>
      <c r="BO585">
        <v>144.98759999999999</v>
      </c>
      <c r="BP585" t="s">
        <v>10</v>
      </c>
      <c r="BQ585">
        <v>14887</v>
      </c>
    </row>
    <row r="586" spans="2:69" x14ac:dyDescent="0.25">
      <c r="B586" t="s">
        <v>796</v>
      </c>
      <c r="C586" t="s">
        <v>827</v>
      </c>
      <c r="D586">
        <v>3</v>
      </c>
      <c r="E586" t="s">
        <v>6</v>
      </c>
      <c r="F586">
        <v>853000</v>
      </c>
      <c r="G586" t="s">
        <v>12</v>
      </c>
      <c r="H586" t="s">
        <v>810</v>
      </c>
      <c r="I586" s="1">
        <v>42651</v>
      </c>
      <c r="J586">
        <v>6.4</v>
      </c>
      <c r="K586">
        <v>3011</v>
      </c>
      <c r="L586">
        <v>3</v>
      </c>
      <c r="M586">
        <v>1</v>
      </c>
      <c r="N586">
        <v>1</v>
      </c>
      <c r="O586">
        <v>0</v>
      </c>
      <c r="P586">
        <v>141</v>
      </c>
      <c r="Q586">
        <v>2010</v>
      </c>
      <c r="R586" t="s">
        <v>798</v>
      </c>
      <c r="S586">
        <v>-37.796199999999999</v>
      </c>
      <c r="T586">
        <v>144.88509999999999</v>
      </c>
      <c r="U586" t="s">
        <v>799</v>
      </c>
      <c r="V586">
        <v>7570</v>
      </c>
      <c r="AW586" t="s">
        <v>2</v>
      </c>
      <c r="AX586" t="s">
        <v>614</v>
      </c>
      <c r="AY586">
        <v>2</v>
      </c>
      <c r="AZ586" t="s">
        <v>18</v>
      </c>
      <c r="BA586">
        <v>827000</v>
      </c>
      <c r="BB586" t="s">
        <v>12</v>
      </c>
      <c r="BC586" t="s">
        <v>24</v>
      </c>
      <c r="BD586" s="1">
        <v>42577</v>
      </c>
      <c r="BE586">
        <v>3.3</v>
      </c>
      <c r="BF586">
        <v>3141</v>
      </c>
      <c r="BG586">
        <v>2</v>
      </c>
      <c r="BH586">
        <v>2</v>
      </c>
      <c r="BI586">
        <v>2</v>
      </c>
      <c r="BJ586">
        <v>17200</v>
      </c>
      <c r="BL586">
        <v>2000</v>
      </c>
      <c r="BM586" t="s">
        <v>243</v>
      </c>
      <c r="BN586">
        <v>-37.836100000000002</v>
      </c>
      <c r="BO586">
        <v>144.9966</v>
      </c>
      <c r="BP586" t="s">
        <v>10</v>
      </c>
      <c r="BQ586">
        <v>14887</v>
      </c>
    </row>
    <row r="587" spans="2:69" x14ac:dyDescent="0.25">
      <c r="B587" t="s">
        <v>796</v>
      </c>
      <c r="C587" t="s">
        <v>828</v>
      </c>
      <c r="D587">
        <v>4</v>
      </c>
      <c r="E587" t="s">
        <v>6</v>
      </c>
      <c r="F587">
        <v>1290000</v>
      </c>
      <c r="G587" t="s">
        <v>12</v>
      </c>
      <c r="H587" t="s">
        <v>829</v>
      </c>
      <c r="I587" s="1">
        <v>42651</v>
      </c>
      <c r="J587">
        <v>6.4</v>
      </c>
      <c r="K587">
        <v>3011</v>
      </c>
      <c r="L587">
        <v>3</v>
      </c>
      <c r="M587">
        <v>1</v>
      </c>
      <c r="N587">
        <v>2</v>
      </c>
      <c r="O587">
        <v>411</v>
      </c>
      <c r="R587" t="s">
        <v>798</v>
      </c>
      <c r="S587">
        <v>-37.796900000000001</v>
      </c>
      <c r="T587">
        <v>144.9049</v>
      </c>
      <c r="U587" t="s">
        <v>799</v>
      </c>
      <c r="V587">
        <v>7570</v>
      </c>
      <c r="AW587" t="s">
        <v>2</v>
      </c>
      <c r="AX587" t="s">
        <v>615</v>
      </c>
      <c r="AY587">
        <v>1</v>
      </c>
      <c r="AZ587" t="s">
        <v>18</v>
      </c>
      <c r="BA587">
        <v>510000</v>
      </c>
      <c r="BB587" t="s">
        <v>19</v>
      </c>
      <c r="BC587" t="s">
        <v>24</v>
      </c>
      <c r="BD587" s="1">
        <v>42548</v>
      </c>
      <c r="BE587">
        <v>3.3</v>
      </c>
      <c r="BF587">
        <v>3141</v>
      </c>
      <c r="BG587">
        <v>1</v>
      </c>
      <c r="BH587">
        <v>1</v>
      </c>
      <c r="BI587">
        <v>1</v>
      </c>
      <c r="BJ587">
        <v>0</v>
      </c>
      <c r="BL587">
        <v>2000</v>
      </c>
      <c r="BM587" t="s">
        <v>243</v>
      </c>
      <c r="BN587">
        <v>-37.836100000000002</v>
      </c>
      <c r="BO587">
        <v>144.9966</v>
      </c>
      <c r="BP587" t="s">
        <v>10</v>
      </c>
      <c r="BQ587">
        <v>14887</v>
      </c>
    </row>
    <row r="588" spans="2:69" x14ac:dyDescent="0.25">
      <c r="B588" t="s">
        <v>796</v>
      </c>
      <c r="C588" t="s">
        <v>830</v>
      </c>
      <c r="D588">
        <v>3</v>
      </c>
      <c r="E588" t="s">
        <v>6</v>
      </c>
      <c r="F588">
        <v>480000</v>
      </c>
      <c r="G588" t="s">
        <v>12</v>
      </c>
      <c r="H588" t="s">
        <v>376</v>
      </c>
      <c r="I588" s="1">
        <v>42651</v>
      </c>
      <c r="J588">
        <v>6.4</v>
      </c>
      <c r="K588">
        <v>3011</v>
      </c>
      <c r="L588">
        <v>3</v>
      </c>
      <c r="M588">
        <v>1</v>
      </c>
      <c r="N588">
        <v>1</v>
      </c>
      <c r="O588">
        <v>0</v>
      </c>
      <c r="P588">
        <v>90</v>
      </c>
      <c r="Q588">
        <v>1985</v>
      </c>
      <c r="R588" t="s">
        <v>798</v>
      </c>
      <c r="S588">
        <v>-37.794899999999998</v>
      </c>
      <c r="T588">
        <v>144.9007</v>
      </c>
      <c r="U588" t="s">
        <v>799</v>
      </c>
      <c r="V588">
        <v>7570</v>
      </c>
      <c r="AW588" t="s">
        <v>2</v>
      </c>
      <c r="AX588" t="s">
        <v>616</v>
      </c>
      <c r="AY588">
        <v>2</v>
      </c>
      <c r="AZ588" t="s">
        <v>18</v>
      </c>
      <c r="BA588">
        <v>1200000</v>
      </c>
      <c r="BB588" t="s">
        <v>34</v>
      </c>
      <c r="BC588" t="s">
        <v>149</v>
      </c>
      <c r="BD588" s="1">
        <v>42548</v>
      </c>
      <c r="BE588">
        <v>3.3</v>
      </c>
      <c r="BF588">
        <v>3141</v>
      </c>
      <c r="BG588">
        <v>2</v>
      </c>
      <c r="BH588">
        <v>1</v>
      </c>
      <c r="BI588">
        <v>0</v>
      </c>
      <c r="BJ588">
        <v>176</v>
      </c>
      <c r="BK588">
        <v>84</v>
      </c>
      <c r="BL588">
        <v>1940</v>
      </c>
      <c r="BM588" t="s">
        <v>243</v>
      </c>
      <c r="BN588">
        <v>-37.843600000000002</v>
      </c>
      <c r="BO588">
        <v>144.99250000000001</v>
      </c>
      <c r="BP588" t="s">
        <v>10</v>
      </c>
      <c r="BQ588">
        <v>14887</v>
      </c>
    </row>
    <row r="589" spans="2:69" x14ac:dyDescent="0.25">
      <c r="B589" t="s">
        <v>796</v>
      </c>
      <c r="C589" t="s">
        <v>831</v>
      </c>
      <c r="D589">
        <v>4</v>
      </c>
      <c r="E589" t="s">
        <v>6</v>
      </c>
      <c r="F589">
        <v>775000</v>
      </c>
      <c r="G589" t="s">
        <v>12</v>
      </c>
      <c r="H589" t="s">
        <v>808</v>
      </c>
      <c r="I589" s="1">
        <v>42651</v>
      </c>
      <c r="J589">
        <v>6.4</v>
      </c>
      <c r="K589">
        <v>3011</v>
      </c>
      <c r="L589">
        <v>2</v>
      </c>
      <c r="M589">
        <v>1</v>
      </c>
      <c r="N589">
        <v>2</v>
      </c>
      <c r="O589">
        <v>277</v>
      </c>
      <c r="P589">
        <v>87</v>
      </c>
      <c r="Q589">
        <v>1890</v>
      </c>
      <c r="R589" t="s">
        <v>798</v>
      </c>
      <c r="S589">
        <v>-37.790100000000002</v>
      </c>
      <c r="T589">
        <v>144.88829999999999</v>
      </c>
      <c r="U589" t="s">
        <v>799</v>
      </c>
      <c r="V589">
        <v>7570</v>
      </c>
      <c r="AW589" t="s">
        <v>2</v>
      </c>
      <c r="AX589" t="s">
        <v>617</v>
      </c>
      <c r="AY589">
        <v>2</v>
      </c>
      <c r="AZ589" t="s">
        <v>18</v>
      </c>
      <c r="BA589">
        <v>480000</v>
      </c>
      <c r="BB589" t="s">
        <v>12</v>
      </c>
      <c r="BC589" t="s">
        <v>202</v>
      </c>
      <c r="BD589" s="1">
        <v>42548</v>
      </c>
      <c r="BE589">
        <v>3.3</v>
      </c>
      <c r="BF589">
        <v>3141</v>
      </c>
      <c r="BG589">
        <v>2</v>
      </c>
      <c r="BH589">
        <v>1</v>
      </c>
      <c r="BI589">
        <v>1</v>
      </c>
      <c r="BJ589">
        <v>0</v>
      </c>
      <c r="BK589">
        <v>61</v>
      </c>
      <c r="BL589">
        <v>1965</v>
      </c>
      <c r="BM589" t="s">
        <v>243</v>
      </c>
      <c r="BN589">
        <v>-37.8337</v>
      </c>
      <c r="BO589">
        <v>144.98859999999999</v>
      </c>
      <c r="BP589" t="s">
        <v>10</v>
      </c>
      <c r="BQ589">
        <v>14887</v>
      </c>
    </row>
    <row r="590" spans="2:69" x14ac:dyDescent="0.25">
      <c r="B590" t="s">
        <v>796</v>
      </c>
      <c r="C590" t="s">
        <v>832</v>
      </c>
      <c r="D590">
        <v>2</v>
      </c>
      <c r="E590" t="s">
        <v>6</v>
      </c>
      <c r="F590">
        <v>900000</v>
      </c>
      <c r="G590" t="s">
        <v>19</v>
      </c>
      <c r="H590" t="s">
        <v>810</v>
      </c>
      <c r="I590" s="1">
        <v>42714</v>
      </c>
      <c r="J590">
        <v>6.4</v>
      </c>
      <c r="K590">
        <v>3011</v>
      </c>
      <c r="L590">
        <v>2</v>
      </c>
      <c r="M590">
        <v>1</v>
      </c>
      <c r="N590">
        <v>0</v>
      </c>
      <c r="O590">
        <v>210</v>
      </c>
      <c r="Q590">
        <v>1900</v>
      </c>
      <c r="R590" t="s">
        <v>798</v>
      </c>
      <c r="S590">
        <v>-37.796900000000001</v>
      </c>
      <c r="T590">
        <v>144.88299999999899</v>
      </c>
      <c r="U590" t="s">
        <v>799</v>
      </c>
      <c r="V590">
        <v>7570</v>
      </c>
      <c r="AW590" t="s">
        <v>2</v>
      </c>
      <c r="AX590" t="s">
        <v>618</v>
      </c>
      <c r="AY590">
        <v>2</v>
      </c>
      <c r="AZ590" t="s">
        <v>18</v>
      </c>
      <c r="BA590">
        <v>660000</v>
      </c>
      <c r="BB590" t="s">
        <v>12</v>
      </c>
      <c r="BC590" t="s">
        <v>24</v>
      </c>
      <c r="BD590" s="1">
        <v>42548</v>
      </c>
      <c r="BE590">
        <v>3.3</v>
      </c>
      <c r="BF590">
        <v>3141</v>
      </c>
      <c r="BG590">
        <v>2</v>
      </c>
      <c r="BH590">
        <v>1</v>
      </c>
      <c r="BI590">
        <v>1</v>
      </c>
      <c r="BJ590">
        <v>0</v>
      </c>
      <c r="BM590" t="s">
        <v>243</v>
      </c>
      <c r="BN590">
        <v>-37.8414</v>
      </c>
      <c r="BO590">
        <v>145.0043</v>
      </c>
      <c r="BP590" t="s">
        <v>10</v>
      </c>
      <c r="BQ590">
        <v>14887</v>
      </c>
    </row>
    <row r="591" spans="2:69" x14ac:dyDescent="0.25">
      <c r="B591" t="s">
        <v>796</v>
      </c>
      <c r="C591" t="s">
        <v>833</v>
      </c>
      <c r="D591">
        <v>2</v>
      </c>
      <c r="E591" t="s">
        <v>6</v>
      </c>
      <c r="F591">
        <v>281000</v>
      </c>
      <c r="G591" t="s">
        <v>12</v>
      </c>
      <c r="H591" t="s">
        <v>808</v>
      </c>
      <c r="I591" s="1">
        <v>42714</v>
      </c>
      <c r="J591">
        <v>6.4</v>
      </c>
      <c r="K591">
        <v>3011</v>
      </c>
      <c r="L591">
        <v>2</v>
      </c>
      <c r="M591">
        <v>1</v>
      </c>
      <c r="N591">
        <v>1</v>
      </c>
      <c r="O591">
        <v>0</v>
      </c>
      <c r="P591">
        <v>65</v>
      </c>
      <c r="Q591">
        <v>1980</v>
      </c>
      <c r="R591" t="s">
        <v>798</v>
      </c>
      <c r="S591">
        <v>-37.789099999999998</v>
      </c>
      <c r="T591">
        <v>144.8912</v>
      </c>
      <c r="U591" t="s">
        <v>799</v>
      </c>
      <c r="V591">
        <v>7570</v>
      </c>
      <c r="AW591" t="s">
        <v>2</v>
      </c>
      <c r="AX591" t="s">
        <v>619</v>
      </c>
      <c r="AY591">
        <v>2</v>
      </c>
      <c r="AZ591" t="s">
        <v>18</v>
      </c>
      <c r="BA591">
        <v>470000</v>
      </c>
      <c r="BB591" t="s">
        <v>7</v>
      </c>
      <c r="BC591" t="s">
        <v>149</v>
      </c>
      <c r="BD591" s="1">
        <v>42701</v>
      </c>
      <c r="BE591">
        <v>3.3</v>
      </c>
      <c r="BF591">
        <v>3141</v>
      </c>
      <c r="BG591">
        <v>2</v>
      </c>
      <c r="BH591">
        <v>1</v>
      </c>
      <c r="BI591">
        <v>1</v>
      </c>
      <c r="BJ591">
        <v>0</v>
      </c>
      <c r="BL591">
        <v>1970</v>
      </c>
      <c r="BM591" t="s">
        <v>243</v>
      </c>
      <c r="BN591">
        <v>-37.844999999999999</v>
      </c>
      <c r="BO591">
        <v>145.0001</v>
      </c>
      <c r="BP591" t="s">
        <v>10</v>
      </c>
      <c r="BQ591">
        <v>14887</v>
      </c>
    </row>
    <row r="592" spans="2:69" x14ac:dyDescent="0.25">
      <c r="B592" t="s">
        <v>796</v>
      </c>
      <c r="C592" t="s">
        <v>834</v>
      </c>
      <c r="D592">
        <v>4</v>
      </c>
      <c r="E592" t="s">
        <v>6</v>
      </c>
      <c r="F592">
        <v>1300000</v>
      </c>
      <c r="G592" t="s">
        <v>12</v>
      </c>
      <c r="H592" t="s">
        <v>24</v>
      </c>
      <c r="I592" s="1">
        <v>42714</v>
      </c>
      <c r="J592">
        <v>6.4</v>
      </c>
      <c r="K592">
        <v>3011</v>
      </c>
      <c r="L592">
        <v>4</v>
      </c>
      <c r="M592">
        <v>2</v>
      </c>
      <c r="N592">
        <v>3</v>
      </c>
      <c r="O592">
        <v>0</v>
      </c>
      <c r="P592">
        <v>190</v>
      </c>
      <c r="Q592">
        <v>1950</v>
      </c>
      <c r="R592" t="s">
        <v>798</v>
      </c>
      <c r="S592">
        <v>-37.792299999999997</v>
      </c>
      <c r="T592">
        <v>144.88480000000001</v>
      </c>
      <c r="U592" t="s">
        <v>799</v>
      </c>
      <c r="V592">
        <v>7570</v>
      </c>
      <c r="AW592" t="s">
        <v>2</v>
      </c>
      <c r="AX592" t="s">
        <v>620</v>
      </c>
      <c r="AY592">
        <v>2</v>
      </c>
      <c r="AZ592" t="s">
        <v>18</v>
      </c>
      <c r="BA592">
        <v>621500</v>
      </c>
      <c r="BB592" t="s">
        <v>12</v>
      </c>
      <c r="BC592" t="s">
        <v>24</v>
      </c>
      <c r="BD592" s="1">
        <v>42701</v>
      </c>
      <c r="BE592">
        <v>3.3</v>
      </c>
      <c r="BF592">
        <v>3141</v>
      </c>
      <c r="BG592">
        <v>2</v>
      </c>
      <c r="BH592">
        <v>1</v>
      </c>
      <c r="BI592">
        <v>1</v>
      </c>
      <c r="BJ592">
        <v>0</v>
      </c>
      <c r="BM592" t="s">
        <v>243</v>
      </c>
      <c r="BN592">
        <v>-37.835000000000001</v>
      </c>
      <c r="BO592">
        <v>144.9905</v>
      </c>
      <c r="BP592" t="s">
        <v>10</v>
      </c>
      <c r="BQ592">
        <v>14887</v>
      </c>
    </row>
    <row r="593" spans="2:69" x14ac:dyDescent="0.25">
      <c r="B593" t="s">
        <v>796</v>
      </c>
      <c r="C593" t="s">
        <v>835</v>
      </c>
      <c r="D593">
        <v>3</v>
      </c>
      <c r="E593" t="s">
        <v>6</v>
      </c>
      <c r="F593">
        <v>714000</v>
      </c>
      <c r="G593" t="s">
        <v>12</v>
      </c>
      <c r="H593" t="s">
        <v>804</v>
      </c>
      <c r="I593" s="1">
        <v>42714</v>
      </c>
      <c r="J593">
        <v>6.4</v>
      </c>
      <c r="K593">
        <v>3011</v>
      </c>
      <c r="L593">
        <v>3</v>
      </c>
      <c r="M593">
        <v>2</v>
      </c>
      <c r="N593">
        <v>2</v>
      </c>
      <c r="O593">
        <v>164</v>
      </c>
      <c r="P593">
        <v>3</v>
      </c>
      <c r="Q593">
        <v>2008</v>
      </c>
      <c r="R593" t="s">
        <v>798</v>
      </c>
      <c r="S593">
        <v>-37.794800000000002</v>
      </c>
      <c r="T593">
        <v>144.88679999999999</v>
      </c>
      <c r="U593" t="s">
        <v>799</v>
      </c>
      <c r="V593">
        <v>7570</v>
      </c>
      <c r="AW593" t="s">
        <v>2</v>
      </c>
      <c r="AX593" t="s">
        <v>621</v>
      </c>
      <c r="AY593">
        <v>4</v>
      </c>
      <c r="AZ593" t="s">
        <v>18</v>
      </c>
      <c r="BA593">
        <v>2667000</v>
      </c>
      <c r="BB593" t="s">
        <v>12</v>
      </c>
      <c r="BC593" t="s">
        <v>39</v>
      </c>
      <c r="BD593" s="1">
        <v>42701</v>
      </c>
      <c r="BE593">
        <v>3.3</v>
      </c>
      <c r="BF593">
        <v>3141</v>
      </c>
      <c r="BG593">
        <v>4</v>
      </c>
      <c r="BH593">
        <v>3</v>
      </c>
      <c r="BI593">
        <v>2</v>
      </c>
      <c r="BJ593">
        <v>446</v>
      </c>
      <c r="BL593">
        <v>1900</v>
      </c>
      <c r="BM593" t="s">
        <v>243</v>
      </c>
      <c r="BN593">
        <v>-37.845399999999998</v>
      </c>
      <c r="BO593">
        <v>144.99889999999999</v>
      </c>
      <c r="BP593" t="s">
        <v>10</v>
      </c>
      <c r="BQ593">
        <v>14887</v>
      </c>
    </row>
    <row r="594" spans="2:69" x14ac:dyDescent="0.25">
      <c r="B594" t="s">
        <v>796</v>
      </c>
      <c r="C594" t="s">
        <v>836</v>
      </c>
      <c r="D594">
        <v>3</v>
      </c>
      <c r="E594" t="s">
        <v>6</v>
      </c>
      <c r="F594">
        <v>775000</v>
      </c>
      <c r="G594" t="s">
        <v>19</v>
      </c>
      <c r="H594" t="s">
        <v>804</v>
      </c>
      <c r="I594" s="1">
        <v>42714</v>
      </c>
      <c r="J594">
        <v>6.4</v>
      </c>
      <c r="K594">
        <v>3011</v>
      </c>
      <c r="L594">
        <v>3</v>
      </c>
      <c r="M594">
        <v>2</v>
      </c>
      <c r="N594">
        <v>1</v>
      </c>
      <c r="O594">
        <v>197</v>
      </c>
      <c r="R594" t="s">
        <v>798</v>
      </c>
      <c r="S594">
        <v>-37.802100000000003</v>
      </c>
      <c r="T594">
        <v>144.89240000000001</v>
      </c>
      <c r="U594" t="s">
        <v>799</v>
      </c>
      <c r="V594">
        <v>7570</v>
      </c>
      <c r="AW594" t="s">
        <v>2</v>
      </c>
      <c r="AX594" t="s">
        <v>622</v>
      </c>
      <c r="AY594">
        <v>3</v>
      </c>
      <c r="AZ594" t="s">
        <v>18</v>
      </c>
      <c r="BA594">
        <v>2200000</v>
      </c>
      <c r="BB594" t="s">
        <v>34</v>
      </c>
      <c r="BC594" t="s">
        <v>149</v>
      </c>
      <c r="BD594" s="1">
        <v>42701</v>
      </c>
      <c r="BE594">
        <v>3.3</v>
      </c>
      <c r="BF594">
        <v>3141</v>
      </c>
      <c r="BG594">
        <v>3</v>
      </c>
      <c r="BH594">
        <v>2</v>
      </c>
      <c r="BI594">
        <v>0</v>
      </c>
      <c r="BJ594">
        <v>358</v>
      </c>
      <c r="BK594">
        <v>238</v>
      </c>
      <c r="BL594">
        <v>1915</v>
      </c>
      <c r="BM594" t="s">
        <v>243</v>
      </c>
      <c r="BN594">
        <v>-37.842500000000001</v>
      </c>
      <c r="BO594">
        <v>145.00309999999999</v>
      </c>
      <c r="BP594" t="s">
        <v>10</v>
      </c>
      <c r="BQ594">
        <v>14887</v>
      </c>
    </row>
    <row r="595" spans="2:69" x14ac:dyDescent="0.25">
      <c r="B595" t="s">
        <v>796</v>
      </c>
      <c r="C595" t="s">
        <v>837</v>
      </c>
      <c r="D595">
        <v>2</v>
      </c>
      <c r="E595" t="s">
        <v>6</v>
      </c>
      <c r="F595">
        <v>950000</v>
      </c>
      <c r="G595" t="s">
        <v>34</v>
      </c>
      <c r="H595" t="s">
        <v>801</v>
      </c>
      <c r="I595" s="1">
        <v>42777</v>
      </c>
      <c r="J595">
        <v>6.4</v>
      </c>
      <c r="K595">
        <v>3011</v>
      </c>
      <c r="L595">
        <v>2</v>
      </c>
      <c r="M595">
        <v>1</v>
      </c>
      <c r="N595">
        <v>2</v>
      </c>
      <c r="O595">
        <v>657</v>
      </c>
      <c r="P595">
        <v>92</v>
      </c>
      <c r="Q595">
        <v>1940</v>
      </c>
      <c r="R595" t="s">
        <v>798</v>
      </c>
      <c r="S595">
        <v>-37.790900000000001</v>
      </c>
      <c r="T595">
        <v>144.88839999999999</v>
      </c>
      <c r="U595" t="s">
        <v>799</v>
      </c>
      <c r="V595">
        <v>7570</v>
      </c>
      <c r="AW595" t="s">
        <v>2</v>
      </c>
      <c r="AX595" t="s">
        <v>623</v>
      </c>
      <c r="AY595">
        <v>3</v>
      </c>
      <c r="AZ595" t="s">
        <v>18</v>
      </c>
      <c r="BA595">
        <v>1700000</v>
      </c>
      <c r="BB595" t="s">
        <v>12</v>
      </c>
      <c r="BC595" t="s">
        <v>624</v>
      </c>
      <c r="BD595" s="1">
        <v>42701</v>
      </c>
      <c r="BE595">
        <v>3.3</v>
      </c>
      <c r="BF595">
        <v>3141</v>
      </c>
      <c r="BG595">
        <v>3</v>
      </c>
      <c r="BH595">
        <v>1</v>
      </c>
      <c r="BI595">
        <v>1</v>
      </c>
      <c r="BJ595">
        <v>178</v>
      </c>
      <c r="BK595">
        <v>172</v>
      </c>
      <c r="BL595">
        <v>1894</v>
      </c>
      <c r="BM595" t="s">
        <v>243</v>
      </c>
      <c r="BN595">
        <v>-37.840400000000002</v>
      </c>
      <c r="BO595">
        <v>145.00219999999999</v>
      </c>
      <c r="BP595" t="s">
        <v>10</v>
      </c>
      <c r="BQ595">
        <v>14887</v>
      </c>
    </row>
    <row r="596" spans="2:69" x14ac:dyDescent="0.25">
      <c r="B596" t="s">
        <v>796</v>
      </c>
      <c r="C596" t="s">
        <v>838</v>
      </c>
      <c r="D596">
        <v>3</v>
      </c>
      <c r="E596" t="s">
        <v>6</v>
      </c>
      <c r="F596">
        <v>674000</v>
      </c>
      <c r="G596" t="s">
        <v>12</v>
      </c>
      <c r="H596" t="s">
        <v>149</v>
      </c>
      <c r="I596" s="1">
        <v>42777</v>
      </c>
      <c r="J596">
        <v>6.4</v>
      </c>
      <c r="K596">
        <v>3011</v>
      </c>
      <c r="L596">
        <v>3</v>
      </c>
      <c r="M596">
        <v>2</v>
      </c>
      <c r="N596">
        <v>1</v>
      </c>
      <c r="O596">
        <v>8680</v>
      </c>
      <c r="R596" t="s">
        <v>798</v>
      </c>
      <c r="S596">
        <v>-37.801600000000001</v>
      </c>
      <c r="T596">
        <v>144.90819999999999</v>
      </c>
      <c r="U596" t="s">
        <v>799</v>
      </c>
      <c r="V596">
        <v>7570</v>
      </c>
      <c r="AW596" t="s">
        <v>2</v>
      </c>
      <c r="AX596" t="s">
        <v>625</v>
      </c>
      <c r="AY596">
        <v>3</v>
      </c>
      <c r="AZ596" t="s">
        <v>18</v>
      </c>
      <c r="BA596">
        <v>1056800</v>
      </c>
      <c r="BB596" t="s">
        <v>12</v>
      </c>
      <c r="BC596" t="s">
        <v>149</v>
      </c>
      <c r="BD596" s="1">
        <v>42518</v>
      </c>
      <c r="BE596">
        <v>3.3</v>
      </c>
      <c r="BF596">
        <v>3141</v>
      </c>
      <c r="BG596">
        <v>3</v>
      </c>
      <c r="BH596">
        <v>2</v>
      </c>
      <c r="BI596">
        <v>1</v>
      </c>
      <c r="BJ596">
        <v>90</v>
      </c>
      <c r="BM596" t="s">
        <v>243</v>
      </c>
      <c r="BN596">
        <v>-37.840600000000002</v>
      </c>
      <c r="BO596">
        <v>144.9864</v>
      </c>
      <c r="BP596" t="s">
        <v>10</v>
      </c>
      <c r="BQ596">
        <v>14887</v>
      </c>
    </row>
    <row r="597" spans="2:69" x14ac:dyDescent="0.25">
      <c r="B597" t="s">
        <v>796</v>
      </c>
      <c r="C597" t="s">
        <v>839</v>
      </c>
      <c r="D597">
        <v>3</v>
      </c>
      <c r="E597" t="s">
        <v>6</v>
      </c>
      <c r="F597">
        <v>760000</v>
      </c>
      <c r="G597" t="s">
        <v>12</v>
      </c>
      <c r="H597" t="s">
        <v>28</v>
      </c>
      <c r="I597" s="1">
        <v>42533</v>
      </c>
      <c r="J597">
        <v>6.4</v>
      </c>
      <c r="K597">
        <v>3011</v>
      </c>
      <c r="L597">
        <v>3</v>
      </c>
      <c r="M597">
        <v>1</v>
      </c>
      <c r="N597">
        <v>1</v>
      </c>
      <c r="O597">
        <v>265</v>
      </c>
      <c r="P597">
        <v>115</v>
      </c>
      <c r="Q597">
        <v>1910</v>
      </c>
      <c r="R597" t="s">
        <v>798</v>
      </c>
      <c r="S597">
        <v>-37.797499999999999</v>
      </c>
      <c r="T597">
        <v>144.88939999999999</v>
      </c>
      <c r="U597" t="s">
        <v>799</v>
      </c>
      <c r="V597">
        <v>7570</v>
      </c>
      <c r="AW597" t="s">
        <v>2</v>
      </c>
      <c r="AX597" t="s">
        <v>549</v>
      </c>
      <c r="AY597">
        <v>3</v>
      </c>
      <c r="AZ597" t="s">
        <v>18</v>
      </c>
      <c r="BA597">
        <v>2400000</v>
      </c>
      <c r="BB597" t="s">
        <v>34</v>
      </c>
      <c r="BC597" t="s">
        <v>504</v>
      </c>
      <c r="BD597" s="1">
        <v>42518</v>
      </c>
      <c r="BE597">
        <v>3.3</v>
      </c>
      <c r="BF597">
        <v>3141</v>
      </c>
      <c r="BG597">
        <v>3</v>
      </c>
      <c r="BH597">
        <v>2</v>
      </c>
      <c r="BI597">
        <v>1</v>
      </c>
      <c r="BJ597">
        <v>350</v>
      </c>
      <c r="BM597" t="s">
        <v>243</v>
      </c>
      <c r="BN597">
        <v>-37.842199999999998</v>
      </c>
      <c r="BO597">
        <v>144.98840000000001</v>
      </c>
      <c r="BP597" t="s">
        <v>10</v>
      </c>
      <c r="BQ597">
        <v>14887</v>
      </c>
    </row>
    <row r="598" spans="2:69" x14ac:dyDescent="0.25">
      <c r="B598" t="s">
        <v>796</v>
      </c>
      <c r="C598" t="s">
        <v>840</v>
      </c>
      <c r="D598">
        <v>2</v>
      </c>
      <c r="E598" t="s">
        <v>6</v>
      </c>
      <c r="F598">
        <v>420000</v>
      </c>
      <c r="G598" t="s">
        <v>7</v>
      </c>
      <c r="H598" t="s">
        <v>810</v>
      </c>
      <c r="I598" s="1">
        <v>42533</v>
      </c>
      <c r="J598">
        <v>6.4</v>
      </c>
      <c r="K598">
        <v>3011</v>
      </c>
      <c r="L598">
        <v>2</v>
      </c>
      <c r="M598">
        <v>1</v>
      </c>
      <c r="N598">
        <v>1</v>
      </c>
      <c r="O598">
        <v>0</v>
      </c>
      <c r="P598">
        <v>75</v>
      </c>
      <c r="Q598">
        <v>2010</v>
      </c>
      <c r="R598" t="s">
        <v>798</v>
      </c>
      <c r="S598">
        <v>-37.804200000000002</v>
      </c>
      <c r="T598">
        <v>144.9049</v>
      </c>
      <c r="U598" t="s">
        <v>799</v>
      </c>
      <c r="V598">
        <v>7570</v>
      </c>
      <c r="AW598" t="s">
        <v>2</v>
      </c>
      <c r="AX598" t="s">
        <v>626</v>
      </c>
      <c r="AY598">
        <v>1</v>
      </c>
      <c r="AZ598" t="s">
        <v>18</v>
      </c>
      <c r="BA598">
        <v>410000</v>
      </c>
      <c r="BB598" t="s">
        <v>12</v>
      </c>
      <c r="BC598" t="s">
        <v>28</v>
      </c>
      <c r="BD598" s="1">
        <v>42518</v>
      </c>
      <c r="BE598">
        <v>3.3</v>
      </c>
      <c r="BF598">
        <v>3141</v>
      </c>
      <c r="BG598">
        <v>1</v>
      </c>
      <c r="BH598">
        <v>1</v>
      </c>
      <c r="BI598">
        <v>1</v>
      </c>
      <c r="BJ598">
        <v>0</v>
      </c>
      <c r="BM598" t="s">
        <v>243</v>
      </c>
      <c r="BN598">
        <v>-37.8337</v>
      </c>
      <c r="BO598">
        <v>144.98859999999999</v>
      </c>
      <c r="BP598" t="s">
        <v>10</v>
      </c>
      <c r="BQ598">
        <v>14887</v>
      </c>
    </row>
    <row r="599" spans="2:69" x14ac:dyDescent="0.25">
      <c r="B599" t="s">
        <v>796</v>
      </c>
      <c r="C599" t="s">
        <v>841</v>
      </c>
      <c r="D599">
        <v>2</v>
      </c>
      <c r="E599" t="s">
        <v>6</v>
      </c>
      <c r="F599">
        <v>560000</v>
      </c>
      <c r="G599" t="s">
        <v>12</v>
      </c>
      <c r="H599" t="s">
        <v>808</v>
      </c>
      <c r="I599" s="1">
        <v>42686</v>
      </c>
      <c r="J599">
        <v>6.4</v>
      </c>
      <c r="K599">
        <v>3011</v>
      </c>
      <c r="L599">
        <v>2</v>
      </c>
      <c r="M599">
        <v>1</v>
      </c>
      <c r="N599">
        <v>1</v>
      </c>
      <c r="O599">
        <v>111</v>
      </c>
      <c r="R599" t="s">
        <v>798</v>
      </c>
      <c r="S599">
        <v>-37.796900000000001</v>
      </c>
      <c r="T599">
        <v>144.8852</v>
      </c>
      <c r="U599" t="s">
        <v>799</v>
      </c>
      <c r="V599">
        <v>7570</v>
      </c>
      <c r="AW599" t="s">
        <v>2</v>
      </c>
      <c r="AX599" t="s">
        <v>627</v>
      </c>
      <c r="AY599">
        <v>1</v>
      </c>
      <c r="AZ599" t="s">
        <v>18</v>
      </c>
      <c r="BA599">
        <v>260800</v>
      </c>
      <c r="BB599" t="s">
        <v>12</v>
      </c>
      <c r="BC599" t="s">
        <v>504</v>
      </c>
      <c r="BD599" s="1">
        <v>42518</v>
      </c>
      <c r="BE599">
        <v>3.3</v>
      </c>
      <c r="BF599">
        <v>3141</v>
      </c>
      <c r="BG599">
        <v>2</v>
      </c>
      <c r="BH599">
        <v>1</v>
      </c>
      <c r="BI599">
        <v>0</v>
      </c>
      <c r="BJ599">
        <v>0</v>
      </c>
      <c r="BL599">
        <v>1960</v>
      </c>
      <c r="BM599" t="s">
        <v>495</v>
      </c>
      <c r="BN599">
        <v>-37.843699999999998</v>
      </c>
      <c r="BO599">
        <v>144.98519999999999</v>
      </c>
      <c r="BP599" t="s">
        <v>10</v>
      </c>
      <c r="BQ599">
        <v>14887</v>
      </c>
    </row>
    <row r="600" spans="2:69" x14ac:dyDescent="0.25">
      <c r="B600" t="s">
        <v>796</v>
      </c>
      <c r="C600" t="s">
        <v>842</v>
      </c>
      <c r="D600">
        <v>2</v>
      </c>
      <c r="E600" t="s">
        <v>6</v>
      </c>
      <c r="F600">
        <v>575000</v>
      </c>
      <c r="G600" t="s">
        <v>12</v>
      </c>
      <c r="H600" t="s">
        <v>801</v>
      </c>
      <c r="I600" s="1">
        <v>42686</v>
      </c>
      <c r="J600">
        <v>6.4</v>
      </c>
      <c r="K600">
        <v>3011</v>
      </c>
      <c r="L600">
        <v>2</v>
      </c>
      <c r="M600">
        <v>1</v>
      </c>
      <c r="N600">
        <v>1</v>
      </c>
      <c r="O600">
        <v>162</v>
      </c>
      <c r="Q600">
        <v>2000</v>
      </c>
      <c r="R600" t="s">
        <v>798</v>
      </c>
      <c r="S600">
        <v>-37.795999999999999</v>
      </c>
      <c r="T600">
        <v>144.899</v>
      </c>
      <c r="U600" t="s">
        <v>799</v>
      </c>
      <c r="V600">
        <v>7570</v>
      </c>
      <c r="AW600" t="s">
        <v>2</v>
      </c>
      <c r="AX600" t="s">
        <v>628</v>
      </c>
      <c r="AY600">
        <v>2</v>
      </c>
      <c r="AZ600" t="s">
        <v>18</v>
      </c>
      <c r="BA600">
        <v>1200000</v>
      </c>
      <c r="BB600" t="s">
        <v>12</v>
      </c>
      <c r="BC600" t="s">
        <v>173</v>
      </c>
      <c r="BD600" s="1">
        <v>42518</v>
      </c>
      <c r="BE600">
        <v>3.3</v>
      </c>
      <c r="BF600">
        <v>3141</v>
      </c>
      <c r="BG600">
        <v>2</v>
      </c>
      <c r="BH600">
        <v>1</v>
      </c>
      <c r="BI600">
        <v>1</v>
      </c>
      <c r="BJ600">
        <v>163</v>
      </c>
      <c r="BK600">
        <v>86</v>
      </c>
      <c r="BL600">
        <v>1900</v>
      </c>
      <c r="BM600" t="s">
        <v>243</v>
      </c>
      <c r="BN600">
        <v>-37.8446</v>
      </c>
      <c r="BO600">
        <v>144.9879</v>
      </c>
      <c r="BP600" t="s">
        <v>10</v>
      </c>
      <c r="BQ600">
        <v>14887</v>
      </c>
    </row>
    <row r="601" spans="2:69" x14ac:dyDescent="0.25">
      <c r="B601" t="s">
        <v>796</v>
      </c>
      <c r="C601" t="s">
        <v>843</v>
      </c>
      <c r="D601">
        <v>4</v>
      </c>
      <c r="E601" t="s">
        <v>6</v>
      </c>
      <c r="F601">
        <v>1100000</v>
      </c>
      <c r="G601" t="s">
        <v>19</v>
      </c>
      <c r="H601" t="s">
        <v>28</v>
      </c>
      <c r="I601" s="1">
        <v>42595</v>
      </c>
      <c r="J601">
        <v>6.4</v>
      </c>
      <c r="K601">
        <v>3011</v>
      </c>
      <c r="L601">
        <v>3</v>
      </c>
      <c r="M601">
        <v>1</v>
      </c>
      <c r="N601">
        <v>2</v>
      </c>
      <c r="O601">
        <v>633</v>
      </c>
      <c r="R601" t="s">
        <v>798</v>
      </c>
      <c r="S601">
        <v>-37.802</v>
      </c>
      <c r="T601">
        <v>144.88900000000001</v>
      </c>
      <c r="U601" t="s">
        <v>799</v>
      </c>
      <c r="V601">
        <v>7570</v>
      </c>
      <c r="AW601" t="s">
        <v>2</v>
      </c>
      <c r="AX601" t="s">
        <v>629</v>
      </c>
      <c r="AY601">
        <v>3</v>
      </c>
      <c r="AZ601" t="s">
        <v>18</v>
      </c>
      <c r="BA601">
        <v>1540000</v>
      </c>
      <c r="BB601" t="s">
        <v>12</v>
      </c>
      <c r="BC601" t="s">
        <v>16</v>
      </c>
      <c r="BD601" s="1">
        <v>42518</v>
      </c>
      <c r="BE601">
        <v>3.3</v>
      </c>
      <c r="BF601">
        <v>3141</v>
      </c>
      <c r="BG601">
        <v>3</v>
      </c>
      <c r="BH601">
        <v>2</v>
      </c>
      <c r="BI601">
        <v>1</v>
      </c>
      <c r="BJ601">
        <v>149</v>
      </c>
      <c r="BK601">
        <v>140</v>
      </c>
      <c r="BL601">
        <v>2003</v>
      </c>
      <c r="BM601" t="s">
        <v>243</v>
      </c>
      <c r="BN601">
        <v>-37.844799999999999</v>
      </c>
      <c r="BO601">
        <v>144.98820000000001</v>
      </c>
      <c r="BP601" t="s">
        <v>10</v>
      </c>
      <c r="BQ601">
        <v>14887</v>
      </c>
    </row>
    <row r="602" spans="2:69" x14ac:dyDescent="0.25">
      <c r="B602" t="s">
        <v>796</v>
      </c>
      <c r="C602" t="s">
        <v>844</v>
      </c>
      <c r="D602">
        <v>3</v>
      </c>
      <c r="E602" t="s">
        <v>6</v>
      </c>
      <c r="F602">
        <v>932000</v>
      </c>
      <c r="G602" t="s">
        <v>12</v>
      </c>
      <c r="H602" t="s">
        <v>804</v>
      </c>
      <c r="I602" s="1">
        <v>42595</v>
      </c>
      <c r="J602">
        <v>6.4</v>
      </c>
      <c r="K602">
        <v>3011</v>
      </c>
      <c r="L602">
        <v>2</v>
      </c>
      <c r="M602">
        <v>1</v>
      </c>
      <c r="N602">
        <v>1</v>
      </c>
      <c r="O602">
        <v>451</v>
      </c>
      <c r="P602">
        <v>130</v>
      </c>
      <c r="Q602">
        <v>1910</v>
      </c>
      <c r="R602" t="s">
        <v>798</v>
      </c>
      <c r="S602">
        <v>-37.802300000000002</v>
      </c>
      <c r="T602">
        <v>144.89150000000001</v>
      </c>
      <c r="U602" t="s">
        <v>799</v>
      </c>
      <c r="V602">
        <v>7570</v>
      </c>
      <c r="AW602" t="s">
        <v>2</v>
      </c>
      <c r="AX602" t="s">
        <v>630</v>
      </c>
      <c r="AY602">
        <v>2</v>
      </c>
      <c r="AZ602" t="s">
        <v>18</v>
      </c>
      <c r="BA602">
        <v>826000</v>
      </c>
      <c r="BB602" t="s">
        <v>12</v>
      </c>
      <c r="BC602" t="s">
        <v>149</v>
      </c>
      <c r="BD602" s="1">
        <v>42610</v>
      </c>
      <c r="BE602">
        <v>3.3</v>
      </c>
      <c r="BF602">
        <v>3141</v>
      </c>
      <c r="BG602">
        <v>2</v>
      </c>
      <c r="BH602">
        <v>1</v>
      </c>
      <c r="BI602">
        <v>1</v>
      </c>
      <c r="BJ602">
        <v>0</v>
      </c>
      <c r="BK602">
        <v>79</v>
      </c>
      <c r="BL602">
        <v>1970</v>
      </c>
      <c r="BM602" t="s">
        <v>495</v>
      </c>
      <c r="BN602">
        <v>-37.834200000000003</v>
      </c>
      <c r="BO602">
        <v>144.98419999999999</v>
      </c>
      <c r="BP602" t="s">
        <v>10</v>
      </c>
      <c r="BQ602">
        <v>14887</v>
      </c>
    </row>
    <row r="603" spans="2:69" x14ac:dyDescent="0.25">
      <c r="B603" t="s">
        <v>796</v>
      </c>
      <c r="C603" t="s">
        <v>845</v>
      </c>
      <c r="D603">
        <v>3</v>
      </c>
      <c r="E603" t="s">
        <v>6</v>
      </c>
      <c r="F603">
        <v>780000</v>
      </c>
      <c r="G603" t="s">
        <v>12</v>
      </c>
      <c r="H603" t="s">
        <v>804</v>
      </c>
      <c r="I603" s="1">
        <v>42504</v>
      </c>
      <c r="J603">
        <v>6.4</v>
      </c>
      <c r="K603">
        <v>3011</v>
      </c>
      <c r="L603">
        <v>3</v>
      </c>
      <c r="M603">
        <v>1</v>
      </c>
      <c r="N603">
        <v>2</v>
      </c>
      <c r="O603">
        <v>323</v>
      </c>
      <c r="P603">
        <v>129</v>
      </c>
      <c r="Q603">
        <v>1900</v>
      </c>
      <c r="R603" t="s">
        <v>798</v>
      </c>
      <c r="S603">
        <v>-37.793500000000002</v>
      </c>
      <c r="T603">
        <v>144.88929999999999</v>
      </c>
      <c r="U603" t="s">
        <v>799</v>
      </c>
      <c r="V603">
        <v>7570</v>
      </c>
      <c r="AW603" t="s">
        <v>2</v>
      </c>
      <c r="AX603" t="s">
        <v>631</v>
      </c>
      <c r="AY603">
        <v>2</v>
      </c>
      <c r="AZ603" t="s">
        <v>18</v>
      </c>
      <c r="BA603">
        <v>910000</v>
      </c>
      <c r="BB603" t="s">
        <v>12</v>
      </c>
      <c r="BC603" t="s">
        <v>504</v>
      </c>
      <c r="BD603" s="1">
        <v>42610</v>
      </c>
      <c r="BE603">
        <v>3.3</v>
      </c>
      <c r="BF603">
        <v>3141</v>
      </c>
      <c r="BG603">
        <v>2</v>
      </c>
      <c r="BH603">
        <v>0</v>
      </c>
      <c r="BI603">
        <v>0</v>
      </c>
      <c r="BJ603">
        <v>0</v>
      </c>
      <c r="BM603" t="s">
        <v>495</v>
      </c>
      <c r="BN603">
        <v>-37.835700000000003</v>
      </c>
      <c r="BO603">
        <v>144.98589999999999</v>
      </c>
      <c r="BP603" t="s">
        <v>10</v>
      </c>
      <c r="BQ603">
        <v>14887</v>
      </c>
    </row>
    <row r="604" spans="2:69" x14ac:dyDescent="0.25">
      <c r="B604" t="s">
        <v>796</v>
      </c>
      <c r="C604" t="s">
        <v>846</v>
      </c>
      <c r="D604">
        <v>2</v>
      </c>
      <c r="E604" t="s">
        <v>6</v>
      </c>
      <c r="F604">
        <v>295000</v>
      </c>
      <c r="G604" t="s">
        <v>19</v>
      </c>
      <c r="H604" t="s">
        <v>847</v>
      </c>
      <c r="I604" s="1">
        <v>42658</v>
      </c>
      <c r="J604">
        <v>6.4</v>
      </c>
      <c r="K604">
        <v>3011</v>
      </c>
      <c r="L604">
        <v>2</v>
      </c>
      <c r="M604">
        <v>1</v>
      </c>
      <c r="N604">
        <v>1</v>
      </c>
      <c r="O604">
        <v>0</v>
      </c>
      <c r="P604">
        <v>69</v>
      </c>
      <c r="Q604">
        <v>1960</v>
      </c>
      <c r="R604" t="s">
        <v>798</v>
      </c>
      <c r="S604">
        <v>-37.790300000000002</v>
      </c>
      <c r="T604">
        <v>144.89099999999999</v>
      </c>
      <c r="U604" t="s">
        <v>799</v>
      </c>
      <c r="V604">
        <v>7570</v>
      </c>
      <c r="AW604" t="s">
        <v>2</v>
      </c>
      <c r="AX604" t="s">
        <v>632</v>
      </c>
      <c r="AY604">
        <v>3</v>
      </c>
      <c r="AZ604" t="s">
        <v>18</v>
      </c>
      <c r="BA604">
        <v>1715000</v>
      </c>
      <c r="BB604" t="s">
        <v>12</v>
      </c>
      <c r="BC604" t="s">
        <v>504</v>
      </c>
      <c r="BD604" s="1">
        <v>42610</v>
      </c>
      <c r="BE604">
        <v>3.3</v>
      </c>
      <c r="BF604">
        <v>3141</v>
      </c>
      <c r="BG604">
        <v>2</v>
      </c>
      <c r="BH604">
        <v>2</v>
      </c>
      <c r="BI604">
        <v>2</v>
      </c>
      <c r="BJ604">
        <v>0</v>
      </c>
      <c r="BM604" t="s">
        <v>495</v>
      </c>
      <c r="BN604">
        <v>-37.837400000000002</v>
      </c>
      <c r="BO604">
        <v>144.98519999999999</v>
      </c>
      <c r="BP604" t="s">
        <v>10</v>
      </c>
      <c r="BQ604">
        <v>14887</v>
      </c>
    </row>
    <row r="605" spans="2:69" x14ac:dyDescent="0.25">
      <c r="B605" t="s">
        <v>796</v>
      </c>
      <c r="C605" t="s">
        <v>848</v>
      </c>
      <c r="D605">
        <v>2</v>
      </c>
      <c r="E605" t="s">
        <v>6</v>
      </c>
      <c r="F605">
        <v>433000</v>
      </c>
      <c r="G605" t="s">
        <v>19</v>
      </c>
      <c r="H605" t="s">
        <v>804</v>
      </c>
      <c r="I605" s="1">
        <v>42658</v>
      </c>
      <c r="J605">
        <v>6.4</v>
      </c>
      <c r="K605">
        <v>3011</v>
      </c>
      <c r="L605">
        <v>2</v>
      </c>
      <c r="M605">
        <v>1</v>
      </c>
      <c r="N605">
        <v>1</v>
      </c>
      <c r="O605">
        <v>0</v>
      </c>
      <c r="P605">
        <v>66</v>
      </c>
      <c r="Q605">
        <v>2012</v>
      </c>
      <c r="R605" t="s">
        <v>798</v>
      </c>
      <c r="S605">
        <v>-37.801699999999997</v>
      </c>
      <c r="T605">
        <v>144.89570000000001</v>
      </c>
      <c r="U605" t="s">
        <v>799</v>
      </c>
      <c r="V605">
        <v>7570</v>
      </c>
      <c r="AW605" t="s">
        <v>2</v>
      </c>
      <c r="AX605" t="s">
        <v>517</v>
      </c>
      <c r="AY605">
        <v>3</v>
      </c>
      <c r="AZ605" t="s">
        <v>18</v>
      </c>
      <c r="BA605">
        <v>1700000</v>
      </c>
      <c r="BB605" t="s">
        <v>19</v>
      </c>
      <c r="BC605" t="s">
        <v>28</v>
      </c>
      <c r="BD605" s="1">
        <v>42610</v>
      </c>
      <c r="BE605">
        <v>3.3</v>
      </c>
      <c r="BF605">
        <v>3141</v>
      </c>
      <c r="BG605">
        <v>2</v>
      </c>
      <c r="BH605">
        <v>2</v>
      </c>
      <c r="BI605">
        <v>1</v>
      </c>
      <c r="BJ605">
        <v>181</v>
      </c>
      <c r="BK605">
        <v>148</v>
      </c>
      <c r="BL605">
        <v>1990</v>
      </c>
      <c r="BM605" t="s">
        <v>495</v>
      </c>
      <c r="BN605">
        <v>-37.833399999999997</v>
      </c>
      <c r="BO605">
        <v>144.98670000000001</v>
      </c>
      <c r="BP605" t="s">
        <v>10</v>
      </c>
      <c r="BQ605">
        <v>14887</v>
      </c>
    </row>
    <row r="606" spans="2:69" x14ac:dyDescent="0.25">
      <c r="B606" t="s">
        <v>796</v>
      </c>
      <c r="C606" t="s">
        <v>849</v>
      </c>
      <c r="D606">
        <v>2</v>
      </c>
      <c r="E606" t="s">
        <v>6</v>
      </c>
      <c r="F606">
        <v>410000</v>
      </c>
      <c r="G606" t="s">
        <v>19</v>
      </c>
      <c r="H606" t="s">
        <v>466</v>
      </c>
      <c r="I606" s="1">
        <v>42658</v>
      </c>
      <c r="J606">
        <v>6.4</v>
      </c>
      <c r="K606">
        <v>3011</v>
      </c>
      <c r="L606">
        <v>2</v>
      </c>
      <c r="M606">
        <v>2</v>
      </c>
      <c r="N606">
        <v>1</v>
      </c>
      <c r="O606">
        <v>65</v>
      </c>
      <c r="P606">
        <v>80</v>
      </c>
      <c r="Q606">
        <v>2014</v>
      </c>
      <c r="R606" t="s">
        <v>798</v>
      </c>
      <c r="S606">
        <v>-37.7881</v>
      </c>
      <c r="T606">
        <v>144.88380000000001</v>
      </c>
      <c r="U606" t="s">
        <v>799</v>
      </c>
      <c r="V606">
        <v>7570</v>
      </c>
      <c r="AW606" t="s">
        <v>2</v>
      </c>
      <c r="AX606" t="s">
        <v>633</v>
      </c>
      <c r="AY606">
        <v>2</v>
      </c>
      <c r="AZ606" t="s">
        <v>18</v>
      </c>
      <c r="BA606">
        <v>505000</v>
      </c>
      <c r="BB606" t="s">
        <v>12</v>
      </c>
      <c r="BC606" t="s">
        <v>173</v>
      </c>
      <c r="BD606" s="1">
        <v>42581</v>
      </c>
      <c r="BE606">
        <v>3.3</v>
      </c>
      <c r="BF606">
        <v>3141</v>
      </c>
      <c r="BG606">
        <v>2</v>
      </c>
      <c r="BH606">
        <v>1</v>
      </c>
      <c r="BI606">
        <v>1</v>
      </c>
      <c r="BJ606">
        <v>0</v>
      </c>
      <c r="BK606">
        <v>72</v>
      </c>
      <c r="BL606">
        <v>1969</v>
      </c>
      <c r="BM606" t="s">
        <v>243</v>
      </c>
      <c r="BN606">
        <v>-37.845300000000002</v>
      </c>
      <c r="BO606">
        <v>145.00120000000001</v>
      </c>
      <c r="BP606" t="s">
        <v>10</v>
      </c>
      <c r="BQ606">
        <v>14887</v>
      </c>
    </row>
    <row r="607" spans="2:69" x14ac:dyDescent="0.25">
      <c r="B607" t="s">
        <v>796</v>
      </c>
      <c r="C607" t="s">
        <v>850</v>
      </c>
      <c r="D607">
        <v>2</v>
      </c>
      <c r="E607" t="s">
        <v>6</v>
      </c>
      <c r="F607">
        <v>1170000</v>
      </c>
      <c r="G607" t="s">
        <v>12</v>
      </c>
      <c r="H607" t="s">
        <v>808</v>
      </c>
      <c r="I607" s="1">
        <v>42658</v>
      </c>
      <c r="J607">
        <v>6.4</v>
      </c>
      <c r="K607">
        <v>3011</v>
      </c>
      <c r="L607">
        <v>2</v>
      </c>
      <c r="M607">
        <v>1</v>
      </c>
      <c r="N607">
        <v>1</v>
      </c>
      <c r="O607">
        <v>184</v>
      </c>
      <c r="P607">
        <v>103</v>
      </c>
      <c r="Q607">
        <v>1900</v>
      </c>
      <c r="R607" t="s">
        <v>798</v>
      </c>
      <c r="S607">
        <v>-37.7988</v>
      </c>
      <c r="T607">
        <v>144.90199999999999</v>
      </c>
      <c r="U607" t="s">
        <v>799</v>
      </c>
      <c r="V607">
        <v>7570</v>
      </c>
      <c r="AW607" t="s">
        <v>2</v>
      </c>
      <c r="AX607" t="s">
        <v>634</v>
      </c>
      <c r="AY607">
        <v>1</v>
      </c>
      <c r="AZ607" t="s">
        <v>18</v>
      </c>
      <c r="BA607">
        <v>330000</v>
      </c>
      <c r="BB607" t="s">
        <v>34</v>
      </c>
      <c r="BC607" t="s">
        <v>308</v>
      </c>
      <c r="BD607" s="1">
        <v>42581</v>
      </c>
      <c r="BE607">
        <v>3.3</v>
      </c>
      <c r="BF607">
        <v>3141</v>
      </c>
      <c r="BG607">
        <v>2</v>
      </c>
      <c r="BH607">
        <v>1</v>
      </c>
      <c r="BI607">
        <v>1</v>
      </c>
      <c r="BJ607">
        <v>0</v>
      </c>
      <c r="BL607">
        <v>2011</v>
      </c>
      <c r="BM607" t="s">
        <v>243</v>
      </c>
      <c r="BN607">
        <v>-37.842100000000002</v>
      </c>
      <c r="BO607">
        <v>144.99780000000001</v>
      </c>
      <c r="BP607" t="s">
        <v>10</v>
      </c>
      <c r="BQ607">
        <v>14887</v>
      </c>
    </row>
    <row r="608" spans="2:69" x14ac:dyDescent="0.25">
      <c r="B608" t="s">
        <v>796</v>
      </c>
      <c r="C608" t="s">
        <v>851</v>
      </c>
      <c r="D608">
        <v>1</v>
      </c>
      <c r="E608" t="s">
        <v>6</v>
      </c>
      <c r="F608">
        <v>375000</v>
      </c>
      <c r="G608" t="s">
        <v>12</v>
      </c>
      <c r="H608" t="s">
        <v>28</v>
      </c>
      <c r="I608" s="1">
        <v>42476</v>
      </c>
      <c r="J608">
        <v>6.4</v>
      </c>
      <c r="K608">
        <v>3011</v>
      </c>
      <c r="L608">
        <v>1</v>
      </c>
      <c r="M608">
        <v>1</v>
      </c>
      <c r="N608">
        <v>1</v>
      </c>
      <c r="O608">
        <v>0</v>
      </c>
      <c r="P608">
        <v>50</v>
      </c>
      <c r="Q608">
        <v>1920</v>
      </c>
      <c r="R608" t="s">
        <v>798</v>
      </c>
      <c r="S608">
        <v>-37.800600000000003</v>
      </c>
      <c r="T608">
        <v>144.881</v>
      </c>
      <c r="U608" t="s">
        <v>799</v>
      </c>
      <c r="V608">
        <v>7570</v>
      </c>
      <c r="AW608" t="s">
        <v>2</v>
      </c>
      <c r="AX608" t="s">
        <v>635</v>
      </c>
      <c r="AY608">
        <v>1</v>
      </c>
      <c r="AZ608" t="s">
        <v>18</v>
      </c>
      <c r="BA608">
        <v>687000</v>
      </c>
      <c r="BB608" t="s">
        <v>12</v>
      </c>
      <c r="BC608" t="s">
        <v>39</v>
      </c>
      <c r="BD608" s="1">
        <v>42581</v>
      </c>
      <c r="BE608">
        <v>3.3</v>
      </c>
      <c r="BF608">
        <v>3141</v>
      </c>
      <c r="BG608">
        <v>2</v>
      </c>
      <c r="BH608">
        <v>1</v>
      </c>
      <c r="BI608">
        <v>2</v>
      </c>
      <c r="BJ608">
        <v>0</v>
      </c>
      <c r="BM608" t="s">
        <v>243</v>
      </c>
      <c r="BN608">
        <v>-37.8352</v>
      </c>
      <c r="BO608">
        <v>144.9922</v>
      </c>
      <c r="BP608" t="s">
        <v>10</v>
      </c>
      <c r="BQ608">
        <v>14887</v>
      </c>
    </row>
    <row r="609" spans="2:53" x14ac:dyDescent="0.25">
      <c r="B609" t="s">
        <v>796</v>
      </c>
      <c r="C609" t="s">
        <v>852</v>
      </c>
      <c r="D609">
        <v>2</v>
      </c>
      <c r="E609" t="s">
        <v>6</v>
      </c>
      <c r="F609">
        <v>615000</v>
      </c>
      <c r="G609" t="s">
        <v>12</v>
      </c>
      <c r="H609" t="s">
        <v>808</v>
      </c>
      <c r="I609" s="1">
        <v>42476</v>
      </c>
      <c r="J609">
        <v>6.4</v>
      </c>
      <c r="K609">
        <v>3011</v>
      </c>
      <c r="L609">
        <v>2</v>
      </c>
      <c r="M609">
        <v>1</v>
      </c>
      <c r="N609">
        <v>3</v>
      </c>
      <c r="O609">
        <v>207</v>
      </c>
      <c r="Q609">
        <v>1960</v>
      </c>
      <c r="R609" t="s">
        <v>798</v>
      </c>
      <c r="S609">
        <v>-37.797499999999999</v>
      </c>
      <c r="T609">
        <v>144.88550000000001</v>
      </c>
      <c r="U609" t="s">
        <v>799</v>
      </c>
      <c r="V609">
        <v>7570</v>
      </c>
      <c r="BA609">
        <f>AVERAGE(BA468:BA608)</f>
        <v>994440.29626449116</v>
      </c>
    </row>
    <row r="610" spans="2:53" x14ac:dyDescent="0.25">
      <c r="B610" t="s">
        <v>796</v>
      </c>
      <c r="C610" t="s">
        <v>853</v>
      </c>
      <c r="D610">
        <v>3</v>
      </c>
      <c r="E610" t="s">
        <v>6</v>
      </c>
      <c r="F610">
        <v>747000</v>
      </c>
      <c r="G610" t="s">
        <v>12</v>
      </c>
      <c r="H610" t="s">
        <v>804</v>
      </c>
      <c r="I610" s="1">
        <v>42567</v>
      </c>
      <c r="J610">
        <v>6.4</v>
      </c>
      <c r="K610">
        <v>3011</v>
      </c>
      <c r="L610">
        <v>3</v>
      </c>
      <c r="M610">
        <v>1</v>
      </c>
      <c r="N610">
        <v>1</v>
      </c>
      <c r="O610">
        <v>246</v>
      </c>
      <c r="P610">
        <v>120</v>
      </c>
      <c r="Q610">
        <v>1940</v>
      </c>
      <c r="R610" t="s">
        <v>798</v>
      </c>
      <c r="S610">
        <v>-37.801200000000001</v>
      </c>
      <c r="T610">
        <v>144.89240000000001</v>
      </c>
      <c r="U610" t="s">
        <v>799</v>
      </c>
      <c r="V610">
        <v>7570</v>
      </c>
    </row>
    <row r="611" spans="2:53" x14ac:dyDescent="0.25">
      <c r="B611" t="s">
        <v>796</v>
      </c>
      <c r="C611" t="s">
        <v>854</v>
      </c>
      <c r="D611">
        <v>1</v>
      </c>
      <c r="E611" t="s">
        <v>6</v>
      </c>
      <c r="F611">
        <v>275000</v>
      </c>
      <c r="G611" t="s">
        <v>34</v>
      </c>
      <c r="H611" t="s">
        <v>808</v>
      </c>
      <c r="I611" s="1">
        <v>42567</v>
      </c>
      <c r="J611">
        <v>6.4</v>
      </c>
      <c r="K611">
        <v>3011</v>
      </c>
      <c r="L611">
        <v>1</v>
      </c>
      <c r="M611">
        <v>1</v>
      </c>
      <c r="N611">
        <v>1</v>
      </c>
      <c r="O611">
        <v>0</v>
      </c>
      <c r="Q611">
        <v>1970</v>
      </c>
      <c r="R611" t="s">
        <v>798</v>
      </c>
      <c r="S611">
        <v>-37.805300000000003</v>
      </c>
      <c r="T611">
        <v>144.90289999999999</v>
      </c>
      <c r="U611" t="s">
        <v>799</v>
      </c>
      <c r="V611">
        <v>7570</v>
      </c>
    </row>
    <row r="612" spans="2:53" x14ac:dyDescent="0.25">
      <c r="F612">
        <f>AVERAGE(F563:F611)</f>
        <v>688918.36734693882</v>
      </c>
      <c r="I612" s="1"/>
    </row>
    <row r="613" spans="2:53" x14ac:dyDescent="0.25">
      <c r="I613" s="1"/>
    </row>
    <row r="614" spans="2:53" x14ac:dyDescent="0.25">
      <c r="I614" s="1"/>
    </row>
    <row r="615" spans="2:53" x14ac:dyDescent="0.25">
      <c r="I615" s="1"/>
    </row>
    <row r="616" spans="2:53" x14ac:dyDescent="0.25">
      <c r="I616" s="1"/>
    </row>
    <row r="617" spans="2:53" x14ac:dyDescent="0.25">
      <c r="I617" s="1"/>
    </row>
    <row r="618" spans="2:53" x14ac:dyDescent="0.25">
      <c r="I618" s="1"/>
    </row>
    <row r="619" spans="2:53" x14ac:dyDescent="0.25">
      <c r="I619" s="1"/>
    </row>
    <row r="620" spans="2:53" x14ac:dyDescent="0.25">
      <c r="I620" s="1"/>
      <c r="Z620" t="s">
        <v>796</v>
      </c>
      <c r="AA620" t="s">
        <v>867</v>
      </c>
      <c r="AB620">
        <v>3</v>
      </c>
      <c r="AC620" t="s">
        <v>18</v>
      </c>
      <c r="AD620">
        <v>665000</v>
      </c>
      <c r="AE620" t="s">
        <v>12</v>
      </c>
      <c r="AF620" t="s">
        <v>73</v>
      </c>
      <c r="AG620" s="1">
        <v>42539</v>
      </c>
      <c r="AH620">
        <v>6.4</v>
      </c>
      <c r="AI620">
        <v>3011</v>
      </c>
      <c r="AJ620">
        <v>3</v>
      </c>
      <c r="AK620">
        <v>2</v>
      </c>
      <c r="AL620">
        <v>1</v>
      </c>
      <c r="AM620">
        <v>0</v>
      </c>
      <c r="AP620" t="s">
        <v>798</v>
      </c>
      <c r="AQ620">
        <v>-37.801600000000001</v>
      </c>
      <c r="AR620">
        <v>144.90819999999999</v>
      </c>
      <c r="AS620" t="s">
        <v>799</v>
      </c>
      <c r="AT620">
        <v>7570</v>
      </c>
    </row>
    <row r="621" spans="2:53" x14ac:dyDescent="0.25">
      <c r="I621" s="1"/>
      <c r="Z621" t="s">
        <v>796</v>
      </c>
      <c r="AA621" t="s">
        <v>868</v>
      </c>
      <c r="AB621">
        <v>2</v>
      </c>
      <c r="AC621" t="s">
        <v>18</v>
      </c>
      <c r="AD621">
        <v>690500</v>
      </c>
      <c r="AE621" t="s">
        <v>19</v>
      </c>
      <c r="AF621" t="s">
        <v>466</v>
      </c>
      <c r="AG621" s="1">
        <v>42693</v>
      </c>
      <c r="AH621">
        <v>6.4</v>
      </c>
      <c r="AI621">
        <v>3011</v>
      </c>
      <c r="AJ621">
        <v>2</v>
      </c>
      <c r="AK621">
        <v>1</v>
      </c>
      <c r="AL621">
        <v>1</v>
      </c>
      <c r="AM621">
        <v>212</v>
      </c>
      <c r="AN621">
        <v>98</v>
      </c>
      <c r="AO621">
        <v>1900</v>
      </c>
      <c r="AP621" t="s">
        <v>798</v>
      </c>
      <c r="AQ621">
        <v>-37.790300000000002</v>
      </c>
      <c r="AR621">
        <v>144.8879</v>
      </c>
      <c r="AS621" t="s">
        <v>799</v>
      </c>
      <c r="AT621">
        <v>7570</v>
      </c>
    </row>
    <row r="622" spans="2:53" x14ac:dyDescent="0.25">
      <c r="I622" s="1"/>
      <c r="Z622" t="s">
        <v>796</v>
      </c>
      <c r="AA622" t="s">
        <v>869</v>
      </c>
      <c r="AB622">
        <v>2</v>
      </c>
      <c r="AC622" t="s">
        <v>18</v>
      </c>
      <c r="AD622">
        <v>747000</v>
      </c>
      <c r="AE622" t="s">
        <v>12</v>
      </c>
      <c r="AF622" t="s">
        <v>808</v>
      </c>
      <c r="AG622" s="1">
        <v>42693</v>
      </c>
      <c r="AH622">
        <v>6.4</v>
      </c>
      <c r="AI622">
        <v>3011</v>
      </c>
      <c r="AJ622">
        <v>2</v>
      </c>
      <c r="AK622">
        <v>1</v>
      </c>
      <c r="AL622">
        <v>1</v>
      </c>
      <c r="AM622">
        <v>320</v>
      </c>
      <c r="AN622">
        <v>94</v>
      </c>
      <c r="AO622">
        <v>1900</v>
      </c>
      <c r="AP622" t="s">
        <v>798</v>
      </c>
      <c r="AQ622">
        <v>-37.796399999999998</v>
      </c>
      <c r="AR622">
        <v>144.8871</v>
      </c>
      <c r="AS622" t="s">
        <v>799</v>
      </c>
      <c r="AT622">
        <v>7570</v>
      </c>
    </row>
    <row r="623" spans="2:53" x14ac:dyDescent="0.25">
      <c r="I623" s="1"/>
      <c r="Z623" t="s">
        <v>796</v>
      </c>
      <c r="AA623" t="s">
        <v>870</v>
      </c>
      <c r="AB623">
        <v>2</v>
      </c>
      <c r="AC623" t="s">
        <v>18</v>
      </c>
      <c r="AD623">
        <v>858000</v>
      </c>
      <c r="AE623" t="s">
        <v>19</v>
      </c>
      <c r="AF623" t="s">
        <v>804</v>
      </c>
      <c r="AG623" s="1">
        <v>42512</v>
      </c>
      <c r="AH623">
        <v>6.4</v>
      </c>
      <c r="AI623">
        <v>3011</v>
      </c>
      <c r="AJ623">
        <v>2</v>
      </c>
      <c r="AK623">
        <v>1</v>
      </c>
      <c r="AL623">
        <v>1</v>
      </c>
      <c r="AM623">
        <v>313</v>
      </c>
      <c r="AN623">
        <v>93</v>
      </c>
      <c r="AO623">
        <v>1915</v>
      </c>
      <c r="AP623" t="s">
        <v>798</v>
      </c>
      <c r="AQ623">
        <v>-37.796599999999998</v>
      </c>
      <c r="AR623">
        <v>144.9016</v>
      </c>
      <c r="AS623" t="s">
        <v>799</v>
      </c>
      <c r="AT623">
        <v>7570</v>
      </c>
    </row>
    <row r="624" spans="2:53" x14ac:dyDescent="0.25">
      <c r="I624" s="1"/>
      <c r="Z624" t="s">
        <v>796</v>
      </c>
      <c r="AA624" t="s">
        <v>871</v>
      </c>
      <c r="AB624">
        <v>4</v>
      </c>
      <c r="AC624" t="s">
        <v>18</v>
      </c>
      <c r="AD624">
        <v>699000</v>
      </c>
      <c r="AE624" t="s">
        <v>7</v>
      </c>
      <c r="AF624" t="s">
        <v>735</v>
      </c>
      <c r="AG624" s="1">
        <v>42604</v>
      </c>
      <c r="AH624">
        <v>6.4</v>
      </c>
      <c r="AI624">
        <v>3011</v>
      </c>
      <c r="AJ624">
        <v>4</v>
      </c>
      <c r="AK624">
        <v>2</v>
      </c>
      <c r="AL624">
        <v>2</v>
      </c>
      <c r="AM624">
        <v>0</v>
      </c>
      <c r="AN624">
        <v>126</v>
      </c>
      <c r="AO624">
        <v>2015</v>
      </c>
      <c r="AP624" t="s">
        <v>798</v>
      </c>
      <c r="AQ624">
        <v>-37.790500000000002</v>
      </c>
      <c r="AR624">
        <v>144.88820000000001</v>
      </c>
      <c r="AS624" t="s">
        <v>799</v>
      </c>
      <c r="AT624">
        <v>7570</v>
      </c>
    </row>
    <row r="625" spans="2:46" x14ac:dyDescent="0.25">
      <c r="I625" s="1"/>
      <c r="Z625" t="s">
        <v>796</v>
      </c>
      <c r="AA625" t="s">
        <v>872</v>
      </c>
      <c r="AB625">
        <v>2</v>
      </c>
      <c r="AC625" t="s">
        <v>18</v>
      </c>
      <c r="AD625">
        <v>835000</v>
      </c>
      <c r="AE625" t="s">
        <v>19</v>
      </c>
      <c r="AF625" t="s">
        <v>804</v>
      </c>
      <c r="AG625" s="1">
        <v>42604</v>
      </c>
      <c r="AH625">
        <v>6.4</v>
      </c>
      <c r="AI625">
        <v>3011</v>
      </c>
      <c r="AJ625">
        <v>2</v>
      </c>
      <c r="AK625">
        <v>1</v>
      </c>
      <c r="AL625">
        <v>1</v>
      </c>
      <c r="AM625">
        <v>222</v>
      </c>
      <c r="AN625">
        <v>109</v>
      </c>
      <c r="AO625">
        <v>1920</v>
      </c>
      <c r="AP625" t="s">
        <v>798</v>
      </c>
      <c r="AQ625">
        <v>-37.796199999999999</v>
      </c>
      <c r="AR625">
        <v>144.8844</v>
      </c>
      <c r="AS625" t="s">
        <v>799</v>
      </c>
      <c r="AT625">
        <v>7570</v>
      </c>
    </row>
    <row r="626" spans="2:46" x14ac:dyDescent="0.25">
      <c r="I626" s="1"/>
      <c r="Z626" t="s">
        <v>796</v>
      </c>
      <c r="AA626" t="s">
        <v>873</v>
      </c>
      <c r="AB626">
        <v>2</v>
      </c>
      <c r="AC626" t="s">
        <v>18</v>
      </c>
      <c r="AD626">
        <v>661000</v>
      </c>
      <c r="AE626" t="s">
        <v>12</v>
      </c>
      <c r="AF626" t="s">
        <v>808</v>
      </c>
      <c r="AG626" s="1">
        <v>42604</v>
      </c>
      <c r="AH626">
        <v>6.4</v>
      </c>
      <c r="AI626">
        <v>3011</v>
      </c>
      <c r="AJ626">
        <v>2</v>
      </c>
      <c r="AK626">
        <v>1</v>
      </c>
      <c r="AL626">
        <v>1</v>
      </c>
      <c r="AM626">
        <v>132</v>
      </c>
      <c r="AN626">
        <v>83</v>
      </c>
      <c r="AO626">
        <v>1970</v>
      </c>
      <c r="AP626" t="s">
        <v>798</v>
      </c>
      <c r="AQ626">
        <v>-37.794600000000003</v>
      </c>
      <c r="AR626">
        <v>144.8903</v>
      </c>
      <c r="AS626" t="s">
        <v>799</v>
      </c>
      <c r="AT626">
        <v>7570</v>
      </c>
    </row>
    <row r="627" spans="2:46" x14ac:dyDescent="0.25">
      <c r="I627" s="1"/>
      <c r="Z627" t="s">
        <v>796</v>
      </c>
      <c r="AA627" t="s">
        <v>874</v>
      </c>
      <c r="AB627">
        <v>2</v>
      </c>
      <c r="AC627" t="s">
        <v>18</v>
      </c>
      <c r="AD627">
        <v>757500</v>
      </c>
      <c r="AE627" t="s">
        <v>12</v>
      </c>
      <c r="AF627" t="s">
        <v>808</v>
      </c>
      <c r="AG627" s="1">
        <v>42604</v>
      </c>
      <c r="AH627">
        <v>6.4</v>
      </c>
      <c r="AI627">
        <v>3011</v>
      </c>
      <c r="AJ627">
        <v>2</v>
      </c>
      <c r="AK627">
        <v>1</v>
      </c>
      <c r="AL627">
        <v>0</v>
      </c>
      <c r="AM627">
        <v>258</v>
      </c>
      <c r="AN627">
        <v>108</v>
      </c>
      <c r="AO627">
        <v>1900</v>
      </c>
      <c r="AP627" t="s">
        <v>798</v>
      </c>
      <c r="AQ627">
        <v>-37.795900000000003</v>
      </c>
      <c r="AR627">
        <v>144.89009999999999</v>
      </c>
      <c r="AS627" t="s">
        <v>799</v>
      </c>
      <c r="AT627">
        <v>7570</v>
      </c>
    </row>
    <row r="628" spans="2:46" x14ac:dyDescent="0.25">
      <c r="I628" s="1"/>
      <c r="Z628" t="s">
        <v>796</v>
      </c>
      <c r="AA628" t="s">
        <v>875</v>
      </c>
      <c r="AB628">
        <v>1</v>
      </c>
      <c r="AC628" t="s">
        <v>18</v>
      </c>
      <c r="AD628">
        <v>282000</v>
      </c>
      <c r="AE628" t="s">
        <v>34</v>
      </c>
      <c r="AF628" t="s">
        <v>808</v>
      </c>
      <c r="AG628" s="1">
        <v>42637</v>
      </c>
      <c r="AH628">
        <v>6.4</v>
      </c>
      <c r="AI628">
        <v>3011</v>
      </c>
      <c r="AJ628">
        <v>1</v>
      </c>
      <c r="AK628">
        <v>1</v>
      </c>
      <c r="AL628">
        <v>1</v>
      </c>
      <c r="AM628">
        <v>1783</v>
      </c>
      <c r="AN628">
        <v>42</v>
      </c>
      <c r="AO628">
        <v>1975</v>
      </c>
      <c r="AP628" t="s">
        <v>798</v>
      </c>
      <c r="AQ628">
        <v>-37.794899999999998</v>
      </c>
      <c r="AR628">
        <v>144.9007</v>
      </c>
      <c r="AS628" t="s">
        <v>799</v>
      </c>
      <c r="AT628">
        <v>7570</v>
      </c>
    </row>
    <row r="629" spans="2:46" x14ac:dyDescent="0.25">
      <c r="B629" t="s">
        <v>796</v>
      </c>
      <c r="C629" t="s">
        <v>855</v>
      </c>
      <c r="D629">
        <v>3</v>
      </c>
      <c r="E629" t="s">
        <v>33</v>
      </c>
      <c r="F629">
        <v>1045000</v>
      </c>
      <c r="G629" t="s">
        <v>12</v>
      </c>
      <c r="H629" t="s">
        <v>808</v>
      </c>
      <c r="I629" s="1">
        <v>42567</v>
      </c>
      <c r="J629">
        <v>6.4</v>
      </c>
      <c r="K629">
        <v>3011</v>
      </c>
      <c r="L629">
        <v>3</v>
      </c>
      <c r="M629">
        <v>2</v>
      </c>
      <c r="N629">
        <v>2</v>
      </c>
      <c r="O629">
        <v>384</v>
      </c>
      <c r="R629" t="s">
        <v>798</v>
      </c>
      <c r="S629">
        <v>-37.797600000000003</v>
      </c>
      <c r="T629">
        <v>144.89760000000001</v>
      </c>
      <c r="U629" t="s">
        <v>799</v>
      </c>
      <c r="V629">
        <v>7570</v>
      </c>
      <c r="Z629" t="s">
        <v>796</v>
      </c>
      <c r="AA629" t="s">
        <v>876</v>
      </c>
      <c r="AB629">
        <v>3</v>
      </c>
      <c r="AC629" t="s">
        <v>18</v>
      </c>
      <c r="AD629">
        <v>699000</v>
      </c>
      <c r="AE629" t="s">
        <v>12</v>
      </c>
      <c r="AF629" t="s">
        <v>804</v>
      </c>
      <c r="AG629" s="1">
        <v>42637</v>
      </c>
      <c r="AH629">
        <v>6.4</v>
      </c>
      <c r="AI629">
        <v>3011</v>
      </c>
      <c r="AJ629">
        <v>3</v>
      </c>
      <c r="AK629">
        <v>1</v>
      </c>
      <c r="AL629">
        <v>1</v>
      </c>
      <c r="AM629">
        <v>125</v>
      </c>
      <c r="AN629">
        <v>113</v>
      </c>
      <c r="AO629">
        <v>2000</v>
      </c>
      <c r="AP629" t="s">
        <v>798</v>
      </c>
      <c r="AQ629">
        <v>-37.792200000000001</v>
      </c>
      <c r="AR629">
        <v>144.88310000000001</v>
      </c>
      <c r="AS629" t="s">
        <v>799</v>
      </c>
      <c r="AT629">
        <v>7570</v>
      </c>
    </row>
    <row r="630" spans="2:46" x14ac:dyDescent="0.25">
      <c r="B630" t="s">
        <v>796</v>
      </c>
      <c r="C630" t="s">
        <v>856</v>
      </c>
      <c r="D630">
        <v>3</v>
      </c>
      <c r="E630" t="s">
        <v>33</v>
      </c>
      <c r="F630">
        <v>775000</v>
      </c>
      <c r="G630" t="s">
        <v>19</v>
      </c>
      <c r="H630" t="s">
        <v>808</v>
      </c>
      <c r="I630" s="1">
        <v>42567</v>
      </c>
      <c r="J630">
        <v>6.4</v>
      </c>
      <c r="K630">
        <v>3011</v>
      </c>
      <c r="L630">
        <v>3</v>
      </c>
      <c r="M630">
        <v>1</v>
      </c>
      <c r="N630">
        <v>1</v>
      </c>
      <c r="O630">
        <v>242</v>
      </c>
      <c r="P630">
        <v>99</v>
      </c>
      <c r="Q630">
        <v>1920</v>
      </c>
      <c r="R630" t="s">
        <v>798</v>
      </c>
      <c r="S630">
        <v>-37.7956</v>
      </c>
      <c r="T630">
        <v>144.88480000000001</v>
      </c>
      <c r="U630" t="s">
        <v>799</v>
      </c>
      <c r="V630">
        <v>7570</v>
      </c>
      <c r="Z630" t="s">
        <v>796</v>
      </c>
      <c r="AA630" t="s">
        <v>877</v>
      </c>
      <c r="AB630">
        <v>3</v>
      </c>
      <c r="AC630" t="s">
        <v>18</v>
      </c>
      <c r="AD630">
        <v>850000</v>
      </c>
      <c r="AE630" t="s">
        <v>19</v>
      </c>
      <c r="AF630" t="s">
        <v>810</v>
      </c>
      <c r="AG630" s="1">
        <v>42791</v>
      </c>
      <c r="AH630">
        <v>6.4</v>
      </c>
      <c r="AI630">
        <v>3011</v>
      </c>
      <c r="AJ630">
        <v>3</v>
      </c>
      <c r="AK630">
        <v>1</v>
      </c>
      <c r="AL630">
        <v>0</v>
      </c>
      <c r="AM630">
        <v>190</v>
      </c>
      <c r="AN630">
        <v>99</v>
      </c>
      <c r="AO630">
        <v>1930</v>
      </c>
      <c r="AP630" t="s">
        <v>798</v>
      </c>
      <c r="AQ630">
        <v>-37.795000000000002</v>
      </c>
      <c r="AR630">
        <v>144.88299999999899</v>
      </c>
      <c r="AS630" t="s">
        <v>799</v>
      </c>
      <c r="AT630">
        <v>7570</v>
      </c>
    </row>
    <row r="631" spans="2:46" x14ac:dyDescent="0.25">
      <c r="B631" t="s">
        <v>796</v>
      </c>
      <c r="C631" t="s">
        <v>857</v>
      </c>
      <c r="D631">
        <v>2</v>
      </c>
      <c r="E631" t="s">
        <v>33</v>
      </c>
      <c r="F631">
        <v>571000</v>
      </c>
      <c r="G631" t="s">
        <v>12</v>
      </c>
      <c r="H631" t="s">
        <v>24</v>
      </c>
      <c r="I631" s="1">
        <v>42567</v>
      </c>
      <c r="J631">
        <v>6.4</v>
      </c>
      <c r="K631">
        <v>3011</v>
      </c>
      <c r="L631">
        <v>2</v>
      </c>
      <c r="M631">
        <v>2</v>
      </c>
      <c r="N631">
        <v>1</v>
      </c>
      <c r="O631">
        <v>0</v>
      </c>
      <c r="P631">
        <v>78</v>
      </c>
      <c r="Q631">
        <v>2013</v>
      </c>
      <c r="R631" t="s">
        <v>798</v>
      </c>
      <c r="S631">
        <v>-37.802500000000002</v>
      </c>
      <c r="T631">
        <v>144.90729999999999</v>
      </c>
      <c r="U631" t="s">
        <v>799</v>
      </c>
      <c r="V631">
        <v>7570</v>
      </c>
      <c r="Z631" t="s">
        <v>796</v>
      </c>
      <c r="AA631" t="s">
        <v>878</v>
      </c>
      <c r="AB631">
        <v>2</v>
      </c>
      <c r="AC631" t="s">
        <v>18</v>
      </c>
      <c r="AD631">
        <v>315000</v>
      </c>
      <c r="AE631" t="s">
        <v>34</v>
      </c>
      <c r="AF631" t="s">
        <v>879</v>
      </c>
      <c r="AG631" s="1">
        <v>42791</v>
      </c>
      <c r="AH631">
        <v>6.4</v>
      </c>
      <c r="AI631">
        <v>3011</v>
      </c>
      <c r="AJ631">
        <v>2</v>
      </c>
      <c r="AK631">
        <v>1</v>
      </c>
      <c r="AL631">
        <v>1</v>
      </c>
      <c r="AM631">
        <v>882</v>
      </c>
      <c r="AN631">
        <v>74</v>
      </c>
      <c r="AO631">
        <v>1970</v>
      </c>
      <c r="AP631" t="s">
        <v>798</v>
      </c>
      <c r="AQ631">
        <v>-37.789900000000003</v>
      </c>
      <c r="AR631">
        <v>144.893</v>
      </c>
      <c r="AS631" t="s">
        <v>799</v>
      </c>
      <c r="AT631">
        <v>7570</v>
      </c>
    </row>
    <row r="632" spans="2:46" x14ac:dyDescent="0.25">
      <c r="B632" t="s">
        <v>796</v>
      </c>
      <c r="C632" t="s">
        <v>858</v>
      </c>
      <c r="D632">
        <v>2</v>
      </c>
      <c r="E632" t="s">
        <v>33</v>
      </c>
      <c r="F632">
        <v>310000</v>
      </c>
      <c r="G632" t="s">
        <v>34</v>
      </c>
      <c r="H632" t="s">
        <v>808</v>
      </c>
      <c r="I632" s="1">
        <v>42630</v>
      </c>
      <c r="J632">
        <v>6.4</v>
      </c>
      <c r="K632">
        <v>3011</v>
      </c>
      <c r="L632">
        <v>2</v>
      </c>
      <c r="M632">
        <v>1</v>
      </c>
      <c r="N632">
        <v>1</v>
      </c>
      <c r="O632">
        <v>0</v>
      </c>
      <c r="R632" t="s">
        <v>798</v>
      </c>
      <c r="S632">
        <v>-37.787799999999997</v>
      </c>
      <c r="T632">
        <v>144.89189999999999</v>
      </c>
      <c r="U632" t="s">
        <v>799</v>
      </c>
      <c r="V632">
        <v>7570</v>
      </c>
      <c r="Z632" t="s">
        <v>796</v>
      </c>
      <c r="AA632" t="s">
        <v>880</v>
      </c>
      <c r="AB632">
        <v>3</v>
      </c>
      <c r="AC632" t="s">
        <v>18</v>
      </c>
      <c r="AD632">
        <v>740000</v>
      </c>
      <c r="AE632" t="s">
        <v>19</v>
      </c>
      <c r="AF632" t="s">
        <v>804</v>
      </c>
      <c r="AG632" s="1">
        <v>42791</v>
      </c>
      <c r="AH632">
        <v>6.4</v>
      </c>
      <c r="AI632">
        <v>3011</v>
      </c>
      <c r="AJ632">
        <v>3</v>
      </c>
      <c r="AK632">
        <v>1</v>
      </c>
      <c r="AL632">
        <v>1</v>
      </c>
      <c r="AM632">
        <v>211</v>
      </c>
      <c r="AN632">
        <v>94</v>
      </c>
      <c r="AO632">
        <v>1910</v>
      </c>
      <c r="AP632" t="s">
        <v>798</v>
      </c>
      <c r="AQ632">
        <v>-37.805900000000001</v>
      </c>
      <c r="AR632">
        <v>144.90100000000001</v>
      </c>
      <c r="AS632" t="s">
        <v>799</v>
      </c>
      <c r="AT632">
        <v>7570</v>
      </c>
    </row>
    <row r="633" spans="2:46" x14ac:dyDescent="0.25">
      <c r="B633" t="s">
        <v>796</v>
      </c>
      <c r="C633" t="s">
        <v>859</v>
      </c>
      <c r="D633">
        <v>1</v>
      </c>
      <c r="E633" t="s">
        <v>33</v>
      </c>
      <c r="F633">
        <v>305000</v>
      </c>
      <c r="G633" t="s">
        <v>12</v>
      </c>
      <c r="H633" t="s">
        <v>801</v>
      </c>
      <c r="I633" s="1">
        <v>42630</v>
      </c>
      <c r="J633">
        <v>6.4</v>
      </c>
      <c r="K633">
        <v>3011</v>
      </c>
      <c r="L633">
        <v>1</v>
      </c>
      <c r="M633">
        <v>1</v>
      </c>
      <c r="N633">
        <v>1</v>
      </c>
      <c r="O633">
        <v>59</v>
      </c>
      <c r="P633">
        <v>70</v>
      </c>
      <c r="Q633">
        <v>1965</v>
      </c>
      <c r="R633" t="s">
        <v>798</v>
      </c>
      <c r="S633">
        <v>-37.790300000000002</v>
      </c>
      <c r="T633">
        <v>144.88990000000001</v>
      </c>
      <c r="U633" t="s">
        <v>799</v>
      </c>
      <c r="V633">
        <v>7570</v>
      </c>
      <c r="Z633" t="s">
        <v>796</v>
      </c>
      <c r="AA633" t="s">
        <v>881</v>
      </c>
      <c r="AB633">
        <v>2</v>
      </c>
      <c r="AC633" t="s">
        <v>18</v>
      </c>
      <c r="AD633">
        <v>360000</v>
      </c>
      <c r="AE633" t="s">
        <v>12</v>
      </c>
      <c r="AF633" t="s">
        <v>863</v>
      </c>
      <c r="AG633" s="1">
        <v>42791</v>
      </c>
      <c r="AH633">
        <v>6.4</v>
      </c>
      <c r="AI633">
        <v>3011</v>
      </c>
      <c r="AJ633">
        <v>2</v>
      </c>
      <c r="AK633">
        <v>1</v>
      </c>
      <c r="AL633">
        <v>1</v>
      </c>
      <c r="AM633">
        <v>0</v>
      </c>
      <c r="AP633" t="s">
        <v>798</v>
      </c>
      <c r="AQ633">
        <v>-37.801200000000001</v>
      </c>
      <c r="AR633">
        <v>144.8964</v>
      </c>
      <c r="AS633" t="s">
        <v>799</v>
      </c>
      <c r="AT633">
        <v>7570</v>
      </c>
    </row>
    <row r="634" spans="2:46" x14ac:dyDescent="0.25">
      <c r="B634" t="s">
        <v>796</v>
      </c>
      <c r="C634" t="s">
        <v>860</v>
      </c>
      <c r="D634">
        <v>3</v>
      </c>
      <c r="E634" t="s">
        <v>33</v>
      </c>
      <c r="F634">
        <v>860500</v>
      </c>
      <c r="G634" t="s">
        <v>12</v>
      </c>
      <c r="H634" t="s">
        <v>801</v>
      </c>
      <c r="I634" s="1">
        <v>42630</v>
      </c>
      <c r="J634">
        <v>6.4</v>
      </c>
      <c r="K634">
        <v>3011</v>
      </c>
      <c r="L634">
        <v>3</v>
      </c>
      <c r="M634">
        <v>2</v>
      </c>
      <c r="N634">
        <v>2</v>
      </c>
      <c r="O634">
        <v>322</v>
      </c>
      <c r="P634">
        <v>228</v>
      </c>
      <c r="Q634">
        <v>1980</v>
      </c>
      <c r="R634" t="s">
        <v>798</v>
      </c>
      <c r="S634">
        <v>-37.796300000000002</v>
      </c>
      <c r="T634">
        <v>144.8862</v>
      </c>
      <c r="U634" t="s">
        <v>799</v>
      </c>
      <c r="V634">
        <v>7570</v>
      </c>
      <c r="Z634" t="s">
        <v>796</v>
      </c>
      <c r="AA634" t="s">
        <v>882</v>
      </c>
      <c r="AB634">
        <v>3</v>
      </c>
      <c r="AC634" t="s">
        <v>18</v>
      </c>
      <c r="AD634">
        <v>980000</v>
      </c>
      <c r="AE634" t="s">
        <v>12</v>
      </c>
      <c r="AF634" t="s">
        <v>883</v>
      </c>
      <c r="AG634" s="1">
        <v>42577</v>
      </c>
      <c r="AH634">
        <v>6.4</v>
      </c>
      <c r="AI634">
        <v>3011</v>
      </c>
      <c r="AJ634">
        <v>3</v>
      </c>
      <c r="AK634">
        <v>2</v>
      </c>
      <c r="AL634">
        <v>2</v>
      </c>
      <c r="AM634">
        <v>196</v>
      </c>
      <c r="AN634">
        <v>154</v>
      </c>
      <c r="AO634">
        <v>2006</v>
      </c>
      <c r="AP634" t="s">
        <v>798</v>
      </c>
      <c r="AQ634">
        <v>-37.798699999999997</v>
      </c>
      <c r="AR634">
        <v>144.9034</v>
      </c>
      <c r="AS634" t="s">
        <v>799</v>
      </c>
      <c r="AT634">
        <v>7570</v>
      </c>
    </row>
    <row r="635" spans="2:46" x14ac:dyDescent="0.25">
      <c r="B635" t="s">
        <v>796</v>
      </c>
      <c r="C635" t="s">
        <v>861</v>
      </c>
      <c r="D635">
        <v>3</v>
      </c>
      <c r="E635" t="s">
        <v>33</v>
      </c>
      <c r="F635">
        <v>820000</v>
      </c>
      <c r="G635" t="s">
        <v>19</v>
      </c>
      <c r="H635" t="s">
        <v>808</v>
      </c>
      <c r="I635" s="1">
        <v>42812</v>
      </c>
      <c r="J635">
        <v>6.4</v>
      </c>
      <c r="K635">
        <v>3011</v>
      </c>
      <c r="L635">
        <v>3</v>
      </c>
      <c r="M635">
        <v>2</v>
      </c>
      <c r="N635">
        <v>1</v>
      </c>
      <c r="O635">
        <v>122</v>
      </c>
      <c r="R635" t="s">
        <v>798</v>
      </c>
      <c r="S635">
        <v>-37.802100000000003</v>
      </c>
      <c r="T635">
        <v>144.89760000000001</v>
      </c>
      <c r="U635" t="s">
        <v>799</v>
      </c>
      <c r="V635">
        <v>7570</v>
      </c>
      <c r="Z635" t="s">
        <v>796</v>
      </c>
      <c r="AA635" t="s">
        <v>884</v>
      </c>
      <c r="AB635">
        <v>3</v>
      </c>
      <c r="AC635" t="s">
        <v>18</v>
      </c>
      <c r="AD635">
        <v>561000</v>
      </c>
      <c r="AE635" t="s">
        <v>19</v>
      </c>
      <c r="AF635" t="s">
        <v>376</v>
      </c>
      <c r="AG635" s="1">
        <v>42548</v>
      </c>
      <c r="AH635">
        <v>6.4</v>
      </c>
      <c r="AI635">
        <v>3011</v>
      </c>
      <c r="AJ635">
        <v>3</v>
      </c>
      <c r="AK635">
        <v>1</v>
      </c>
      <c r="AL635">
        <v>1</v>
      </c>
      <c r="AM635">
        <v>0</v>
      </c>
      <c r="AP635" t="s">
        <v>798</v>
      </c>
      <c r="AQ635">
        <v>-37.795200000000001</v>
      </c>
      <c r="AR635">
        <v>144.90899999999999</v>
      </c>
      <c r="AS635" t="s">
        <v>799</v>
      </c>
      <c r="AT635">
        <v>7570</v>
      </c>
    </row>
    <row r="636" spans="2:46" x14ac:dyDescent="0.25">
      <c r="B636" t="s">
        <v>796</v>
      </c>
      <c r="C636" t="s">
        <v>862</v>
      </c>
      <c r="D636">
        <v>1</v>
      </c>
      <c r="E636" t="s">
        <v>33</v>
      </c>
      <c r="F636">
        <v>210000</v>
      </c>
      <c r="G636" t="s">
        <v>7</v>
      </c>
      <c r="H636" t="s">
        <v>863</v>
      </c>
      <c r="I636" s="1">
        <v>42812</v>
      </c>
      <c r="J636">
        <v>6.4</v>
      </c>
      <c r="K636">
        <v>3011</v>
      </c>
      <c r="L636">
        <v>1</v>
      </c>
      <c r="M636">
        <v>1</v>
      </c>
      <c r="N636">
        <v>1</v>
      </c>
      <c r="O636">
        <v>0</v>
      </c>
      <c r="R636" t="s">
        <v>798</v>
      </c>
      <c r="S636">
        <v>-37.787799999999997</v>
      </c>
      <c r="T636">
        <v>144.8904</v>
      </c>
      <c r="U636" t="s">
        <v>799</v>
      </c>
      <c r="V636">
        <v>7570</v>
      </c>
      <c r="Z636" t="s">
        <v>796</v>
      </c>
      <c r="AA636" t="s">
        <v>885</v>
      </c>
      <c r="AB636">
        <v>2</v>
      </c>
      <c r="AC636" t="s">
        <v>18</v>
      </c>
      <c r="AD636">
        <v>316000</v>
      </c>
      <c r="AE636" t="s">
        <v>12</v>
      </c>
      <c r="AF636" t="s">
        <v>801</v>
      </c>
      <c r="AG636" s="1">
        <v>42548</v>
      </c>
      <c r="AH636">
        <v>6.4</v>
      </c>
      <c r="AI636">
        <v>3011</v>
      </c>
      <c r="AJ636">
        <v>2</v>
      </c>
      <c r="AK636">
        <v>1</v>
      </c>
      <c r="AL636">
        <v>1</v>
      </c>
      <c r="AM636">
        <v>0</v>
      </c>
      <c r="AN636">
        <v>55</v>
      </c>
      <c r="AO636">
        <v>1960</v>
      </c>
      <c r="AP636" t="s">
        <v>798</v>
      </c>
      <c r="AQ636">
        <v>-37.789000000000001</v>
      </c>
      <c r="AR636">
        <v>144.89320000000001</v>
      </c>
      <c r="AS636" t="s">
        <v>799</v>
      </c>
      <c r="AT636">
        <v>7570</v>
      </c>
    </row>
    <row r="637" spans="2:46" x14ac:dyDescent="0.25">
      <c r="B637" t="s">
        <v>796</v>
      </c>
      <c r="C637" t="s">
        <v>864</v>
      </c>
      <c r="D637">
        <v>3</v>
      </c>
      <c r="E637" t="s">
        <v>33</v>
      </c>
      <c r="F637">
        <v>875000</v>
      </c>
      <c r="G637" t="s">
        <v>12</v>
      </c>
      <c r="H637" t="s">
        <v>810</v>
      </c>
      <c r="I637" s="1">
        <v>42812</v>
      </c>
      <c r="J637">
        <v>6.4</v>
      </c>
      <c r="K637">
        <v>3011</v>
      </c>
      <c r="L637">
        <v>3</v>
      </c>
      <c r="M637">
        <v>1</v>
      </c>
      <c r="N637">
        <v>0</v>
      </c>
      <c r="O637">
        <v>262</v>
      </c>
      <c r="P637">
        <v>92</v>
      </c>
      <c r="R637" t="s">
        <v>798</v>
      </c>
      <c r="S637">
        <v>-37.802199999999999</v>
      </c>
      <c r="T637">
        <v>144.89240000000001</v>
      </c>
      <c r="U637" t="s">
        <v>799</v>
      </c>
      <c r="V637">
        <v>7570</v>
      </c>
      <c r="Z637" t="s">
        <v>796</v>
      </c>
      <c r="AA637" t="s">
        <v>886</v>
      </c>
      <c r="AB637">
        <v>2</v>
      </c>
      <c r="AC637" t="s">
        <v>18</v>
      </c>
      <c r="AD637">
        <v>800000</v>
      </c>
      <c r="AE637" t="s">
        <v>12</v>
      </c>
      <c r="AF637" t="s">
        <v>810</v>
      </c>
      <c r="AG637" s="1">
        <v>42548</v>
      </c>
      <c r="AH637">
        <v>6.4</v>
      </c>
      <c r="AI637">
        <v>3011</v>
      </c>
      <c r="AJ637">
        <v>2</v>
      </c>
      <c r="AK637">
        <v>1</v>
      </c>
      <c r="AL637">
        <v>2</v>
      </c>
      <c r="AM637">
        <v>260</v>
      </c>
      <c r="AO637">
        <v>1940</v>
      </c>
      <c r="AP637" t="s">
        <v>798</v>
      </c>
      <c r="AQ637">
        <v>-37.796900000000001</v>
      </c>
      <c r="AR637">
        <v>144.9042</v>
      </c>
      <c r="AS637" t="s">
        <v>799</v>
      </c>
      <c r="AT637">
        <v>7570</v>
      </c>
    </row>
    <row r="638" spans="2:46" x14ac:dyDescent="0.25">
      <c r="B638" t="s">
        <v>796</v>
      </c>
      <c r="C638" t="s">
        <v>865</v>
      </c>
      <c r="D638">
        <v>2</v>
      </c>
      <c r="E638" t="s">
        <v>33</v>
      </c>
      <c r="F638">
        <v>370000</v>
      </c>
      <c r="G638" t="s">
        <v>19</v>
      </c>
      <c r="H638" t="s">
        <v>808</v>
      </c>
      <c r="I638" s="1">
        <v>42539</v>
      </c>
      <c r="J638">
        <v>6.4</v>
      </c>
      <c r="K638">
        <v>3011</v>
      </c>
      <c r="L638">
        <v>2</v>
      </c>
      <c r="M638">
        <v>1</v>
      </c>
      <c r="N638">
        <v>1</v>
      </c>
      <c r="O638">
        <v>0</v>
      </c>
      <c r="P638">
        <v>75</v>
      </c>
      <c r="Q638">
        <v>2007</v>
      </c>
      <c r="R638" t="s">
        <v>798</v>
      </c>
      <c r="S638">
        <v>-37.799199999999999</v>
      </c>
      <c r="T638">
        <v>144.89609999999999</v>
      </c>
      <c r="U638" t="s">
        <v>799</v>
      </c>
      <c r="V638">
        <v>7570</v>
      </c>
      <c r="Z638" t="s">
        <v>796</v>
      </c>
      <c r="AA638" t="s">
        <v>887</v>
      </c>
      <c r="AB638">
        <v>2</v>
      </c>
      <c r="AC638" t="s">
        <v>18</v>
      </c>
      <c r="AD638">
        <v>760000</v>
      </c>
      <c r="AE638" t="s">
        <v>34</v>
      </c>
      <c r="AF638" t="s">
        <v>801</v>
      </c>
      <c r="AG638" s="1">
        <v>42548</v>
      </c>
      <c r="AH638">
        <v>6.4</v>
      </c>
      <c r="AI638">
        <v>3011</v>
      </c>
      <c r="AJ638">
        <v>2</v>
      </c>
      <c r="AK638">
        <v>1</v>
      </c>
      <c r="AL638">
        <v>0</v>
      </c>
      <c r="AM638">
        <v>130</v>
      </c>
      <c r="AN638">
        <v>70</v>
      </c>
      <c r="AO638">
        <v>1920</v>
      </c>
      <c r="AP638" t="s">
        <v>798</v>
      </c>
      <c r="AQ638">
        <v>-37.7988</v>
      </c>
      <c r="AR638">
        <v>144.90450000000001</v>
      </c>
      <c r="AS638" t="s">
        <v>799</v>
      </c>
      <c r="AT638">
        <v>7570</v>
      </c>
    </row>
    <row r="639" spans="2:46" x14ac:dyDescent="0.25">
      <c r="B639" t="s">
        <v>796</v>
      </c>
      <c r="C639" t="s">
        <v>866</v>
      </c>
      <c r="D639">
        <v>2</v>
      </c>
      <c r="E639" t="s">
        <v>33</v>
      </c>
      <c r="F639">
        <v>711000</v>
      </c>
      <c r="G639" t="s">
        <v>19</v>
      </c>
      <c r="H639" t="s">
        <v>804</v>
      </c>
      <c r="I639" s="1">
        <v>42539</v>
      </c>
      <c r="J639">
        <v>6.4</v>
      </c>
      <c r="K639">
        <v>3011</v>
      </c>
      <c r="L639">
        <v>2</v>
      </c>
      <c r="M639">
        <v>1</v>
      </c>
      <c r="N639">
        <v>2</v>
      </c>
      <c r="O639">
        <v>253</v>
      </c>
      <c r="P639">
        <v>90</v>
      </c>
      <c r="Q639">
        <v>1910</v>
      </c>
      <c r="R639" t="s">
        <v>798</v>
      </c>
      <c r="S639">
        <v>-37.796799999999998</v>
      </c>
      <c r="T639">
        <v>144.8887</v>
      </c>
      <c r="U639" t="s">
        <v>799</v>
      </c>
      <c r="V639">
        <v>7570</v>
      </c>
      <c r="Z639" t="s">
        <v>796</v>
      </c>
      <c r="AA639" t="s">
        <v>888</v>
      </c>
      <c r="AB639">
        <v>3</v>
      </c>
      <c r="AC639" t="s">
        <v>18</v>
      </c>
      <c r="AD639">
        <v>735000</v>
      </c>
      <c r="AE639" t="s">
        <v>12</v>
      </c>
      <c r="AF639" t="s">
        <v>804</v>
      </c>
      <c r="AG639" s="1">
        <v>42548</v>
      </c>
      <c r="AH639">
        <v>6.4</v>
      </c>
      <c r="AI639">
        <v>3011</v>
      </c>
      <c r="AJ639">
        <v>3</v>
      </c>
      <c r="AK639">
        <v>2</v>
      </c>
      <c r="AL639">
        <v>2</v>
      </c>
      <c r="AM639">
        <v>112</v>
      </c>
      <c r="AN639">
        <v>168</v>
      </c>
      <c r="AO639">
        <v>2010</v>
      </c>
      <c r="AP639" t="s">
        <v>798</v>
      </c>
      <c r="AQ639">
        <v>-37.8001</v>
      </c>
      <c r="AR639">
        <v>144.87970000000001</v>
      </c>
      <c r="AS639" t="s">
        <v>799</v>
      </c>
      <c r="AT639">
        <v>7570</v>
      </c>
    </row>
    <row r="640" spans="2:46" x14ac:dyDescent="0.25">
      <c r="F640">
        <f>AVERAGE(F629:F639)</f>
        <v>622954.54545454541</v>
      </c>
      <c r="I640" s="1"/>
      <c r="Z640" t="s">
        <v>796</v>
      </c>
      <c r="AA640" t="s">
        <v>889</v>
      </c>
      <c r="AB640">
        <v>2</v>
      </c>
      <c r="AC640" t="s">
        <v>18</v>
      </c>
      <c r="AD640">
        <v>823000</v>
      </c>
      <c r="AE640" t="s">
        <v>12</v>
      </c>
      <c r="AF640" t="s">
        <v>804</v>
      </c>
      <c r="AG640" s="1">
        <v>42548</v>
      </c>
      <c r="AH640">
        <v>6.4</v>
      </c>
      <c r="AI640">
        <v>3011</v>
      </c>
      <c r="AJ640">
        <v>2</v>
      </c>
      <c r="AK640">
        <v>1</v>
      </c>
      <c r="AL640">
        <v>0</v>
      </c>
      <c r="AM640">
        <v>238</v>
      </c>
      <c r="AP640" t="s">
        <v>798</v>
      </c>
      <c r="AQ640">
        <v>-37.794600000000003</v>
      </c>
      <c r="AR640">
        <v>144.89439999999999</v>
      </c>
      <c r="AS640" t="s">
        <v>799</v>
      </c>
      <c r="AT640">
        <v>7570</v>
      </c>
    </row>
    <row r="641" spans="6:46" x14ac:dyDescent="0.25">
      <c r="I641" s="1"/>
      <c r="Z641" t="s">
        <v>796</v>
      </c>
      <c r="AA641" t="s">
        <v>802</v>
      </c>
      <c r="AB641">
        <v>4</v>
      </c>
      <c r="AC641" t="s">
        <v>18</v>
      </c>
      <c r="AD641">
        <v>1225000</v>
      </c>
      <c r="AE641" t="s">
        <v>19</v>
      </c>
      <c r="AF641" t="s">
        <v>376</v>
      </c>
      <c r="AG641" s="1">
        <v>42701</v>
      </c>
      <c r="AH641">
        <v>6.4</v>
      </c>
      <c r="AI641">
        <v>3011</v>
      </c>
      <c r="AJ641">
        <v>4</v>
      </c>
      <c r="AK641">
        <v>2</v>
      </c>
      <c r="AL641">
        <v>1</v>
      </c>
      <c r="AM641">
        <v>319</v>
      </c>
      <c r="AN641">
        <v>130</v>
      </c>
      <c r="AO641">
        <v>1915</v>
      </c>
      <c r="AP641" t="s">
        <v>798</v>
      </c>
      <c r="AQ641">
        <v>-37.7943</v>
      </c>
      <c r="AR641">
        <v>144.88749999999999</v>
      </c>
      <c r="AS641" t="s">
        <v>799</v>
      </c>
      <c r="AT641">
        <v>7570</v>
      </c>
    </row>
    <row r="642" spans="6:46" x14ac:dyDescent="0.25">
      <c r="I642" s="1"/>
      <c r="Z642" t="s">
        <v>796</v>
      </c>
      <c r="AA642" t="s">
        <v>890</v>
      </c>
      <c r="AB642">
        <v>2</v>
      </c>
      <c r="AC642" t="s">
        <v>18</v>
      </c>
      <c r="AD642">
        <v>296000</v>
      </c>
      <c r="AE642" t="s">
        <v>12</v>
      </c>
      <c r="AF642" t="s">
        <v>808</v>
      </c>
      <c r="AG642" s="1">
        <v>42701</v>
      </c>
      <c r="AH642">
        <v>6.4</v>
      </c>
      <c r="AI642">
        <v>3011</v>
      </c>
      <c r="AJ642">
        <v>2</v>
      </c>
      <c r="AK642">
        <v>1</v>
      </c>
      <c r="AL642">
        <v>1</v>
      </c>
      <c r="AM642">
        <v>0</v>
      </c>
      <c r="AP642" t="s">
        <v>798</v>
      </c>
      <c r="AQ642">
        <v>-37.789000000000001</v>
      </c>
      <c r="AR642">
        <v>144.89320000000001</v>
      </c>
      <c r="AS642" t="s">
        <v>799</v>
      </c>
      <c r="AT642">
        <v>7570</v>
      </c>
    </row>
    <row r="643" spans="6:46" x14ac:dyDescent="0.25">
      <c r="I643" s="1"/>
      <c r="Z643" t="s">
        <v>796</v>
      </c>
      <c r="AA643" t="s">
        <v>891</v>
      </c>
      <c r="AB643">
        <v>3</v>
      </c>
      <c r="AC643" t="s">
        <v>18</v>
      </c>
      <c r="AD643">
        <v>886500</v>
      </c>
      <c r="AE643" t="s">
        <v>12</v>
      </c>
      <c r="AF643" t="s">
        <v>73</v>
      </c>
      <c r="AG643" s="1">
        <v>42701</v>
      </c>
      <c r="AH643">
        <v>6.4</v>
      </c>
      <c r="AI643">
        <v>3011</v>
      </c>
      <c r="AJ643">
        <v>3</v>
      </c>
      <c r="AK643">
        <v>1</v>
      </c>
      <c r="AL643">
        <v>0</v>
      </c>
      <c r="AM643">
        <v>268</v>
      </c>
      <c r="AP643" t="s">
        <v>798</v>
      </c>
      <c r="AQ643">
        <v>-37.794199999999996</v>
      </c>
      <c r="AR643">
        <v>144.89330000000001</v>
      </c>
      <c r="AS643" t="s">
        <v>799</v>
      </c>
      <c r="AT643">
        <v>7570</v>
      </c>
    </row>
    <row r="644" spans="6:46" x14ac:dyDescent="0.25">
      <c r="I644" s="1"/>
      <c r="Z644" t="s">
        <v>796</v>
      </c>
      <c r="AA644" t="s">
        <v>892</v>
      </c>
      <c r="AB644">
        <v>3</v>
      </c>
      <c r="AC644" t="s">
        <v>18</v>
      </c>
      <c r="AD644">
        <v>767500</v>
      </c>
      <c r="AE644" t="s">
        <v>12</v>
      </c>
      <c r="AF644" t="s">
        <v>808</v>
      </c>
      <c r="AG644" s="1">
        <v>42518</v>
      </c>
      <c r="AH644">
        <v>6.4</v>
      </c>
      <c r="AI644">
        <v>3011</v>
      </c>
      <c r="AJ644">
        <v>3</v>
      </c>
      <c r="AK644">
        <v>2</v>
      </c>
      <c r="AL644">
        <v>0</v>
      </c>
      <c r="AM644">
        <v>458</v>
      </c>
      <c r="AN644">
        <v>98</v>
      </c>
      <c r="AO644">
        <v>1930</v>
      </c>
      <c r="AP644" t="s">
        <v>798</v>
      </c>
      <c r="AQ644">
        <v>-37.794199999999996</v>
      </c>
      <c r="AR644">
        <v>144.88319999999999</v>
      </c>
      <c r="AS644" t="s">
        <v>799</v>
      </c>
      <c r="AT644">
        <v>7570</v>
      </c>
    </row>
    <row r="645" spans="6:46" x14ac:dyDescent="0.25">
      <c r="I645" s="1"/>
      <c r="Z645" t="s">
        <v>796</v>
      </c>
      <c r="AA645" t="s">
        <v>893</v>
      </c>
      <c r="AB645">
        <v>2</v>
      </c>
      <c r="AC645" t="s">
        <v>18</v>
      </c>
      <c r="AD645">
        <v>395000</v>
      </c>
      <c r="AE645" t="s">
        <v>19</v>
      </c>
      <c r="AF645" t="s">
        <v>73</v>
      </c>
      <c r="AG645" s="1">
        <v>42518</v>
      </c>
      <c r="AH645">
        <v>6.4</v>
      </c>
      <c r="AI645">
        <v>3011</v>
      </c>
      <c r="AJ645">
        <v>2</v>
      </c>
      <c r="AK645">
        <v>2</v>
      </c>
      <c r="AL645">
        <v>1</v>
      </c>
      <c r="AM645">
        <v>0</v>
      </c>
      <c r="AN645">
        <v>79</v>
      </c>
      <c r="AO645">
        <v>2009</v>
      </c>
      <c r="AP645" t="s">
        <v>798</v>
      </c>
      <c r="AQ645">
        <v>-37.800600000000003</v>
      </c>
      <c r="AR645">
        <v>144.90530000000001</v>
      </c>
      <c r="AS645" t="s">
        <v>799</v>
      </c>
      <c r="AT645">
        <v>7570</v>
      </c>
    </row>
    <row r="646" spans="6:46" x14ac:dyDescent="0.25">
      <c r="I646" s="1"/>
      <c r="Z646" t="s">
        <v>796</v>
      </c>
      <c r="AA646" t="s">
        <v>894</v>
      </c>
      <c r="AB646">
        <v>4</v>
      </c>
      <c r="AC646" t="s">
        <v>18</v>
      </c>
      <c r="AD646">
        <v>815000</v>
      </c>
      <c r="AE646" t="s">
        <v>34</v>
      </c>
      <c r="AF646" t="s">
        <v>28</v>
      </c>
      <c r="AG646" s="1">
        <v>42518</v>
      </c>
      <c r="AH646">
        <v>6.4</v>
      </c>
      <c r="AI646">
        <v>3011</v>
      </c>
      <c r="AJ646">
        <v>4</v>
      </c>
      <c r="AK646">
        <v>2</v>
      </c>
      <c r="AL646">
        <v>1</v>
      </c>
      <c r="AM646">
        <v>369</v>
      </c>
      <c r="AN646">
        <v>151</v>
      </c>
      <c r="AO646">
        <v>1910</v>
      </c>
      <c r="AP646" t="s">
        <v>798</v>
      </c>
      <c r="AQ646">
        <v>-37.791400000000003</v>
      </c>
      <c r="AR646">
        <v>144.89570000000001</v>
      </c>
      <c r="AS646" t="s">
        <v>799</v>
      </c>
      <c r="AT646">
        <v>7570</v>
      </c>
    </row>
    <row r="647" spans="6:46" x14ac:dyDescent="0.25">
      <c r="I647" s="1"/>
      <c r="Z647" t="s">
        <v>796</v>
      </c>
      <c r="AA647" t="s">
        <v>895</v>
      </c>
      <c r="AB647">
        <v>3</v>
      </c>
      <c r="AC647" t="s">
        <v>18</v>
      </c>
      <c r="AD647">
        <v>757000</v>
      </c>
      <c r="AE647" t="s">
        <v>12</v>
      </c>
      <c r="AF647" t="s">
        <v>804</v>
      </c>
      <c r="AG647" s="1">
        <v>42610</v>
      </c>
      <c r="AH647">
        <v>6.4</v>
      </c>
      <c r="AI647">
        <v>3011</v>
      </c>
      <c r="AJ647">
        <v>3</v>
      </c>
      <c r="AK647">
        <v>2</v>
      </c>
      <c r="AL647">
        <v>2</v>
      </c>
      <c r="AM647">
        <v>102</v>
      </c>
      <c r="AN647">
        <v>102</v>
      </c>
      <c r="AO647">
        <v>2011</v>
      </c>
      <c r="AP647" t="s">
        <v>798</v>
      </c>
      <c r="AQ647">
        <v>-37.798699999999997</v>
      </c>
      <c r="AR647">
        <v>144.88069999999999</v>
      </c>
      <c r="AS647" t="s">
        <v>799</v>
      </c>
      <c r="AT647">
        <v>7570</v>
      </c>
    </row>
    <row r="648" spans="6:46" x14ac:dyDescent="0.25">
      <c r="I648" s="1"/>
      <c r="Z648" t="s">
        <v>796</v>
      </c>
      <c r="AA648" t="s">
        <v>896</v>
      </c>
      <c r="AB648">
        <v>4</v>
      </c>
      <c r="AC648" t="s">
        <v>18</v>
      </c>
      <c r="AD648">
        <v>1450000</v>
      </c>
      <c r="AE648" t="s">
        <v>19</v>
      </c>
      <c r="AF648" t="s">
        <v>810</v>
      </c>
      <c r="AG648" s="1">
        <v>42610</v>
      </c>
      <c r="AH648">
        <v>6.4</v>
      </c>
      <c r="AI648">
        <v>3011</v>
      </c>
      <c r="AJ648">
        <v>4</v>
      </c>
      <c r="AK648">
        <v>1</v>
      </c>
      <c r="AL648">
        <v>1</v>
      </c>
      <c r="AM648">
        <v>799</v>
      </c>
      <c r="AN648">
        <v>160</v>
      </c>
      <c r="AO648">
        <v>1910</v>
      </c>
      <c r="AP648" t="s">
        <v>798</v>
      </c>
      <c r="AQ648">
        <v>-37.7958</v>
      </c>
      <c r="AR648">
        <v>144.90010000000001</v>
      </c>
      <c r="AS648" t="s">
        <v>799</v>
      </c>
      <c r="AT648">
        <v>7570</v>
      </c>
    </row>
    <row r="649" spans="6:46" x14ac:dyDescent="0.25">
      <c r="I649" s="1"/>
      <c r="Z649" t="s">
        <v>796</v>
      </c>
      <c r="AA649" t="s">
        <v>897</v>
      </c>
      <c r="AB649">
        <v>2</v>
      </c>
      <c r="AC649" t="s">
        <v>18</v>
      </c>
      <c r="AD649">
        <v>745000</v>
      </c>
      <c r="AE649" t="s">
        <v>12</v>
      </c>
      <c r="AF649" t="s">
        <v>810</v>
      </c>
      <c r="AG649" s="1">
        <v>42581</v>
      </c>
      <c r="AH649">
        <v>6.4</v>
      </c>
      <c r="AI649">
        <v>3011</v>
      </c>
      <c r="AJ649">
        <v>2</v>
      </c>
      <c r="AK649">
        <v>1</v>
      </c>
      <c r="AL649">
        <v>1</v>
      </c>
      <c r="AM649">
        <v>355</v>
      </c>
      <c r="AN649">
        <v>74</v>
      </c>
      <c r="AO649">
        <v>1890</v>
      </c>
      <c r="AP649" t="s">
        <v>798</v>
      </c>
      <c r="AQ649">
        <v>-37.793100000000003</v>
      </c>
      <c r="AR649">
        <v>144.8938</v>
      </c>
      <c r="AS649" t="s">
        <v>799</v>
      </c>
      <c r="AT649">
        <v>7570</v>
      </c>
    </row>
    <row r="650" spans="6:46" x14ac:dyDescent="0.25">
      <c r="I650" s="1"/>
      <c r="Z650" t="s">
        <v>796</v>
      </c>
      <c r="AA650" t="s">
        <v>898</v>
      </c>
      <c r="AB650">
        <v>2</v>
      </c>
      <c r="AC650" t="s">
        <v>18</v>
      </c>
      <c r="AD650">
        <v>716000</v>
      </c>
      <c r="AE650" t="s">
        <v>12</v>
      </c>
      <c r="AF650" t="s">
        <v>202</v>
      </c>
      <c r="AG650" s="1">
        <v>42581</v>
      </c>
      <c r="AH650">
        <v>6.4</v>
      </c>
      <c r="AI650">
        <v>3011</v>
      </c>
      <c r="AJ650">
        <v>2</v>
      </c>
      <c r="AK650">
        <v>1</v>
      </c>
      <c r="AL650">
        <v>2</v>
      </c>
      <c r="AM650">
        <v>274</v>
      </c>
      <c r="AN650">
        <v>275</v>
      </c>
      <c r="AO650">
        <v>2000</v>
      </c>
      <c r="AP650" t="s">
        <v>798</v>
      </c>
      <c r="AQ650">
        <v>-37.793900000000001</v>
      </c>
      <c r="AR650">
        <v>144.88460000000001</v>
      </c>
      <c r="AS650" t="s">
        <v>799</v>
      </c>
      <c r="AT650">
        <v>7570</v>
      </c>
    </row>
    <row r="651" spans="6:46" x14ac:dyDescent="0.25">
      <c r="I651" s="1"/>
      <c r="AD651">
        <f>AVERAGE(AD620:AD650)</f>
        <v>715709.67741935479</v>
      </c>
    </row>
    <row r="652" spans="6:46" x14ac:dyDescent="0.25">
      <c r="I652" s="1"/>
    </row>
    <row r="653" spans="6:46" x14ac:dyDescent="0.25">
      <c r="I653" s="1"/>
    </row>
    <row r="654" spans="6:46" x14ac:dyDescent="0.25">
      <c r="F654">
        <f>AVERAGE(F563:F653)</f>
        <v>676151.1760129272</v>
      </c>
    </row>
    <row r="659" spans="2:45" x14ac:dyDescent="0.25">
      <c r="B659" t="s">
        <v>899</v>
      </c>
      <c r="C659" t="s">
        <v>900</v>
      </c>
      <c r="D659">
        <v>3</v>
      </c>
      <c r="E659" t="s">
        <v>6</v>
      </c>
      <c r="F659">
        <v>1435000</v>
      </c>
      <c r="G659" t="s">
        <v>12</v>
      </c>
      <c r="H659" t="s">
        <v>60</v>
      </c>
      <c r="I659" s="1">
        <v>42707</v>
      </c>
      <c r="J659">
        <v>4.5999999999999996</v>
      </c>
      <c r="K659">
        <v>3142</v>
      </c>
      <c r="L659">
        <v>3</v>
      </c>
      <c r="M659">
        <v>1</v>
      </c>
      <c r="N659">
        <v>0</v>
      </c>
      <c r="O659">
        <v>889</v>
      </c>
      <c r="P659">
        <v>135</v>
      </c>
      <c r="Q659">
        <v>1943</v>
      </c>
      <c r="R659" t="s">
        <v>243</v>
      </c>
      <c r="S659">
        <v>-37.832799999999999</v>
      </c>
      <c r="T659">
        <v>145.00649999999999</v>
      </c>
      <c r="U659" t="s">
        <v>10</v>
      </c>
      <c r="V659">
        <v>7217</v>
      </c>
      <c r="Y659" t="s">
        <v>899</v>
      </c>
      <c r="Z659" t="s">
        <v>935</v>
      </c>
      <c r="AA659">
        <v>1</v>
      </c>
      <c r="AB659" t="s">
        <v>18</v>
      </c>
      <c r="AC659">
        <v>405000</v>
      </c>
      <c r="AD659" t="s">
        <v>34</v>
      </c>
      <c r="AE659" t="s">
        <v>149</v>
      </c>
      <c r="AF659" s="1">
        <v>42504</v>
      </c>
      <c r="AG659">
        <v>4.5999999999999996</v>
      </c>
      <c r="AH659">
        <v>3142</v>
      </c>
      <c r="AI659">
        <v>1</v>
      </c>
      <c r="AJ659">
        <v>1</v>
      </c>
      <c r="AK659">
        <v>1</v>
      </c>
      <c r="AL659">
        <v>0</v>
      </c>
      <c r="AO659" t="s">
        <v>243</v>
      </c>
      <c r="AP659">
        <v>-37.844000000000001</v>
      </c>
      <c r="AQ659">
        <v>145.005</v>
      </c>
      <c r="AR659" t="s">
        <v>10</v>
      </c>
      <c r="AS659">
        <v>7217</v>
      </c>
    </row>
    <row r="660" spans="2:45" x14ac:dyDescent="0.25">
      <c r="B660" t="s">
        <v>899</v>
      </c>
      <c r="C660" t="s">
        <v>901</v>
      </c>
      <c r="D660">
        <v>4</v>
      </c>
      <c r="E660" t="s">
        <v>6</v>
      </c>
      <c r="F660">
        <v>5500000</v>
      </c>
      <c r="G660" t="s">
        <v>7</v>
      </c>
      <c r="H660" t="s">
        <v>16</v>
      </c>
      <c r="I660" s="1">
        <v>42707</v>
      </c>
      <c r="J660">
        <v>4.5999999999999996</v>
      </c>
      <c r="K660">
        <v>3142</v>
      </c>
      <c r="L660">
        <v>4</v>
      </c>
      <c r="M660">
        <v>3</v>
      </c>
      <c r="N660">
        <v>2</v>
      </c>
      <c r="O660">
        <v>691</v>
      </c>
      <c r="P660">
        <v>374</v>
      </c>
      <c r="Q660">
        <v>2000</v>
      </c>
      <c r="R660" t="s">
        <v>243</v>
      </c>
      <c r="S660">
        <v>-37.8431</v>
      </c>
      <c r="T660">
        <v>145.02099999999999</v>
      </c>
      <c r="U660" t="s">
        <v>10</v>
      </c>
      <c r="V660">
        <v>7217</v>
      </c>
      <c r="Y660" t="s">
        <v>899</v>
      </c>
      <c r="Z660" t="s">
        <v>936</v>
      </c>
      <c r="AA660">
        <v>3</v>
      </c>
      <c r="AB660" t="s">
        <v>18</v>
      </c>
      <c r="AC660">
        <v>6250000</v>
      </c>
      <c r="AD660" t="s">
        <v>12</v>
      </c>
      <c r="AE660" t="s">
        <v>39</v>
      </c>
      <c r="AF660" s="1">
        <v>42658</v>
      </c>
      <c r="AG660">
        <v>4.5999999999999996</v>
      </c>
      <c r="AH660">
        <v>3142</v>
      </c>
      <c r="AI660">
        <v>3</v>
      </c>
      <c r="AJ660">
        <v>3</v>
      </c>
      <c r="AK660">
        <v>2</v>
      </c>
      <c r="AL660">
        <v>564</v>
      </c>
      <c r="AM660">
        <v>342</v>
      </c>
      <c r="AN660">
        <v>2000</v>
      </c>
      <c r="AO660" t="s">
        <v>243</v>
      </c>
      <c r="AP660">
        <v>-37.848599999999998</v>
      </c>
      <c r="AQ660">
        <v>145.02440000000001</v>
      </c>
      <c r="AR660" t="s">
        <v>10</v>
      </c>
      <c r="AS660">
        <v>7217</v>
      </c>
    </row>
    <row r="661" spans="2:45" x14ac:dyDescent="0.25">
      <c r="B661" t="s">
        <v>899</v>
      </c>
      <c r="C661" t="s">
        <v>902</v>
      </c>
      <c r="D661">
        <v>1</v>
      </c>
      <c r="E661" t="s">
        <v>6</v>
      </c>
      <c r="F661">
        <v>546000</v>
      </c>
      <c r="G661" t="s">
        <v>12</v>
      </c>
      <c r="H661" t="s">
        <v>173</v>
      </c>
      <c r="I661" s="1">
        <v>42707</v>
      </c>
      <c r="J661">
        <v>4.5999999999999996</v>
      </c>
      <c r="K661">
        <v>3142</v>
      </c>
      <c r="L661">
        <v>1</v>
      </c>
      <c r="M661">
        <v>1</v>
      </c>
      <c r="N661">
        <v>1</v>
      </c>
      <c r="O661">
        <v>1677</v>
      </c>
      <c r="R661" t="s">
        <v>243</v>
      </c>
      <c r="S661">
        <v>-37.8384</v>
      </c>
      <c r="T661">
        <v>145.01779999999999</v>
      </c>
      <c r="U661" t="s">
        <v>10</v>
      </c>
      <c r="V661">
        <v>7217</v>
      </c>
      <c r="Y661" t="s">
        <v>899</v>
      </c>
      <c r="Z661" t="s">
        <v>937</v>
      </c>
      <c r="AA661">
        <v>4</v>
      </c>
      <c r="AB661" t="s">
        <v>18</v>
      </c>
      <c r="AC661">
        <v>4500000</v>
      </c>
      <c r="AD661" t="s">
        <v>34</v>
      </c>
      <c r="AE661" t="s">
        <v>60</v>
      </c>
      <c r="AF661" s="1">
        <v>42658</v>
      </c>
      <c r="AG661">
        <v>4.5999999999999996</v>
      </c>
      <c r="AH661">
        <v>3142</v>
      </c>
      <c r="AI661">
        <v>4</v>
      </c>
      <c r="AJ661">
        <v>3</v>
      </c>
      <c r="AK661">
        <v>2</v>
      </c>
      <c r="AL661">
        <v>732</v>
      </c>
      <c r="AM661">
        <v>367</v>
      </c>
      <c r="AN661">
        <v>1980</v>
      </c>
      <c r="AO661" t="s">
        <v>243</v>
      </c>
      <c r="AP661">
        <v>-37.834899999999998</v>
      </c>
      <c r="AQ661">
        <v>145.01</v>
      </c>
      <c r="AR661" t="s">
        <v>10</v>
      </c>
      <c r="AS661">
        <v>7217</v>
      </c>
    </row>
    <row r="662" spans="2:45" x14ac:dyDescent="0.25">
      <c r="B662" t="s">
        <v>899</v>
      </c>
      <c r="C662" t="s">
        <v>903</v>
      </c>
      <c r="D662">
        <v>3</v>
      </c>
      <c r="E662" t="s">
        <v>6</v>
      </c>
      <c r="F662">
        <v>1635000</v>
      </c>
      <c r="G662" t="s">
        <v>12</v>
      </c>
      <c r="H662" t="s">
        <v>16</v>
      </c>
      <c r="I662" s="1">
        <v>42707</v>
      </c>
      <c r="J662">
        <v>4.5999999999999996</v>
      </c>
      <c r="K662">
        <v>3142</v>
      </c>
      <c r="L662">
        <v>3</v>
      </c>
      <c r="M662">
        <v>1</v>
      </c>
      <c r="N662">
        <v>2</v>
      </c>
      <c r="O662">
        <v>386</v>
      </c>
      <c r="R662" t="s">
        <v>243</v>
      </c>
      <c r="S662">
        <v>-37.843499999999999</v>
      </c>
      <c r="T662">
        <v>145.0043</v>
      </c>
      <c r="U662" t="s">
        <v>10</v>
      </c>
      <c r="V662">
        <v>7217</v>
      </c>
      <c r="Y662" t="s">
        <v>899</v>
      </c>
      <c r="Z662" t="s">
        <v>938</v>
      </c>
      <c r="AA662">
        <v>4</v>
      </c>
      <c r="AB662" t="s">
        <v>18</v>
      </c>
      <c r="AC662">
        <v>2025000</v>
      </c>
      <c r="AD662" t="s">
        <v>34</v>
      </c>
      <c r="AE662" t="s">
        <v>546</v>
      </c>
      <c r="AF662" s="1">
        <v>42658</v>
      </c>
      <c r="AG662">
        <v>4.5999999999999996</v>
      </c>
      <c r="AH662">
        <v>3142</v>
      </c>
      <c r="AI662">
        <v>4</v>
      </c>
      <c r="AJ662">
        <v>2</v>
      </c>
      <c r="AK662">
        <v>2</v>
      </c>
      <c r="AL662">
        <v>237</v>
      </c>
      <c r="AO662" t="s">
        <v>243</v>
      </c>
      <c r="AP662">
        <v>-37.850700000000003</v>
      </c>
      <c r="AQ662">
        <v>145.02979999999999</v>
      </c>
      <c r="AR662" t="s">
        <v>10</v>
      </c>
      <c r="AS662">
        <v>7217</v>
      </c>
    </row>
    <row r="663" spans="2:45" x14ac:dyDescent="0.25">
      <c r="B663" t="s">
        <v>899</v>
      </c>
      <c r="C663" t="s">
        <v>904</v>
      </c>
      <c r="D663">
        <v>2</v>
      </c>
      <c r="E663" t="s">
        <v>6</v>
      </c>
      <c r="F663">
        <v>876000</v>
      </c>
      <c r="G663" t="s">
        <v>12</v>
      </c>
      <c r="H663" t="s">
        <v>149</v>
      </c>
      <c r="I663" s="1">
        <v>42798</v>
      </c>
      <c r="J663">
        <v>4.5999999999999996</v>
      </c>
      <c r="K663">
        <v>3142</v>
      </c>
      <c r="L663">
        <v>2</v>
      </c>
      <c r="M663">
        <v>1</v>
      </c>
      <c r="N663">
        <v>1</v>
      </c>
      <c r="O663">
        <v>649</v>
      </c>
      <c r="Q663">
        <v>1935</v>
      </c>
      <c r="R663" t="s">
        <v>243</v>
      </c>
      <c r="S663">
        <v>-37.848599999999998</v>
      </c>
      <c r="T663">
        <v>145.00799999999899</v>
      </c>
      <c r="U663" t="s">
        <v>10</v>
      </c>
      <c r="V663">
        <v>7217</v>
      </c>
      <c r="Y663" t="s">
        <v>899</v>
      </c>
      <c r="Z663" t="s">
        <v>939</v>
      </c>
      <c r="AA663">
        <v>1</v>
      </c>
      <c r="AB663" t="s">
        <v>18</v>
      </c>
      <c r="AC663">
        <v>541000</v>
      </c>
      <c r="AD663" t="s">
        <v>12</v>
      </c>
      <c r="AE663" t="s">
        <v>149</v>
      </c>
      <c r="AF663" s="1">
        <v>42658</v>
      </c>
      <c r="AG663">
        <v>4.5999999999999996</v>
      </c>
      <c r="AH663">
        <v>3142</v>
      </c>
      <c r="AI663">
        <v>1</v>
      </c>
      <c r="AJ663">
        <v>1</v>
      </c>
      <c r="AK663">
        <v>1</v>
      </c>
      <c r="AL663">
        <v>0</v>
      </c>
      <c r="AM663">
        <v>57</v>
      </c>
      <c r="AN663">
        <v>1970</v>
      </c>
      <c r="AO663" t="s">
        <v>243</v>
      </c>
      <c r="AP663">
        <v>-37.837299999999999</v>
      </c>
      <c r="AQ663">
        <v>145.01159999999999</v>
      </c>
      <c r="AR663" t="s">
        <v>10</v>
      </c>
      <c r="AS663">
        <v>7217</v>
      </c>
    </row>
    <row r="664" spans="2:45" x14ac:dyDescent="0.25">
      <c r="B664" t="s">
        <v>899</v>
      </c>
      <c r="C664" t="s">
        <v>905</v>
      </c>
      <c r="D664">
        <v>2</v>
      </c>
      <c r="E664" t="s">
        <v>6</v>
      </c>
      <c r="F664">
        <v>620000</v>
      </c>
      <c r="G664" t="s">
        <v>12</v>
      </c>
      <c r="H664" t="s">
        <v>24</v>
      </c>
      <c r="I664" s="1">
        <v>42798</v>
      </c>
      <c r="J664">
        <v>4.5999999999999996</v>
      </c>
      <c r="K664">
        <v>3142</v>
      </c>
      <c r="L664">
        <v>2</v>
      </c>
      <c r="M664">
        <v>1</v>
      </c>
      <c r="N664">
        <v>1</v>
      </c>
      <c r="O664">
        <v>1119</v>
      </c>
      <c r="Q664">
        <v>2008</v>
      </c>
      <c r="R664" t="s">
        <v>243</v>
      </c>
      <c r="S664">
        <v>-37.849800000000002</v>
      </c>
      <c r="T664">
        <v>145.01730000000001</v>
      </c>
      <c r="U664" t="s">
        <v>10</v>
      </c>
      <c r="V664">
        <v>7217</v>
      </c>
      <c r="Y664" t="s">
        <v>899</v>
      </c>
      <c r="Z664" t="s">
        <v>940</v>
      </c>
      <c r="AA664">
        <v>3</v>
      </c>
      <c r="AB664" t="s">
        <v>18</v>
      </c>
      <c r="AC664">
        <v>1550000</v>
      </c>
      <c r="AD664" t="s">
        <v>7</v>
      </c>
      <c r="AE664" t="s">
        <v>39</v>
      </c>
      <c r="AF664" s="1">
        <v>42658</v>
      </c>
      <c r="AG664">
        <v>4.5999999999999996</v>
      </c>
      <c r="AH664">
        <v>3142</v>
      </c>
      <c r="AI664">
        <v>3</v>
      </c>
      <c r="AJ664">
        <v>2</v>
      </c>
      <c r="AK664">
        <v>2</v>
      </c>
      <c r="AL664">
        <v>117</v>
      </c>
      <c r="AM664">
        <v>214</v>
      </c>
      <c r="AN664">
        <v>2000</v>
      </c>
      <c r="AO664" t="s">
        <v>243</v>
      </c>
      <c r="AP664">
        <v>-37.834299999999999</v>
      </c>
      <c r="AQ664">
        <v>145.0112</v>
      </c>
      <c r="AR664" t="s">
        <v>10</v>
      </c>
      <c r="AS664">
        <v>7217</v>
      </c>
    </row>
    <row r="665" spans="2:45" x14ac:dyDescent="0.25">
      <c r="B665" t="s">
        <v>899</v>
      </c>
      <c r="C665" t="s">
        <v>906</v>
      </c>
      <c r="D665">
        <v>4</v>
      </c>
      <c r="E665" t="s">
        <v>6</v>
      </c>
      <c r="F665">
        <v>5500000</v>
      </c>
      <c r="G665" t="s">
        <v>12</v>
      </c>
      <c r="H665" t="s">
        <v>16</v>
      </c>
      <c r="I665" s="1">
        <v>42798</v>
      </c>
      <c r="J665">
        <v>4.5999999999999996</v>
      </c>
      <c r="K665">
        <v>3142</v>
      </c>
      <c r="L665">
        <v>4</v>
      </c>
      <c r="M665">
        <v>4</v>
      </c>
      <c r="N665">
        <v>5</v>
      </c>
      <c r="O665">
        <v>877</v>
      </c>
      <c r="P665">
        <v>332</v>
      </c>
      <c r="Q665">
        <v>1923</v>
      </c>
      <c r="R665" t="s">
        <v>243</v>
      </c>
      <c r="S665">
        <v>-37.844700000000003</v>
      </c>
      <c r="T665">
        <v>145.01339999999999</v>
      </c>
      <c r="U665" t="s">
        <v>10</v>
      </c>
      <c r="V665">
        <v>7217</v>
      </c>
      <c r="Y665" t="s">
        <v>899</v>
      </c>
      <c r="Z665" t="s">
        <v>941</v>
      </c>
      <c r="AA665">
        <v>3</v>
      </c>
      <c r="AB665" t="s">
        <v>18</v>
      </c>
      <c r="AC665">
        <v>2205000</v>
      </c>
      <c r="AD665" t="s">
        <v>12</v>
      </c>
      <c r="AE665" t="s">
        <v>149</v>
      </c>
      <c r="AF665" s="1">
        <v>42658</v>
      </c>
      <c r="AG665">
        <v>4.5999999999999996</v>
      </c>
      <c r="AH665">
        <v>3142</v>
      </c>
      <c r="AI665">
        <v>4</v>
      </c>
      <c r="AJ665">
        <v>2</v>
      </c>
      <c r="AK665">
        <v>2</v>
      </c>
      <c r="AL665">
        <v>0</v>
      </c>
      <c r="AM665">
        <v>185</v>
      </c>
      <c r="AN665">
        <v>2014</v>
      </c>
      <c r="AO665" t="s">
        <v>243</v>
      </c>
      <c r="AP665">
        <v>-37.851199999999999</v>
      </c>
      <c r="AQ665">
        <v>145.0282</v>
      </c>
      <c r="AR665" t="s">
        <v>10</v>
      </c>
      <c r="AS665">
        <v>7217</v>
      </c>
    </row>
    <row r="666" spans="2:45" x14ac:dyDescent="0.25">
      <c r="B666" t="s">
        <v>899</v>
      </c>
      <c r="C666" t="s">
        <v>907</v>
      </c>
      <c r="D666">
        <v>2</v>
      </c>
      <c r="E666" t="s">
        <v>6</v>
      </c>
      <c r="F666">
        <v>1300000</v>
      </c>
      <c r="G666" t="s">
        <v>7</v>
      </c>
      <c r="H666" t="s">
        <v>908</v>
      </c>
      <c r="I666" s="1">
        <v>42798</v>
      </c>
      <c r="J666">
        <v>4.5999999999999996</v>
      </c>
      <c r="K666">
        <v>3142</v>
      </c>
      <c r="L666">
        <v>2</v>
      </c>
      <c r="M666">
        <v>1</v>
      </c>
      <c r="N666">
        <v>0</v>
      </c>
      <c r="O666">
        <v>338</v>
      </c>
      <c r="R666" t="s">
        <v>243</v>
      </c>
      <c r="S666">
        <v>-37.847499999999997</v>
      </c>
      <c r="T666">
        <v>145.0086</v>
      </c>
      <c r="U666" t="s">
        <v>10</v>
      </c>
      <c r="V666">
        <v>7217</v>
      </c>
      <c r="Y666" t="s">
        <v>899</v>
      </c>
      <c r="Z666" t="s">
        <v>942</v>
      </c>
      <c r="AA666">
        <v>2</v>
      </c>
      <c r="AB666" t="s">
        <v>18</v>
      </c>
      <c r="AC666">
        <v>1100000</v>
      </c>
      <c r="AD666" t="s">
        <v>7</v>
      </c>
      <c r="AE666" t="s">
        <v>908</v>
      </c>
      <c r="AF666" s="1">
        <v>42658</v>
      </c>
      <c r="AG666">
        <v>4.5999999999999996</v>
      </c>
      <c r="AH666">
        <v>3142</v>
      </c>
      <c r="AI666">
        <v>3</v>
      </c>
      <c r="AJ666">
        <v>2</v>
      </c>
      <c r="AK666">
        <v>2</v>
      </c>
      <c r="AL666">
        <v>0</v>
      </c>
      <c r="AO666" t="s">
        <v>243</v>
      </c>
      <c r="AP666">
        <v>-37.8414</v>
      </c>
      <c r="AQ666">
        <v>145.0137</v>
      </c>
      <c r="AR666" t="s">
        <v>10</v>
      </c>
      <c r="AS666">
        <v>7217</v>
      </c>
    </row>
    <row r="667" spans="2:45" x14ac:dyDescent="0.25">
      <c r="B667" t="s">
        <v>899</v>
      </c>
      <c r="C667" t="s">
        <v>909</v>
      </c>
      <c r="D667">
        <v>3</v>
      </c>
      <c r="E667" t="s">
        <v>6</v>
      </c>
      <c r="F667">
        <v>1689000</v>
      </c>
      <c r="G667" t="s">
        <v>12</v>
      </c>
      <c r="H667" t="s">
        <v>39</v>
      </c>
      <c r="I667" s="1">
        <v>42798</v>
      </c>
      <c r="J667">
        <v>4.5999999999999996</v>
      </c>
      <c r="K667">
        <v>3142</v>
      </c>
      <c r="L667">
        <v>3</v>
      </c>
      <c r="M667">
        <v>1</v>
      </c>
      <c r="N667">
        <v>0</v>
      </c>
      <c r="O667">
        <v>222</v>
      </c>
      <c r="P667">
        <v>118</v>
      </c>
      <c r="Q667">
        <v>1920</v>
      </c>
      <c r="R667" t="s">
        <v>243</v>
      </c>
      <c r="S667">
        <v>-37.844799999999999</v>
      </c>
      <c r="T667">
        <v>145.00550000000001</v>
      </c>
      <c r="U667" t="s">
        <v>10</v>
      </c>
      <c r="V667">
        <v>7217</v>
      </c>
      <c r="Y667" t="s">
        <v>899</v>
      </c>
      <c r="Z667" t="s">
        <v>943</v>
      </c>
      <c r="AA667">
        <v>2</v>
      </c>
      <c r="AB667" t="s">
        <v>18</v>
      </c>
      <c r="AC667">
        <v>490000</v>
      </c>
      <c r="AD667" t="s">
        <v>34</v>
      </c>
      <c r="AE667" t="s">
        <v>264</v>
      </c>
      <c r="AF667" s="1">
        <v>42658</v>
      </c>
      <c r="AG667">
        <v>4.5999999999999996</v>
      </c>
      <c r="AH667">
        <v>3142</v>
      </c>
      <c r="AI667">
        <v>2</v>
      </c>
      <c r="AJ667">
        <v>1</v>
      </c>
      <c r="AK667">
        <v>1</v>
      </c>
      <c r="AL667">
        <v>0</v>
      </c>
      <c r="AN667">
        <v>1970</v>
      </c>
      <c r="AO667" t="s">
        <v>243</v>
      </c>
      <c r="AP667">
        <v>-37.8474</v>
      </c>
      <c r="AQ667">
        <v>145.0078</v>
      </c>
      <c r="AR667" t="s">
        <v>10</v>
      </c>
      <c r="AS667">
        <v>7217</v>
      </c>
    </row>
    <row r="668" spans="2:45" x14ac:dyDescent="0.25">
      <c r="B668" t="s">
        <v>899</v>
      </c>
      <c r="C668" t="s">
        <v>910</v>
      </c>
      <c r="D668">
        <v>2</v>
      </c>
      <c r="E668" t="s">
        <v>6</v>
      </c>
      <c r="F668">
        <v>517500</v>
      </c>
      <c r="G668" t="s">
        <v>12</v>
      </c>
      <c r="H668" t="s">
        <v>24</v>
      </c>
      <c r="I668" s="1">
        <v>42798</v>
      </c>
      <c r="J668">
        <v>4.5999999999999996</v>
      </c>
      <c r="K668">
        <v>3142</v>
      </c>
      <c r="L668">
        <v>2</v>
      </c>
      <c r="M668">
        <v>1</v>
      </c>
      <c r="N668">
        <v>1</v>
      </c>
      <c r="O668">
        <v>0</v>
      </c>
      <c r="R668" t="s">
        <v>243</v>
      </c>
      <c r="S668">
        <v>-37.842399999999998</v>
      </c>
      <c r="T668">
        <v>145.01840000000001</v>
      </c>
      <c r="U668" t="s">
        <v>10</v>
      </c>
      <c r="V668">
        <v>7217</v>
      </c>
      <c r="Y668" t="s">
        <v>899</v>
      </c>
      <c r="Z668" t="s">
        <v>944</v>
      </c>
      <c r="AA668">
        <v>3</v>
      </c>
      <c r="AB668" t="s">
        <v>18</v>
      </c>
      <c r="AC668">
        <v>1300000</v>
      </c>
      <c r="AD668" t="s">
        <v>19</v>
      </c>
      <c r="AE668" t="s">
        <v>28</v>
      </c>
      <c r="AF668" s="1">
        <v>42476</v>
      </c>
      <c r="AG668">
        <v>4.5999999999999996</v>
      </c>
      <c r="AH668">
        <v>3142</v>
      </c>
      <c r="AI668">
        <v>3</v>
      </c>
      <c r="AJ668">
        <v>1</v>
      </c>
      <c r="AK668">
        <v>1</v>
      </c>
      <c r="AL668">
        <v>266</v>
      </c>
      <c r="AO668" t="s">
        <v>243</v>
      </c>
      <c r="AP668">
        <v>-37.849299999999999</v>
      </c>
      <c r="AQ668">
        <v>145.01339999999999</v>
      </c>
      <c r="AR668" t="s">
        <v>10</v>
      </c>
      <c r="AS668">
        <v>7217</v>
      </c>
    </row>
    <row r="669" spans="2:45" x14ac:dyDescent="0.25">
      <c r="B669" t="s">
        <v>899</v>
      </c>
      <c r="C669" t="s">
        <v>911</v>
      </c>
      <c r="D669">
        <v>3</v>
      </c>
      <c r="E669" t="s">
        <v>6</v>
      </c>
      <c r="F669">
        <v>1100000</v>
      </c>
      <c r="G669" t="s">
        <v>7</v>
      </c>
      <c r="H669" t="s">
        <v>912</v>
      </c>
      <c r="I669" s="1">
        <v>42798</v>
      </c>
      <c r="J669">
        <v>4.5999999999999996</v>
      </c>
      <c r="K669">
        <v>3142</v>
      </c>
      <c r="L669">
        <v>3</v>
      </c>
      <c r="M669">
        <v>2</v>
      </c>
      <c r="N669">
        <v>1</v>
      </c>
      <c r="O669">
        <v>0</v>
      </c>
      <c r="P669">
        <v>126</v>
      </c>
      <c r="Q669">
        <v>1935</v>
      </c>
      <c r="R669" t="s">
        <v>243</v>
      </c>
      <c r="S669">
        <v>-37.8429</v>
      </c>
      <c r="T669">
        <v>145.02269999999999</v>
      </c>
      <c r="U669" t="s">
        <v>10</v>
      </c>
      <c r="V669">
        <v>7217</v>
      </c>
      <c r="Y669" t="s">
        <v>899</v>
      </c>
      <c r="Z669" t="s">
        <v>945</v>
      </c>
      <c r="AA669">
        <v>3</v>
      </c>
      <c r="AB669" t="s">
        <v>18</v>
      </c>
      <c r="AC669">
        <v>2050000</v>
      </c>
      <c r="AD669" t="s">
        <v>12</v>
      </c>
      <c r="AE669" t="s">
        <v>912</v>
      </c>
      <c r="AF669" s="1">
        <v>42630</v>
      </c>
      <c r="AG669">
        <v>4.5999999999999996</v>
      </c>
      <c r="AH669">
        <v>3142</v>
      </c>
      <c r="AI669">
        <v>3</v>
      </c>
      <c r="AJ669">
        <v>2</v>
      </c>
      <c r="AK669">
        <v>2</v>
      </c>
      <c r="AL669">
        <v>339</v>
      </c>
      <c r="AO669" t="s">
        <v>243</v>
      </c>
      <c r="AP669">
        <v>-37.842500000000001</v>
      </c>
      <c r="AQ669">
        <v>145.02520000000001</v>
      </c>
      <c r="AR669" t="s">
        <v>10</v>
      </c>
      <c r="AS669">
        <v>7217</v>
      </c>
    </row>
    <row r="670" spans="2:45" x14ac:dyDescent="0.25">
      <c r="B670" t="s">
        <v>899</v>
      </c>
      <c r="C670" t="s">
        <v>913</v>
      </c>
      <c r="D670">
        <v>1</v>
      </c>
      <c r="E670" t="s">
        <v>6</v>
      </c>
      <c r="F670">
        <v>430000</v>
      </c>
      <c r="G670" t="s">
        <v>34</v>
      </c>
      <c r="H670" t="s">
        <v>914</v>
      </c>
      <c r="I670" s="1">
        <v>42525</v>
      </c>
      <c r="J670">
        <v>4.5999999999999996</v>
      </c>
      <c r="K670">
        <v>3142</v>
      </c>
      <c r="L670">
        <v>2</v>
      </c>
      <c r="M670">
        <v>1</v>
      </c>
      <c r="N670">
        <v>1</v>
      </c>
      <c r="O670">
        <v>0</v>
      </c>
      <c r="Q670">
        <v>1970</v>
      </c>
      <c r="R670" t="s">
        <v>243</v>
      </c>
      <c r="S670">
        <v>-37.847299999999997</v>
      </c>
      <c r="T670">
        <v>145.00530000000001</v>
      </c>
      <c r="U670" t="s">
        <v>10</v>
      </c>
      <c r="V670">
        <v>7217</v>
      </c>
      <c r="Y670" t="s">
        <v>899</v>
      </c>
      <c r="Z670" t="s">
        <v>946</v>
      </c>
      <c r="AA670">
        <v>5</v>
      </c>
      <c r="AB670" t="s">
        <v>18</v>
      </c>
      <c r="AC670">
        <v>2170000</v>
      </c>
      <c r="AD670" t="s">
        <v>12</v>
      </c>
      <c r="AE670" t="s">
        <v>947</v>
      </c>
      <c r="AF670" s="1">
        <v>42630</v>
      </c>
      <c r="AG670">
        <v>4.5999999999999996</v>
      </c>
      <c r="AH670">
        <v>3142</v>
      </c>
      <c r="AI670">
        <v>3</v>
      </c>
      <c r="AJ670">
        <v>1</v>
      </c>
      <c r="AK670">
        <v>0</v>
      </c>
      <c r="AL670">
        <v>333</v>
      </c>
      <c r="AO670" t="s">
        <v>243</v>
      </c>
      <c r="AP670">
        <v>-37.8474</v>
      </c>
      <c r="AQ670">
        <v>145.00630000000001</v>
      </c>
      <c r="AR670" t="s">
        <v>10</v>
      </c>
      <c r="AS670">
        <v>7217</v>
      </c>
    </row>
    <row r="671" spans="2:45" x14ac:dyDescent="0.25">
      <c r="B671" t="s">
        <v>899</v>
      </c>
      <c r="C671" t="s">
        <v>915</v>
      </c>
      <c r="D671">
        <v>2</v>
      </c>
      <c r="E671" t="s">
        <v>6</v>
      </c>
      <c r="F671">
        <v>701500</v>
      </c>
      <c r="G671" t="s">
        <v>12</v>
      </c>
      <c r="H671" t="s">
        <v>39</v>
      </c>
      <c r="I671" s="1">
        <v>42525</v>
      </c>
      <c r="J671">
        <v>4.5999999999999996</v>
      </c>
      <c r="K671">
        <v>3142</v>
      </c>
      <c r="L671">
        <v>2</v>
      </c>
      <c r="M671">
        <v>1</v>
      </c>
      <c r="N671">
        <v>1</v>
      </c>
      <c r="O671">
        <v>0</v>
      </c>
      <c r="Q671">
        <v>1951</v>
      </c>
      <c r="R671" t="s">
        <v>243</v>
      </c>
      <c r="S671">
        <v>-37.8384</v>
      </c>
      <c r="T671">
        <v>145.01779999999999</v>
      </c>
      <c r="U671" t="s">
        <v>10</v>
      </c>
      <c r="V671">
        <v>7217</v>
      </c>
      <c r="Y671" t="s">
        <v>899</v>
      </c>
      <c r="Z671" t="s">
        <v>948</v>
      </c>
      <c r="AA671">
        <v>3</v>
      </c>
      <c r="AB671" t="s">
        <v>18</v>
      </c>
      <c r="AC671">
        <v>950000</v>
      </c>
      <c r="AD671" t="s">
        <v>12</v>
      </c>
      <c r="AE671" t="s">
        <v>24</v>
      </c>
      <c r="AF671" s="1">
        <v>42812</v>
      </c>
      <c r="AG671">
        <v>4.5999999999999996</v>
      </c>
      <c r="AH671">
        <v>3142</v>
      </c>
      <c r="AI671">
        <v>3</v>
      </c>
      <c r="AJ671">
        <v>1</v>
      </c>
      <c r="AK671">
        <v>1</v>
      </c>
      <c r="AL671">
        <v>57</v>
      </c>
      <c r="AM671">
        <v>107</v>
      </c>
      <c r="AN671">
        <v>1960</v>
      </c>
      <c r="AO671" t="s">
        <v>243</v>
      </c>
      <c r="AP671">
        <v>-37.8371</v>
      </c>
      <c r="AQ671">
        <v>145.012</v>
      </c>
      <c r="AR671" t="s">
        <v>10</v>
      </c>
      <c r="AS671">
        <v>7217</v>
      </c>
    </row>
    <row r="672" spans="2:45" x14ac:dyDescent="0.25">
      <c r="B672" t="s">
        <v>899</v>
      </c>
      <c r="C672" t="s">
        <v>916</v>
      </c>
      <c r="D672">
        <v>2</v>
      </c>
      <c r="E672" t="s">
        <v>6</v>
      </c>
      <c r="F672">
        <v>925000</v>
      </c>
      <c r="G672" t="s">
        <v>12</v>
      </c>
      <c r="H672" t="s">
        <v>60</v>
      </c>
      <c r="I672" s="1">
        <v>42588</v>
      </c>
      <c r="J672">
        <v>4.5999999999999996</v>
      </c>
      <c r="K672">
        <v>3142</v>
      </c>
      <c r="L672">
        <v>2</v>
      </c>
      <c r="M672">
        <v>2</v>
      </c>
      <c r="N672">
        <v>2</v>
      </c>
      <c r="O672">
        <v>0</v>
      </c>
      <c r="P672">
        <v>109</v>
      </c>
      <c r="Q672">
        <v>1970</v>
      </c>
      <c r="R672" t="s">
        <v>243</v>
      </c>
      <c r="S672">
        <v>-37.8371</v>
      </c>
      <c r="T672">
        <v>145.00659999999999</v>
      </c>
      <c r="U672" t="s">
        <v>10</v>
      </c>
      <c r="V672">
        <v>7217</v>
      </c>
      <c r="Y672" t="s">
        <v>899</v>
      </c>
      <c r="Z672" t="s">
        <v>949</v>
      </c>
      <c r="AA672">
        <v>2</v>
      </c>
      <c r="AB672" t="s">
        <v>18</v>
      </c>
      <c r="AC672">
        <v>531000</v>
      </c>
      <c r="AD672" t="s">
        <v>12</v>
      </c>
      <c r="AE672" t="s">
        <v>950</v>
      </c>
      <c r="AF672" s="1">
        <v>42812</v>
      </c>
      <c r="AG672">
        <v>4.5999999999999996</v>
      </c>
      <c r="AH672">
        <v>3142</v>
      </c>
      <c r="AI672">
        <v>2</v>
      </c>
      <c r="AJ672">
        <v>1</v>
      </c>
      <c r="AK672">
        <v>1</v>
      </c>
      <c r="AL672">
        <v>0</v>
      </c>
      <c r="AO672" t="s">
        <v>243</v>
      </c>
      <c r="AP672">
        <v>-37.842399999999998</v>
      </c>
      <c r="AQ672">
        <v>145.01840000000001</v>
      </c>
      <c r="AR672" t="s">
        <v>10</v>
      </c>
      <c r="AS672">
        <v>7217</v>
      </c>
    </row>
    <row r="673" spans="2:45" x14ac:dyDescent="0.25">
      <c r="B673" t="s">
        <v>899</v>
      </c>
      <c r="C673" t="s">
        <v>917</v>
      </c>
      <c r="D673">
        <v>2</v>
      </c>
      <c r="E673" t="s">
        <v>6</v>
      </c>
      <c r="F673">
        <v>450000</v>
      </c>
      <c r="G673" t="s">
        <v>34</v>
      </c>
      <c r="H673" t="s">
        <v>912</v>
      </c>
      <c r="I673" s="1">
        <v>42588</v>
      </c>
      <c r="J673">
        <v>4.5999999999999996</v>
      </c>
      <c r="K673">
        <v>3142</v>
      </c>
      <c r="L673">
        <v>2</v>
      </c>
      <c r="M673">
        <v>1</v>
      </c>
      <c r="N673">
        <v>1</v>
      </c>
      <c r="O673">
        <v>0</v>
      </c>
      <c r="P673">
        <v>62</v>
      </c>
      <c r="Q673">
        <v>1970</v>
      </c>
      <c r="R673" t="s">
        <v>243</v>
      </c>
      <c r="S673">
        <v>-37.8474</v>
      </c>
      <c r="T673">
        <v>145.0078</v>
      </c>
      <c r="U673" t="s">
        <v>10</v>
      </c>
      <c r="V673">
        <v>7217</v>
      </c>
      <c r="Y673" t="s">
        <v>899</v>
      </c>
      <c r="Z673" t="s">
        <v>951</v>
      </c>
      <c r="AA673">
        <v>2</v>
      </c>
      <c r="AB673" t="s">
        <v>18</v>
      </c>
      <c r="AC673">
        <v>575000</v>
      </c>
      <c r="AD673" t="s">
        <v>12</v>
      </c>
      <c r="AE673" t="s">
        <v>952</v>
      </c>
      <c r="AF673" s="1">
        <v>42539</v>
      </c>
      <c r="AG673">
        <v>4.5999999999999996</v>
      </c>
      <c r="AH673">
        <v>3142</v>
      </c>
      <c r="AI673">
        <v>2</v>
      </c>
      <c r="AJ673">
        <v>1</v>
      </c>
      <c r="AK673">
        <v>1</v>
      </c>
      <c r="AL673">
        <v>0</v>
      </c>
      <c r="AN673">
        <v>2008</v>
      </c>
      <c r="AO673" t="s">
        <v>243</v>
      </c>
      <c r="AP673">
        <v>-37.849800000000002</v>
      </c>
      <c r="AQ673">
        <v>145.01730000000001</v>
      </c>
      <c r="AR673" t="s">
        <v>10</v>
      </c>
      <c r="AS673">
        <v>7217</v>
      </c>
    </row>
    <row r="674" spans="2:45" x14ac:dyDescent="0.25">
      <c r="B674" t="s">
        <v>899</v>
      </c>
      <c r="C674" t="s">
        <v>918</v>
      </c>
      <c r="D674">
        <v>1</v>
      </c>
      <c r="E674" t="s">
        <v>6</v>
      </c>
      <c r="F674">
        <v>349000</v>
      </c>
      <c r="G674" t="s">
        <v>34</v>
      </c>
      <c r="H674" t="s">
        <v>504</v>
      </c>
      <c r="I674" s="1">
        <v>42497</v>
      </c>
      <c r="J674">
        <v>4.5999999999999996</v>
      </c>
      <c r="K674">
        <v>3142</v>
      </c>
      <c r="L674">
        <v>1</v>
      </c>
      <c r="M674">
        <v>1</v>
      </c>
      <c r="N674">
        <v>1</v>
      </c>
      <c r="O674">
        <v>0</v>
      </c>
      <c r="P674">
        <v>38</v>
      </c>
      <c r="Q674">
        <v>1958</v>
      </c>
      <c r="R674" t="s">
        <v>243</v>
      </c>
      <c r="S674">
        <v>-37.8369</v>
      </c>
      <c r="T674">
        <v>145.0077</v>
      </c>
      <c r="U674" t="s">
        <v>10</v>
      </c>
      <c r="V674">
        <v>7217</v>
      </c>
      <c r="Y674" t="s">
        <v>899</v>
      </c>
      <c r="Z674" t="s">
        <v>953</v>
      </c>
      <c r="AA674">
        <v>1</v>
      </c>
      <c r="AB674" t="s">
        <v>18</v>
      </c>
      <c r="AC674">
        <v>366000</v>
      </c>
      <c r="AD674" t="s">
        <v>12</v>
      </c>
      <c r="AE674" t="s">
        <v>149</v>
      </c>
      <c r="AF674" s="1">
        <v>42539</v>
      </c>
      <c r="AG674">
        <v>4.5999999999999996</v>
      </c>
      <c r="AH674">
        <v>3142</v>
      </c>
      <c r="AI674">
        <v>1</v>
      </c>
      <c r="AJ674">
        <v>1</v>
      </c>
      <c r="AK674">
        <v>1</v>
      </c>
      <c r="AL674">
        <v>0</v>
      </c>
      <c r="AM674">
        <v>35</v>
      </c>
      <c r="AN674">
        <v>1967</v>
      </c>
      <c r="AO674" t="s">
        <v>243</v>
      </c>
      <c r="AP674">
        <v>-37.846400000000003</v>
      </c>
      <c r="AQ674">
        <v>145.00739999999999</v>
      </c>
      <c r="AR674" t="s">
        <v>10</v>
      </c>
      <c r="AS674">
        <v>7217</v>
      </c>
    </row>
    <row r="675" spans="2:45" x14ac:dyDescent="0.25">
      <c r="B675" t="s">
        <v>899</v>
      </c>
      <c r="C675" t="s">
        <v>919</v>
      </c>
      <c r="D675">
        <v>2</v>
      </c>
      <c r="E675" t="s">
        <v>6</v>
      </c>
      <c r="F675">
        <v>838000</v>
      </c>
      <c r="G675" t="s">
        <v>12</v>
      </c>
      <c r="H675" t="s">
        <v>24</v>
      </c>
      <c r="I675" s="1">
        <v>42681</v>
      </c>
      <c r="J675">
        <v>4.5999999999999996</v>
      </c>
      <c r="K675">
        <v>3142</v>
      </c>
      <c r="L675">
        <v>2</v>
      </c>
      <c r="M675">
        <v>1</v>
      </c>
      <c r="N675">
        <v>1</v>
      </c>
      <c r="O675">
        <v>0</v>
      </c>
      <c r="R675" t="s">
        <v>243</v>
      </c>
      <c r="S675">
        <v>-37.836599999999997</v>
      </c>
      <c r="T675">
        <v>145.01140000000001</v>
      </c>
      <c r="U675" t="s">
        <v>10</v>
      </c>
      <c r="V675">
        <v>7217</v>
      </c>
      <c r="Y675" t="s">
        <v>899</v>
      </c>
      <c r="Z675" t="s">
        <v>954</v>
      </c>
      <c r="AA675">
        <v>4</v>
      </c>
      <c r="AB675" t="s">
        <v>18</v>
      </c>
      <c r="AC675">
        <v>2620000</v>
      </c>
      <c r="AD675" t="s">
        <v>12</v>
      </c>
      <c r="AE675" t="s">
        <v>149</v>
      </c>
      <c r="AF675" s="1">
        <v>42539</v>
      </c>
      <c r="AG675">
        <v>4.5999999999999996</v>
      </c>
      <c r="AH675">
        <v>3142</v>
      </c>
      <c r="AI675">
        <v>4</v>
      </c>
      <c r="AJ675">
        <v>2</v>
      </c>
      <c r="AK675">
        <v>2</v>
      </c>
      <c r="AL675">
        <v>516</v>
      </c>
      <c r="AM675">
        <v>286</v>
      </c>
      <c r="AN675">
        <v>1925</v>
      </c>
      <c r="AO675" t="s">
        <v>243</v>
      </c>
      <c r="AP675">
        <v>-37.839799999999997</v>
      </c>
      <c r="AQ675">
        <v>145.03049999999999</v>
      </c>
      <c r="AR675" t="s">
        <v>10</v>
      </c>
      <c r="AS675">
        <v>7217</v>
      </c>
    </row>
    <row r="676" spans="2:45" x14ac:dyDescent="0.25">
      <c r="B676" t="s">
        <v>899</v>
      </c>
      <c r="C676" t="s">
        <v>920</v>
      </c>
      <c r="D676">
        <v>2</v>
      </c>
      <c r="E676" t="s">
        <v>6</v>
      </c>
      <c r="F676">
        <v>380000</v>
      </c>
      <c r="G676" t="s">
        <v>34</v>
      </c>
      <c r="H676" t="s">
        <v>912</v>
      </c>
      <c r="I676" s="1">
        <v>42681</v>
      </c>
      <c r="J676">
        <v>4.5999999999999996</v>
      </c>
      <c r="K676">
        <v>3142</v>
      </c>
      <c r="L676">
        <v>2</v>
      </c>
      <c r="M676">
        <v>1</v>
      </c>
      <c r="N676">
        <v>1</v>
      </c>
      <c r="O676">
        <v>0</v>
      </c>
      <c r="R676" t="s">
        <v>243</v>
      </c>
      <c r="S676">
        <v>-37.850099999999998</v>
      </c>
      <c r="T676">
        <v>145.01990000000001</v>
      </c>
      <c r="U676" t="s">
        <v>10</v>
      </c>
      <c r="V676">
        <v>7217</v>
      </c>
      <c r="Y676" t="s">
        <v>899</v>
      </c>
      <c r="Z676" t="s">
        <v>955</v>
      </c>
      <c r="AA676">
        <v>3</v>
      </c>
      <c r="AB676" t="s">
        <v>18</v>
      </c>
      <c r="AC676">
        <v>1900000</v>
      </c>
      <c r="AD676" t="s">
        <v>7</v>
      </c>
      <c r="AE676" t="s">
        <v>522</v>
      </c>
      <c r="AF676" s="1">
        <v>42693</v>
      </c>
      <c r="AG676">
        <v>4.5999999999999996</v>
      </c>
      <c r="AH676">
        <v>3142</v>
      </c>
      <c r="AI676">
        <v>3</v>
      </c>
      <c r="AJ676">
        <v>2</v>
      </c>
      <c r="AK676">
        <v>1</v>
      </c>
      <c r="AL676">
        <v>268</v>
      </c>
      <c r="AM676">
        <v>139</v>
      </c>
      <c r="AN676">
        <v>1900</v>
      </c>
      <c r="AO676" t="s">
        <v>243</v>
      </c>
      <c r="AP676">
        <v>-37.8369</v>
      </c>
      <c r="AQ676">
        <v>145.00720000000001</v>
      </c>
      <c r="AR676" t="s">
        <v>10</v>
      </c>
      <c r="AS676">
        <v>7217</v>
      </c>
    </row>
    <row r="677" spans="2:45" x14ac:dyDescent="0.25">
      <c r="B677" t="s">
        <v>899</v>
      </c>
      <c r="C677" t="s">
        <v>921</v>
      </c>
      <c r="D677">
        <v>1</v>
      </c>
      <c r="E677" t="s">
        <v>6</v>
      </c>
      <c r="F677">
        <v>462800</v>
      </c>
      <c r="G677" t="s">
        <v>19</v>
      </c>
      <c r="H677" t="s">
        <v>24</v>
      </c>
      <c r="I677" s="1">
        <v>42651</v>
      </c>
      <c r="J677">
        <v>4.5999999999999996</v>
      </c>
      <c r="K677">
        <v>3142</v>
      </c>
      <c r="L677">
        <v>1</v>
      </c>
      <c r="M677">
        <v>1</v>
      </c>
      <c r="N677">
        <v>1</v>
      </c>
      <c r="O677">
        <v>0</v>
      </c>
      <c r="Q677">
        <v>1970</v>
      </c>
      <c r="R677" t="s">
        <v>243</v>
      </c>
      <c r="S677">
        <v>-37.839199999999998</v>
      </c>
      <c r="T677">
        <v>145.00799999999899</v>
      </c>
      <c r="U677" t="s">
        <v>10</v>
      </c>
      <c r="V677">
        <v>7217</v>
      </c>
      <c r="Y677" t="s">
        <v>899</v>
      </c>
      <c r="Z677" t="s">
        <v>956</v>
      </c>
      <c r="AA677">
        <v>2</v>
      </c>
      <c r="AB677" t="s">
        <v>18</v>
      </c>
      <c r="AC677">
        <v>1210000</v>
      </c>
      <c r="AD677" t="s">
        <v>34</v>
      </c>
      <c r="AE677" t="s">
        <v>39</v>
      </c>
      <c r="AF677" s="1">
        <v>42693</v>
      </c>
      <c r="AG677">
        <v>4.5999999999999996</v>
      </c>
      <c r="AH677">
        <v>3142</v>
      </c>
      <c r="AI677">
        <v>2</v>
      </c>
      <c r="AJ677">
        <v>2</v>
      </c>
      <c r="AK677">
        <v>2</v>
      </c>
      <c r="AL677">
        <v>101</v>
      </c>
      <c r="AO677" t="s">
        <v>243</v>
      </c>
      <c r="AP677">
        <v>-37.8367</v>
      </c>
      <c r="AQ677">
        <v>145.0076</v>
      </c>
      <c r="AR677" t="s">
        <v>10</v>
      </c>
      <c r="AS677">
        <v>7217</v>
      </c>
    </row>
    <row r="678" spans="2:45" x14ac:dyDescent="0.25">
      <c r="B678" t="s">
        <v>899</v>
      </c>
      <c r="C678" t="s">
        <v>922</v>
      </c>
      <c r="D678">
        <v>2</v>
      </c>
      <c r="E678" t="s">
        <v>6</v>
      </c>
      <c r="F678">
        <v>1450000</v>
      </c>
      <c r="G678" t="s">
        <v>34</v>
      </c>
      <c r="H678" t="s">
        <v>504</v>
      </c>
      <c r="I678" s="1">
        <v>42651</v>
      </c>
      <c r="J678">
        <v>4.5999999999999996</v>
      </c>
      <c r="K678">
        <v>3142</v>
      </c>
      <c r="L678">
        <v>2</v>
      </c>
      <c r="M678">
        <v>2</v>
      </c>
      <c r="N678">
        <v>2</v>
      </c>
      <c r="O678">
        <v>0</v>
      </c>
      <c r="R678" t="s">
        <v>243</v>
      </c>
      <c r="S678">
        <v>-37.8414</v>
      </c>
      <c r="T678">
        <v>145.0137</v>
      </c>
      <c r="U678" t="s">
        <v>10</v>
      </c>
      <c r="V678">
        <v>7217</v>
      </c>
      <c r="Y678" t="s">
        <v>899</v>
      </c>
      <c r="Z678" t="s">
        <v>957</v>
      </c>
      <c r="AA678">
        <v>4</v>
      </c>
      <c r="AB678" t="s">
        <v>18</v>
      </c>
      <c r="AC678">
        <v>4000000</v>
      </c>
      <c r="AD678" t="s">
        <v>12</v>
      </c>
      <c r="AE678" t="s">
        <v>912</v>
      </c>
      <c r="AF678" s="1">
        <v>42693</v>
      </c>
      <c r="AG678">
        <v>4.5999999999999996</v>
      </c>
      <c r="AH678">
        <v>3142</v>
      </c>
      <c r="AI678">
        <v>4</v>
      </c>
      <c r="AJ678">
        <v>2</v>
      </c>
      <c r="AK678">
        <v>2</v>
      </c>
      <c r="AL678">
        <v>684</v>
      </c>
      <c r="AM678">
        <v>331</v>
      </c>
      <c r="AN678">
        <v>1963</v>
      </c>
      <c r="AO678" t="s">
        <v>243</v>
      </c>
      <c r="AP678">
        <v>-37.848500000000001</v>
      </c>
      <c r="AQ678">
        <v>145.01689999999999</v>
      </c>
      <c r="AR678" t="s">
        <v>10</v>
      </c>
      <c r="AS678">
        <v>7217</v>
      </c>
    </row>
    <row r="679" spans="2:45" x14ac:dyDescent="0.25">
      <c r="B679" t="s">
        <v>899</v>
      </c>
      <c r="C679" t="s">
        <v>923</v>
      </c>
      <c r="D679">
        <v>4</v>
      </c>
      <c r="E679" t="s">
        <v>6</v>
      </c>
      <c r="F679">
        <v>4000000</v>
      </c>
      <c r="G679" t="s">
        <v>7</v>
      </c>
      <c r="H679" t="s">
        <v>149</v>
      </c>
      <c r="I679" s="1">
        <v>42623</v>
      </c>
      <c r="J679">
        <v>4.5999999999999996</v>
      </c>
      <c r="K679">
        <v>3142</v>
      </c>
      <c r="L679">
        <v>3</v>
      </c>
      <c r="M679">
        <v>2</v>
      </c>
      <c r="N679">
        <v>2</v>
      </c>
      <c r="O679">
        <v>632</v>
      </c>
      <c r="R679" t="s">
        <v>243</v>
      </c>
      <c r="S679">
        <v>-37.833799999999997</v>
      </c>
      <c r="T679">
        <v>145.0086</v>
      </c>
      <c r="U679" t="s">
        <v>10</v>
      </c>
      <c r="V679">
        <v>7217</v>
      </c>
      <c r="Y679" t="s">
        <v>899</v>
      </c>
      <c r="Z679" t="s">
        <v>958</v>
      </c>
      <c r="AA679">
        <v>2</v>
      </c>
      <c r="AB679" t="s">
        <v>18</v>
      </c>
      <c r="AC679">
        <v>540000</v>
      </c>
      <c r="AD679" t="s">
        <v>7</v>
      </c>
      <c r="AE679" t="s">
        <v>14</v>
      </c>
      <c r="AF679" s="1">
        <v>42512</v>
      </c>
      <c r="AG679">
        <v>4.5999999999999996</v>
      </c>
      <c r="AH679">
        <v>3142</v>
      </c>
      <c r="AI679">
        <v>2</v>
      </c>
      <c r="AJ679">
        <v>1</v>
      </c>
      <c r="AK679">
        <v>1</v>
      </c>
      <c r="AL679">
        <v>0</v>
      </c>
      <c r="AO679" t="s">
        <v>243</v>
      </c>
      <c r="AP679">
        <v>-37.843200000000003</v>
      </c>
      <c r="AQ679">
        <v>145.0206</v>
      </c>
      <c r="AR679" t="s">
        <v>10</v>
      </c>
      <c r="AS679">
        <v>7217</v>
      </c>
    </row>
    <row r="680" spans="2:45" x14ac:dyDescent="0.25">
      <c r="B680" t="s">
        <v>899</v>
      </c>
      <c r="C680" t="s">
        <v>924</v>
      </c>
      <c r="D680">
        <v>3</v>
      </c>
      <c r="E680" t="s">
        <v>6</v>
      </c>
      <c r="F680">
        <v>1635000</v>
      </c>
      <c r="G680" t="s">
        <v>12</v>
      </c>
      <c r="H680" t="s">
        <v>546</v>
      </c>
      <c r="I680" s="1">
        <v>42623</v>
      </c>
      <c r="J680">
        <v>4.5999999999999996</v>
      </c>
      <c r="K680">
        <v>3142</v>
      </c>
      <c r="L680">
        <v>3</v>
      </c>
      <c r="M680">
        <v>1</v>
      </c>
      <c r="N680">
        <v>0</v>
      </c>
      <c r="O680">
        <v>1099</v>
      </c>
      <c r="R680" t="s">
        <v>243</v>
      </c>
      <c r="S680">
        <v>-37.843800000000002</v>
      </c>
      <c r="T680">
        <v>145.03030000000001</v>
      </c>
      <c r="U680" t="s">
        <v>10</v>
      </c>
      <c r="V680">
        <v>7217</v>
      </c>
      <c r="Y680" t="s">
        <v>899</v>
      </c>
      <c r="Z680" t="s">
        <v>959</v>
      </c>
      <c r="AA680">
        <v>2</v>
      </c>
      <c r="AB680" t="s">
        <v>18</v>
      </c>
      <c r="AC680">
        <v>857000</v>
      </c>
      <c r="AD680" t="s">
        <v>12</v>
      </c>
      <c r="AE680" t="s">
        <v>960</v>
      </c>
      <c r="AF680" s="1">
        <v>42604</v>
      </c>
      <c r="AG680">
        <v>4.5999999999999996</v>
      </c>
      <c r="AH680">
        <v>3142</v>
      </c>
      <c r="AI680">
        <v>2</v>
      </c>
      <c r="AJ680">
        <v>0</v>
      </c>
      <c r="AK680">
        <v>0</v>
      </c>
      <c r="AL680">
        <v>0</v>
      </c>
      <c r="AO680" t="s">
        <v>243</v>
      </c>
      <c r="AP680">
        <v>-37.845799999999997</v>
      </c>
      <c r="AQ680">
        <v>145.02209999999999</v>
      </c>
      <c r="AR680" t="s">
        <v>10</v>
      </c>
      <c r="AS680">
        <v>7217</v>
      </c>
    </row>
    <row r="681" spans="2:45" x14ac:dyDescent="0.25">
      <c r="B681" t="s">
        <v>899</v>
      </c>
      <c r="C681" t="s">
        <v>925</v>
      </c>
      <c r="D681">
        <v>3</v>
      </c>
      <c r="E681" t="s">
        <v>6</v>
      </c>
      <c r="F681">
        <v>2400000</v>
      </c>
      <c r="G681" t="s">
        <v>12</v>
      </c>
      <c r="H681" t="s">
        <v>522</v>
      </c>
      <c r="I681" s="1">
        <v>42623</v>
      </c>
      <c r="J681">
        <v>4.5999999999999996</v>
      </c>
      <c r="K681">
        <v>3142</v>
      </c>
      <c r="L681">
        <v>3</v>
      </c>
      <c r="M681">
        <v>3</v>
      </c>
      <c r="N681">
        <v>2</v>
      </c>
      <c r="O681">
        <v>425</v>
      </c>
      <c r="Q681">
        <v>1998</v>
      </c>
      <c r="R681" t="s">
        <v>243</v>
      </c>
      <c r="S681">
        <v>-37.849200000000003</v>
      </c>
      <c r="T681">
        <v>145.0163</v>
      </c>
      <c r="U681" t="s">
        <v>10</v>
      </c>
      <c r="V681">
        <v>7217</v>
      </c>
      <c r="Y681" t="s">
        <v>899</v>
      </c>
      <c r="Z681" t="s">
        <v>961</v>
      </c>
      <c r="AA681">
        <v>3</v>
      </c>
      <c r="AB681" t="s">
        <v>18</v>
      </c>
      <c r="AC681">
        <v>4200000</v>
      </c>
      <c r="AD681" t="s">
        <v>12</v>
      </c>
      <c r="AE681" t="s">
        <v>495</v>
      </c>
      <c r="AF681" s="1">
        <v>42483</v>
      </c>
      <c r="AG681">
        <v>4.5999999999999996</v>
      </c>
      <c r="AH681">
        <v>3142</v>
      </c>
      <c r="AI681">
        <v>4</v>
      </c>
      <c r="AJ681">
        <v>4</v>
      </c>
      <c r="AK681">
        <v>2</v>
      </c>
      <c r="AL681">
        <v>565</v>
      </c>
      <c r="AM681">
        <v>331</v>
      </c>
      <c r="AN681">
        <v>2005</v>
      </c>
      <c r="AO681" t="s">
        <v>243</v>
      </c>
      <c r="AP681">
        <v>-37.844799999999999</v>
      </c>
      <c r="AQ681">
        <v>145.01230000000001</v>
      </c>
      <c r="AR681" t="s">
        <v>10</v>
      </c>
      <c r="AS681">
        <v>7217</v>
      </c>
    </row>
    <row r="682" spans="2:45" x14ac:dyDescent="0.25">
      <c r="B682" t="s">
        <v>899</v>
      </c>
      <c r="C682" t="s">
        <v>926</v>
      </c>
      <c r="D682">
        <v>1</v>
      </c>
      <c r="E682" t="s">
        <v>6</v>
      </c>
      <c r="F682">
        <v>345000</v>
      </c>
      <c r="G682" t="s">
        <v>12</v>
      </c>
      <c r="H682" t="s">
        <v>222</v>
      </c>
      <c r="I682" s="1">
        <v>42623</v>
      </c>
      <c r="J682">
        <v>4.5999999999999996</v>
      </c>
      <c r="K682">
        <v>3142</v>
      </c>
      <c r="L682">
        <v>1</v>
      </c>
      <c r="M682">
        <v>1</v>
      </c>
      <c r="N682">
        <v>1</v>
      </c>
      <c r="O682">
        <v>0</v>
      </c>
      <c r="R682" t="s">
        <v>243</v>
      </c>
      <c r="S682">
        <v>-37.850099999999998</v>
      </c>
      <c r="T682">
        <v>145.01990000000001</v>
      </c>
      <c r="U682" t="s">
        <v>10</v>
      </c>
      <c r="V682">
        <v>7217</v>
      </c>
      <c r="Y682" t="s">
        <v>899</v>
      </c>
      <c r="Z682" t="s">
        <v>962</v>
      </c>
      <c r="AA682">
        <v>2</v>
      </c>
      <c r="AB682" t="s">
        <v>18</v>
      </c>
      <c r="AC682">
        <v>3260000</v>
      </c>
      <c r="AD682" t="s">
        <v>12</v>
      </c>
      <c r="AE682" t="s">
        <v>16</v>
      </c>
      <c r="AF682" s="1">
        <v>42791</v>
      </c>
      <c r="AG682">
        <v>4.5999999999999996</v>
      </c>
      <c r="AH682">
        <v>3142</v>
      </c>
      <c r="AI682">
        <v>2</v>
      </c>
      <c r="AJ682">
        <v>2</v>
      </c>
      <c r="AK682">
        <v>2</v>
      </c>
      <c r="AL682">
        <v>334</v>
      </c>
      <c r="AO682" t="s">
        <v>243</v>
      </c>
      <c r="AP682">
        <v>-37.836100000000002</v>
      </c>
      <c r="AQ682">
        <v>145.023</v>
      </c>
      <c r="AR682" t="s">
        <v>10</v>
      </c>
      <c r="AS682">
        <v>7217</v>
      </c>
    </row>
    <row r="683" spans="2:45" x14ac:dyDescent="0.25">
      <c r="F683">
        <f>AVERAGE(F659:F682)</f>
        <v>1461866.6666666667</v>
      </c>
      <c r="I683" s="1"/>
      <c r="Y683" t="s">
        <v>899</v>
      </c>
      <c r="Z683" t="s">
        <v>963</v>
      </c>
      <c r="AA683">
        <v>2</v>
      </c>
      <c r="AB683" t="s">
        <v>18</v>
      </c>
      <c r="AC683">
        <v>1900000</v>
      </c>
      <c r="AD683" t="s">
        <v>12</v>
      </c>
      <c r="AE683" t="s">
        <v>39</v>
      </c>
      <c r="AF683" s="1">
        <v>42791</v>
      </c>
      <c r="AG683">
        <v>4.5999999999999996</v>
      </c>
      <c r="AH683">
        <v>3142</v>
      </c>
      <c r="AI683">
        <v>2</v>
      </c>
      <c r="AJ683">
        <v>2</v>
      </c>
      <c r="AK683">
        <v>0</v>
      </c>
      <c r="AL683">
        <v>218</v>
      </c>
      <c r="AO683" t="s">
        <v>243</v>
      </c>
      <c r="AP683">
        <v>-37.847000000000001</v>
      </c>
      <c r="AQ683">
        <v>145.00640000000001</v>
      </c>
      <c r="AR683" t="s">
        <v>10</v>
      </c>
      <c r="AS683">
        <v>7217</v>
      </c>
    </row>
    <row r="684" spans="2:45" x14ac:dyDescent="0.25">
      <c r="I684" s="1"/>
      <c r="Y684" t="s">
        <v>899</v>
      </c>
      <c r="Z684" t="s">
        <v>964</v>
      </c>
      <c r="AA684">
        <v>2</v>
      </c>
      <c r="AB684" t="s">
        <v>18</v>
      </c>
      <c r="AC684">
        <v>690000</v>
      </c>
      <c r="AD684" t="s">
        <v>12</v>
      </c>
      <c r="AE684" t="s">
        <v>965</v>
      </c>
      <c r="AF684" s="1">
        <v>42791</v>
      </c>
      <c r="AG684">
        <v>4.5999999999999996</v>
      </c>
      <c r="AH684">
        <v>3142</v>
      </c>
      <c r="AI684">
        <v>2</v>
      </c>
      <c r="AJ684">
        <v>1</v>
      </c>
      <c r="AK684">
        <v>1</v>
      </c>
      <c r="AL684">
        <v>0</v>
      </c>
      <c r="AM684">
        <v>83</v>
      </c>
      <c r="AN684">
        <v>1960</v>
      </c>
      <c r="AO684" t="s">
        <v>243</v>
      </c>
      <c r="AP684">
        <v>-37.8416</v>
      </c>
      <c r="AQ684">
        <v>145.03129999999999</v>
      </c>
      <c r="AR684" t="s">
        <v>10</v>
      </c>
      <c r="AS684">
        <v>7217</v>
      </c>
    </row>
    <row r="685" spans="2:45" x14ac:dyDescent="0.25">
      <c r="I685" s="1"/>
      <c r="Y685" t="s">
        <v>899</v>
      </c>
      <c r="Z685" t="s">
        <v>966</v>
      </c>
      <c r="AA685">
        <v>2</v>
      </c>
      <c r="AB685" t="s">
        <v>18</v>
      </c>
      <c r="AC685">
        <v>2100000</v>
      </c>
      <c r="AD685" t="s">
        <v>34</v>
      </c>
      <c r="AE685" t="s">
        <v>357</v>
      </c>
      <c r="AF685" s="1">
        <v>42791</v>
      </c>
      <c r="AG685">
        <v>4.5999999999999996</v>
      </c>
      <c r="AH685">
        <v>3142</v>
      </c>
      <c r="AI685">
        <v>2</v>
      </c>
      <c r="AJ685">
        <v>2</v>
      </c>
      <c r="AK685">
        <v>3</v>
      </c>
      <c r="AL685">
        <v>457</v>
      </c>
      <c r="AO685" t="s">
        <v>243</v>
      </c>
      <c r="AP685">
        <v>-37.846400000000003</v>
      </c>
      <c r="AQ685">
        <v>145.01419999999999</v>
      </c>
      <c r="AR685" t="s">
        <v>10</v>
      </c>
      <c r="AS685">
        <v>7217</v>
      </c>
    </row>
    <row r="686" spans="2:45" x14ac:dyDescent="0.25">
      <c r="I686" s="1"/>
      <c r="Y686" t="s">
        <v>899</v>
      </c>
      <c r="Z686" t="s">
        <v>967</v>
      </c>
      <c r="AA686">
        <v>1</v>
      </c>
      <c r="AB686" t="s">
        <v>18</v>
      </c>
      <c r="AC686">
        <v>460000</v>
      </c>
      <c r="AD686" t="s">
        <v>34</v>
      </c>
      <c r="AE686" t="s">
        <v>24</v>
      </c>
      <c r="AF686" s="1">
        <v>42577</v>
      </c>
      <c r="AG686">
        <v>4.5999999999999996</v>
      </c>
      <c r="AH686">
        <v>3142</v>
      </c>
      <c r="AI686">
        <v>1</v>
      </c>
      <c r="AJ686">
        <v>1</v>
      </c>
      <c r="AK686">
        <v>1</v>
      </c>
      <c r="AL686">
        <v>0</v>
      </c>
      <c r="AM686">
        <v>7</v>
      </c>
      <c r="AO686" t="s">
        <v>243</v>
      </c>
      <c r="AP686">
        <v>-37.837299999999999</v>
      </c>
      <c r="AQ686">
        <v>145.01159999999999</v>
      </c>
      <c r="AR686" t="s">
        <v>10</v>
      </c>
      <c r="AS686">
        <v>7217</v>
      </c>
    </row>
    <row r="687" spans="2:45" x14ac:dyDescent="0.25">
      <c r="I687" s="1"/>
      <c r="Y687" t="s">
        <v>899</v>
      </c>
      <c r="Z687" t="s">
        <v>968</v>
      </c>
      <c r="AA687">
        <v>2</v>
      </c>
      <c r="AB687" t="s">
        <v>18</v>
      </c>
      <c r="AC687">
        <v>1400000</v>
      </c>
      <c r="AD687" t="s">
        <v>34</v>
      </c>
      <c r="AE687" t="s">
        <v>504</v>
      </c>
      <c r="AF687" s="1">
        <v>42548</v>
      </c>
      <c r="AG687">
        <v>4.5999999999999996</v>
      </c>
      <c r="AH687">
        <v>3142</v>
      </c>
      <c r="AI687">
        <v>2</v>
      </c>
      <c r="AJ687">
        <v>2</v>
      </c>
      <c r="AK687">
        <v>2</v>
      </c>
      <c r="AL687">
        <v>2927</v>
      </c>
      <c r="AO687" t="s">
        <v>243</v>
      </c>
      <c r="AP687">
        <v>-37.8414</v>
      </c>
      <c r="AQ687">
        <v>145.0137</v>
      </c>
      <c r="AR687" t="s">
        <v>10</v>
      </c>
      <c r="AS687">
        <v>7217</v>
      </c>
    </row>
    <row r="688" spans="2:45" x14ac:dyDescent="0.25">
      <c r="I688" s="1"/>
      <c r="Y688" t="s">
        <v>899</v>
      </c>
      <c r="Z688" t="s">
        <v>969</v>
      </c>
      <c r="AA688">
        <v>2</v>
      </c>
      <c r="AB688" t="s">
        <v>18</v>
      </c>
      <c r="AC688">
        <v>511000</v>
      </c>
      <c r="AD688" t="s">
        <v>19</v>
      </c>
      <c r="AE688" t="s">
        <v>950</v>
      </c>
      <c r="AF688" s="1">
        <v>42548</v>
      </c>
      <c r="AG688">
        <v>4.5999999999999996</v>
      </c>
      <c r="AH688">
        <v>3142</v>
      </c>
      <c r="AI688">
        <v>2</v>
      </c>
      <c r="AJ688">
        <v>1</v>
      </c>
      <c r="AK688">
        <v>2</v>
      </c>
      <c r="AL688">
        <v>0</v>
      </c>
      <c r="AM688">
        <v>68</v>
      </c>
      <c r="AN688">
        <v>1970</v>
      </c>
      <c r="AO688" t="s">
        <v>243</v>
      </c>
      <c r="AP688">
        <v>-37.842399999999998</v>
      </c>
      <c r="AQ688">
        <v>145.01840000000001</v>
      </c>
      <c r="AR688" t="s">
        <v>10</v>
      </c>
      <c r="AS688">
        <v>7217</v>
      </c>
    </row>
    <row r="689" spans="2:45" x14ac:dyDescent="0.25">
      <c r="I689" s="1"/>
      <c r="K689" t="s">
        <v>978</v>
      </c>
      <c r="Y689" t="s">
        <v>899</v>
      </c>
      <c r="Z689" t="s">
        <v>970</v>
      </c>
      <c r="AA689">
        <v>2</v>
      </c>
      <c r="AB689" t="s">
        <v>18</v>
      </c>
      <c r="AC689">
        <v>645000</v>
      </c>
      <c r="AD689" t="s">
        <v>19</v>
      </c>
      <c r="AE689" t="s">
        <v>16</v>
      </c>
      <c r="AF689" s="1">
        <v>42548</v>
      </c>
      <c r="AG689">
        <v>4.5999999999999996</v>
      </c>
      <c r="AH689">
        <v>3142</v>
      </c>
      <c r="AI689">
        <v>2</v>
      </c>
      <c r="AJ689">
        <v>1</v>
      </c>
      <c r="AK689">
        <v>1</v>
      </c>
      <c r="AL689">
        <v>0</v>
      </c>
      <c r="AO689" t="s">
        <v>243</v>
      </c>
      <c r="AP689">
        <v>-37.842799999999997</v>
      </c>
      <c r="AQ689">
        <v>145.02160000000001</v>
      </c>
      <c r="AR689" t="s">
        <v>10</v>
      </c>
      <c r="AS689">
        <v>7217</v>
      </c>
    </row>
    <row r="690" spans="2:45" x14ac:dyDescent="0.25">
      <c r="I690" s="1"/>
      <c r="K690">
        <f>1646333</f>
        <v>1646333</v>
      </c>
      <c r="Y690" t="s">
        <v>899</v>
      </c>
      <c r="Z690" t="s">
        <v>971</v>
      </c>
      <c r="AA690">
        <v>3</v>
      </c>
      <c r="AB690" t="s">
        <v>18</v>
      </c>
      <c r="AC690">
        <v>910000</v>
      </c>
      <c r="AD690" t="s">
        <v>34</v>
      </c>
      <c r="AE690" t="s">
        <v>16</v>
      </c>
      <c r="AF690" s="1">
        <v>42701</v>
      </c>
      <c r="AG690">
        <v>4.5999999999999996</v>
      </c>
      <c r="AH690">
        <v>3142</v>
      </c>
      <c r="AI690">
        <v>3</v>
      </c>
      <c r="AJ690">
        <v>2</v>
      </c>
      <c r="AK690">
        <v>2</v>
      </c>
      <c r="AL690">
        <v>0</v>
      </c>
      <c r="AM690">
        <v>136</v>
      </c>
      <c r="AN690">
        <v>1980</v>
      </c>
      <c r="AO690" t="s">
        <v>243</v>
      </c>
      <c r="AP690">
        <v>-37.841999999999999</v>
      </c>
      <c r="AQ690">
        <v>145.00460000000001</v>
      </c>
      <c r="AR690" t="s">
        <v>10</v>
      </c>
      <c r="AS690">
        <v>7217</v>
      </c>
    </row>
    <row r="691" spans="2:45" x14ac:dyDescent="0.25">
      <c r="I691" s="1"/>
      <c r="Y691" t="s">
        <v>899</v>
      </c>
      <c r="Z691" t="s">
        <v>972</v>
      </c>
      <c r="AA691">
        <v>3</v>
      </c>
      <c r="AB691" t="s">
        <v>18</v>
      </c>
      <c r="AC691">
        <v>2250000</v>
      </c>
      <c r="AD691" t="s">
        <v>19</v>
      </c>
      <c r="AE691" t="s">
        <v>522</v>
      </c>
      <c r="AF691" s="1">
        <v>42518</v>
      </c>
      <c r="AG691">
        <v>4.5999999999999996</v>
      </c>
      <c r="AH691">
        <v>3142</v>
      </c>
      <c r="AI691">
        <v>3</v>
      </c>
      <c r="AJ691">
        <v>3</v>
      </c>
      <c r="AK691">
        <v>2</v>
      </c>
      <c r="AL691">
        <v>575</v>
      </c>
      <c r="AM691">
        <v>205</v>
      </c>
      <c r="AN691">
        <v>1930</v>
      </c>
      <c r="AO691" t="s">
        <v>243</v>
      </c>
      <c r="AP691">
        <v>-37.837499999999999</v>
      </c>
      <c r="AQ691">
        <v>145.00919999999999</v>
      </c>
      <c r="AR691" t="s">
        <v>10</v>
      </c>
      <c r="AS691">
        <v>7217</v>
      </c>
    </row>
    <row r="692" spans="2:45" x14ac:dyDescent="0.25">
      <c r="I692" s="1"/>
      <c r="Y692" t="s">
        <v>899</v>
      </c>
      <c r="Z692" t="s">
        <v>973</v>
      </c>
      <c r="AA692">
        <v>2</v>
      </c>
      <c r="AB692" t="s">
        <v>18</v>
      </c>
      <c r="AC692">
        <v>525000</v>
      </c>
      <c r="AD692" t="s">
        <v>12</v>
      </c>
      <c r="AE692" t="s">
        <v>149</v>
      </c>
      <c r="AF692" s="1">
        <v>42518</v>
      </c>
      <c r="AG692">
        <v>4.5999999999999996</v>
      </c>
      <c r="AH692">
        <v>3142</v>
      </c>
      <c r="AI692">
        <v>2</v>
      </c>
      <c r="AJ692">
        <v>1</v>
      </c>
      <c r="AK692">
        <v>1</v>
      </c>
      <c r="AL692">
        <v>0</v>
      </c>
      <c r="AM692">
        <v>82</v>
      </c>
      <c r="AN692">
        <v>1950</v>
      </c>
      <c r="AO692" t="s">
        <v>243</v>
      </c>
      <c r="AP692">
        <v>-37.842399999999998</v>
      </c>
      <c r="AQ692">
        <v>145.01840000000001</v>
      </c>
      <c r="AR692" t="s">
        <v>10</v>
      </c>
      <c r="AS692">
        <v>7217</v>
      </c>
    </row>
    <row r="693" spans="2:45" x14ac:dyDescent="0.25">
      <c r="I693" s="1"/>
      <c r="Y693" t="s">
        <v>899</v>
      </c>
      <c r="Z693" t="s">
        <v>974</v>
      </c>
      <c r="AA693">
        <v>3</v>
      </c>
      <c r="AB693" t="s">
        <v>18</v>
      </c>
      <c r="AC693">
        <v>3270000</v>
      </c>
      <c r="AD693" t="s">
        <v>12</v>
      </c>
      <c r="AE693" t="s">
        <v>16</v>
      </c>
      <c r="AF693" s="1">
        <v>42610</v>
      </c>
      <c r="AG693">
        <v>4.5999999999999996</v>
      </c>
      <c r="AH693">
        <v>3142</v>
      </c>
      <c r="AI693">
        <v>3</v>
      </c>
      <c r="AJ693">
        <v>2</v>
      </c>
      <c r="AK693">
        <v>1</v>
      </c>
      <c r="AL693">
        <v>363</v>
      </c>
      <c r="AM693">
        <v>215</v>
      </c>
      <c r="AN693">
        <v>1935</v>
      </c>
      <c r="AO693" t="s">
        <v>243</v>
      </c>
      <c r="AP693">
        <v>-37.844499999999996</v>
      </c>
      <c r="AQ693">
        <v>145.01820000000001</v>
      </c>
      <c r="AR693" t="s">
        <v>10</v>
      </c>
      <c r="AS693">
        <v>7217</v>
      </c>
    </row>
    <row r="694" spans="2:45" x14ac:dyDescent="0.25">
      <c r="I694" s="1"/>
      <c r="Y694" t="s">
        <v>899</v>
      </c>
      <c r="Z694" t="s">
        <v>975</v>
      </c>
      <c r="AA694">
        <v>2</v>
      </c>
      <c r="AB694" t="s">
        <v>18</v>
      </c>
      <c r="AC694">
        <v>866000</v>
      </c>
      <c r="AD694" t="s">
        <v>12</v>
      </c>
      <c r="AE694" t="s">
        <v>16</v>
      </c>
      <c r="AF694" s="1">
        <v>42581</v>
      </c>
      <c r="AG694">
        <v>4.5999999999999996</v>
      </c>
      <c r="AH694">
        <v>3142</v>
      </c>
      <c r="AI694">
        <v>2</v>
      </c>
      <c r="AJ694">
        <v>0</v>
      </c>
      <c r="AK694">
        <v>0</v>
      </c>
      <c r="AL694">
        <v>0</v>
      </c>
      <c r="AO694" t="s">
        <v>243</v>
      </c>
      <c r="AP694">
        <v>-37.845799999999997</v>
      </c>
      <c r="AQ694">
        <v>145.02209999999999</v>
      </c>
      <c r="AR694" t="s">
        <v>10</v>
      </c>
      <c r="AS694">
        <v>7217</v>
      </c>
    </row>
    <row r="695" spans="2:45" x14ac:dyDescent="0.25">
      <c r="I695" s="1"/>
      <c r="Y695" t="s">
        <v>899</v>
      </c>
      <c r="Z695" t="s">
        <v>976</v>
      </c>
      <c r="AA695">
        <v>3</v>
      </c>
      <c r="AB695" t="s">
        <v>18</v>
      </c>
      <c r="AC695">
        <v>1170000</v>
      </c>
      <c r="AD695" t="s">
        <v>12</v>
      </c>
      <c r="AE695" t="s">
        <v>168</v>
      </c>
      <c r="AF695" s="1">
        <v>42581</v>
      </c>
      <c r="AG695">
        <v>4.5999999999999996</v>
      </c>
      <c r="AH695">
        <v>3142</v>
      </c>
      <c r="AI695">
        <v>3</v>
      </c>
      <c r="AJ695">
        <v>1</v>
      </c>
      <c r="AK695">
        <v>1</v>
      </c>
      <c r="AL695">
        <v>405</v>
      </c>
      <c r="AO695" t="s">
        <v>243</v>
      </c>
      <c r="AP695">
        <v>-37.847499999999997</v>
      </c>
      <c r="AQ695">
        <v>145.00799999999899</v>
      </c>
      <c r="AR695" t="s">
        <v>10</v>
      </c>
      <c r="AS695">
        <v>7217</v>
      </c>
    </row>
    <row r="696" spans="2:45" x14ac:dyDescent="0.25">
      <c r="B696" t="s">
        <v>899</v>
      </c>
      <c r="C696" t="s">
        <v>927</v>
      </c>
      <c r="D696">
        <v>3</v>
      </c>
      <c r="E696" t="s">
        <v>33</v>
      </c>
      <c r="F696">
        <v>2650000</v>
      </c>
      <c r="G696" t="s">
        <v>7</v>
      </c>
      <c r="H696" t="s">
        <v>149</v>
      </c>
      <c r="I696" s="1">
        <v>42623</v>
      </c>
      <c r="J696">
        <v>4.5999999999999996</v>
      </c>
      <c r="K696">
        <v>3142</v>
      </c>
      <c r="L696">
        <v>3</v>
      </c>
      <c r="M696">
        <v>3</v>
      </c>
      <c r="N696">
        <v>2</v>
      </c>
      <c r="O696">
        <v>0</v>
      </c>
      <c r="P696">
        <v>291</v>
      </c>
      <c r="Q696">
        <v>2000</v>
      </c>
      <c r="R696" t="s">
        <v>243</v>
      </c>
      <c r="S696">
        <v>-37.842799999999997</v>
      </c>
      <c r="T696">
        <v>145.0171</v>
      </c>
      <c r="U696" t="s">
        <v>10</v>
      </c>
      <c r="V696">
        <v>7217</v>
      </c>
      <c r="Y696" t="s">
        <v>899</v>
      </c>
      <c r="Z696" t="s">
        <v>977</v>
      </c>
      <c r="AA696">
        <v>2</v>
      </c>
      <c r="AB696" t="s">
        <v>18</v>
      </c>
      <c r="AC696">
        <v>920000</v>
      </c>
      <c r="AD696" t="s">
        <v>12</v>
      </c>
      <c r="AE696" t="s">
        <v>60</v>
      </c>
      <c r="AF696" s="1">
        <v>42581</v>
      </c>
      <c r="AG696">
        <v>4.5999999999999996</v>
      </c>
      <c r="AH696">
        <v>3142</v>
      </c>
      <c r="AI696">
        <v>2</v>
      </c>
      <c r="AJ696">
        <v>1</v>
      </c>
      <c r="AK696">
        <v>1</v>
      </c>
      <c r="AL696">
        <v>0</v>
      </c>
      <c r="AN696">
        <v>1930</v>
      </c>
      <c r="AO696" t="s">
        <v>243</v>
      </c>
      <c r="AP696">
        <v>-37.842700000000001</v>
      </c>
      <c r="AQ696">
        <v>145.02420000000001</v>
      </c>
      <c r="AR696" t="s">
        <v>10</v>
      </c>
      <c r="AS696">
        <v>7217</v>
      </c>
    </row>
    <row r="697" spans="2:45" x14ac:dyDescent="0.25">
      <c r="B697" t="s">
        <v>899</v>
      </c>
      <c r="C697" t="s">
        <v>928</v>
      </c>
      <c r="D697">
        <v>3</v>
      </c>
      <c r="E697" t="s">
        <v>33</v>
      </c>
      <c r="F697">
        <v>2820000</v>
      </c>
      <c r="G697" t="s">
        <v>34</v>
      </c>
      <c r="H697" t="s">
        <v>39</v>
      </c>
      <c r="I697" s="1">
        <v>42714</v>
      </c>
      <c r="J697">
        <v>4.5999999999999996</v>
      </c>
      <c r="K697">
        <v>3142</v>
      </c>
      <c r="L697">
        <v>3</v>
      </c>
      <c r="M697">
        <v>2</v>
      </c>
      <c r="N697">
        <v>2</v>
      </c>
      <c r="O697">
        <v>600</v>
      </c>
      <c r="P697">
        <v>205</v>
      </c>
      <c r="Q697">
        <v>1967</v>
      </c>
      <c r="R697" t="s">
        <v>243</v>
      </c>
      <c r="S697">
        <v>-37.833199999999998</v>
      </c>
      <c r="T697">
        <v>145.01169999999999</v>
      </c>
      <c r="U697" t="s">
        <v>10</v>
      </c>
      <c r="V697">
        <v>7217</v>
      </c>
      <c r="AC697">
        <f>AVERAGE(AC659:AC696)</f>
        <v>1663473.6842105263</v>
      </c>
    </row>
    <row r="698" spans="2:45" x14ac:dyDescent="0.25">
      <c r="B698" t="s">
        <v>899</v>
      </c>
      <c r="C698" t="s">
        <v>929</v>
      </c>
      <c r="D698">
        <v>2</v>
      </c>
      <c r="E698" t="s">
        <v>33</v>
      </c>
      <c r="F698">
        <v>810000</v>
      </c>
      <c r="G698" t="s">
        <v>19</v>
      </c>
      <c r="H698" t="s">
        <v>149</v>
      </c>
      <c r="I698" s="1">
        <v>42714</v>
      </c>
      <c r="J698">
        <v>4.5999999999999996</v>
      </c>
      <c r="K698">
        <v>3142</v>
      </c>
      <c r="L698">
        <v>2</v>
      </c>
      <c r="M698">
        <v>2</v>
      </c>
      <c r="N698">
        <v>2</v>
      </c>
      <c r="O698">
        <v>0</v>
      </c>
      <c r="P698">
        <v>94</v>
      </c>
      <c r="Q698">
        <v>1980</v>
      </c>
      <c r="R698" t="s">
        <v>243</v>
      </c>
      <c r="S698">
        <v>-37.841999999999999</v>
      </c>
      <c r="T698">
        <v>145.00460000000001</v>
      </c>
      <c r="U698" t="s">
        <v>10</v>
      </c>
      <c r="V698">
        <v>7217</v>
      </c>
    </row>
    <row r="699" spans="2:45" x14ac:dyDescent="0.25">
      <c r="B699" t="s">
        <v>899</v>
      </c>
      <c r="C699" t="s">
        <v>930</v>
      </c>
      <c r="D699">
        <v>3</v>
      </c>
      <c r="E699" t="s">
        <v>33</v>
      </c>
      <c r="F699">
        <v>2840000</v>
      </c>
      <c r="G699" t="s">
        <v>34</v>
      </c>
      <c r="H699" t="s">
        <v>16</v>
      </c>
      <c r="I699" s="1">
        <v>42805</v>
      </c>
      <c r="J699">
        <v>4.5999999999999996</v>
      </c>
      <c r="K699">
        <v>3142</v>
      </c>
      <c r="L699">
        <v>3</v>
      </c>
      <c r="M699">
        <v>2</v>
      </c>
      <c r="N699">
        <v>4</v>
      </c>
      <c r="O699">
        <v>1317</v>
      </c>
      <c r="P699">
        <v>228</v>
      </c>
      <c r="Q699">
        <v>2000</v>
      </c>
      <c r="R699" t="s">
        <v>243</v>
      </c>
      <c r="S699">
        <v>-37.838000000000001</v>
      </c>
      <c r="T699">
        <v>145.00540000000001</v>
      </c>
      <c r="U699" t="s">
        <v>10</v>
      </c>
      <c r="V699">
        <v>7217</v>
      </c>
    </row>
    <row r="700" spans="2:45" x14ac:dyDescent="0.25">
      <c r="B700" t="s">
        <v>899</v>
      </c>
      <c r="C700" t="s">
        <v>931</v>
      </c>
      <c r="D700">
        <v>3</v>
      </c>
      <c r="E700" t="s">
        <v>33</v>
      </c>
      <c r="F700">
        <v>2700000</v>
      </c>
      <c r="G700" t="s">
        <v>7</v>
      </c>
      <c r="H700" t="s">
        <v>39</v>
      </c>
      <c r="I700" s="1">
        <v>42533</v>
      </c>
      <c r="J700">
        <v>4.5999999999999996</v>
      </c>
      <c r="K700">
        <v>3142</v>
      </c>
      <c r="L700">
        <v>3</v>
      </c>
      <c r="M700">
        <v>2</v>
      </c>
      <c r="N700">
        <v>2</v>
      </c>
      <c r="O700">
        <v>294</v>
      </c>
      <c r="P700">
        <v>220</v>
      </c>
      <c r="Q700">
        <v>2010</v>
      </c>
      <c r="R700" t="s">
        <v>243</v>
      </c>
      <c r="S700">
        <v>-37.850299999999997</v>
      </c>
      <c r="T700">
        <v>145.0292</v>
      </c>
      <c r="U700" t="s">
        <v>10</v>
      </c>
      <c r="V700">
        <v>7217</v>
      </c>
    </row>
    <row r="701" spans="2:45" x14ac:dyDescent="0.25">
      <c r="B701" t="s">
        <v>899</v>
      </c>
      <c r="C701" t="s">
        <v>932</v>
      </c>
      <c r="D701">
        <v>1</v>
      </c>
      <c r="E701" t="s">
        <v>33</v>
      </c>
      <c r="F701">
        <v>515501</v>
      </c>
      <c r="G701" t="s">
        <v>19</v>
      </c>
      <c r="H701" t="s">
        <v>24</v>
      </c>
      <c r="I701" s="1">
        <v>42686</v>
      </c>
      <c r="J701">
        <v>4.5999999999999996</v>
      </c>
      <c r="K701">
        <v>3142</v>
      </c>
      <c r="L701">
        <v>1</v>
      </c>
      <c r="M701">
        <v>1</v>
      </c>
      <c r="N701">
        <v>1</v>
      </c>
      <c r="O701">
        <v>0</v>
      </c>
      <c r="Q701">
        <v>1970</v>
      </c>
      <c r="R701" t="s">
        <v>243</v>
      </c>
      <c r="S701">
        <v>-37.837299999999999</v>
      </c>
      <c r="T701">
        <v>145.01159999999999</v>
      </c>
      <c r="U701" t="s">
        <v>10</v>
      </c>
      <c r="V701">
        <v>7217</v>
      </c>
    </row>
    <row r="702" spans="2:45" x14ac:dyDescent="0.25">
      <c r="B702" t="s">
        <v>899</v>
      </c>
      <c r="C702" t="s">
        <v>933</v>
      </c>
      <c r="D702">
        <v>1</v>
      </c>
      <c r="E702" t="s">
        <v>33</v>
      </c>
      <c r="F702">
        <v>611000</v>
      </c>
      <c r="G702" t="s">
        <v>19</v>
      </c>
      <c r="H702" t="s">
        <v>24</v>
      </c>
      <c r="I702" s="1">
        <v>42686</v>
      </c>
      <c r="J702">
        <v>4.5999999999999996</v>
      </c>
      <c r="K702">
        <v>3142</v>
      </c>
      <c r="L702">
        <v>1</v>
      </c>
      <c r="M702">
        <v>1</v>
      </c>
      <c r="N702">
        <v>1</v>
      </c>
      <c r="O702">
        <v>0</v>
      </c>
      <c r="R702" t="s">
        <v>243</v>
      </c>
      <c r="S702">
        <v>-37.842799999999997</v>
      </c>
      <c r="T702">
        <v>145.00810000000001</v>
      </c>
      <c r="U702" t="s">
        <v>10</v>
      </c>
      <c r="V702">
        <v>7217</v>
      </c>
    </row>
    <row r="703" spans="2:45" x14ac:dyDescent="0.25">
      <c r="B703" t="s">
        <v>899</v>
      </c>
      <c r="C703" t="s">
        <v>934</v>
      </c>
      <c r="D703">
        <v>4</v>
      </c>
      <c r="E703" t="s">
        <v>33</v>
      </c>
      <c r="F703">
        <v>4000000</v>
      </c>
      <c r="G703" t="s">
        <v>7</v>
      </c>
      <c r="H703" t="s">
        <v>39</v>
      </c>
      <c r="I703" s="1">
        <v>42595</v>
      </c>
      <c r="J703">
        <v>4.5999999999999996</v>
      </c>
      <c r="K703">
        <v>3142</v>
      </c>
      <c r="L703">
        <v>4</v>
      </c>
      <c r="M703">
        <v>4</v>
      </c>
      <c r="N703">
        <v>4</v>
      </c>
      <c r="O703">
        <v>324</v>
      </c>
      <c r="P703">
        <v>60</v>
      </c>
      <c r="R703" t="s">
        <v>243</v>
      </c>
      <c r="S703">
        <v>-37.843899999999998</v>
      </c>
      <c r="T703">
        <v>145.0093</v>
      </c>
      <c r="U703" t="s">
        <v>10</v>
      </c>
      <c r="V703">
        <v>7217</v>
      </c>
    </row>
    <row r="704" spans="2:45" x14ac:dyDescent="0.25">
      <c r="F704">
        <f>AVERAGE(F696:F703)</f>
        <v>2118312.625</v>
      </c>
      <c r="I704" s="1"/>
    </row>
    <row r="705" spans="9:9" x14ac:dyDescent="0.25">
      <c r="I705" s="1"/>
    </row>
    <row r="706" spans="9:9" x14ac:dyDescent="0.25">
      <c r="I706" s="1"/>
    </row>
    <row r="707" spans="9:9" x14ac:dyDescent="0.25">
      <c r="I707" s="1"/>
    </row>
    <row r="708" spans="9:9" x14ac:dyDescent="0.25">
      <c r="I708" s="1"/>
    </row>
    <row r="709" spans="9:9" x14ac:dyDescent="0.25">
      <c r="I709" s="1"/>
    </row>
    <row r="710" spans="9:9" x14ac:dyDescent="0.25">
      <c r="I710" s="1"/>
    </row>
    <row r="711" spans="9:9" x14ac:dyDescent="0.25">
      <c r="I711" s="1"/>
    </row>
    <row r="712" spans="9:9" x14ac:dyDescent="0.25">
      <c r="I712" s="1"/>
    </row>
    <row r="713" spans="9:9" x14ac:dyDescent="0.25">
      <c r="I713" s="1"/>
    </row>
    <row r="714" spans="9:9" x14ac:dyDescent="0.25">
      <c r="I714" s="1"/>
    </row>
    <row r="715" spans="9:9" x14ac:dyDescent="0.25">
      <c r="I715" s="1"/>
    </row>
    <row r="716" spans="9:9" x14ac:dyDescent="0.25">
      <c r="I716" s="1"/>
    </row>
    <row r="717" spans="9:9" x14ac:dyDescent="0.25">
      <c r="I717" s="1"/>
    </row>
    <row r="718" spans="9:9" x14ac:dyDescent="0.25">
      <c r="I718" s="1"/>
    </row>
    <row r="719" spans="9:9" x14ac:dyDescent="0.25">
      <c r="I719" s="1"/>
    </row>
    <row r="720" spans="9:9" x14ac:dyDescent="0.25">
      <c r="I720" s="1"/>
    </row>
    <row r="721" spans="9:9" x14ac:dyDescent="0.25">
      <c r="I721" s="1"/>
    </row>
    <row r="722" spans="9:9" x14ac:dyDescent="0.25">
      <c r="I722" s="1"/>
    </row>
    <row r="723" spans="9:9" x14ac:dyDescent="0.25">
      <c r="I723" s="1"/>
    </row>
    <row r="724" spans="9:9" x14ac:dyDescent="0.25">
      <c r="I724" s="1"/>
    </row>
    <row r="725" spans="9:9" x14ac:dyDescent="0.25">
      <c r="I725" s="1"/>
    </row>
    <row r="726" spans="9:9" x14ac:dyDescent="0.25">
      <c r="I726" s="1"/>
    </row>
    <row r="727" spans="9:9" x14ac:dyDescent="0.25">
      <c r="I727" s="1"/>
    </row>
    <row r="728" spans="9:9" x14ac:dyDescent="0.25">
      <c r="I728" s="1"/>
    </row>
  </sheetData>
  <sortState xmlns:xlrd2="http://schemas.microsoft.com/office/spreadsheetml/2017/richdata2" ref="E432:E556">
    <sortCondition ref="E432:E55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Holdstock (student)</dc:creator>
  <cp:lastModifiedBy>Max Holdstock (student)</cp:lastModifiedBy>
  <dcterms:created xsi:type="dcterms:W3CDTF">2025-05-11T23:14:11Z</dcterms:created>
  <dcterms:modified xsi:type="dcterms:W3CDTF">2025-05-15T01:15:05Z</dcterms:modified>
</cp:coreProperties>
</file>