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ssexuniversity-my.sharepoint.com/personal/mh24636_essex_ac_uk/Documents/Uni/2- Security and Risk Management July 2024/Unit 11/"/>
    </mc:Choice>
  </mc:AlternateContent>
  <xr:revisionPtr revIDLastSave="1301" documentId="8_{6CB01E4A-8CE0-4247-BE80-1217AA9B44A5}" xr6:coauthVersionLast="47" xr6:coauthVersionMax="47" xr10:uidLastSave="{2E74E14D-E32A-4BE8-ABBA-CC68EDF1DF55}"/>
  <bookViews>
    <workbookView xWindow="-108" yWindow="-108" windowWidth="23256" windowHeight="12456" activeTab="1" xr2:uid="{00000000-000D-0000-FFFF-FFFF00000000}"/>
  </bookViews>
  <sheets>
    <sheet name="Simulation" sheetId="1" r:id="rId1"/>
    <sheet name="Simulation Output 3" sheetId="4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B10" i="1"/>
  <c r="B11" i="1"/>
  <c r="B12" i="1"/>
  <c r="B13" i="1"/>
  <c r="B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D13" i="1" s="1"/>
  <c r="C12" i="1"/>
  <c r="B18" i="1" s="1"/>
  <c r="B24" i="1" s="1"/>
  <c r="B30" i="1" s="1"/>
  <c r="B36" i="1" s="1"/>
  <c r="C11" i="1"/>
  <c r="D11" i="1" s="1"/>
  <c r="C10" i="1"/>
  <c r="B16" i="1" s="1"/>
  <c r="B22" i="1" s="1"/>
  <c r="B28" i="1" s="1"/>
  <c r="B34" i="1" s="1"/>
  <c r="C9" i="1"/>
  <c r="D9" i="1" s="1"/>
  <c r="K9" i="1" s="1"/>
  <c r="C8" i="1"/>
  <c r="E1" i="1" a="1"/>
  <c r="E2" i="1" a="1"/>
  <c r="D8" i="1" l="1"/>
  <c r="J8" i="1" s="1"/>
  <c r="J6" i="1" s="1"/>
  <c r="E2" i="1"/>
  <c r="D24" i="1"/>
  <c r="J24" i="1" s="1"/>
  <c r="D28" i="1"/>
  <c r="E28" i="1" s="1"/>
  <c r="D30" i="1"/>
  <c r="J30" i="1" s="1"/>
  <c r="B19" i="1"/>
  <c r="B25" i="1" s="1"/>
  <c r="B31" i="1" s="1"/>
  <c r="B37" i="1" s="1"/>
  <c r="D37" i="1" s="1"/>
  <c r="B17" i="1"/>
  <c r="B23" i="1" s="1"/>
  <c r="B29" i="1" s="1"/>
  <c r="B35" i="1" s="1"/>
  <c r="D35" i="1" s="1"/>
  <c r="B15" i="1"/>
  <c r="B21" i="1" s="1"/>
  <c r="B27" i="1" s="1"/>
  <c r="B33" i="1" s="1"/>
  <c r="D33" i="1" s="1"/>
  <c r="E33" i="1" s="1"/>
  <c r="D18" i="1"/>
  <c r="E18" i="1" s="1"/>
  <c r="B14" i="1"/>
  <c r="B20" i="1" s="1"/>
  <c r="B26" i="1" s="1"/>
  <c r="B32" i="1" s="1"/>
  <c r="D32" i="1" s="1"/>
  <c r="D22" i="1"/>
  <c r="J22" i="1" s="1"/>
  <c r="E1" i="1"/>
  <c r="D10" i="1"/>
  <c r="J10" i="1" s="1"/>
  <c r="K13" i="1"/>
  <c r="E13" i="1"/>
  <c r="J13" i="1"/>
  <c r="E11" i="1"/>
  <c r="J11" i="1"/>
  <c r="K11" i="1"/>
  <c r="E9" i="1"/>
  <c r="D34" i="1"/>
  <c r="D36" i="1"/>
  <c r="J9" i="1"/>
  <c r="D12" i="1"/>
  <c r="K12" i="1" s="1"/>
  <c r="D16" i="1"/>
  <c r="K16" i="1" s="1"/>
  <c r="E8" i="1" l="1"/>
  <c r="K8" i="1"/>
  <c r="D20" i="1"/>
  <c r="J20" i="1" s="1"/>
  <c r="K22" i="1"/>
  <c r="D26" i="1"/>
  <c r="E26" i="1" s="1"/>
  <c r="G26" i="1" s="1"/>
  <c r="K18" i="1"/>
  <c r="K24" i="1"/>
  <c r="D14" i="1"/>
  <c r="K14" i="1" s="1"/>
  <c r="E35" i="1"/>
  <c r="G35" i="1" s="1"/>
  <c r="K35" i="1"/>
  <c r="J35" i="1"/>
  <c r="D15" i="1"/>
  <c r="E15" i="1" s="1"/>
  <c r="G15" i="1" s="1"/>
  <c r="D27" i="1"/>
  <c r="J27" i="1" s="1"/>
  <c r="J18" i="1"/>
  <c r="E24" i="1"/>
  <c r="G24" i="1" s="1"/>
  <c r="J28" i="1"/>
  <c r="E22" i="1"/>
  <c r="F22" i="1" s="1"/>
  <c r="D21" i="1"/>
  <c r="K21" i="1" s="1"/>
  <c r="D23" i="1"/>
  <c r="J23" i="1" s="1"/>
  <c r="D29" i="1"/>
  <c r="D31" i="1"/>
  <c r="D25" i="1"/>
  <c r="D17" i="1"/>
  <c r="K17" i="1" s="1"/>
  <c r="K30" i="1"/>
  <c r="E30" i="1"/>
  <c r="G30" i="1" s="1"/>
  <c r="K33" i="1"/>
  <c r="K28" i="1"/>
  <c r="J33" i="1"/>
  <c r="D19" i="1"/>
  <c r="E10" i="1"/>
  <c r="G10" i="1" s="1"/>
  <c r="K10" i="1"/>
  <c r="G33" i="1"/>
  <c r="F33" i="1"/>
  <c r="J36" i="1"/>
  <c r="E36" i="1"/>
  <c r="J34" i="1"/>
  <c r="E34" i="1"/>
  <c r="F9" i="1"/>
  <c r="G9" i="1"/>
  <c r="J12" i="1"/>
  <c r="E12" i="1"/>
  <c r="G11" i="1"/>
  <c r="F11" i="1"/>
  <c r="J37" i="1"/>
  <c r="E37" i="1"/>
  <c r="J16" i="1"/>
  <c r="E16" i="1"/>
  <c r="G28" i="1"/>
  <c r="F28" i="1"/>
  <c r="G18" i="1"/>
  <c r="F18" i="1"/>
  <c r="G8" i="1"/>
  <c r="G6" i="1" s="1"/>
  <c r="F8" i="1"/>
  <c r="J32" i="1"/>
  <c r="E32" i="1"/>
  <c r="G13" i="1"/>
  <c r="F13" i="1"/>
  <c r="K37" i="1"/>
  <c r="K36" i="1"/>
  <c r="K32" i="1"/>
  <c r="K34" i="1"/>
  <c r="K4" i="1" a="1"/>
  <c r="K4" i="1" l="1"/>
  <c r="E27" i="1"/>
  <c r="G27" i="1" s="1"/>
  <c r="E20" i="1"/>
  <c r="G20" i="1" s="1"/>
  <c r="K20" i="1"/>
  <c r="F24" i="1"/>
  <c r="H24" i="1" s="1"/>
  <c r="J14" i="1"/>
  <c r="F35" i="1"/>
  <c r="I35" i="1" s="1"/>
  <c r="F26" i="1"/>
  <c r="H26" i="1" s="1"/>
  <c r="J21" i="1"/>
  <c r="F15" i="1"/>
  <c r="I15" i="1" s="1"/>
  <c r="E14" i="1"/>
  <c r="G14" i="1" s="1"/>
  <c r="G22" i="1"/>
  <c r="K15" i="1"/>
  <c r="K27" i="1"/>
  <c r="J15" i="1"/>
  <c r="J26" i="1"/>
  <c r="K26" i="1"/>
  <c r="E21" i="1"/>
  <c r="G21" i="1" s="1"/>
  <c r="K25" i="1"/>
  <c r="J25" i="1"/>
  <c r="J31" i="1"/>
  <c r="K31" i="1"/>
  <c r="F30" i="1"/>
  <c r="H30" i="1" s="1"/>
  <c r="J29" i="1"/>
  <c r="K29" i="1"/>
  <c r="E25" i="1"/>
  <c r="E31" i="1"/>
  <c r="E29" i="1"/>
  <c r="K23" i="1"/>
  <c r="K19" i="1"/>
  <c r="J19" i="1"/>
  <c r="E17" i="1"/>
  <c r="F17" i="1" s="1"/>
  <c r="E19" i="1"/>
  <c r="J17" i="1"/>
  <c r="E23" i="1"/>
  <c r="G23" i="1" s="1"/>
  <c r="F10" i="1"/>
  <c r="H10" i="1" s="1"/>
  <c r="H9" i="1"/>
  <c r="I9" i="1"/>
  <c r="H11" i="1"/>
  <c r="I11" i="1"/>
  <c r="G32" i="1"/>
  <c r="F32" i="1"/>
  <c r="G34" i="1"/>
  <c r="F34" i="1"/>
  <c r="G36" i="1"/>
  <c r="F36" i="1"/>
  <c r="I22" i="1"/>
  <c r="H22" i="1"/>
  <c r="H13" i="1"/>
  <c r="I13" i="1"/>
  <c r="G16" i="1"/>
  <c r="F16" i="1"/>
  <c r="F37" i="1"/>
  <c r="G37" i="1"/>
  <c r="H33" i="1"/>
  <c r="I33" i="1"/>
  <c r="I18" i="1"/>
  <c r="H18" i="1"/>
  <c r="G12" i="1"/>
  <c r="F12" i="1"/>
  <c r="I28" i="1"/>
  <c r="H28" i="1"/>
  <c r="H8" i="1"/>
  <c r="H6" i="1" s="1"/>
  <c r="I8" i="1"/>
  <c r="I6" i="1" s="1"/>
  <c r="H4" i="1" a="1"/>
  <c r="F27" i="1" l="1"/>
  <c r="H27" i="1" s="1"/>
  <c r="F20" i="1"/>
  <c r="I20" i="1" s="1"/>
  <c r="I30" i="1"/>
  <c r="I26" i="1"/>
  <c r="F21" i="1"/>
  <c r="I21" i="1" s="1"/>
  <c r="I24" i="1"/>
  <c r="H15" i="1"/>
  <c r="G17" i="1"/>
  <c r="H35" i="1"/>
  <c r="F14" i="1"/>
  <c r="I14" i="1" s="1"/>
  <c r="G19" i="1"/>
  <c r="F19" i="1"/>
  <c r="G29" i="1"/>
  <c r="F29" i="1"/>
  <c r="G31" i="1"/>
  <c r="F31" i="1"/>
  <c r="F25" i="1"/>
  <c r="G25" i="1"/>
  <c r="F23" i="1"/>
  <c r="H23" i="1" s="1"/>
  <c r="H4" i="1"/>
  <c r="I10" i="1"/>
  <c r="I32" i="1"/>
  <c r="H32" i="1"/>
  <c r="I36" i="1"/>
  <c r="H36" i="1"/>
  <c r="I16" i="1"/>
  <c r="H16" i="1"/>
  <c r="H37" i="1"/>
  <c r="I37" i="1"/>
  <c r="I34" i="1"/>
  <c r="H34" i="1"/>
  <c r="H12" i="1"/>
  <c r="I12" i="1"/>
  <c r="I17" i="1"/>
  <c r="H17" i="1"/>
  <c r="I27" i="1" l="1"/>
  <c r="H14" i="1"/>
  <c r="H20" i="1"/>
  <c r="H21" i="1"/>
  <c r="H25" i="1"/>
  <c r="I25" i="1"/>
  <c r="H31" i="1"/>
  <c r="I31" i="1"/>
  <c r="I29" i="1"/>
  <c r="H29" i="1"/>
  <c r="I23" i="1"/>
  <c r="I19" i="1"/>
  <c r="H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<sst xmlns="http://schemas.openxmlformats.org/spreadsheetml/2006/main" count="103" uniqueCount="58">
  <si>
    <t>DAY</t>
  </si>
  <si>
    <t>START</t>
  </si>
  <si>
    <t>Demand</t>
  </si>
  <si>
    <t>Sales</t>
  </si>
  <si>
    <t>End</t>
  </si>
  <si>
    <t>Order</t>
  </si>
  <si>
    <t>Holdcost</t>
  </si>
  <si>
    <t>Ordercost</t>
  </si>
  <si>
    <t>Purchase</t>
  </si>
  <si>
    <t>Revenue</t>
  </si>
  <si>
    <t>Short</t>
  </si>
  <si>
    <t xml:space="preserve">Holdrate </t>
  </si>
  <si>
    <t>Order rate</t>
  </si>
  <si>
    <t xml:space="preserve">Sales </t>
  </si>
  <si>
    <t>ROP</t>
  </si>
  <si>
    <t>Q</t>
  </si>
  <si>
    <t>Net</t>
  </si>
  <si>
    <t>YASAI Simulation Output</t>
  </si>
  <si>
    <t>Workbook</t>
  </si>
  <si>
    <t>Simulation_with_Formulas.xlsx</t>
  </si>
  <si>
    <t>Sheet</t>
  </si>
  <si>
    <t>Simulation</t>
  </si>
  <si>
    <t>Start Date</t>
  </si>
  <si>
    <t>Start Time</t>
  </si>
  <si>
    <t>Run Time (h:mm:ss)</t>
  </si>
  <si>
    <t>Scenarios:</t>
  </si>
  <si>
    <t>Sample Size:</t>
  </si>
  <si>
    <t>YASAI Version:</t>
  </si>
  <si>
    <t>Use Same Seed?</t>
  </si>
  <si>
    <t>Yes</t>
  </si>
  <si>
    <t>Random Number Seed:</t>
  </si>
  <si>
    <t>Parameter</t>
  </si>
  <si>
    <t>Scenario</t>
  </si>
  <si>
    <t>Output Name</t>
  </si>
  <si>
    <t>Observations</t>
  </si>
  <si>
    <t>Mean</t>
  </si>
  <si>
    <t>Standard
Deviation</t>
  </si>
  <si>
    <t>Minimum</t>
  </si>
  <si>
    <t>5th
Percentile</t>
  </si>
  <si>
    <t>10th
Percentile</t>
  </si>
  <si>
    <t>15th
Percentile</t>
  </si>
  <si>
    <t>20th
Percentile</t>
  </si>
  <si>
    <t>25th
Percentile</t>
  </si>
  <si>
    <t>30th
Percentile</t>
  </si>
  <si>
    <t>35th
Percentile</t>
  </si>
  <si>
    <t>40th
Percentile</t>
  </si>
  <si>
    <t>45th
Percentile</t>
  </si>
  <si>
    <t>50th
Percentile</t>
  </si>
  <si>
    <t>55th
Percentile</t>
  </si>
  <si>
    <t>60th
Percentile</t>
  </si>
  <si>
    <t>65th
Percentile</t>
  </si>
  <si>
    <t>70th
Percentile</t>
  </si>
  <si>
    <t>75th
Percentile</t>
  </si>
  <si>
    <t>80th
Percentile</t>
  </si>
  <si>
    <t>85th
Percentile</t>
  </si>
  <si>
    <t>90th
Percentile</t>
  </si>
  <si>
    <t>95th
Percentile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</si>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</sst>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EFEFEF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9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usse\Downloads\yasai.xla" TargetMode="External"/><Relationship Id="rId1" Type="http://schemas.openxmlformats.org/officeDocument/2006/relationships/externalLinkPath" Target="file:///C:\Users\husse\Downloads\yasai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YASAI Blank Sheet"/>
    </sheetNames>
    <definedNames>
      <definedName name="simOutput"/>
      <definedName name="simparameter"/>
    </definedNames>
    <sheetDataSet>
      <sheetData sheetId="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showFormulas="1" topLeftCell="A10" zoomScaleNormal="100" workbookViewId="0">
      <selection activeCell="E4" sqref="E4"/>
    </sheetView>
  </sheetViews>
  <sheetFormatPr defaultRowHeight="14.4" x14ac:dyDescent="0.3"/>
  <cols>
    <col min="5" max="5" width="19.109375" bestFit="1" customWidth="1"/>
    <col min="9" max="9" width="8.88671875" style="12"/>
  </cols>
  <sheetData>
    <row r="1" spans="1:11" x14ac:dyDescent="0.3">
      <c r="A1" t="s">
        <v>11</v>
      </c>
      <c r="B1">
        <v>0.8</v>
      </c>
      <c r="D1" t="s">
        <v>14</v>
      </c>
      <c r="E1" cm="1">
        <f t="array" aca="1" ref="E1" ca="1">[1]!simparameter({80,100,120,140},"ROP",1)</f>
        <v>80</v>
      </c>
    </row>
    <row r="2" spans="1:11" x14ac:dyDescent="0.3">
      <c r="A2" t="s">
        <v>12</v>
      </c>
      <c r="B2">
        <v>300</v>
      </c>
      <c r="D2" t="s">
        <v>15</v>
      </c>
      <c r="E2" cm="1">
        <f t="array" aca="1" ref="E2" ca="1">[1]!simparameter({100,110,120,130,140},"Q",2)</f>
        <v>100</v>
      </c>
    </row>
    <row r="3" spans="1:11" x14ac:dyDescent="0.3">
      <c r="A3" t="s">
        <v>8</v>
      </c>
      <c r="B3">
        <v>90</v>
      </c>
    </row>
    <row r="4" spans="1:11" x14ac:dyDescent="0.3">
      <c r="A4" t="s">
        <v>13</v>
      </c>
      <c r="B4">
        <v>130</v>
      </c>
      <c r="G4" t="s">
        <v>16</v>
      </c>
      <c r="H4" t="e" cm="1">
        <f t="array" aca="1" ref="H4" ca="1">[1]!simOutput(J6-I6-H6-G6-(K4*B5),"Net")</f>
        <v>#NAME?</v>
      </c>
      <c r="J4" t="s">
        <v>10</v>
      </c>
      <c r="K4" s="14" t="e" cm="1">
        <f t="array" aca="1" ref="K4" ca="1">[1]!simOutput(SUM(K8:K37),"Short")</f>
        <v>#NAME?</v>
      </c>
    </row>
    <row r="6" spans="1:11" x14ac:dyDescent="0.3">
      <c r="G6" t="e">
        <f ca="1">SUM(G8:G37)</f>
        <v>#NAME?</v>
      </c>
      <c r="H6" t="e">
        <f t="shared" ref="H6" ca="1" si="0">SUM(H8:H37)</f>
        <v>#NAME?</v>
      </c>
      <c r="I6" s="12" t="e">
        <f ca="1">SUM(I8:I37)</f>
        <v>#NAME?</v>
      </c>
      <c r="J6" t="e">
        <f ca="1">SUM(J8:J37)</f>
        <v>#NAME?</v>
      </c>
      <c r="K6" s="7"/>
    </row>
    <row r="7" spans="1:11" x14ac:dyDescent="0.3">
      <c r="A7" s="11" t="s">
        <v>0</v>
      </c>
      <c r="B7" s="11" t="s">
        <v>1</v>
      </c>
      <c r="C7" s="11" t="s">
        <v>2</v>
      </c>
      <c r="D7" s="11" t="s">
        <v>3</v>
      </c>
      <c r="E7" s="11" t="s">
        <v>4</v>
      </c>
      <c r="F7" s="11" t="s">
        <v>5</v>
      </c>
      <c r="G7" s="11" t="s">
        <v>6</v>
      </c>
      <c r="H7" s="11" t="s">
        <v>7</v>
      </c>
      <c r="I7" s="13" t="s">
        <v>8</v>
      </c>
      <c r="J7" s="11" t="s">
        <v>9</v>
      </c>
      <c r="K7" s="11" t="s">
        <v>10</v>
      </c>
    </row>
    <row r="8" spans="1:11" x14ac:dyDescent="0.3">
      <c r="A8">
        <v>1</v>
      </c>
      <c r="B8">
        <f>MIN(B2, C2)</f>
        <v>300</v>
      </c>
      <c r="C8" t="e">
        <f t="shared" ref="C8:C37" ca="1" si="1">_xludf.NORM.INV(RAND(), 100, 10)</f>
        <v>#NAME?</v>
      </c>
      <c r="D8" t="e">
        <f t="shared" ref="D8:D37" ca="1" si="2">MIN(B8, C8)</f>
        <v>#NAME?</v>
      </c>
      <c r="E8" t="e">
        <f t="shared" ref="E8:E37" ca="1" si="3">MAX(0, B8-D8)</f>
        <v>#NAME?</v>
      </c>
      <c r="F8" t="e">
        <f t="shared" ref="F8:F37" ca="1" si="4">IF(E8&lt;=120,100,0)</f>
        <v>#NAME?</v>
      </c>
      <c r="G8" t="e">
        <f t="shared" ref="G8:G37" ca="1" si="5">E8*1</f>
        <v>#NAME?</v>
      </c>
      <c r="H8" t="e">
        <f t="shared" ref="H8:H37" ca="1" si="6">IF(F8&gt;0,300,0)</f>
        <v>#NAME?</v>
      </c>
      <c r="I8" s="12" t="e">
        <f t="shared" ref="I8:I37" ca="1" si="7">F8*90</f>
        <v>#NAME?</v>
      </c>
      <c r="J8" t="e">
        <f ca="1">D8*130</f>
        <v>#NAME?</v>
      </c>
      <c r="K8" t="e">
        <f t="shared" ref="K8:K37" ca="1" si="8">MAX(0, C8-D8)</f>
        <v>#NAME?</v>
      </c>
    </row>
    <row r="9" spans="1:11" x14ac:dyDescent="0.3">
      <c r="A9">
        <v>2</v>
      </c>
      <c r="B9">
        <f t="shared" ref="B9:B37" si="9">MIN(B3, C3)</f>
        <v>90</v>
      </c>
      <c r="C9" t="e">
        <f t="shared" ca="1" si="1"/>
        <v>#NAME?</v>
      </c>
      <c r="D9" t="e">
        <f t="shared" ca="1" si="2"/>
        <v>#NAME?</v>
      </c>
      <c r="E9" t="e">
        <f t="shared" ca="1" si="3"/>
        <v>#NAME?</v>
      </c>
      <c r="F9" t="e">
        <f t="shared" ca="1" si="4"/>
        <v>#NAME?</v>
      </c>
      <c r="G9" t="e">
        <f t="shared" ca="1" si="5"/>
        <v>#NAME?</v>
      </c>
      <c r="H9" t="e">
        <f t="shared" ca="1" si="6"/>
        <v>#NAME?</v>
      </c>
      <c r="I9" s="12" t="e">
        <f t="shared" ca="1" si="7"/>
        <v>#NAME?</v>
      </c>
      <c r="J9" t="e">
        <f t="shared" ref="J9:J37" ca="1" si="10">D9*130</f>
        <v>#NAME?</v>
      </c>
      <c r="K9" t="e">
        <f t="shared" ca="1" si="8"/>
        <v>#NAME?</v>
      </c>
    </row>
    <row r="10" spans="1:11" x14ac:dyDescent="0.3">
      <c r="A10">
        <v>3</v>
      </c>
      <c r="B10">
        <f t="shared" si="9"/>
        <v>130</v>
      </c>
      <c r="C10" t="e">
        <f t="shared" ca="1" si="1"/>
        <v>#NAME?</v>
      </c>
      <c r="D10" t="e">
        <f t="shared" ca="1" si="2"/>
        <v>#NAME?</v>
      </c>
      <c r="E10" t="e">
        <f t="shared" ca="1" si="3"/>
        <v>#NAME?</v>
      </c>
      <c r="F10" t="e">
        <f t="shared" ca="1" si="4"/>
        <v>#NAME?</v>
      </c>
      <c r="G10" t="e">
        <f t="shared" ca="1" si="5"/>
        <v>#NAME?</v>
      </c>
      <c r="H10" t="e">
        <f t="shared" ca="1" si="6"/>
        <v>#NAME?</v>
      </c>
      <c r="I10" s="12" t="e">
        <f t="shared" ca="1" si="7"/>
        <v>#NAME?</v>
      </c>
      <c r="J10" t="e">
        <f t="shared" ca="1" si="10"/>
        <v>#NAME?</v>
      </c>
      <c r="K10" t="e">
        <f t="shared" ca="1" si="8"/>
        <v>#NAME?</v>
      </c>
    </row>
    <row r="11" spans="1:11" x14ac:dyDescent="0.3">
      <c r="A11">
        <v>4</v>
      </c>
      <c r="B11">
        <f t="shared" si="9"/>
        <v>0</v>
      </c>
      <c r="C11" t="e">
        <f t="shared" ca="1" si="1"/>
        <v>#NAME?</v>
      </c>
      <c r="D11" t="e">
        <f t="shared" ca="1" si="2"/>
        <v>#NAME?</v>
      </c>
      <c r="E11" t="e">
        <f t="shared" ca="1" si="3"/>
        <v>#NAME?</v>
      </c>
      <c r="F11" t="e">
        <f t="shared" ca="1" si="4"/>
        <v>#NAME?</v>
      </c>
      <c r="G11" t="e">
        <f t="shared" ca="1" si="5"/>
        <v>#NAME?</v>
      </c>
      <c r="H11" t="e">
        <f t="shared" ca="1" si="6"/>
        <v>#NAME?</v>
      </c>
      <c r="I11" s="12" t="e">
        <f t="shared" ca="1" si="7"/>
        <v>#NAME?</v>
      </c>
      <c r="J11" t="e">
        <f t="shared" ca="1" si="10"/>
        <v>#NAME?</v>
      </c>
      <c r="K11" t="e">
        <f t="shared" ca="1" si="8"/>
        <v>#NAME?</v>
      </c>
    </row>
    <row r="12" spans="1:11" x14ac:dyDescent="0.3">
      <c r="A12">
        <v>5</v>
      </c>
      <c r="B12">
        <f t="shared" si="9"/>
        <v>0</v>
      </c>
      <c r="C12" t="e">
        <f t="shared" ca="1" si="1"/>
        <v>#NAME?</v>
      </c>
      <c r="D12" t="e">
        <f t="shared" ca="1" si="2"/>
        <v>#NAME?</v>
      </c>
      <c r="E12" t="e">
        <f t="shared" ca="1" si="3"/>
        <v>#NAME?</v>
      </c>
      <c r="F12" t="e">
        <f t="shared" ca="1" si="4"/>
        <v>#NAME?</v>
      </c>
      <c r="G12" t="e">
        <f t="shared" ca="1" si="5"/>
        <v>#NAME?</v>
      </c>
      <c r="H12" t="e">
        <f t="shared" ca="1" si="6"/>
        <v>#NAME?</v>
      </c>
      <c r="I12" s="12" t="e">
        <f t="shared" ca="1" si="7"/>
        <v>#NAME?</v>
      </c>
      <c r="J12" t="e">
        <f t="shared" ca="1" si="10"/>
        <v>#NAME?</v>
      </c>
      <c r="K12" t="e">
        <f t="shared" ca="1" si="8"/>
        <v>#NAME?</v>
      </c>
    </row>
    <row r="13" spans="1:11" x14ac:dyDescent="0.3">
      <c r="A13">
        <v>6</v>
      </c>
      <c r="B13">
        <f t="shared" si="9"/>
        <v>0</v>
      </c>
      <c r="C13" t="e">
        <f t="shared" ca="1" si="1"/>
        <v>#NAME?</v>
      </c>
      <c r="D13" t="e">
        <f t="shared" ca="1" si="2"/>
        <v>#NAME?</v>
      </c>
      <c r="E13" t="e">
        <f t="shared" ca="1" si="3"/>
        <v>#NAME?</v>
      </c>
      <c r="F13" t="e">
        <f t="shared" ca="1" si="4"/>
        <v>#NAME?</v>
      </c>
      <c r="G13" t="e">
        <f t="shared" ca="1" si="5"/>
        <v>#NAME?</v>
      </c>
      <c r="H13" t="e">
        <f t="shared" ca="1" si="6"/>
        <v>#NAME?</v>
      </c>
      <c r="I13" s="12" t="e">
        <f t="shared" ca="1" si="7"/>
        <v>#NAME?</v>
      </c>
      <c r="J13" t="e">
        <f t="shared" ca="1" si="10"/>
        <v>#NAME?</v>
      </c>
      <c r="K13" t="e">
        <f t="shared" ca="1" si="8"/>
        <v>#NAME?</v>
      </c>
    </row>
    <row r="14" spans="1:11" x14ac:dyDescent="0.3">
      <c r="A14">
        <v>7</v>
      </c>
      <c r="B14" t="e">
        <f t="shared" ca="1" si="9"/>
        <v>#NAME?</v>
      </c>
      <c r="C14" t="e">
        <f t="shared" ca="1" si="1"/>
        <v>#NAME?</v>
      </c>
      <c r="D14" t="e">
        <f t="shared" ca="1" si="2"/>
        <v>#NAME?</v>
      </c>
      <c r="E14" t="e">
        <f t="shared" ca="1" si="3"/>
        <v>#NAME?</v>
      </c>
      <c r="F14" t="e">
        <f t="shared" ca="1" si="4"/>
        <v>#NAME?</v>
      </c>
      <c r="G14" t="e">
        <f t="shared" ca="1" si="5"/>
        <v>#NAME?</v>
      </c>
      <c r="H14" t="e">
        <f t="shared" ca="1" si="6"/>
        <v>#NAME?</v>
      </c>
      <c r="I14" s="12" t="e">
        <f t="shared" ca="1" si="7"/>
        <v>#NAME?</v>
      </c>
      <c r="J14" t="e">
        <f t="shared" ca="1" si="10"/>
        <v>#NAME?</v>
      </c>
      <c r="K14" t="e">
        <f t="shared" ca="1" si="8"/>
        <v>#NAME?</v>
      </c>
    </row>
    <row r="15" spans="1:11" x14ac:dyDescent="0.3">
      <c r="A15">
        <v>8</v>
      </c>
      <c r="B15" t="e">
        <f t="shared" ca="1" si="9"/>
        <v>#NAME?</v>
      </c>
      <c r="C15" t="e">
        <f t="shared" ca="1" si="1"/>
        <v>#NAME?</v>
      </c>
      <c r="D15" t="e">
        <f t="shared" ca="1" si="2"/>
        <v>#NAME?</v>
      </c>
      <c r="E15" t="e">
        <f t="shared" ca="1" si="3"/>
        <v>#NAME?</v>
      </c>
      <c r="F15" t="e">
        <f t="shared" ca="1" si="4"/>
        <v>#NAME?</v>
      </c>
      <c r="G15" t="e">
        <f t="shared" ca="1" si="5"/>
        <v>#NAME?</v>
      </c>
      <c r="H15" t="e">
        <f t="shared" ca="1" si="6"/>
        <v>#NAME?</v>
      </c>
      <c r="I15" s="12" t="e">
        <f t="shared" ca="1" si="7"/>
        <v>#NAME?</v>
      </c>
      <c r="J15" t="e">
        <f t="shared" ca="1" si="10"/>
        <v>#NAME?</v>
      </c>
      <c r="K15" t="e">
        <f t="shared" ca="1" si="8"/>
        <v>#NAME?</v>
      </c>
    </row>
    <row r="16" spans="1:11" x14ac:dyDescent="0.3">
      <c r="A16">
        <v>9</v>
      </c>
      <c r="B16" t="e">
        <f t="shared" ca="1" si="9"/>
        <v>#NAME?</v>
      </c>
      <c r="C16" t="e">
        <f t="shared" ca="1" si="1"/>
        <v>#NAME?</v>
      </c>
      <c r="D16" t="e">
        <f t="shared" ca="1" si="2"/>
        <v>#NAME?</v>
      </c>
      <c r="E16" t="e">
        <f t="shared" ca="1" si="3"/>
        <v>#NAME?</v>
      </c>
      <c r="F16" t="e">
        <f t="shared" ca="1" si="4"/>
        <v>#NAME?</v>
      </c>
      <c r="G16" t="e">
        <f t="shared" ca="1" si="5"/>
        <v>#NAME?</v>
      </c>
      <c r="H16" t="e">
        <f t="shared" ca="1" si="6"/>
        <v>#NAME?</v>
      </c>
      <c r="I16" s="12" t="e">
        <f t="shared" ca="1" si="7"/>
        <v>#NAME?</v>
      </c>
      <c r="J16" t="e">
        <f t="shared" ca="1" si="10"/>
        <v>#NAME?</v>
      </c>
      <c r="K16" t="e">
        <f t="shared" ca="1" si="8"/>
        <v>#NAME?</v>
      </c>
    </row>
    <row r="17" spans="1:11" x14ac:dyDescent="0.3">
      <c r="A17">
        <v>10</v>
      </c>
      <c r="B17" t="e">
        <f t="shared" ca="1" si="9"/>
        <v>#NAME?</v>
      </c>
      <c r="C17" t="e">
        <f t="shared" ca="1" si="1"/>
        <v>#NAME?</v>
      </c>
      <c r="D17" t="e">
        <f t="shared" ca="1" si="2"/>
        <v>#NAME?</v>
      </c>
      <c r="E17" t="e">
        <f t="shared" ca="1" si="3"/>
        <v>#NAME?</v>
      </c>
      <c r="F17" t="e">
        <f t="shared" ca="1" si="4"/>
        <v>#NAME?</v>
      </c>
      <c r="G17" t="e">
        <f t="shared" ca="1" si="5"/>
        <v>#NAME?</v>
      </c>
      <c r="H17" t="e">
        <f t="shared" ca="1" si="6"/>
        <v>#NAME?</v>
      </c>
      <c r="I17" s="12" t="e">
        <f t="shared" ca="1" si="7"/>
        <v>#NAME?</v>
      </c>
      <c r="J17" t="e">
        <f t="shared" ca="1" si="10"/>
        <v>#NAME?</v>
      </c>
      <c r="K17" t="e">
        <f t="shared" ca="1" si="8"/>
        <v>#NAME?</v>
      </c>
    </row>
    <row r="18" spans="1:11" x14ac:dyDescent="0.3">
      <c r="A18">
        <v>11</v>
      </c>
      <c r="B18" t="e">
        <f t="shared" ca="1" si="9"/>
        <v>#NAME?</v>
      </c>
      <c r="C18" t="e">
        <f t="shared" ca="1" si="1"/>
        <v>#NAME?</v>
      </c>
      <c r="D18" t="e">
        <f t="shared" ca="1" si="2"/>
        <v>#NAME?</v>
      </c>
      <c r="E18" t="e">
        <f t="shared" ca="1" si="3"/>
        <v>#NAME?</v>
      </c>
      <c r="F18" t="e">
        <f t="shared" ca="1" si="4"/>
        <v>#NAME?</v>
      </c>
      <c r="G18" t="e">
        <f t="shared" ca="1" si="5"/>
        <v>#NAME?</v>
      </c>
      <c r="H18" t="e">
        <f t="shared" ca="1" si="6"/>
        <v>#NAME?</v>
      </c>
      <c r="I18" s="12" t="e">
        <f t="shared" ca="1" si="7"/>
        <v>#NAME?</v>
      </c>
      <c r="J18" t="e">
        <f t="shared" ca="1" si="10"/>
        <v>#NAME?</v>
      </c>
      <c r="K18" t="e">
        <f t="shared" ca="1" si="8"/>
        <v>#NAME?</v>
      </c>
    </row>
    <row r="19" spans="1:11" x14ac:dyDescent="0.3">
      <c r="A19">
        <v>12</v>
      </c>
      <c r="B19" t="e">
        <f t="shared" ca="1" si="9"/>
        <v>#NAME?</v>
      </c>
      <c r="C19" t="e">
        <f t="shared" ca="1" si="1"/>
        <v>#NAME?</v>
      </c>
      <c r="D19" t="e">
        <f t="shared" ca="1" si="2"/>
        <v>#NAME?</v>
      </c>
      <c r="E19" t="e">
        <f t="shared" ca="1" si="3"/>
        <v>#NAME?</v>
      </c>
      <c r="F19" t="e">
        <f t="shared" ca="1" si="4"/>
        <v>#NAME?</v>
      </c>
      <c r="G19" t="e">
        <f t="shared" ca="1" si="5"/>
        <v>#NAME?</v>
      </c>
      <c r="H19" t="e">
        <f t="shared" ca="1" si="6"/>
        <v>#NAME?</v>
      </c>
      <c r="I19" s="12" t="e">
        <f t="shared" ca="1" si="7"/>
        <v>#NAME?</v>
      </c>
      <c r="J19" t="e">
        <f t="shared" ca="1" si="10"/>
        <v>#NAME?</v>
      </c>
      <c r="K19" t="e">
        <f t="shared" ca="1" si="8"/>
        <v>#NAME?</v>
      </c>
    </row>
    <row r="20" spans="1:11" x14ac:dyDescent="0.3">
      <c r="A20">
        <v>13</v>
      </c>
      <c r="B20" t="e">
        <f t="shared" ca="1" si="9"/>
        <v>#NAME?</v>
      </c>
      <c r="C20" t="e">
        <f t="shared" ca="1" si="1"/>
        <v>#NAME?</v>
      </c>
      <c r="D20" t="e">
        <f t="shared" ca="1" si="2"/>
        <v>#NAME?</v>
      </c>
      <c r="E20" t="e">
        <f t="shared" ca="1" si="3"/>
        <v>#NAME?</v>
      </c>
      <c r="F20" t="e">
        <f t="shared" ca="1" si="4"/>
        <v>#NAME?</v>
      </c>
      <c r="G20" t="e">
        <f t="shared" ca="1" si="5"/>
        <v>#NAME?</v>
      </c>
      <c r="H20" t="e">
        <f t="shared" ca="1" si="6"/>
        <v>#NAME?</v>
      </c>
      <c r="I20" s="12" t="e">
        <f t="shared" ca="1" si="7"/>
        <v>#NAME?</v>
      </c>
      <c r="J20" t="e">
        <f t="shared" ca="1" si="10"/>
        <v>#NAME?</v>
      </c>
      <c r="K20" t="e">
        <f t="shared" ca="1" si="8"/>
        <v>#NAME?</v>
      </c>
    </row>
    <row r="21" spans="1:11" x14ac:dyDescent="0.3">
      <c r="A21">
        <v>14</v>
      </c>
      <c r="B21" t="e">
        <f t="shared" ca="1" si="9"/>
        <v>#NAME?</v>
      </c>
      <c r="C21" t="e">
        <f t="shared" ca="1" si="1"/>
        <v>#NAME?</v>
      </c>
      <c r="D21" t="e">
        <f t="shared" ca="1" si="2"/>
        <v>#NAME?</v>
      </c>
      <c r="E21" t="e">
        <f t="shared" ca="1" si="3"/>
        <v>#NAME?</v>
      </c>
      <c r="F21" t="e">
        <f t="shared" ca="1" si="4"/>
        <v>#NAME?</v>
      </c>
      <c r="G21" t="e">
        <f t="shared" ca="1" si="5"/>
        <v>#NAME?</v>
      </c>
      <c r="H21" t="e">
        <f t="shared" ca="1" si="6"/>
        <v>#NAME?</v>
      </c>
      <c r="I21" s="12" t="e">
        <f t="shared" ca="1" si="7"/>
        <v>#NAME?</v>
      </c>
      <c r="J21" t="e">
        <f t="shared" ca="1" si="10"/>
        <v>#NAME?</v>
      </c>
      <c r="K21" t="e">
        <f t="shared" ca="1" si="8"/>
        <v>#NAME?</v>
      </c>
    </row>
    <row r="22" spans="1:11" x14ac:dyDescent="0.3">
      <c r="A22">
        <v>15</v>
      </c>
      <c r="B22" t="e">
        <f t="shared" ca="1" si="9"/>
        <v>#NAME?</v>
      </c>
      <c r="C22" t="e">
        <f t="shared" ca="1" si="1"/>
        <v>#NAME?</v>
      </c>
      <c r="D22" t="e">
        <f t="shared" ca="1" si="2"/>
        <v>#NAME?</v>
      </c>
      <c r="E22" t="e">
        <f t="shared" ca="1" si="3"/>
        <v>#NAME?</v>
      </c>
      <c r="F22" t="e">
        <f t="shared" ca="1" si="4"/>
        <v>#NAME?</v>
      </c>
      <c r="G22" t="e">
        <f t="shared" ca="1" si="5"/>
        <v>#NAME?</v>
      </c>
      <c r="H22" t="e">
        <f t="shared" ca="1" si="6"/>
        <v>#NAME?</v>
      </c>
      <c r="I22" s="12" t="e">
        <f t="shared" ca="1" si="7"/>
        <v>#NAME?</v>
      </c>
      <c r="J22" t="e">
        <f t="shared" ca="1" si="10"/>
        <v>#NAME?</v>
      </c>
      <c r="K22" t="e">
        <f t="shared" ca="1" si="8"/>
        <v>#NAME?</v>
      </c>
    </row>
    <row r="23" spans="1:11" x14ac:dyDescent="0.3">
      <c r="A23">
        <v>16</v>
      </c>
      <c r="B23" t="e">
        <f t="shared" ca="1" si="9"/>
        <v>#NAME?</v>
      </c>
      <c r="C23" t="e">
        <f t="shared" ca="1" si="1"/>
        <v>#NAME?</v>
      </c>
      <c r="D23" t="e">
        <f t="shared" ca="1" si="2"/>
        <v>#NAME?</v>
      </c>
      <c r="E23" t="e">
        <f t="shared" ca="1" si="3"/>
        <v>#NAME?</v>
      </c>
      <c r="F23" t="e">
        <f t="shared" ca="1" si="4"/>
        <v>#NAME?</v>
      </c>
      <c r="G23" t="e">
        <f t="shared" ca="1" si="5"/>
        <v>#NAME?</v>
      </c>
      <c r="H23" t="e">
        <f t="shared" ca="1" si="6"/>
        <v>#NAME?</v>
      </c>
      <c r="I23" s="12" t="e">
        <f t="shared" ca="1" si="7"/>
        <v>#NAME?</v>
      </c>
      <c r="J23" t="e">
        <f t="shared" ca="1" si="10"/>
        <v>#NAME?</v>
      </c>
      <c r="K23" t="e">
        <f t="shared" ca="1" si="8"/>
        <v>#NAME?</v>
      </c>
    </row>
    <row r="24" spans="1:11" x14ac:dyDescent="0.3">
      <c r="A24">
        <v>17</v>
      </c>
      <c r="B24" t="e">
        <f t="shared" ca="1" si="9"/>
        <v>#NAME?</v>
      </c>
      <c r="C24" t="e">
        <f t="shared" ca="1" si="1"/>
        <v>#NAME?</v>
      </c>
      <c r="D24" t="e">
        <f t="shared" ca="1" si="2"/>
        <v>#NAME?</v>
      </c>
      <c r="E24" t="e">
        <f t="shared" ca="1" si="3"/>
        <v>#NAME?</v>
      </c>
      <c r="F24" t="e">
        <f t="shared" ca="1" si="4"/>
        <v>#NAME?</v>
      </c>
      <c r="G24" t="e">
        <f t="shared" ca="1" si="5"/>
        <v>#NAME?</v>
      </c>
      <c r="H24" t="e">
        <f t="shared" ca="1" si="6"/>
        <v>#NAME?</v>
      </c>
      <c r="I24" s="12" t="e">
        <f t="shared" ca="1" si="7"/>
        <v>#NAME?</v>
      </c>
      <c r="J24" t="e">
        <f t="shared" ca="1" si="10"/>
        <v>#NAME?</v>
      </c>
      <c r="K24" t="e">
        <f t="shared" ca="1" si="8"/>
        <v>#NAME?</v>
      </c>
    </row>
    <row r="25" spans="1:11" x14ac:dyDescent="0.3">
      <c r="A25">
        <v>18</v>
      </c>
      <c r="B25" t="e">
        <f t="shared" ca="1" si="9"/>
        <v>#NAME?</v>
      </c>
      <c r="C25" t="e">
        <f t="shared" ca="1" si="1"/>
        <v>#NAME?</v>
      </c>
      <c r="D25" t="e">
        <f t="shared" ca="1" si="2"/>
        <v>#NAME?</v>
      </c>
      <c r="E25" t="e">
        <f t="shared" ca="1" si="3"/>
        <v>#NAME?</v>
      </c>
      <c r="F25" t="e">
        <f t="shared" ca="1" si="4"/>
        <v>#NAME?</v>
      </c>
      <c r="G25" t="e">
        <f t="shared" ca="1" si="5"/>
        <v>#NAME?</v>
      </c>
      <c r="H25" t="e">
        <f t="shared" ca="1" si="6"/>
        <v>#NAME?</v>
      </c>
      <c r="I25" s="12" t="e">
        <f t="shared" ca="1" si="7"/>
        <v>#NAME?</v>
      </c>
      <c r="J25" t="e">
        <f t="shared" ca="1" si="10"/>
        <v>#NAME?</v>
      </c>
      <c r="K25" t="e">
        <f t="shared" ca="1" si="8"/>
        <v>#NAME?</v>
      </c>
    </row>
    <row r="26" spans="1:11" x14ac:dyDescent="0.3">
      <c r="A26">
        <v>19</v>
      </c>
      <c r="B26" t="e">
        <f t="shared" ca="1" si="9"/>
        <v>#NAME?</v>
      </c>
      <c r="C26" t="e">
        <f t="shared" ca="1" si="1"/>
        <v>#NAME?</v>
      </c>
      <c r="D26" t="e">
        <f t="shared" ca="1" si="2"/>
        <v>#NAME?</v>
      </c>
      <c r="E26" t="e">
        <f t="shared" ca="1" si="3"/>
        <v>#NAME?</v>
      </c>
      <c r="F26" t="e">
        <f t="shared" ca="1" si="4"/>
        <v>#NAME?</v>
      </c>
      <c r="G26" t="e">
        <f t="shared" ca="1" si="5"/>
        <v>#NAME?</v>
      </c>
      <c r="H26" t="e">
        <f t="shared" ca="1" si="6"/>
        <v>#NAME?</v>
      </c>
      <c r="I26" s="12" t="e">
        <f t="shared" ca="1" si="7"/>
        <v>#NAME?</v>
      </c>
      <c r="J26" t="e">
        <f t="shared" ca="1" si="10"/>
        <v>#NAME?</v>
      </c>
      <c r="K26" t="e">
        <f t="shared" ca="1" si="8"/>
        <v>#NAME?</v>
      </c>
    </row>
    <row r="27" spans="1:11" x14ac:dyDescent="0.3">
      <c r="A27">
        <v>20</v>
      </c>
      <c r="B27" t="e">
        <f t="shared" ca="1" si="9"/>
        <v>#NAME?</v>
      </c>
      <c r="C27" t="e">
        <f t="shared" ca="1" si="1"/>
        <v>#NAME?</v>
      </c>
      <c r="D27" t="e">
        <f t="shared" ca="1" si="2"/>
        <v>#NAME?</v>
      </c>
      <c r="E27" t="e">
        <f t="shared" ca="1" si="3"/>
        <v>#NAME?</v>
      </c>
      <c r="F27" t="e">
        <f t="shared" ca="1" si="4"/>
        <v>#NAME?</v>
      </c>
      <c r="G27" t="e">
        <f t="shared" ca="1" si="5"/>
        <v>#NAME?</v>
      </c>
      <c r="H27" t="e">
        <f t="shared" ca="1" si="6"/>
        <v>#NAME?</v>
      </c>
      <c r="I27" s="12" t="e">
        <f t="shared" ca="1" si="7"/>
        <v>#NAME?</v>
      </c>
      <c r="J27" t="e">
        <f t="shared" ca="1" si="10"/>
        <v>#NAME?</v>
      </c>
      <c r="K27" t="e">
        <f t="shared" ca="1" si="8"/>
        <v>#NAME?</v>
      </c>
    </row>
    <row r="28" spans="1:11" x14ac:dyDescent="0.3">
      <c r="A28">
        <v>21</v>
      </c>
      <c r="B28" t="e">
        <f t="shared" ca="1" si="9"/>
        <v>#NAME?</v>
      </c>
      <c r="C28" t="e">
        <f t="shared" ca="1" si="1"/>
        <v>#NAME?</v>
      </c>
      <c r="D28" t="e">
        <f t="shared" ca="1" si="2"/>
        <v>#NAME?</v>
      </c>
      <c r="E28" t="e">
        <f t="shared" ca="1" si="3"/>
        <v>#NAME?</v>
      </c>
      <c r="F28" t="e">
        <f t="shared" ca="1" si="4"/>
        <v>#NAME?</v>
      </c>
      <c r="G28" t="e">
        <f t="shared" ca="1" si="5"/>
        <v>#NAME?</v>
      </c>
      <c r="H28" t="e">
        <f t="shared" ca="1" si="6"/>
        <v>#NAME?</v>
      </c>
      <c r="I28" s="12" t="e">
        <f t="shared" ca="1" si="7"/>
        <v>#NAME?</v>
      </c>
      <c r="J28" t="e">
        <f t="shared" ca="1" si="10"/>
        <v>#NAME?</v>
      </c>
      <c r="K28" t="e">
        <f t="shared" ca="1" si="8"/>
        <v>#NAME?</v>
      </c>
    </row>
    <row r="29" spans="1:11" x14ac:dyDescent="0.3">
      <c r="A29">
        <v>22</v>
      </c>
      <c r="B29" t="e">
        <f t="shared" ca="1" si="9"/>
        <v>#NAME?</v>
      </c>
      <c r="C29" t="e">
        <f t="shared" ca="1" si="1"/>
        <v>#NAME?</v>
      </c>
      <c r="D29" t="e">
        <f t="shared" ca="1" si="2"/>
        <v>#NAME?</v>
      </c>
      <c r="E29" t="e">
        <f t="shared" ca="1" si="3"/>
        <v>#NAME?</v>
      </c>
      <c r="F29" t="e">
        <f t="shared" ca="1" si="4"/>
        <v>#NAME?</v>
      </c>
      <c r="G29" t="e">
        <f t="shared" ca="1" si="5"/>
        <v>#NAME?</v>
      </c>
      <c r="H29" t="e">
        <f t="shared" ca="1" si="6"/>
        <v>#NAME?</v>
      </c>
      <c r="I29" s="12" t="e">
        <f t="shared" ca="1" si="7"/>
        <v>#NAME?</v>
      </c>
      <c r="J29" t="e">
        <f t="shared" ca="1" si="10"/>
        <v>#NAME?</v>
      </c>
      <c r="K29" t="e">
        <f t="shared" ca="1" si="8"/>
        <v>#NAME?</v>
      </c>
    </row>
    <row r="30" spans="1:11" x14ac:dyDescent="0.3">
      <c r="A30">
        <v>23</v>
      </c>
      <c r="B30" t="e">
        <f t="shared" ca="1" si="9"/>
        <v>#NAME?</v>
      </c>
      <c r="C30" t="e">
        <f t="shared" ca="1" si="1"/>
        <v>#NAME?</v>
      </c>
      <c r="D30" t="e">
        <f t="shared" ca="1" si="2"/>
        <v>#NAME?</v>
      </c>
      <c r="E30" t="e">
        <f t="shared" ca="1" si="3"/>
        <v>#NAME?</v>
      </c>
      <c r="F30" t="e">
        <f t="shared" ca="1" si="4"/>
        <v>#NAME?</v>
      </c>
      <c r="G30" t="e">
        <f t="shared" ca="1" si="5"/>
        <v>#NAME?</v>
      </c>
      <c r="H30" t="e">
        <f t="shared" ca="1" si="6"/>
        <v>#NAME?</v>
      </c>
      <c r="I30" s="12" t="e">
        <f t="shared" ca="1" si="7"/>
        <v>#NAME?</v>
      </c>
      <c r="J30" t="e">
        <f t="shared" ca="1" si="10"/>
        <v>#NAME?</v>
      </c>
      <c r="K30" t="e">
        <f t="shared" ca="1" si="8"/>
        <v>#NAME?</v>
      </c>
    </row>
    <row r="31" spans="1:11" x14ac:dyDescent="0.3">
      <c r="A31">
        <v>24</v>
      </c>
      <c r="B31" t="e">
        <f t="shared" ca="1" si="9"/>
        <v>#NAME?</v>
      </c>
      <c r="C31" t="e">
        <f t="shared" ca="1" si="1"/>
        <v>#NAME?</v>
      </c>
      <c r="D31" t="e">
        <f t="shared" ca="1" si="2"/>
        <v>#NAME?</v>
      </c>
      <c r="E31" t="e">
        <f t="shared" ca="1" si="3"/>
        <v>#NAME?</v>
      </c>
      <c r="F31" t="e">
        <f t="shared" ca="1" si="4"/>
        <v>#NAME?</v>
      </c>
      <c r="G31" t="e">
        <f t="shared" ca="1" si="5"/>
        <v>#NAME?</v>
      </c>
      <c r="H31" t="e">
        <f t="shared" ca="1" si="6"/>
        <v>#NAME?</v>
      </c>
      <c r="I31" s="12" t="e">
        <f t="shared" ca="1" si="7"/>
        <v>#NAME?</v>
      </c>
      <c r="J31" t="e">
        <f t="shared" ca="1" si="10"/>
        <v>#NAME?</v>
      </c>
      <c r="K31" t="e">
        <f t="shared" ca="1" si="8"/>
        <v>#NAME?</v>
      </c>
    </row>
    <row r="32" spans="1:11" x14ac:dyDescent="0.3">
      <c r="A32">
        <v>25</v>
      </c>
      <c r="B32" t="e">
        <f t="shared" ca="1" si="9"/>
        <v>#NAME?</v>
      </c>
      <c r="C32" t="e">
        <f t="shared" ca="1" si="1"/>
        <v>#NAME?</v>
      </c>
      <c r="D32" t="e">
        <f t="shared" ca="1" si="2"/>
        <v>#NAME?</v>
      </c>
      <c r="E32" t="e">
        <f t="shared" ca="1" si="3"/>
        <v>#NAME?</v>
      </c>
      <c r="F32" t="e">
        <f t="shared" ca="1" si="4"/>
        <v>#NAME?</v>
      </c>
      <c r="G32" t="e">
        <f t="shared" ca="1" si="5"/>
        <v>#NAME?</v>
      </c>
      <c r="H32" t="e">
        <f t="shared" ca="1" si="6"/>
        <v>#NAME?</v>
      </c>
      <c r="I32" s="12" t="e">
        <f t="shared" ca="1" si="7"/>
        <v>#NAME?</v>
      </c>
      <c r="J32" t="e">
        <f t="shared" ca="1" si="10"/>
        <v>#NAME?</v>
      </c>
      <c r="K32" t="e">
        <f t="shared" ca="1" si="8"/>
        <v>#NAME?</v>
      </c>
    </row>
    <row r="33" spans="1:11" x14ac:dyDescent="0.3">
      <c r="A33">
        <v>26</v>
      </c>
      <c r="B33" t="e">
        <f t="shared" ca="1" si="9"/>
        <v>#NAME?</v>
      </c>
      <c r="C33" t="e">
        <f t="shared" ca="1" si="1"/>
        <v>#NAME?</v>
      </c>
      <c r="D33" t="e">
        <f t="shared" ca="1" si="2"/>
        <v>#NAME?</v>
      </c>
      <c r="E33" t="e">
        <f t="shared" ca="1" si="3"/>
        <v>#NAME?</v>
      </c>
      <c r="F33" t="e">
        <f t="shared" ca="1" si="4"/>
        <v>#NAME?</v>
      </c>
      <c r="G33" t="e">
        <f t="shared" ca="1" si="5"/>
        <v>#NAME?</v>
      </c>
      <c r="H33" t="e">
        <f t="shared" ca="1" si="6"/>
        <v>#NAME?</v>
      </c>
      <c r="I33" s="12" t="e">
        <f t="shared" ca="1" si="7"/>
        <v>#NAME?</v>
      </c>
      <c r="J33" t="e">
        <f t="shared" ca="1" si="10"/>
        <v>#NAME?</v>
      </c>
      <c r="K33" t="e">
        <f t="shared" ca="1" si="8"/>
        <v>#NAME?</v>
      </c>
    </row>
    <row r="34" spans="1:11" x14ac:dyDescent="0.3">
      <c r="A34">
        <v>27</v>
      </c>
      <c r="B34" t="e">
        <f ca="1">MIN(B28, C28)</f>
        <v>#NAME?</v>
      </c>
      <c r="C34" t="e">
        <f t="shared" ca="1" si="1"/>
        <v>#NAME?</v>
      </c>
      <c r="D34" t="e">
        <f t="shared" ca="1" si="2"/>
        <v>#NAME?</v>
      </c>
      <c r="E34" t="e">
        <f t="shared" ca="1" si="3"/>
        <v>#NAME?</v>
      </c>
      <c r="F34" t="e">
        <f t="shared" ca="1" si="4"/>
        <v>#NAME?</v>
      </c>
      <c r="G34" t="e">
        <f t="shared" ca="1" si="5"/>
        <v>#NAME?</v>
      </c>
      <c r="H34" t="e">
        <f t="shared" ca="1" si="6"/>
        <v>#NAME?</v>
      </c>
      <c r="I34" s="12" t="e">
        <f t="shared" ca="1" si="7"/>
        <v>#NAME?</v>
      </c>
      <c r="J34" t="e">
        <f t="shared" ca="1" si="10"/>
        <v>#NAME?</v>
      </c>
      <c r="K34" t="e">
        <f t="shared" ca="1" si="8"/>
        <v>#NAME?</v>
      </c>
    </row>
    <row r="35" spans="1:11" x14ac:dyDescent="0.3">
      <c r="A35">
        <v>28</v>
      </c>
      <c r="B35" t="e">
        <f t="shared" ca="1" si="9"/>
        <v>#NAME?</v>
      </c>
      <c r="C35" t="e">
        <f t="shared" ca="1" si="1"/>
        <v>#NAME?</v>
      </c>
      <c r="D35" t="e">
        <f t="shared" ca="1" si="2"/>
        <v>#NAME?</v>
      </c>
      <c r="E35" t="e">
        <f t="shared" ca="1" si="3"/>
        <v>#NAME?</v>
      </c>
      <c r="F35" t="e">
        <f t="shared" ca="1" si="4"/>
        <v>#NAME?</v>
      </c>
      <c r="G35" t="e">
        <f t="shared" ca="1" si="5"/>
        <v>#NAME?</v>
      </c>
      <c r="H35" t="e">
        <f t="shared" ca="1" si="6"/>
        <v>#NAME?</v>
      </c>
      <c r="I35" s="12" t="e">
        <f t="shared" ca="1" si="7"/>
        <v>#NAME?</v>
      </c>
      <c r="J35" t="e">
        <f t="shared" ca="1" si="10"/>
        <v>#NAME?</v>
      </c>
      <c r="K35" t="e">
        <f t="shared" ca="1" si="8"/>
        <v>#NAME?</v>
      </c>
    </row>
    <row r="36" spans="1:11" x14ac:dyDescent="0.3">
      <c r="A36">
        <v>29</v>
      </c>
      <c r="B36" t="e">
        <f t="shared" ca="1" si="9"/>
        <v>#NAME?</v>
      </c>
      <c r="C36" t="e">
        <f t="shared" ca="1" si="1"/>
        <v>#NAME?</v>
      </c>
      <c r="D36" t="e">
        <f t="shared" ca="1" si="2"/>
        <v>#NAME?</v>
      </c>
      <c r="E36" t="e">
        <f t="shared" ca="1" si="3"/>
        <v>#NAME?</v>
      </c>
      <c r="F36" t="e">
        <f t="shared" ca="1" si="4"/>
        <v>#NAME?</v>
      </c>
      <c r="G36" t="e">
        <f t="shared" ca="1" si="5"/>
        <v>#NAME?</v>
      </c>
      <c r="H36" t="e">
        <f t="shared" ca="1" si="6"/>
        <v>#NAME?</v>
      </c>
      <c r="I36" s="12" t="e">
        <f t="shared" ca="1" si="7"/>
        <v>#NAME?</v>
      </c>
      <c r="J36" t="e">
        <f t="shared" ca="1" si="10"/>
        <v>#NAME?</v>
      </c>
      <c r="K36" t="e">
        <f t="shared" ca="1" si="8"/>
        <v>#NAME?</v>
      </c>
    </row>
    <row r="37" spans="1:11" x14ac:dyDescent="0.3">
      <c r="A37">
        <v>30</v>
      </c>
      <c r="B37" t="e">
        <f t="shared" ca="1" si="9"/>
        <v>#NAME?</v>
      </c>
      <c r="C37" t="e">
        <f t="shared" ca="1" si="1"/>
        <v>#NAME?</v>
      </c>
      <c r="D37" t="e">
        <f t="shared" ca="1" si="2"/>
        <v>#NAME?</v>
      </c>
      <c r="E37" t="e">
        <f t="shared" ca="1" si="3"/>
        <v>#NAME?</v>
      </c>
      <c r="F37" t="e">
        <f t="shared" ca="1" si="4"/>
        <v>#NAME?</v>
      </c>
      <c r="G37" t="e">
        <f t="shared" ca="1" si="5"/>
        <v>#NAME?</v>
      </c>
      <c r="H37" t="e">
        <f t="shared" ca="1" si="6"/>
        <v>#NAME?</v>
      </c>
      <c r="I37" s="12" t="e">
        <f t="shared" ca="1" si="7"/>
        <v>#NAME?</v>
      </c>
      <c r="J37" t="e">
        <f t="shared" ca="1" si="10"/>
        <v>#NAME?</v>
      </c>
      <c r="K37" t="e">
        <f t="shared" ca="1" si="8"/>
        <v>#NAME?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AC20-9723-46D6-8C8C-18CAF5843749}">
  <dimension ref="A1:Z74"/>
  <sheetViews>
    <sheetView tabSelected="1" topLeftCell="A31" zoomScale="90" zoomScaleNormal="90" workbookViewId="0">
      <selection sqref="A1:B1"/>
    </sheetView>
  </sheetViews>
  <sheetFormatPr defaultRowHeight="14.4" x14ac:dyDescent="0.3"/>
  <cols>
    <col min="1" max="1" width="18" bestFit="1" customWidth="1"/>
    <col min="2" max="2" width="26.5546875" bestFit="1" customWidth="1"/>
    <col min="3" max="3" width="20.77734375" bestFit="1" customWidth="1"/>
    <col min="4" max="4" width="12" bestFit="1" customWidth="1"/>
    <col min="5" max="5" width="9" bestFit="1" customWidth="1"/>
    <col min="6" max="6" width="9.21875" bestFit="1" customWidth="1"/>
    <col min="7" max="25" width="9.33203125" bestFit="1" customWidth="1"/>
    <col min="26" max="26" width="9.5546875" bestFit="1" customWidth="1"/>
  </cols>
  <sheetData>
    <row r="1" spans="1:4" x14ac:dyDescent="0.3">
      <c r="A1" s="15" t="s">
        <v>17</v>
      </c>
      <c r="B1" s="16"/>
    </row>
    <row r="3" spans="1:4" x14ac:dyDescent="0.3">
      <c r="A3" s="1" t="s">
        <v>18</v>
      </c>
      <c r="B3" s="2" t="s">
        <v>19</v>
      </c>
      <c r="C3" s="1" t="s">
        <v>27</v>
      </c>
      <c r="D3">
        <v>3</v>
      </c>
    </row>
    <row r="4" spans="1:4" x14ac:dyDescent="0.3">
      <c r="A4" s="1" t="s">
        <v>20</v>
      </c>
      <c r="B4" s="2" t="s">
        <v>21</v>
      </c>
      <c r="C4" s="1" t="s">
        <v>28</v>
      </c>
      <c r="D4" t="s">
        <v>29</v>
      </c>
    </row>
    <row r="5" spans="1:4" x14ac:dyDescent="0.3">
      <c r="A5" s="1" t="s">
        <v>22</v>
      </c>
      <c r="B5" s="3">
        <v>45566</v>
      </c>
      <c r="C5" s="1" t="s">
        <v>30</v>
      </c>
      <c r="D5">
        <v>52537.38671875</v>
      </c>
    </row>
    <row r="6" spans="1:4" x14ac:dyDescent="0.3">
      <c r="A6" s="1" t="s">
        <v>23</v>
      </c>
      <c r="B6" s="4">
        <v>0.60806712962962961</v>
      </c>
    </row>
    <row r="7" spans="1:4" x14ac:dyDescent="0.3">
      <c r="A7" s="1" t="s">
        <v>24</v>
      </c>
      <c r="B7" s="5">
        <v>1.3888888888888889E-4</v>
      </c>
    </row>
    <row r="8" spans="1:4" x14ac:dyDescent="0.3">
      <c r="A8" s="1" t="s">
        <v>25</v>
      </c>
      <c r="B8" s="2">
        <v>20</v>
      </c>
    </row>
    <row r="9" spans="1:4" x14ac:dyDescent="0.3">
      <c r="A9" s="1" t="s">
        <v>26</v>
      </c>
      <c r="B9" s="2">
        <v>1000</v>
      </c>
    </row>
    <row r="11" spans="1:4" x14ac:dyDescent="0.3">
      <c r="B11" s="6" t="s">
        <v>31</v>
      </c>
    </row>
    <row r="12" spans="1:4" x14ac:dyDescent="0.3">
      <c r="A12" s="6" t="s">
        <v>32</v>
      </c>
      <c r="B12" s="7" t="s">
        <v>15</v>
      </c>
      <c r="C12" s="7" t="s">
        <v>14</v>
      </c>
    </row>
    <row r="13" spans="1:4" x14ac:dyDescent="0.3">
      <c r="A13" s="7">
        <v>1</v>
      </c>
      <c r="B13">
        <v>100</v>
      </c>
      <c r="C13">
        <v>80</v>
      </c>
    </row>
    <row r="14" spans="1:4" x14ac:dyDescent="0.3">
      <c r="A14" s="7">
        <v>2</v>
      </c>
      <c r="B14">
        <v>100</v>
      </c>
      <c r="C14">
        <v>100</v>
      </c>
    </row>
    <row r="15" spans="1:4" x14ac:dyDescent="0.3">
      <c r="A15" s="7">
        <v>3</v>
      </c>
      <c r="B15">
        <v>100</v>
      </c>
      <c r="C15">
        <v>120</v>
      </c>
    </row>
    <row r="16" spans="1:4" x14ac:dyDescent="0.3">
      <c r="A16" s="7">
        <v>4</v>
      </c>
      <c r="B16">
        <v>100</v>
      </c>
      <c r="C16">
        <v>140</v>
      </c>
    </row>
    <row r="17" spans="1:3" x14ac:dyDescent="0.3">
      <c r="A17" s="7">
        <v>5</v>
      </c>
      <c r="B17">
        <v>110</v>
      </c>
      <c r="C17">
        <v>80</v>
      </c>
    </row>
    <row r="18" spans="1:3" x14ac:dyDescent="0.3">
      <c r="A18" s="7">
        <v>6</v>
      </c>
      <c r="B18">
        <v>110</v>
      </c>
      <c r="C18">
        <v>100</v>
      </c>
    </row>
    <row r="19" spans="1:3" x14ac:dyDescent="0.3">
      <c r="A19" s="7">
        <v>7</v>
      </c>
      <c r="B19">
        <v>110</v>
      </c>
      <c r="C19">
        <v>120</v>
      </c>
    </row>
    <row r="20" spans="1:3" x14ac:dyDescent="0.3">
      <c r="A20" s="7">
        <v>8</v>
      </c>
      <c r="B20">
        <v>110</v>
      </c>
      <c r="C20">
        <v>140</v>
      </c>
    </row>
    <row r="21" spans="1:3" x14ac:dyDescent="0.3">
      <c r="A21" s="7">
        <v>9</v>
      </c>
      <c r="B21">
        <v>120</v>
      </c>
      <c r="C21">
        <v>80</v>
      </c>
    </row>
    <row r="22" spans="1:3" x14ac:dyDescent="0.3">
      <c r="A22" s="7">
        <v>10</v>
      </c>
      <c r="B22">
        <v>120</v>
      </c>
      <c r="C22">
        <v>100</v>
      </c>
    </row>
    <row r="23" spans="1:3" x14ac:dyDescent="0.3">
      <c r="A23" s="7">
        <v>11</v>
      </c>
      <c r="B23">
        <v>120</v>
      </c>
      <c r="C23">
        <v>120</v>
      </c>
    </row>
    <row r="24" spans="1:3" x14ac:dyDescent="0.3">
      <c r="A24" s="7">
        <v>12</v>
      </c>
      <c r="B24">
        <v>120</v>
      </c>
      <c r="C24">
        <v>140</v>
      </c>
    </row>
    <row r="25" spans="1:3" x14ac:dyDescent="0.3">
      <c r="A25" s="7">
        <v>13</v>
      </c>
      <c r="B25">
        <v>130</v>
      </c>
      <c r="C25">
        <v>80</v>
      </c>
    </row>
    <row r="26" spans="1:3" x14ac:dyDescent="0.3">
      <c r="A26" s="7">
        <v>14</v>
      </c>
      <c r="B26">
        <v>130</v>
      </c>
      <c r="C26">
        <v>100</v>
      </c>
    </row>
    <row r="27" spans="1:3" x14ac:dyDescent="0.3">
      <c r="A27" s="7">
        <v>15</v>
      </c>
      <c r="B27">
        <v>130</v>
      </c>
      <c r="C27">
        <v>120</v>
      </c>
    </row>
    <row r="28" spans="1:3" x14ac:dyDescent="0.3">
      <c r="A28" s="7">
        <v>16</v>
      </c>
      <c r="B28">
        <v>130</v>
      </c>
      <c r="C28">
        <v>140</v>
      </c>
    </row>
    <row r="29" spans="1:3" x14ac:dyDescent="0.3">
      <c r="A29" s="7">
        <v>17</v>
      </c>
      <c r="B29">
        <v>140</v>
      </c>
      <c r="C29">
        <v>80</v>
      </c>
    </row>
    <row r="30" spans="1:3" x14ac:dyDescent="0.3">
      <c r="A30" s="7">
        <v>18</v>
      </c>
      <c r="B30">
        <v>140</v>
      </c>
      <c r="C30">
        <v>100</v>
      </c>
    </row>
    <row r="31" spans="1:3" x14ac:dyDescent="0.3">
      <c r="A31" s="7">
        <v>19</v>
      </c>
      <c r="B31">
        <v>140</v>
      </c>
      <c r="C31">
        <v>120</v>
      </c>
    </row>
    <row r="32" spans="1:3" x14ac:dyDescent="0.3">
      <c r="A32" s="7">
        <v>20</v>
      </c>
      <c r="B32">
        <v>140</v>
      </c>
      <c r="C32">
        <v>140</v>
      </c>
    </row>
    <row r="34" spans="1:26" ht="28.8" x14ac:dyDescent="0.3">
      <c r="A34" s="6" t="s">
        <v>33</v>
      </c>
      <c r="B34" s="6" t="s">
        <v>32</v>
      </c>
      <c r="C34" s="6" t="s">
        <v>34</v>
      </c>
      <c r="D34" s="6" t="s">
        <v>35</v>
      </c>
      <c r="E34" s="9" t="s">
        <v>36</v>
      </c>
      <c r="F34" s="6" t="s">
        <v>37</v>
      </c>
      <c r="G34" s="9" t="s">
        <v>38</v>
      </c>
      <c r="H34" s="9" t="s">
        <v>39</v>
      </c>
      <c r="I34" s="9" t="s">
        <v>40</v>
      </c>
      <c r="J34" s="9" t="s">
        <v>41</v>
      </c>
      <c r="K34" s="9" t="s">
        <v>42</v>
      </c>
      <c r="L34" s="9" t="s">
        <v>43</v>
      </c>
      <c r="M34" s="9" t="s">
        <v>44</v>
      </c>
      <c r="N34" s="9" t="s">
        <v>45</v>
      </c>
      <c r="O34" s="9" t="s">
        <v>46</v>
      </c>
      <c r="P34" s="9" t="s">
        <v>47</v>
      </c>
      <c r="Q34" s="9" t="s">
        <v>48</v>
      </c>
      <c r="R34" s="9" t="s">
        <v>49</v>
      </c>
      <c r="S34" s="9" t="s">
        <v>50</v>
      </c>
      <c r="T34" s="9" t="s">
        <v>51</v>
      </c>
      <c r="U34" s="9" t="s">
        <v>52</v>
      </c>
      <c r="V34" s="9" t="s">
        <v>53</v>
      </c>
      <c r="W34" s="9" t="s">
        <v>54</v>
      </c>
      <c r="X34" s="9" t="s">
        <v>55</v>
      </c>
      <c r="Y34" s="9" t="s">
        <v>56</v>
      </c>
      <c r="Z34" s="6" t="s">
        <v>57</v>
      </c>
    </row>
    <row r="35" spans="1:26" x14ac:dyDescent="0.3">
      <c r="A35" s="8" t="s">
        <v>16</v>
      </c>
      <c r="B35">
        <v>1</v>
      </c>
      <c r="C35">
        <v>1000</v>
      </c>
      <c r="D35" s="10">
        <v>1</v>
      </c>
      <c r="E35" s="10">
        <v>0</v>
      </c>
      <c r="F35" s="10">
        <v>1</v>
      </c>
      <c r="G35" s="10">
        <v>1</v>
      </c>
      <c r="H35" s="10">
        <v>1</v>
      </c>
      <c r="I35" s="10">
        <v>1</v>
      </c>
      <c r="J35" s="10">
        <v>1</v>
      </c>
      <c r="K35" s="10">
        <v>1</v>
      </c>
      <c r="L35" s="10">
        <v>1</v>
      </c>
      <c r="M35" s="10">
        <v>1</v>
      </c>
      <c r="N35" s="10">
        <v>1</v>
      </c>
      <c r="O35" s="10">
        <v>1</v>
      </c>
      <c r="P35" s="10">
        <v>1</v>
      </c>
      <c r="Q35" s="10">
        <v>1</v>
      </c>
      <c r="R35" s="10">
        <v>1</v>
      </c>
      <c r="S35" s="10">
        <v>1</v>
      </c>
      <c r="T35" s="10">
        <v>1</v>
      </c>
      <c r="U35" s="10">
        <v>1</v>
      </c>
      <c r="V35" s="10">
        <v>1</v>
      </c>
      <c r="W35" s="10">
        <v>1</v>
      </c>
      <c r="X35" s="10">
        <v>1</v>
      </c>
      <c r="Y35" s="10">
        <v>1</v>
      </c>
      <c r="Z35" s="10">
        <v>1</v>
      </c>
    </row>
    <row r="36" spans="1:26" x14ac:dyDescent="0.3">
      <c r="A36" s="8" t="s">
        <v>16</v>
      </c>
      <c r="B36">
        <v>2</v>
      </c>
      <c r="C36">
        <v>1000</v>
      </c>
      <c r="D36" s="10">
        <v>1</v>
      </c>
      <c r="E36" s="10">
        <v>0</v>
      </c>
      <c r="F36" s="10">
        <v>1</v>
      </c>
      <c r="G36" s="10">
        <v>1</v>
      </c>
      <c r="H36" s="10">
        <v>1</v>
      </c>
      <c r="I36" s="10">
        <v>1</v>
      </c>
      <c r="J36" s="10">
        <v>1</v>
      </c>
      <c r="K36" s="10">
        <v>1</v>
      </c>
      <c r="L36" s="10">
        <v>1</v>
      </c>
      <c r="M36" s="10">
        <v>1</v>
      </c>
      <c r="N36" s="10">
        <v>1</v>
      </c>
      <c r="O36" s="10">
        <v>1</v>
      </c>
      <c r="P36" s="10">
        <v>1</v>
      </c>
      <c r="Q36" s="10">
        <v>1</v>
      </c>
      <c r="R36" s="10">
        <v>1</v>
      </c>
      <c r="S36" s="10">
        <v>1</v>
      </c>
      <c r="T36" s="10">
        <v>1</v>
      </c>
      <c r="U36" s="10">
        <v>1</v>
      </c>
      <c r="V36" s="10">
        <v>1</v>
      </c>
      <c r="W36" s="10">
        <v>1</v>
      </c>
      <c r="X36" s="10">
        <v>1</v>
      </c>
      <c r="Y36" s="10">
        <v>1</v>
      </c>
      <c r="Z36" s="10">
        <v>1</v>
      </c>
    </row>
    <row r="37" spans="1:26" x14ac:dyDescent="0.3">
      <c r="A37" s="8" t="s">
        <v>16</v>
      </c>
      <c r="B37">
        <v>3</v>
      </c>
      <c r="C37">
        <v>1000</v>
      </c>
      <c r="D37" s="10">
        <v>1</v>
      </c>
      <c r="E37" s="10">
        <v>0</v>
      </c>
      <c r="F37" s="10">
        <v>1</v>
      </c>
      <c r="G37" s="10">
        <v>1</v>
      </c>
      <c r="H37" s="10">
        <v>1</v>
      </c>
      <c r="I37" s="10">
        <v>1</v>
      </c>
      <c r="J37" s="10">
        <v>1</v>
      </c>
      <c r="K37" s="10">
        <v>1</v>
      </c>
      <c r="L37" s="10">
        <v>1</v>
      </c>
      <c r="M37" s="10">
        <v>1</v>
      </c>
      <c r="N37" s="10">
        <v>1</v>
      </c>
      <c r="O37" s="10">
        <v>1</v>
      </c>
      <c r="P37" s="10">
        <v>1</v>
      </c>
      <c r="Q37" s="10">
        <v>1</v>
      </c>
      <c r="R37" s="10">
        <v>1</v>
      </c>
      <c r="S37" s="10">
        <v>1</v>
      </c>
      <c r="T37" s="10">
        <v>1</v>
      </c>
      <c r="U37" s="10">
        <v>1</v>
      </c>
      <c r="V37" s="10">
        <v>1</v>
      </c>
      <c r="W37" s="10">
        <v>1</v>
      </c>
      <c r="X37" s="10">
        <v>1</v>
      </c>
      <c r="Y37" s="10">
        <v>1</v>
      </c>
      <c r="Z37" s="10">
        <v>1</v>
      </c>
    </row>
    <row r="38" spans="1:26" x14ac:dyDescent="0.3">
      <c r="A38" s="8" t="s">
        <v>16</v>
      </c>
      <c r="B38">
        <v>4</v>
      </c>
      <c r="C38">
        <v>1000</v>
      </c>
      <c r="D38" s="10">
        <v>1</v>
      </c>
      <c r="E38" s="10">
        <v>0</v>
      </c>
      <c r="F38" s="10">
        <v>1</v>
      </c>
      <c r="G38" s="10">
        <v>1</v>
      </c>
      <c r="H38" s="10">
        <v>1</v>
      </c>
      <c r="I38" s="10">
        <v>1</v>
      </c>
      <c r="J38" s="10">
        <v>1</v>
      </c>
      <c r="K38" s="10">
        <v>1</v>
      </c>
      <c r="L38" s="10">
        <v>1</v>
      </c>
      <c r="M38" s="10">
        <v>1</v>
      </c>
      <c r="N38" s="10">
        <v>1</v>
      </c>
      <c r="O38" s="10">
        <v>1</v>
      </c>
      <c r="P38" s="10">
        <v>1</v>
      </c>
      <c r="Q38" s="10">
        <v>1</v>
      </c>
      <c r="R38" s="10">
        <v>1</v>
      </c>
      <c r="S38" s="10">
        <v>1</v>
      </c>
      <c r="T38" s="10">
        <v>1</v>
      </c>
      <c r="U38" s="10">
        <v>1</v>
      </c>
      <c r="V38" s="10">
        <v>1</v>
      </c>
      <c r="W38" s="10">
        <v>1</v>
      </c>
      <c r="X38" s="10">
        <v>1</v>
      </c>
      <c r="Y38" s="10">
        <v>1</v>
      </c>
      <c r="Z38" s="10">
        <v>1</v>
      </c>
    </row>
    <row r="39" spans="1:26" x14ac:dyDescent="0.3">
      <c r="A39" s="8" t="s">
        <v>16</v>
      </c>
      <c r="B39">
        <v>5</v>
      </c>
      <c r="C39">
        <v>1000</v>
      </c>
      <c r="D39" s="10">
        <v>1</v>
      </c>
      <c r="E39" s="10">
        <v>0</v>
      </c>
      <c r="F39" s="10">
        <v>1</v>
      </c>
      <c r="G39" s="10">
        <v>1</v>
      </c>
      <c r="H39" s="10">
        <v>1</v>
      </c>
      <c r="I39" s="10">
        <v>1</v>
      </c>
      <c r="J39" s="10">
        <v>1</v>
      </c>
      <c r="K39" s="10">
        <v>1</v>
      </c>
      <c r="L39" s="10">
        <v>1</v>
      </c>
      <c r="M39" s="10">
        <v>1</v>
      </c>
      <c r="N39" s="10">
        <v>1</v>
      </c>
      <c r="O39" s="10">
        <v>1</v>
      </c>
      <c r="P39" s="10">
        <v>1</v>
      </c>
      <c r="Q39" s="10">
        <v>1</v>
      </c>
      <c r="R39" s="10">
        <v>1</v>
      </c>
      <c r="S39" s="10">
        <v>1</v>
      </c>
      <c r="T39" s="10">
        <v>1</v>
      </c>
      <c r="U39" s="10">
        <v>1</v>
      </c>
      <c r="V39" s="10">
        <v>1</v>
      </c>
      <c r="W39" s="10">
        <v>1</v>
      </c>
      <c r="X39" s="10">
        <v>1</v>
      </c>
      <c r="Y39" s="10">
        <v>1</v>
      </c>
      <c r="Z39" s="10">
        <v>1</v>
      </c>
    </row>
    <row r="40" spans="1:26" x14ac:dyDescent="0.3">
      <c r="A40" s="8" t="s">
        <v>16</v>
      </c>
      <c r="B40">
        <v>6</v>
      </c>
      <c r="C40">
        <v>1000</v>
      </c>
      <c r="D40" s="10">
        <v>1</v>
      </c>
      <c r="E40" s="10">
        <v>0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1</v>
      </c>
      <c r="L40" s="10">
        <v>1</v>
      </c>
      <c r="M40" s="10">
        <v>1</v>
      </c>
      <c r="N40" s="10">
        <v>1</v>
      </c>
      <c r="O40" s="10">
        <v>1</v>
      </c>
      <c r="P40" s="10">
        <v>1</v>
      </c>
      <c r="Q40" s="10">
        <v>1</v>
      </c>
      <c r="R40" s="10">
        <v>1</v>
      </c>
      <c r="S40" s="10">
        <v>1</v>
      </c>
      <c r="T40" s="10">
        <v>1</v>
      </c>
      <c r="U40" s="10">
        <v>1</v>
      </c>
      <c r="V40" s="10">
        <v>1</v>
      </c>
      <c r="W40" s="10">
        <v>1</v>
      </c>
      <c r="X40" s="10">
        <v>1</v>
      </c>
      <c r="Y40" s="10">
        <v>1</v>
      </c>
      <c r="Z40" s="10">
        <v>1</v>
      </c>
    </row>
    <row r="41" spans="1:26" x14ac:dyDescent="0.3">
      <c r="A41" s="8" t="s">
        <v>16</v>
      </c>
      <c r="B41">
        <v>7</v>
      </c>
      <c r="C41">
        <v>1000</v>
      </c>
      <c r="D41" s="10">
        <v>1</v>
      </c>
      <c r="E41" s="10">
        <v>0</v>
      </c>
      <c r="F41" s="10">
        <v>1</v>
      </c>
      <c r="G41" s="10">
        <v>1</v>
      </c>
      <c r="H41" s="10">
        <v>1</v>
      </c>
      <c r="I41" s="10">
        <v>1</v>
      </c>
      <c r="J41" s="10">
        <v>1</v>
      </c>
      <c r="K41" s="10">
        <v>1</v>
      </c>
      <c r="L41" s="10">
        <v>1</v>
      </c>
      <c r="M41" s="10">
        <v>1</v>
      </c>
      <c r="N41" s="10">
        <v>1</v>
      </c>
      <c r="O41" s="10">
        <v>1</v>
      </c>
      <c r="P41" s="10">
        <v>1</v>
      </c>
      <c r="Q41" s="10">
        <v>1</v>
      </c>
      <c r="R41" s="10">
        <v>1</v>
      </c>
      <c r="S41" s="10">
        <v>1</v>
      </c>
      <c r="T41" s="10">
        <v>1</v>
      </c>
      <c r="U41" s="10">
        <v>1</v>
      </c>
      <c r="V41" s="10">
        <v>1</v>
      </c>
      <c r="W41" s="10">
        <v>1</v>
      </c>
      <c r="X41" s="10">
        <v>1</v>
      </c>
      <c r="Y41" s="10">
        <v>1</v>
      </c>
      <c r="Z41" s="10">
        <v>1</v>
      </c>
    </row>
    <row r="42" spans="1:26" x14ac:dyDescent="0.3">
      <c r="A42" s="8" t="s">
        <v>16</v>
      </c>
      <c r="B42">
        <v>8</v>
      </c>
      <c r="C42">
        <v>1000</v>
      </c>
      <c r="D42" s="10">
        <v>1</v>
      </c>
      <c r="E42" s="10">
        <v>0</v>
      </c>
      <c r="F42" s="10">
        <v>1</v>
      </c>
      <c r="G42" s="10">
        <v>1</v>
      </c>
      <c r="H42" s="10">
        <v>1</v>
      </c>
      <c r="I42" s="10">
        <v>1</v>
      </c>
      <c r="J42" s="10">
        <v>1</v>
      </c>
      <c r="K42" s="10">
        <v>1</v>
      </c>
      <c r="L42" s="10">
        <v>1</v>
      </c>
      <c r="M42" s="10">
        <v>1</v>
      </c>
      <c r="N42" s="10">
        <v>1</v>
      </c>
      <c r="O42" s="10">
        <v>1</v>
      </c>
      <c r="P42" s="10">
        <v>1</v>
      </c>
      <c r="Q42" s="10">
        <v>1</v>
      </c>
      <c r="R42" s="10">
        <v>1</v>
      </c>
      <c r="S42" s="10">
        <v>1</v>
      </c>
      <c r="T42" s="10">
        <v>1</v>
      </c>
      <c r="U42" s="10">
        <v>1</v>
      </c>
      <c r="V42" s="10">
        <v>1</v>
      </c>
      <c r="W42" s="10">
        <v>1</v>
      </c>
      <c r="X42" s="10">
        <v>1</v>
      </c>
      <c r="Y42" s="10">
        <v>1</v>
      </c>
      <c r="Z42" s="10">
        <v>1</v>
      </c>
    </row>
    <row r="43" spans="1:26" x14ac:dyDescent="0.3">
      <c r="A43" s="8" t="s">
        <v>16</v>
      </c>
      <c r="B43">
        <v>9</v>
      </c>
      <c r="C43">
        <v>1000</v>
      </c>
      <c r="D43" s="10">
        <v>1</v>
      </c>
      <c r="E43" s="10">
        <v>0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>
        <v>1</v>
      </c>
      <c r="M43" s="10">
        <v>1</v>
      </c>
      <c r="N43" s="10">
        <v>1</v>
      </c>
      <c r="O43" s="10">
        <v>1</v>
      </c>
      <c r="P43" s="10">
        <v>1</v>
      </c>
      <c r="Q43" s="10">
        <v>1</v>
      </c>
      <c r="R43" s="10">
        <v>1</v>
      </c>
      <c r="S43" s="10">
        <v>1</v>
      </c>
      <c r="T43" s="10">
        <v>1</v>
      </c>
      <c r="U43" s="10">
        <v>1</v>
      </c>
      <c r="V43" s="10">
        <v>1</v>
      </c>
      <c r="W43" s="10">
        <v>1</v>
      </c>
      <c r="X43" s="10">
        <v>1</v>
      </c>
      <c r="Y43" s="10">
        <v>1</v>
      </c>
      <c r="Z43" s="10">
        <v>1</v>
      </c>
    </row>
    <row r="44" spans="1:26" x14ac:dyDescent="0.3">
      <c r="A44" s="8" t="s">
        <v>16</v>
      </c>
      <c r="B44">
        <v>10</v>
      </c>
      <c r="C44">
        <v>1000</v>
      </c>
      <c r="D44" s="10">
        <v>1</v>
      </c>
      <c r="E44" s="10">
        <v>0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>
        <v>1</v>
      </c>
      <c r="M44" s="10">
        <v>1</v>
      </c>
      <c r="N44" s="10">
        <v>1</v>
      </c>
      <c r="O44" s="10">
        <v>1</v>
      </c>
      <c r="P44" s="10">
        <v>1</v>
      </c>
      <c r="Q44" s="10">
        <v>1</v>
      </c>
      <c r="R44" s="10">
        <v>1</v>
      </c>
      <c r="S44" s="10">
        <v>1</v>
      </c>
      <c r="T44" s="10">
        <v>1</v>
      </c>
      <c r="U44" s="10">
        <v>1</v>
      </c>
      <c r="V44" s="10">
        <v>1</v>
      </c>
      <c r="W44" s="10">
        <v>1</v>
      </c>
      <c r="X44" s="10">
        <v>1</v>
      </c>
      <c r="Y44" s="10">
        <v>1</v>
      </c>
      <c r="Z44" s="10">
        <v>1</v>
      </c>
    </row>
    <row r="45" spans="1:26" x14ac:dyDescent="0.3">
      <c r="A45" s="8" t="s">
        <v>16</v>
      </c>
      <c r="B45">
        <v>11</v>
      </c>
      <c r="C45">
        <v>1000</v>
      </c>
      <c r="D45" s="10">
        <v>1</v>
      </c>
      <c r="E45" s="10">
        <v>0</v>
      </c>
      <c r="F45" s="10">
        <v>1</v>
      </c>
      <c r="G45" s="10">
        <v>1</v>
      </c>
      <c r="H45" s="10">
        <v>1</v>
      </c>
      <c r="I45" s="10">
        <v>1</v>
      </c>
      <c r="J45" s="10">
        <v>1</v>
      </c>
      <c r="K45" s="10">
        <v>1</v>
      </c>
      <c r="L45" s="10">
        <v>1</v>
      </c>
      <c r="M45" s="10">
        <v>1</v>
      </c>
      <c r="N45" s="10">
        <v>1</v>
      </c>
      <c r="O45" s="10">
        <v>1</v>
      </c>
      <c r="P45" s="10">
        <v>1</v>
      </c>
      <c r="Q45" s="10">
        <v>1</v>
      </c>
      <c r="R45" s="10">
        <v>1</v>
      </c>
      <c r="S45" s="10">
        <v>1</v>
      </c>
      <c r="T45" s="10">
        <v>1</v>
      </c>
      <c r="U45" s="10">
        <v>1</v>
      </c>
      <c r="V45" s="10">
        <v>1</v>
      </c>
      <c r="W45" s="10">
        <v>1</v>
      </c>
      <c r="X45" s="10">
        <v>1</v>
      </c>
      <c r="Y45" s="10">
        <v>1</v>
      </c>
      <c r="Z45" s="10">
        <v>1</v>
      </c>
    </row>
    <row r="46" spans="1:26" x14ac:dyDescent="0.3">
      <c r="A46" s="8" t="s">
        <v>16</v>
      </c>
      <c r="B46">
        <v>12</v>
      </c>
      <c r="C46">
        <v>1000</v>
      </c>
      <c r="D46" s="10">
        <v>1</v>
      </c>
      <c r="E46" s="10">
        <v>0</v>
      </c>
      <c r="F46" s="10">
        <v>1</v>
      </c>
      <c r="G46" s="10">
        <v>1</v>
      </c>
      <c r="H46" s="10">
        <v>1</v>
      </c>
      <c r="I46" s="10">
        <v>1</v>
      </c>
      <c r="J46" s="10">
        <v>1</v>
      </c>
      <c r="K46" s="10">
        <v>1</v>
      </c>
      <c r="L46" s="10">
        <v>1</v>
      </c>
      <c r="M46" s="10">
        <v>1</v>
      </c>
      <c r="N46" s="10">
        <v>1</v>
      </c>
      <c r="O46" s="10">
        <v>1</v>
      </c>
      <c r="P46" s="10">
        <v>1</v>
      </c>
      <c r="Q46" s="10">
        <v>1</v>
      </c>
      <c r="R46" s="10">
        <v>1</v>
      </c>
      <c r="S46" s="10">
        <v>1</v>
      </c>
      <c r="T46" s="10">
        <v>1</v>
      </c>
      <c r="U46" s="10">
        <v>1</v>
      </c>
      <c r="V46" s="10">
        <v>1</v>
      </c>
      <c r="W46" s="10">
        <v>1</v>
      </c>
      <c r="X46" s="10">
        <v>1</v>
      </c>
      <c r="Y46" s="10">
        <v>1</v>
      </c>
      <c r="Z46" s="10">
        <v>1</v>
      </c>
    </row>
    <row r="47" spans="1:26" x14ac:dyDescent="0.3">
      <c r="A47" s="8" t="s">
        <v>16</v>
      </c>
      <c r="B47">
        <v>13</v>
      </c>
      <c r="C47">
        <v>1000</v>
      </c>
      <c r="D47" s="10">
        <v>1</v>
      </c>
      <c r="E47" s="10">
        <v>0</v>
      </c>
      <c r="F47" s="10">
        <v>1</v>
      </c>
      <c r="G47" s="10">
        <v>1</v>
      </c>
      <c r="H47" s="10">
        <v>1</v>
      </c>
      <c r="I47" s="10">
        <v>1</v>
      </c>
      <c r="J47" s="10">
        <v>1</v>
      </c>
      <c r="K47" s="10">
        <v>1</v>
      </c>
      <c r="L47" s="10">
        <v>1</v>
      </c>
      <c r="M47" s="10">
        <v>1</v>
      </c>
      <c r="N47" s="10">
        <v>1</v>
      </c>
      <c r="O47" s="10">
        <v>1</v>
      </c>
      <c r="P47" s="10">
        <v>1</v>
      </c>
      <c r="Q47" s="10">
        <v>1</v>
      </c>
      <c r="R47" s="10">
        <v>1</v>
      </c>
      <c r="S47" s="10">
        <v>1</v>
      </c>
      <c r="T47" s="10">
        <v>1</v>
      </c>
      <c r="U47" s="10">
        <v>1</v>
      </c>
      <c r="V47" s="10">
        <v>1</v>
      </c>
      <c r="W47" s="10">
        <v>1</v>
      </c>
      <c r="X47" s="10">
        <v>1</v>
      </c>
      <c r="Y47" s="10">
        <v>1</v>
      </c>
      <c r="Z47" s="10">
        <v>1</v>
      </c>
    </row>
    <row r="48" spans="1:26" x14ac:dyDescent="0.3">
      <c r="A48" s="8" t="s">
        <v>16</v>
      </c>
      <c r="B48">
        <v>14</v>
      </c>
      <c r="C48">
        <v>1000</v>
      </c>
      <c r="D48" s="10">
        <v>1</v>
      </c>
      <c r="E48" s="10">
        <v>0</v>
      </c>
      <c r="F48" s="10">
        <v>1</v>
      </c>
      <c r="G48" s="10">
        <v>1</v>
      </c>
      <c r="H48" s="10">
        <v>1</v>
      </c>
      <c r="I48" s="10">
        <v>1</v>
      </c>
      <c r="J48" s="10">
        <v>1</v>
      </c>
      <c r="K48" s="10">
        <v>1</v>
      </c>
      <c r="L48" s="10">
        <v>1</v>
      </c>
      <c r="M48" s="10">
        <v>1</v>
      </c>
      <c r="N48" s="10">
        <v>1</v>
      </c>
      <c r="O48" s="10">
        <v>1</v>
      </c>
      <c r="P48" s="10">
        <v>1</v>
      </c>
      <c r="Q48" s="10">
        <v>1</v>
      </c>
      <c r="R48" s="10">
        <v>1</v>
      </c>
      <c r="S48" s="10">
        <v>1</v>
      </c>
      <c r="T48" s="10">
        <v>1</v>
      </c>
      <c r="U48" s="10">
        <v>1</v>
      </c>
      <c r="V48" s="10">
        <v>1</v>
      </c>
      <c r="W48" s="10">
        <v>1</v>
      </c>
      <c r="X48" s="10">
        <v>1</v>
      </c>
      <c r="Y48" s="10">
        <v>1</v>
      </c>
      <c r="Z48" s="10">
        <v>1</v>
      </c>
    </row>
    <row r="49" spans="1:26" x14ac:dyDescent="0.3">
      <c r="A49" s="8" t="s">
        <v>16</v>
      </c>
      <c r="B49">
        <v>15</v>
      </c>
      <c r="C49">
        <v>1000</v>
      </c>
      <c r="D49" s="10">
        <v>1</v>
      </c>
      <c r="E49" s="10">
        <v>0</v>
      </c>
      <c r="F49" s="10">
        <v>1</v>
      </c>
      <c r="G49" s="10">
        <v>1</v>
      </c>
      <c r="H49" s="10">
        <v>1</v>
      </c>
      <c r="I49" s="10">
        <v>1</v>
      </c>
      <c r="J49" s="10">
        <v>1</v>
      </c>
      <c r="K49" s="10">
        <v>1</v>
      </c>
      <c r="L49" s="10">
        <v>1</v>
      </c>
      <c r="M49" s="10">
        <v>1</v>
      </c>
      <c r="N49" s="10">
        <v>1</v>
      </c>
      <c r="O49" s="10">
        <v>1</v>
      </c>
      <c r="P49" s="10">
        <v>1</v>
      </c>
      <c r="Q49" s="10">
        <v>1</v>
      </c>
      <c r="R49" s="10">
        <v>1</v>
      </c>
      <c r="S49" s="10">
        <v>1</v>
      </c>
      <c r="T49" s="10">
        <v>1</v>
      </c>
      <c r="U49" s="10">
        <v>1</v>
      </c>
      <c r="V49" s="10">
        <v>1</v>
      </c>
      <c r="W49" s="10">
        <v>1</v>
      </c>
      <c r="X49" s="10">
        <v>1</v>
      </c>
      <c r="Y49" s="10">
        <v>1</v>
      </c>
      <c r="Z49" s="10">
        <v>1</v>
      </c>
    </row>
    <row r="50" spans="1:26" x14ac:dyDescent="0.3">
      <c r="A50" s="8" t="s">
        <v>16</v>
      </c>
      <c r="B50">
        <v>16</v>
      </c>
      <c r="C50">
        <v>1000</v>
      </c>
      <c r="D50" s="10">
        <v>1</v>
      </c>
      <c r="E50" s="10">
        <v>0</v>
      </c>
      <c r="F50" s="10">
        <v>1</v>
      </c>
      <c r="G50" s="10">
        <v>1</v>
      </c>
      <c r="H50" s="10">
        <v>1</v>
      </c>
      <c r="I50" s="10">
        <v>1</v>
      </c>
      <c r="J50" s="10">
        <v>1</v>
      </c>
      <c r="K50" s="10">
        <v>1</v>
      </c>
      <c r="L50" s="10">
        <v>1</v>
      </c>
      <c r="M50" s="10">
        <v>1</v>
      </c>
      <c r="N50" s="10">
        <v>1</v>
      </c>
      <c r="O50" s="10">
        <v>1</v>
      </c>
      <c r="P50" s="10">
        <v>1</v>
      </c>
      <c r="Q50" s="10">
        <v>1</v>
      </c>
      <c r="R50" s="10">
        <v>1</v>
      </c>
      <c r="S50" s="10">
        <v>1</v>
      </c>
      <c r="T50" s="10">
        <v>1</v>
      </c>
      <c r="U50" s="10">
        <v>1</v>
      </c>
      <c r="V50" s="10">
        <v>1</v>
      </c>
      <c r="W50" s="10">
        <v>1</v>
      </c>
      <c r="X50" s="10">
        <v>1</v>
      </c>
      <c r="Y50" s="10">
        <v>1</v>
      </c>
      <c r="Z50" s="10">
        <v>1</v>
      </c>
    </row>
    <row r="51" spans="1:26" x14ac:dyDescent="0.3">
      <c r="A51" s="8" t="s">
        <v>16</v>
      </c>
      <c r="B51">
        <v>17</v>
      </c>
      <c r="C51">
        <v>1000</v>
      </c>
      <c r="D51" s="10">
        <v>1</v>
      </c>
      <c r="E51" s="10">
        <v>0</v>
      </c>
      <c r="F51" s="10">
        <v>1</v>
      </c>
      <c r="G51" s="10">
        <v>1</v>
      </c>
      <c r="H51" s="10">
        <v>1</v>
      </c>
      <c r="I51" s="10">
        <v>1</v>
      </c>
      <c r="J51" s="10">
        <v>1</v>
      </c>
      <c r="K51" s="10">
        <v>1</v>
      </c>
      <c r="L51" s="10">
        <v>1</v>
      </c>
      <c r="M51" s="10">
        <v>1</v>
      </c>
      <c r="N51" s="10">
        <v>1</v>
      </c>
      <c r="O51" s="10">
        <v>1</v>
      </c>
      <c r="P51" s="10">
        <v>1</v>
      </c>
      <c r="Q51" s="10">
        <v>1</v>
      </c>
      <c r="R51" s="10">
        <v>1</v>
      </c>
      <c r="S51" s="10">
        <v>1</v>
      </c>
      <c r="T51" s="10">
        <v>1</v>
      </c>
      <c r="U51" s="10">
        <v>1</v>
      </c>
      <c r="V51" s="10">
        <v>1</v>
      </c>
      <c r="W51" s="10">
        <v>1</v>
      </c>
      <c r="X51" s="10">
        <v>1</v>
      </c>
      <c r="Y51" s="10">
        <v>1</v>
      </c>
      <c r="Z51" s="10">
        <v>1</v>
      </c>
    </row>
    <row r="52" spans="1:26" x14ac:dyDescent="0.3">
      <c r="A52" s="8" t="s">
        <v>16</v>
      </c>
      <c r="B52">
        <v>18</v>
      </c>
      <c r="C52">
        <v>1000</v>
      </c>
      <c r="D52" s="10">
        <v>1</v>
      </c>
      <c r="E52" s="10">
        <v>0</v>
      </c>
      <c r="F52" s="10">
        <v>1</v>
      </c>
      <c r="G52" s="10">
        <v>1</v>
      </c>
      <c r="H52" s="10">
        <v>1</v>
      </c>
      <c r="I52" s="10">
        <v>1</v>
      </c>
      <c r="J52" s="10">
        <v>1</v>
      </c>
      <c r="K52" s="10">
        <v>1</v>
      </c>
      <c r="L52" s="10">
        <v>1</v>
      </c>
      <c r="M52" s="10">
        <v>1</v>
      </c>
      <c r="N52" s="10">
        <v>1</v>
      </c>
      <c r="O52" s="10">
        <v>1</v>
      </c>
      <c r="P52" s="10">
        <v>1</v>
      </c>
      <c r="Q52" s="10">
        <v>1</v>
      </c>
      <c r="R52" s="10">
        <v>1</v>
      </c>
      <c r="S52" s="10">
        <v>1</v>
      </c>
      <c r="T52" s="10">
        <v>1</v>
      </c>
      <c r="U52" s="10">
        <v>1</v>
      </c>
      <c r="V52" s="10">
        <v>1</v>
      </c>
      <c r="W52" s="10">
        <v>1</v>
      </c>
      <c r="X52" s="10">
        <v>1</v>
      </c>
      <c r="Y52" s="10">
        <v>1</v>
      </c>
      <c r="Z52" s="10">
        <v>1</v>
      </c>
    </row>
    <row r="53" spans="1:26" x14ac:dyDescent="0.3">
      <c r="A53" s="8" t="s">
        <v>16</v>
      </c>
      <c r="B53">
        <v>19</v>
      </c>
      <c r="C53">
        <v>1000</v>
      </c>
      <c r="D53" s="10">
        <v>1</v>
      </c>
      <c r="E53" s="10">
        <v>0</v>
      </c>
      <c r="F53" s="10">
        <v>1</v>
      </c>
      <c r="G53" s="10">
        <v>1</v>
      </c>
      <c r="H53" s="10">
        <v>1</v>
      </c>
      <c r="I53" s="10">
        <v>1</v>
      </c>
      <c r="J53" s="10">
        <v>1</v>
      </c>
      <c r="K53" s="10">
        <v>1</v>
      </c>
      <c r="L53" s="10">
        <v>1</v>
      </c>
      <c r="M53" s="10">
        <v>1</v>
      </c>
      <c r="N53" s="10">
        <v>1</v>
      </c>
      <c r="O53" s="10">
        <v>1</v>
      </c>
      <c r="P53" s="10">
        <v>1</v>
      </c>
      <c r="Q53" s="10">
        <v>1</v>
      </c>
      <c r="R53" s="10">
        <v>1</v>
      </c>
      <c r="S53" s="10">
        <v>1</v>
      </c>
      <c r="T53" s="10">
        <v>1</v>
      </c>
      <c r="U53" s="10">
        <v>1</v>
      </c>
      <c r="V53" s="10">
        <v>1</v>
      </c>
      <c r="W53" s="10">
        <v>1</v>
      </c>
      <c r="X53" s="10">
        <v>1</v>
      </c>
      <c r="Y53" s="10">
        <v>1</v>
      </c>
      <c r="Z53" s="10">
        <v>1</v>
      </c>
    </row>
    <row r="54" spans="1:26" x14ac:dyDescent="0.3">
      <c r="A54" s="8" t="s">
        <v>16</v>
      </c>
      <c r="B54">
        <v>20</v>
      </c>
      <c r="C54">
        <v>1000</v>
      </c>
      <c r="D54" s="10">
        <v>1</v>
      </c>
      <c r="E54" s="10">
        <v>0</v>
      </c>
      <c r="F54" s="10">
        <v>1</v>
      </c>
      <c r="G54" s="10">
        <v>1</v>
      </c>
      <c r="H54" s="10">
        <v>1</v>
      </c>
      <c r="I54" s="10">
        <v>1</v>
      </c>
      <c r="J54" s="10">
        <v>1</v>
      </c>
      <c r="K54" s="10">
        <v>1</v>
      </c>
      <c r="L54" s="10">
        <v>1</v>
      </c>
      <c r="M54" s="10">
        <v>1</v>
      </c>
      <c r="N54" s="10">
        <v>1</v>
      </c>
      <c r="O54" s="10">
        <v>1</v>
      </c>
      <c r="P54" s="10">
        <v>1</v>
      </c>
      <c r="Q54" s="10">
        <v>1</v>
      </c>
      <c r="R54" s="10">
        <v>1</v>
      </c>
      <c r="S54" s="10">
        <v>1</v>
      </c>
      <c r="T54" s="10">
        <v>1</v>
      </c>
      <c r="U54" s="10">
        <v>1</v>
      </c>
      <c r="V54" s="10">
        <v>1</v>
      </c>
      <c r="W54" s="10">
        <v>1</v>
      </c>
      <c r="X54" s="10">
        <v>1</v>
      </c>
      <c r="Y54" s="10">
        <v>1</v>
      </c>
      <c r="Z54" s="10">
        <v>1</v>
      </c>
    </row>
    <row r="55" spans="1:26" x14ac:dyDescent="0.3">
      <c r="A55" s="8" t="s">
        <v>10</v>
      </c>
      <c r="B55">
        <v>1</v>
      </c>
      <c r="C55">
        <v>1000</v>
      </c>
      <c r="D55" s="10">
        <v>1</v>
      </c>
      <c r="E55" s="10">
        <v>0</v>
      </c>
      <c r="F55" s="10">
        <v>1</v>
      </c>
      <c r="G55" s="10">
        <v>1</v>
      </c>
      <c r="H55" s="10">
        <v>1</v>
      </c>
      <c r="I55" s="10">
        <v>1</v>
      </c>
      <c r="J55" s="10">
        <v>1</v>
      </c>
      <c r="K55" s="10">
        <v>1</v>
      </c>
      <c r="L55" s="10">
        <v>1</v>
      </c>
      <c r="M55" s="10">
        <v>1</v>
      </c>
      <c r="N55" s="10">
        <v>1</v>
      </c>
      <c r="O55" s="10">
        <v>1</v>
      </c>
      <c r="P55" s="10">
        <v>1</v>
      </c>
      <c r="Q55" s="10">
        <v>1</v>
      </c>
      <c r="R55" s="10">
        <v>1</v>
      </c>
      <c r="S55" s="10">
        <v>1</v>
      </c>
      <c r="T55" s="10">
        <v>1</v>
      </c>
      <c r="U55" s="10">
        <v>1</v>
      </c>
      <c r="V55" s="10">
        <v>1</v>
      </c>
      <c r="W55" s="10">
        <v>1</v>
      </c>
      <c r="X55" s="10">
        <v>1</v>
      </c>
      <c r="Y55" s="10">
        <v>1</v>
      </c>
      <c r="Z55" s="10">
        <v>1</v>
      </c>
    </row>
    <row r="56" spans="1:26" x14ac:dyDescent="0.3">
      <c r="A56" s="8" t="s">
        <v>10</v>
      </c>
      <c r="B56">
        <v>2</v>
      </c>
      <c r="C56">
        <v>1000</v>
      </c>
      <c r="D56" s="10">
        <v>1</v>
      </c>
      <c r="E56" s="10">
        <v>0</v>
      </c>
      <c r="F56" s="10">
        <v>1</v>
      </c>
      <c r="G56" s="10">
        <v>1</v>
      </c>
      <c r="H56" s="10">
        <v>1</v>
      </c>
      <c r="I56" s="10">
        <v>1</v>
      </c>
      <c r="J56" s="10">
        <v>1</v>
      </c>
      <c r="K56" s="10">
        <v>1</v>
      </c>
      <c r="L56" s="10">
        <v>1</v>
      </c>
      <c r="M56" s="10">
        <v>1</v>
      </c>
      <c r="N56" s="10">
        <v>1</v>
      </c>
      <c r="O56" s="10">
        <v>1</v>
      </c>
      <c r="P56" s="10">
        <v>1</v>
      </c>
      <c r="Q56" s="10">
        <v>1</v>
      </c>
      <c r="R56" s="10">
        <v>1</v>
      </c>
      <c r="S56" s="10">
        <v>1</v>
      </c>
      <c r="T56" s="10">
        <v>1</v>
      </c>
      <c r="U56" s="10">
        <v>1</v>
      </c>
      <c r="V56" s="10">
        <v>1</v>
      </c>
      <c r="W56" s="10">
        <v>1</v>
      </c>
      <c r="X56" s="10">
        <v>1</v>
      </c>
      <c r="Y56" s="10">
        <v>1</v>
      </c>
      <c r="Z56" s="10">
        <v>1</v>
      </c>
    </row>
    <row r="57" spans="1:26" x14ac:dyDescent="0.3">
      <c r="A57" s="8" t="s">
        <v>10</v>
      </c>
      <c r="B57">
        <v>3</v>
      </c>
      <c r="C57">
        <v>1000</v>
      </c>
      <c r="D57" s="10">
        <v>1</v>
      </c>
      <c r="E57" s="10">
        <v>0</v>
      </c>
      <c r="F57" s="10">
        <v>1</v>
      </c>
      <c r="G57" s="10">
        <v>1</v>
      </c>
      <c r="H57" s="10">
        <v>1</v>
      </c>
      <c r="I57" s="10">
        <v>1</v>
      </c>
      <c r="J57" s="10">
        <v>1</v>
      </c>
      <c r="K57" s="10">
        <v>1</v>
      </c>
      <c r="L57" s="10">
        <v>1</v>
      </c>
      <c r="M57" s="10">
        <v>1</v>
      </c>
      <c r="N57" s="10">
        <v>1</v>
      </c>
      <c r="O57" s="10">
        <v>1</v>
      </c>
      <c r="P57" s="10">
        <v>1</v>
      </c>
      <c r="Q57" s="10">
        <v>1</v>
      </c>
      <c r="R57" s="10">
        <v>1</v>
      </c>
      <c r="S57" s="10">
        <v>1</v>
      </c>
      <c r="T57" s="10">
        <v>1</v>
      </c>
      <c r="U57" s="10">
        <v>1</v>
      </c>
      <c r="V57" s="10">
        <v>1</v>
      </c>
      <c r="W57" s="10">
        <v>1</v>
      </c>
      <c r="X57" s="10">
        <v>1</v>
      </c>
      <c r="Y57" s="10">
        <v>1</v>
      </c>
      <c r="Z57" s="10">
        <v>1</v>
      </c>
    </row>
    <row r="58" spans="1:26" x14ac:dyDescent="0.3">
      <c r="A58" s="8" t="s">
        <v>10</v>
      </c>
      <c r="B58">
        <v>4</v>
      </c>
      <c r="C58">
        <v>1000</v>
      </c>
      <c r="D58" s="10">
        <v>1</v>
      </c>
      <c r="E58" s="10">
        <v>0</v>
      </c>
      <c r="F58" s="10">
        <v>1</v>
      </c>
      <c r="G58" s="10">
        <v>1</v>
      </c>
      <c r="H58" s="10">
        <v>1</v>
      </c>
      <c r="I58" s="10">
        <v>1</v>
      </c>
      <c r="J58" s="10">
        <v>1</v>
      </c>
      <c r="K58" s="10">
        <v>1</v>
      </c>
      <c r="L58" s="10">
        <v>1</v>
      </c>
      <c r="M58" s="10">
        <v>1</v>
      </c>
      <c r="N58" s="10">
        <v>1</v>
      </c>
      <c r="O58" s="10">
        <v>1</v>
      </c>
      <c r="P58" s="10">
        <v>1</v>
      </c>
      <c r="Q58" s="10">
        <v>1</v>
      </c>
      <c r="R58" s="10">
        <v>1</v>
      </c>
      <c r="S58" s="10">
        <v>1</v>
      </c>
      <c r="T58" s="10">
        <v>1</v>
      </c>
      <c r="U58" s="10">
        <v>1</v>
      </c>
      <c r="V58" s="10">
        <v>1</v>
      </c>
      <c r="W58" s="10">
        <v>1</v>
      </c>
      <c r="X58" s="10">
        <v>1</v>
      </c>
      <c r="Y58" s="10">
        <v>1</v>
      </c>
      <c r="Z58" s="10">
        <v>1</v>
      </c>
    </row>
    <row r="59" spans="1:26" x14ac:dyDescent="0.3">
      <c r="A59" s="8" t="s">
        <v>10</v>
      </c>
      <c r="B59">
        <v>5</v>
      </c>
      <c r="C59">
        <v>1000</v>
      </c>
      <c r="D59" s="10">
        <v>1</v>
      </c>
      <c r="E59" s="10">
        <v>0</v>
      </c>
      <c r="F59" s="10">
        <v>1</v>
      </c>
      <c r="G59" s="10">
        <v>1</v>
      </c>
      <c r="H59" s="10">
        <v>1</v>
      </c>
      <c r="I59" s="10">
        <v>1</v>
      </c>
      <c r="J59" s="10">
        <v>1</v>
      </c>
      <c r="K59" s="10">
        <v>1</v>
      </c>
      <c r="L59" s="10">
        <v>1</v>
      </c>
      <c r="M59" s="10">
        <v>1</v>
      </c>
      <c r="N59" s="10">
        <v>1</v>
      </c>
      <c r="O59" s="10">
        <v>1</v>
      </c>
      <c r="P59" s="10">
        <v>1</v>
      </c>
      <c r="Q59" s="10">
        <v>1</v>
      </c>
      <c r="R59" s="10">
        <v>1</v>
      </c>
      <c r="S59" s="10">
        <v>1</v>
      </c>
      <c r="T59" s="10">
        <v>1</v>
      </c>
      <c r="U59" s="10">
        <v>1</v>
      </c>
      <c r="V59" s="10">
        <v>1</v>
      </c>
      <c r="W59" s="10">
        <v>1</v>
      </c>
      <c r="X59" s="10">
        <v>1</v>
      </c>
      <c r="Y59" s="10">
        <v>1</v>
      </c>
      <c r="Z59" s="10">
        <v>1</v>
      </c>
    </row>
    <row r="60" spans="1:26" x14ac:dyDescent="0.3">
      <c r="A60" s="8" t="s">
        <v>10</v>
      </c>
      <c r="B60">
        <v>6</v>
      </c>
      <c r="C60">
        <v>1000</v>
      </c>
      <c r="D60" s="10">
        <v>1</v>
      </c>
      <c r="E60" s="10">
        <v>0</v>
      </c>
      <c r="F60" s="10">
        <v>1</v>
      </c>
      <c r="G60" s="10">
        <v>1</v>
      </c>
      <c r="H60" s="10">
        <v>1</v>
      </c>
      <c r="I60" s="10">
        <v>1</v>
      </c>
      <c r="J60" s="10">
        <v>1</v>
      </c>
      <c r="K60" s="10">
        <v>1</v>
      </c>
      <c r="L60" s="10">
        <v>1</v>
      </c>
      <c r="M60" s="10">
        <v>1</v>
      </c>
      <c r="N60" s="10">
        <v>1</v>
      </c>
      <c r="O60" s="10">
        <v>1</v>
      </c>
      <c r="P60" s="10">
        <v>1</v>
      </c>
      <c r="Q60" s="10">
        <v>1</v>
      </c>
      <c r="R60" s="10">
        <v>1</v>
      </c>
      <c r="S60" s="10">
        <v>1</v>
      </c>
      <c r="T60" s="10">
        <v>1</v>
      </c>
      <c r="U60" s="10">
        <v>1</v>
      </c>
      <c r="V60" s="10">
        <v>1</v>
      </c>
      <c r="W60" s="10">
        <v>1</v>
      </c>
      <c r="X60" s="10">
        <v>1</v>
      </c>
      <c r="Y60" s="10">
        <v>1</v>
      </c>
      <c r="Z60" s="10">
        <v>1</v>
      </c>
    </row>
    <row r="61" spans="1:26" x14ac:dyDescent="0.3">
      <c r="A61" s="8" t="s">
        <v>10</v>
      </c>
      <c r="B61">
        <v>7</v>
      </c>
      <c r="C61">
        <v>1000</v>
      </c>
      <c r="D61" s="10">
        <v>1</v>
      </c>
      <c r="E61" s="10">
        <v>0</v>
      </c>
      <c r="F61" s="10">
        <v>1</v>
      </c>
      <c r="G61" s="10">
        <v>1</v>
      </c>
      <c r="H61" s="10">
        <v>1</v>
      </c>
      <c r="I61" s="10">
        <v>1</v>
      </c>
      <c r="J61" s="10">
        <v>1</v>
      </c>
      <c r="K61" s="10">
        <v>1</v>
      </c>
      <c r="L61" s="10">
        <v>1</v>
      </c>
      <c r="M61" s="10">
        <v>1</v>
      </c>
      <c r="N61" s="10">
        <v>1</v>
      </c>
      <c r="O61" s="10">
        <v>1</v>
      </c>
      <c r="P61" s="10">
        <v>1</v>
      </c>
      <c r="Q61" s="10">
        <v>1</v>
      </c>
      <c r="R61" s="10">
        <v>1</v>
      </c>
      <c r="S61" s="10">
        <v>1</v>
      </c>
      <c r="T61" s="10">
        <v>1</v>
      </c>
      <c r="U61" s="10">
        <v>1</v>
      </c>
      <c r="V61" s="10">
        <v>1</v>
      </c>
      <c r="W61" s="10">
        <v>1</v>
      </c>
      <c r="X61" s="10">
        <v>1</v>
      </c>
      <c r="Y61" s="10">
        <v>1</v>
      </c>
      <c r="Z61" s="10">
        <v>1</v>
      </c>
    </row>
    <row r="62" spans="1:26" x14ac:dyDescent="0.3">
      <c r="A62" s="8" t="s">
        <v>10</v>
      </c>
      <c r="B62">
        <v>8</v>
      </c>
      <c r="C62">
        <v>1000</v>
      </c>
      <c r="D62" s="10">
        <v>1</v>
      </c>
      <c r="E62" s="10">
        <v>0</v>
      </c>
      <c r="F62" s="10">
        <v>1</v>
      </c>
      <c r="G62" s="10">
        <v>1</v>
      </c>
      <c r="H62" s="10">
        <v>1</v>
      </c>
      <c r="I62" s="10">
        <v>1</v>
      </c>
      <c r="J62" s="10">
        <v>1</v>
      </c>
      <c r="K62" s="10">
        <v>1</v>
      </c>
      <c r="L62" s="10">
        <v>1</v>
      </c>
      <c r="M62" s="10">
        <v>1</v>
      </c>
      <c r="N62" s="10">
        <v>1</v>
      </c>
      <c r="O62" s="10">
        <v>1</v>
      </c>
      <c r="P62" s="10">
        <v>1</v>
      </c>
      <c r="Q62" s="10">
        <v>1</v>
      </c>
      <c r="R62" s="10">
        <v>1</v>
      </c>
      <c r="S62" s="10">
        <v>1</v>
      </c>
      <c r="T62" s="10">
        <v>1</v>
      </c>
      <c r="U62" s="10">
        <v>1</v>
      </c>
      <c r="V62" s="10">
        <v>1</v>
      </c>
      <c r="W62" s="10">
        <v>1</v>
      </c>
      <c r="X62" s="10">
        <v>1</v>
      </c>
      <c r="Y62" s="10">
        <v>1</v>
      </c>
      <c r="Z62" s="10">
        <v>1</v>
      </c>
    </row>
    <row r="63" spans="1:26" x14ac:dyDescent="0.3">
      <c r="A63" s="8" t="s">
        <v>10</v>
      </c>
      <c r="B63">
        <v>9</v>
      </c>
      <c r="C63">
        <v>1000</v>
      </c>
      <c r="D63" s="10">
        <v>1</v>
      </c>
      <c r="E63" s="10">
        <v>0</v>
      </c>
      <c r="F63" s="10">
        <v>1</v>
      </c>
      <c r="G63" s="10">
        <v>1</v>
      </c>
      <c r="H63" s="10">
        <v>1</v>
      </c>
      <c r="I63" s="10">
        <v>1</v>
      </c>
      <c r="J63" s="10">
        <v>1</v>
      </c>
      <c r="K63" s="10">
        <v>1</v>
      </c>
      <c r="L63" s="10">
        <v>1</v>
      </c>
      <c r="M63" s="10">
        <v>1</v>
      </c>
      <c r="N63" s="10">
        <v>1</v>
      </c>
      <c r="O63" s="10">
        <v>1</v>
      </c>
      <c r="P63" s="10">
        <v>1</v>
      </c>
      <c r="Q63" s="10">
        <v>1</v>
      </c>
      <c r="R63" s="10">
        <v>1</v>
      </c>
      <c r="S63" s="10">
        <v>1</v>
      </c>
      <c r="T63" s="10">
        <v>1</v>
      </c>
      <c r="U63" s="10">
        <v>1</v>
      </c>
      <c r="V63" s="10">
        <v>1</v>
      </c>
      <c r="W63" s="10">
        <v>1</v>
      </c>
      <c r="X63" s="10">
        <v>1</v>
      </c>
      <c r="Y63" s="10">
        <v>1</v>
      </c>
      <c r="Z63" s="10">
        <v>1</v>
      </c>
    </row>
    <row r="64" spans="1:26" x14ac:dyDescent="0.3">
      <c r="A64" s="8" t="s">
        <v>10</v>
      </c>
      <c r="B64">
        <v>10</v>
      </c>
      <c r="C64">
        <v>1000</v>
      </c>
      <c r="D64" s="10">
        <v>1</v>
      </c>
      <c r="E64" s="10">
        <v>0</v>
      </c>
      <c r="F64" s="10">
        <v>1</v>
      </c>
      <c r="G64" s="10">
        <v>1</v>
      </c>
      <c r="H64" s="10">
        <v>1</v>
      </c>
      <c r="I64" s="10">
        <v>1</v>
      </c>
      <c r="J64" s="10">
        <v>1</v>
      </c>
      <c r="K64" s="10">
        <v>1</v>
      </c>
      <c r="L64" s="10">
        <v>1</v>
      </c>
      <c r="M64" s="10">
        <v>1</v>
      </c>
      <c r="N64" s="10">
        <v>1</v>
      </c>
      <c r="O64" s="10">
        <v>1</v>
      </c>
      <c r="P64" s="10">
        <v>1</v>
      </c>
      <c r="Q64" s="10">
        <v>1</v>
      </c>
      <c r="R64" s="10">
        <v>1</v>
      </c>
      <c r="S64" s="10">
        <v>1</v>
      </c>
      <c r="T64" s="10">
        <v>1</v>
      </c>
      <c r="U64" s="10">
        <v>1</v>
      </c>
      <c r="V64" s="10">
        <v>1</v>
      </c>
      <c r="W64" s="10">
        <v>1</v>
      </c>
      <c r="X64" s="10">
        <v>1</v>
      </c>
      <c r="Y64" s="10">
        <v>1</v>
      </c>
      <c r="Z64" s="10">
        <v>1</v>
      </c>
    </row>
    <row r="65" spans="1:26" x14ac:dyDescent="0.3">
      <c r="A65" s="8" t="s">
        <v>10</v>
      </c>
      <c r="B65">
        <v>11</v>
      </c>
      <c r="C65">
        <v>1000</v>
      </c>
      <c r="D65" s="10">
        <v>1</v>
      </c>
      <c r="E65" s="10">
        <v>0</v>
      </c>
      <c r="F65" s="10">
        <v>1</v>
      </c>
      <c r="G65" s="10">
        <v>1</v>
      </c>
      <c r="H65" s="10">
        <v>1</v>
      </c>
      <c r="I65" s="10">
        <v>1</v>
      </c>
      <c r="J65" s="10">
        <v>1</v>
      </c>
      <c r="K65" s="10">
        <v>1</v>
      </c>
      <c r="L65" s="10">
        <v>1</v>
      </c>
      <c r="M65" s="10">
        <v>1</v>
      </c>
      <c r="N65" s="10">
        <v>1</v>
      </c>
      <c r="O65" s="10">
        <v>1</v>
      </c>
      <c r="P65" s="10">
        <v>1</v>
      </c>
      <c r="Q65" s="10">
        <v>1</v>
      </c>
      <c r="R65" s="10">
        <v>1</v>
      </c>
      <c r="S65" s="10">
        <v>1</v>
      </c>
      <c r="T65" s="10">
        <v>1</v>
      </c>
      <c r="U65" s="10">
        <v>1</v>
      </c>
      <c r="V65" s="10">
        <v>1</v>
      </c>
      <c r="W65" s="10">
        <v>1</v>
      </c>
      <c r="X65" s="10">
        <v>1</v>
      </c>
      <c r="Y65" s="10">
        <v>1</v>
      </c>
      <c r="Z65" s="10">
        <v>1</v>
      </c>
    </row>
    <row r="66" spans="1:26" x14ac:dyDescent="0.3">
      <c r="A66" s="8" t="s">
        <v>10</v>
      </c>
      <c r="B66">
        <v>12</v>
      </c>
      <c r="C66">
        <v>1000</v>
      </c>
      <c r="D66" s="10">
        <v>1</v>
      </c>
      <c r="E66" s="10">
        <v>0</v>
      </c>
      <c r="F66" s="10">
        <v>1</v>
      </c>
      <c r="G66" s="10">
        <v>1</v>
      </c>
      <c r="H66" s="10">
        <v>1</v>
      </c>
      <c r="I66" s="10">
        <v>1</v>
      </c>
      <c r="J66" s="10">
        <v>1</v>
      </c>
      <c r="K66" s="10">
        <v>1</v>
      </c>
      <c r="L66" s="10">
        <v>1</v>
      </c>
      <c r="M66" s="10">
        <v>1</v>
      </c>
      <c r="N66" s="10">
        <v>1</v>
      </c>
      <c r="O66" s="10">
        <v>1</v>
      </c>
      <c r="P66" s="10">
        <v>1</v>
      </c>
      <c r="Q66" s="10">
        <v>1</v>
      </c>
      <c r="R66" s="10">
        <v>1</v>
      </c>
      <c r="S66" s="10">
        <v>1</v>
      </c>
      <c r="T66" s="10">
        <v>1</v>
      </c>
      <c r="U66" s="10">
        <v>1</v>
      </c>
      <c r="V66" s="10">
        <v>1</v>
      </c>
      <c r="W66" s="10">
        <v>1</v>
      </c>
      <c r="X66" s="10">
        <v>1</v>
      </c>
      <c r="Y66" s="10">
        <v>1</v>
      </c>
      <c r="Z66" s="10">
        <v>1</v>
      </c>
    </row>
    <row r="67" spans="1:26" x14ac:dyDescent="0.3">
      <c r="A67" s="8" t="s">
        <v>10</v>
      </c>
      <c r="B67">
        <v>13</v>
      </c>
      <c r="C67">
        <v>1000</v>
      </c>
      <c r="D67" s="10">
        <v>1</v>
      </c>
      <c r="E67" s="10">
        <v>0</v>
      </c>
      <c r="F67" s="10">
        <v>1</v>
      </c>
      <c r="G67" s="10">
        <v>1</v>
      </c>
      <c r="H67" s="10">
        <v>1</v>
      </c>
      <c r="I67" s="10">
        <v>1</v>
      </c>
      <c r="J67" s="10">
        <v>1</v>
      </c>
      <c r="K67" s="10">
        <v>1</v>
      </c>
      <c r="L67" s="10">
        <v>1</v>
      </c>
      <c r="M67" s="10">
        <v>1</v>
      </c>
      <c r="N67" s="10">
        <v>1</v>
      </c>
      <c r="O67" s="10">
        <v>1</v>
      </c>
      <c r="P67" s="10">
        <v>1</v>
      </c>
      <c r="Q67" s="10">
        <v>1</v>
      </c>
      <c r="R67" s="10">
        <v>1</v>
      </c>
      <c r="S67" s="10">
        <v>1</v>
      </c>
      <c r="T67" s="10">
        <v>1</v>
      </c>
      <c r="U67" s="10">
        <v>1</v>
      </c>
      <c r="V67" s="10">
        <v>1</v>
      </c>
      <c r="W67" s="10">
        <v>1</v>
      </c>
      <c r="X67" s="10">
        <v>1</v>
      </c>
      <c r="Y67" s="10">
        <v>1</v>
      </c>
      <c r="Z67" s="10">
        <v>1</v>
      </c>
    </row>
    <row r="68" spans="1:26" x14ac:dyDescent="0.3">
      <c r="A68" s="8" t="s">
        <v>10</v>
      </c>
      <c r="B68">
        <v>14</v>
      </c>
      <c r="C68">
        <v>1000</v>
      </c>
      <c r="D68" s="10">
        <v>1</v>
      </c>
      <c r="E68" s="10">
        <v>0</v>
      </c>
      <c r="F68" s="10">
        <v>1</v>
      </c>
      <c r="G68" s="10">
        <v>1</v>
      </c>
      <c r="H68" s="10">
        <v>1</v>
      </c>
      <c r="I68" s="10">
        <v>1</v>
      </c>
      <c r="J68" s="10">
        <v>1</v>
      </c>
      <c r="K68" s="10">
        <v>1</v>
      </c>
      <c r="L68" s="10">
        <v>1</v>
      </c>
      <c r="M68" s="10">
        <v>1</v>
      </c>
      <c r="N68" s="10">
        <v>1</v>
      </c>
      <c r="O68" s="10">
        <v>1</v>
      </c>
      <c r="P68" s="10">
        <v>1</v>
      </c>
      <c r="Q68" s="10">
        <v>1</v>
      </c>
      <c r="R68" s="10">
        <v>1</v>
      </c>
      <c r="S68" s="10">
        <v>1</v>
      </c>
      <c r="T68" s="10">
        <v>1</v>
      </c>
      <c r="U68" s="10">
        <v>1</v>
      </c>
      <c r="V68" s="10">
        <v>1</v>
      </c>
      <c r="W68" s="10">
        <v>1</v>
      </c>
      <c r="X68" s="10">
        <v>1</v>
      </c>
      <c r="Y68" s="10">
        <v>1</v>
      </c>
      <c r="Z68" s="10">
        <v>1</v>
      </c>
    </row>
    <row r="69" spans="1:26" x14ac:dyDescent="0.3">
      <c r="A69" s="8" t="s">
        <v>10</v>
      </c>
      <c r="B69">
        <v>15</v>
      </c>
      <c r="C69">
        <v>1000</v>
      </c>
      <c r="D69" s="10">
        <v>1</v>
      </c>
      <c r="E69" s="10">
        <v>0</v>
      </c>
      <c r="F69" s="10">
        <v>1</v>
      </c>
      <c r="G69" s="10">
        <v>1</v>
      </c>
      <c r="H69" s="10">
        <v>1</v>
      </c>
      <c r="I69" s="10">
        <v>1</v>
      </c>
      <c r="J69" s="10">
        <v>1</v>
      </c>
      <c r="K69" s="10">
        <v>1</v>
      </c>
      <c r="L69" s="10">
        <v>1</v>
      </c>
      <c r="M69" s="10">
        <v>1</v>
      </c>
      <c r="N69" s="10">
        <v>1</v>
      </c>
      <c r="O69" s="10">
        <v>1</v>
      </c>
      <c r="P69" s="10">
        <v>1</v>
      </c>
      <c r="Q69" s="10">
        <v>1</v>
      </c>
      <c r="R69" s="10">
        <v>1</v>
      </c>
      <c r="S69" s="10">
        <v>1</v>
      </c>
      <c r="T69" s="10">
        <v>1</v>
      </c>
      <c r="U69" s="10">
        <v>1</v>
      </c>
      <c r="V69" s="10">
        <v>1</v>
      </c>
      <c r="W69" s="10">
        <v>1</v>
      </c>
      <c r="X69" s="10">
        <v>1</v>
      </c>
      <c r="Y69" s="10">
        <v>1</v>
      </c>
      <c r="Z69" s="10">
        <v>1</v>
      </c>
    </row>
    <row r="70" spans="1:26" x14ac:dyDescent="0.3">
      <c r="A70" s="8" t="s">
        <v>10</v>
      </c>
      <c r="B70">
        <v>16</v>
      </c>
      <c r="C70">
        <v>1000</v>
      </c>
      <c r="D70" s="10">
        <v>1</v>
      </c>
      <c r="E70" s="10">
        <v>0</v>
      </c>
      <c r="F70" s="10">
        <v>1</v>
      </c>
      <c r="G70" s="10">
        <v>1</v>
      </c>
      <c r="H70" s="10">
        <v>1</v>
      </c>
      <c r="I70" s="10">
        <v>1</v>
      </c>
      <c r="J70" s="10">
        <v>1</v>
      </c>
      <c r="K70" s="10">
        <v>1</v>
      </c>
      <c r="L70" s="10">
        <v>1</v>
      </c>
      <c r="M70" s="10">
        <v>1</v>
      </c>
      <c r="N70" s="10">
        <v>1</v>
      </c>
      <c r="O70" s="10">
        <v>1</v>
      </c>
      <c r="P70" s="10">
        <v>1</v>
      </c>
      <c r="Q70" s="10">
        <v>1</v>
      </c>
      <c r="R70" s="10">
        <v>1</v>
      </c>
      <c r="S70" s="10">
        <v>1</v>
      </c>
      <c r="T70" s="10">
        <v>1</v>
      </c>
      <c r="U70" s="10">
        <v>1</v>
      </c>
      <c r="V70" s="10">
        <v>1</v>
      </c>
      <c r="W70" s="10">
        <v>1</v>
      </c>
      <c r="X70" s="10">
        <v>1</v>
      </c>
      <c r="Y70" s="10">
        <v>1</v>
      </c>
      <c r="Z70" s="10">
        <v>1</v>
      </c>
    </row>
    <row r="71" spans="1:26" x14ac:dyDescent="0.3">
      <c r="A71" s="8" t="s">
        <v>10</v>
      </c>
      <c r="B71">
        <v>17</v>
      </c>
      <c r="C71">
        <v>1000</v>
      </c>
      <c r="D71" s="10">
        <v>1</v>
      </c>
      <c r="E71" s="10">
        <v>0</v>
      </c>
      <c r="F71" s="10">
        <v>1</v>
      </c>
      <c r="G71" s="10">
        <v>1</v>
      </c>
      <c r="H71" s="10">
        <v>1</v>
      </c>
      <c r="I71" s="10">
        <v>1</v>
      </c>
      <c r="J71" s="10">
        <v>1</v>
      </c>
      <c r="K71" s="10">
        <v>1</v>
      </c>
      <c r="L71" s="10">
        <v>1</v>
      </c>
      <c r="M71" s="10">
        <v>1</v>
      </c>
      <c r="N71" s="10">
        <v>1</v>
      </c>
      <c r="O71" s="10">
        <v>1</v>
      </c>
      <c r="P71" s="10">
        <v>1</v>
      </c>
      <c r="Q71" s="10">
        <v>1</v>
      </c>
      <c r="R71" s="10">
        <v>1</v>
      </c>
      <c r="S71" s="10">
        <v>1</v>
      </c>
      <c r="T71" s="10">
        <v>1</v>
      </c>
      <c r="U71" s="10">
        <v>1</v>
      </c>
      <c r="V71" s="10">
        <v>1</v>
      </c>
      <c r="W71" s="10">
        <v>1</v>
      </c>
      <c r="X71" s="10">
        <v>1</v>
      </c>
      <c r="Y71" s="10">
        <v>1</v>
      </c>
      <c r="Z71" s="10">
        <v>1</v>
      </c>
    </row>
    <row r="72" spans="1:26" x14ac:dyDescent="0.3">
      <c r="A72" s="8" t="s">
        <v>10</v>
      </c>
      <c r="B72">
        <v>18</v>
      </c>
      <c r="C72">
        <v>1000</v>
      </c>
      <c r="D72" s="10">
        <v>1</v>
      </c>
      <c r="E72" s="10">
        <v>0</v>
      </c>
      <c r="F72" s="10">
        <v>1</v>
      </c>
      <c r="G72" s="10">
        <v>1</v>
      </c>
      <c r="H72" s="10">
        <v>1</v>
      </c>
      <c r="I72" s="10">
        <v>1</v>
      </c>
      <c r="J72" s="10">
        <v>1</v>
      </c>
      <c r="K72" s="10">
        <v>1</v>
      </c>
      <c r="L72" s="10">
        <v>1</v>
      </c>
      <c r="M72" s="10">
        <v>1</v>
      </c>
      <c r="N72" s="10">
        <v>1</v>
      </c>
      <c r="O72" s="10">
        <v>1</v>
      </c>
      <c r="P72" s="10">
        <v>1</v>
      </c>
      <c r="Q72" s="10">
        <v>1</v>
      </c>
      <c r="R72" s="10">
        <v>1</v>
      </c>
      <c r="S72" s="10">
        <v>1</v>
      </c>
      <c r="T72" s="10">
        <v>1</v>
      </c>
      <c r="U72" s="10">
        <v>1</v>
      </c>
      <c r="V72" s="10">
        <v>1</v>
      </c>
      <c r="W72" s="10">
        <v>1</v>
      </c>
      <c r="X72" s="10">
        <v>1</v>
      </c>
      <c r="Y72" s="10">
        <v>1</v>
      </c>
      <c r="Z72" s="10">
        <v>1</v>
      </c>
    </row>
    <row r="73" spans="1:26" x14ac:dyDescent="0.3">
      <c r="A73" s="8" t="s">
        <v>10</v>
      </c>
      <c r="B73">
        <v>19</v>
      </c>
      <c r="C73">
        <v>1000</v>
      </c>
      <c r="D73" s="10">
        <v>1</v>
      </c>
      <c r="E73" s="10">
        <v>0</v>
      </c>
      <c r="F73" s="10">
        <v>1</v>
      </c>
      <c r="G73" s="10">
        <v>1</v>
      </c>
      <c r="H73" s="10">
        <v>1</v>
      </c>
      <c r="I73" s="10">
        <v>1</v>
      </c>
      <c r="J73" s="10">
        <v>1</v>
      </c>
      <c r="K73" s="10">
        <v>1</v>
      </c>
      <c r="L73" s="10">
        <v>1</v>
      </c>
      <c r="M73" s="10">
        <v>1</v>
      </c>
      <c r="N73" s="10">
        <v>1</v>
      </c>
      <c r="O73" s="10">
        <v>1</v>
      </c>
      <c r="P73" s="10">
        <v>1</v>
      </c>
      <c r="Q73" s="10">
        <v>1</v>
      </c>
      <c r="R73" s="10">
        <v>1</v>
      </c>
      <c r="S73" s="10">
        <v>1</v>
      </c>
      <c r="T73" s="10">
        <v>1</v>
      </c>
      <c r="U73" s="10">
        <v>1</v>
      </c>
      <c r="V73" s="10">
        <v>1</v>
      </c>
      <c r="W73" s="10">
        <v>1</v>
      </c>
      <c r="X73" s="10">
        <v>1</v>
      </c>
      <c r="Y73" s="10">
        <v>1</v>
      </c>
      <c r="Z73" s="10">
        <v>1</v>
      </c>
    </row>
    <row r="74" spans="1:26" x14ac:dyDescent="0.3">
      <c r="A74" s="8" t="s">
        <v>10</v>
      </c>
      <c r="B74">
        <v>20</v>
      </c>
      <c r="C74">
        <v>1000</v>
      </c>
      <c r="D74" s="10">
        <v>1</v>
      </c>
      <c r="E74" s="10">
        <v>0</v>
      </c>
      <c r="F74" s="10">
        <v>1</v>
      </c>
      <c r="G74" s="10">
        <v>1</v>
      </c>
      <c r="H74" s="10">
        <v>1</v>
      </c>
      <c r="I74" s="10">
        <v>1</v>
      </c>
      <c r="J74" s="10">
        <v>1</v>
      </c>
      <c r="K74" s="10">
        <v>1</v>
      </c>
      <c r="L74" s="10">
        <v>1</v>
      </c>
      <c r="M74" s="10">
        <v>1</v>
      </c>
      <c r="N74" s="10">
        <v>1</v>
      </c>
      <c r="O74" s="10">
        <v>1</v>
      </c>
      <c r="P74" s="10">
        <v>1</v>
      </c>
      <c r="Q74" s="10">
        <v>1</v>
      </c>
      <c r="R74" s="10">
        <v>1</v>
      </c>
      <c r="S74" s="10">
        <v>1</v>
      </c>
      <c r="T74" s="10">
        <v>1</v>
      </c>
      <c r="U74" s="10">
        <v>1</v>
      </c>
      <c r="V74" s="10">
        <v>1</v>
      </c>
      <c r="W74" s="10">
        <v>1</v>
      </c>
      <c r="X74" s="10">
        <v>1</v>
      </c>
      <c r="Y74" s="10">
        <v>1</v>
      </c>
      <c r="Z74" s="10">
        <v>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</vt:lpstr>
      <vt:lpstr>Simulation Output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Hussein</dc:creator>
  <cp:lastModifiedBy>Hussein, Mustafa</cp:lastModifiedBy>
  <dcterms:created xsi:type="dcterms:W3CDTF">2024-10-01T11:12:53Z</dcterms:created>
  <dcterms:modified xsi:type="dcterms:W3CDTF">2024-10-16T17:37:31Z</dcterms:modified>
</cp:coreProperties>
</file>