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" sheetId="1" r:id="rId4"/>
    <sheet state="visible" name="Sample Test Case Report" sheetId="2" r:id="rId5"/>
  </sheets>
  <definedNames/>
  <calcPr/>
</workbook>
</file>

<file path=xl/sharedStrings.xml><?xml version="1.0" encoding="utf-8"?>
<sst xmlns="http://schemas.openxmlformats.org/spreadsheetml/2006/main" count="505" uniqueCount="260">
  <si>
    <t>TEST SUMMARY</t>
  </si>
  <si>
    <r>
      <rPr>
        <rFont val="Arial"/>
        <b/>
        <color theme="1"/>
      </rPr>
      <t>Practices To Write Good Test Case</t>
    </r>
    <r>
      <rPr>
        <rFont val="Arial"/>
        <b val="0"/>
        <color theme="1"/>
      </rPr>
      <t xml:space="preserve">
- Easy to understand and execute
- Unique Test case Identifiers
- Prerequisites should be listed clearly
- Test data should be defined to evaluate each functional area
- Test case description should be concise.
- Test Steps should be in detail and clear
- Specify the exact expected result.
- Test cases should neither too simple nor too complex.
- Test cases must be distinctive. There should not be no repeated test cases.
- Needs to provide clear environment details where we need to execute them.</t>
    </r>
  </si>
  <si>
    <t>Count</t>
  </si>
  <si>
    <t>Priority</t>
  </si>
  <si>
    <t>Status</t>
  </si>
  <si>
    <t>High</t>
  </si>
  <si>
    <t>Medium</t>
  </si>
  <si>
    <t>Low</t>
  </si>
  <si>
    <t>Grand Total</t>
  </si>
  <si>
    <t>Executed</t>
  </si>
  <si>
    <t>Not Executed</t>
  </si>
  <si>
    <t>Version History</t>
  </si>
  <si>
    <t>Date</t>
  </si>
  <si>
    <t>Version</t>
  </si>
  <si>
    <t>Change History</t>
  </si>
  <si>
    <t>Author</t>
  </si>
  <si>
    <t>login</t>
  </si>
  <si>
    <t>abc</t>
  </si>
  <si>
    <t>Test Case ID</t>
  </si>
  <si>
    <t>Test Case Summary</t>
  </si>
  <si>
    <t>Related Requirement</t>
  </si>
  <si>
    <t>Test Procedure</t>
  </si>
  <si>
    <t>Test Data</t>
  </si>
  <si>
    <t>Expected Result</t>
  </si>
  <si>
    <t>Actual Result</t>
  </si>
  <si>
    <t>Remarks</t>
  </si>
  <si>
    <t>Test Case Author</t>
  </si>
  <si>
    <t>Executed By</t>
  </si>
  <si>
    <t>Test Environment</t>
  </si>
  <si>
    <t>Frequency</t>
  </si>
  <si>
    <t>TC-0001</t>
  </si>
  <si>
    <t>Check whether user can login with wrong password</t>
  </si>
  <si>
    <t>User loging</t>
  </si>
  <si>
    <t>1. GO to the application
2. Then goto Login page
3. Enter user email in the field
4.Enter wrong password in the password field</t>
  </si>
  <si>
    <t>email:Raida
password: 1111</t>
  </si>
  <si>
    <t xml:space="preserve">1. proper error message will be displyed
“The Username and/or password you entered does not match our records.  Try again.”
</t>
  </si>
  <si>
    <t>Mahmudul Islam Mahin</t>
  </si>
  <si>
    <t xml:space="preserve">OS: Windows11
Server Info:
Device Info: HP Laptop
Browser: Chrome </t>
  </si>
  <si>
    <t>TC-0002</t>
  </si>
  <si>
    <t xml:space="preserve">Check if  user
 can log in
with  blank
 password  
</t>
  </si>
  <si>
    <t>Authentication &amp; Authorization</t>
  </si>
  <si>
    <t xml:space="preserve">1. Go to application
2. then go to Login page
3. Enter email :"xyz@gmail.com"
4.. Type nothing in the 
password field
5. Press "Continue"  button
</t>
  </si>
  <si>
    <t xml:space="preserve">email: 
xyz@gmail.com
</t>
  </si>
  <si>
    <t xml:space="preserve">1. Application should
show error message 
</t>
  </si>
  <si>
    <t>Atik Shahriar Ovi</t>
  </si>
  <si>
    <t>TC-0003</t>
  </si>
  <si>
    <t xml:space="preserve">Verify if users 
can log in 
with valid 
credentials 
</t>
  </si>
  <si>
    <t xml:space="preserve">1.Open the application
 login page.
2.Enter valid username 
and password.
3.Click on the
 "Login" button.
</t>
  </si>
  <si>
    <t xml:space="preserve">email:
xyz@gmail.com
password: 7654321
</t>
  </si>
  <si>
    <t xml:space="preserve">Letting user enter the app.
"Welcome to Our Sign 
Language app".
</t>
  </si>
  <si>
    <t>TC-0004</t>
  </si>
  <si>
    <t xml:space="preserve">Check if "profile"
button redirects to 
user dashboard
</t>
  </si>
  <si>
    <t>1. Open app
2. Enter user emai
3. Enter password
4. Click on "Profile"
button
5. Observe the page</t>
  </si>
  <si>
    <t xml:space="preserve">email:
xyz@gmail.com
password: 7654321
</t>
  </si>
  <si>
    <t xml:space="preserve">Show user dashboard
</t>
  </si>
  <si>
    <t>TC-0005</t>
  </si>
  <si>
    <t xml:space="preserve">Check if "Dictionary"
button is functional
</t>
  </si>
  <si>
    <t>Dictionary Feature</t>
  </si>
  <si>
    <t xml:space="preserve">1. Go to app
2. Click on "Dictionary"
button
</t>
  </si>
  <si>
    <t>Should show "Dictionary"
 page</t>
  </si>
  <si>
    <t>TC-0006</t>
  </si>
  <si>
    <t xml:space="preserve">Verify that the
 input text box
 displays a 
placeholder such
as 
"Search a word..."
 when empty.
</t>
  </si>
  <si>
    <t xml:space="preserve">1.Go to app
2. Click "Dictionary" option
3. Look into searchbox
</t>
  </si>
  <si>
    <t>TC-0007</t>
  </si>
  <si>
    <t xml:space="preserve">Verify video
of sign language 
is displayed
</t>
  </si>
  <si>
    <t>Sign languge 
video</t>
  </si>
  <si>
    <t xml:space="preserve">1.Go to app
2. Click "Dictionary" option
3. Select a keyword 
e.g.: "ABHOR"
</t>
  </si>
  <si>
    <t xml:space="preserve">"ABHOR"
</t>
  </si>
  <si>
    <t>TC-0008</t>
  </si>
  <si>
    <t xml:space="preserve">Check if "Quiz"
button is functional
</t>
  </si>
  <si>
    <t xml:space="preserve">Quiz Module
</t>
  </si>
  <si>
    <t xml:space="preserve">1.Go to app
2. Click "Quiz" option
</t>
  </si>
  <si>
    <t>TC-0009</t>
  </si>
  <si>
    <t xml:space="preserve">Verify if wrong answer
in "Demo quiz"
section gives 
incorrect message
</t>
  </si>
  <si>
    <t>Demo quiz feature</t>
  </si>
  <si>
    <t xml:space="preserve">1.Go to app
2. Click "Quiz" option
3. CLick "Start Demo quiz"
4.Select an answer
ASL
based on the video
being displayed
</t>
  </si>
  <si>
    <t>"ASL"</t>
  </si>
  <si>
    <t xml:space="preserve">Wrong answer 
</t>
  </si>
  <si>
    <t>TC-0010</t>
  </si>
  <si>
    <t xml:space="preserve">Check if correct answer
shows proper message
</t>
  </si>
  <si>
    <t xml:space="preserve">1.Go to app
2. Click "Quiz" option
3. CLick "Start Demo quiz"
4.Select an answer : "SHEEP"
based on the video
being displayed
</t>
  </si>
  <si>
    <t xml:space="preserve">"SHEEP"
</t>
  </si>
  <si>
    <t>TC-0011</t>
  </si>
  <si>
    <t xml:space="preserve">Validate giving 
correct answer
increase score
</t>
  </si>
  <si>
    <t xml:space="preserve">1.Go to app
2. Click "Quiz" option
3. CLick "Start Demo quiz"
4.Select an answer : "SHEEP"
based on the video
being displayed
5.Observe the score 
</t>
  </si>
  <si>
    <t>TC-0012</t>
  </si>
  <si>
    <t xml:space="preserve">Verify giving 
wrong answer
does not
increase score
</t>
  </si>
  <si>
    <t xml:space="preserve">1.Go to app
2. Click "Quiz" option
3. CLick "Start Demo quiz"
4.Select an answer
: "ASL"
based on the video
being displayed
5. Observe the score 
</t>
  </si>
  <si>
    <t xml:space="preserve">"ASL"
</t>
  </si>
  <si>
    <t>TC-0013</t>
  </si>
  <si>
    <t xml:space="preserve">Verify if SQL 
injection doesn't 
execute any 
code
</t>
  </si>
  <si>
    <t xml:space="preserve">1.Open the application
 login page.
2.Enter valid username 
3. In password field,
type SQL injection
3.Click on the
 "Continue" button.
</t>
  </si>
  <si>
    <t xml:space="preserve">"&lt;script&gt;alert('test')&lt;/script&gt;"
</t>
  </si>
  <si>
    <t>TC-0014</t>
  </si>
  <si>
    <t xml:space="preserve">Verify login fails with 
unregistered email
</t>
  </si>
  <si>
    <t>Go to the application
Navigate to Login page
Enter unregistered email in the username field
Enter any password in the password field
Click the "Login" button</t>
  </si>
  <si>
    <t>username: unknown@example.com
password: anypassword</t>
  </si>
  <si>
    <t xml:space="preserve">OS: Windows11
Server Info:
Device Info: Dell Laptop
Browser: Chrome </t>
  </si>
  <si>
    <t>TC-0015</t>
  </si>
  <si>
    <t>Verify password 
masking in login field</t>
  </si>
  <si>
    <t>Go to the login page
Focus on the password input field
Type a sample password
Observe if the characters are masked</t>
  </si>
  <si>
    <t xml:space="preserve">password: anypass123
</t>
  </si>
  <si>
    <t>TC-0016</t>
  </si>
  <si>
    <t>Verify ‘Remember me’
 functionality persists session</t>
  </si>
  <si>
    <t>Go to the login page
Enter valid credentials
Select the "Remember me" checkbox
Login and close the browser
Reopen browser and access application</t>
  </si>
  <si>
    <t>username: remember@example.com
password: test123</t>
  </si>
  <si>
    <t>TC-0017</t>
  </si>
  <si>
    <t>Verify camera permission
 prompt on initial load</t>
  </si>
  <si>
    <t>ASL Gesture Recognition</t>
  </si>
  <si>
    <t>Open the application in a new browser session
Observe the camera access request from the browser/system</t>
  </si>
  <si>
    <t>Camera permission prompt is shown on first load</t>
  </si>
  <si>
    <t>Hasin Mahtab Alvee</t>
  </si>
  <si>
    <t>TC-0018</t>
  </si>
  <si>
    <t>Verify ASL gesture
 “Hello” is recognized correctly</t>
  </si>
  <si>
    <t>Launch the application and grant camera access
Perform the “Hello” gesture in front of the camera
Observe if the output displays "Hello</t>
  </si>
  <si>
    <t>Gesture: ASL “Hello”</t>
  </si>
  <si>
    <t>“Hello” appears in the output area.</t>
  </si>
  <si>
    <t>TC-0019</t>
  </si>
  <si>
    <t>Verify ASL
 gesture “Thank you”
 is recognized correctly</t>
  </si>
  <si>
    <t>Open the application and allow camera access
Show the “Thank you” sign
Verify the display shows the correct word</t>
  </si>
  <si>
    <t>Gesture: ASL “Thank you</t>
  </si>
  <si>
    <t>“Thank you” appears in the output area.</t>
  </si>
  <si>
    <t>TC-0020</t>
  </si>
  <si>
    <t>Verify gesture detection
 continues after switching tabs</t>
  </si>
  <si>
    <t>Perform a valid gesture in the app
Switch to another tab and return
Perform another gesture
Verify detection continues without interruption</t>
  </si>
  <si>
    <t>Gesture: ASL “Hello” → “Thanks</t>
  </si>
  <si>
    <t>Gestures are detected and recognized normally after returning to the app tab.</t>
  </si>
  <si>
    <t>TC-0021</t>
  </si>
  <si>
    <t>Verify app displays
 error if camera
 access is denied</t>
  </si>
  <si>
    <t>Launch the app
Deny camera permission when prompted
Observe if a proper error message is shown</t>
  </si>
  <si>
    <t>Camera permission: Denied</t>
  </si>
  <si>
    <t>User sees an error message like “Camera access is required for gesture detection.”</t>
  </si>
  <si>
    <t>TC-0022</t>
  </si>
  <si>
    <t>Verify multiple
 gestures in sequence 
are detected correctly</t>
  </si>
  <si>
    <t>Show three different gestures in sequence
Observe the detection order and results</t>
  </si>
  <si>
    <t>Sequence: “Hello” → “Thank you” → “Love”</t>
  </si>
  <si>
    <t>All performed gestures appear in order in the output area (e.g., “Hello Thank you Bye”).</t>
  </si>
  <si>
    <t>TC-0023</t>
  </si>
  <si>
    <t>Verify duplicate gestures
 don’t spam the output area</t>
  </si>
  <si>
    <t>Hold one gesture (e.g., “Hello”) for 10 seconds
Confirm the output is displayed once without spamming</t>
  </si>
  <si>
    <t>Gesture: “Hello</t>
  </si>
  <si>
    <t>Duplicate gesture is either ignored or appears once with debounce mechanism.</t>
  </si>
  <si>
    <t>TC-0024</t>
  </si>
  <si>
    <t>Verify lessons are
 listed in ascending order</t>
  </si>
  <si>
    <t>Learning Module</t>
  </si>
  <si>
    <t>Navigate to the Lessons page
Check the order of lesson titles/numbers</t>
  </si>
  <si>
    <t>Lessons are displayed as Lesson 1, Lesson 2, Lesson 3, etc.</t>
  </si>
  <si>
    <t>TC-0025</t>
  </si>
  <si>
    <t>Verify lesson content
 loads correctly upon selection</t>
  </si>
  <si>
    <t>Click on a specific lesson from the list
Ensure content (video/text/images) loads without error</t>
  </si>
  <si>
    <t>Selected lesson: Lesson 3</t>
  </si>
  <si>
    <t>Video, text, and images relevant to the lesson are displayed without error.</t>
  </si>
  <si>
    <t>TC-0026</t>
  </si>
  <si>
    <t>Verify lesson videos
 play without buffering</t>
  </si>
  <si>
    <t>Open a lesson with video content
Play the video
Monitor for smooth playback</t>
  </si>
  <si>
    <t>Video plays smoothly with minimal or no buffering</t>
  </si>
  <si>
    <t>TC-0027</t>
  </si>
  <si>
    <t>Verify lesson completion 
is marked properly</t>
  </si>
  <si>
    <t>Complete a lesson
Return to the lesson list
Verify it’s marked as completed</t>
  </si>
  <si>
    <t>Completed lesson: Lesson 2
Marker: Green checkmark</t>
  </si>
  <si>
    <t>A completed lesson shows a checkmark or “Completed” label.</t>
  </si>
  <si>
    <t>TC-0028</t>
  </si>
  <si>
    <t>Verify “Start Lesson”
 button redirects correctly</t>
  </si>
  <si>
    <t>Click “Start Lesson”
Confirm redirection to the selected lesson’s page</t>
  </si>
  <si>
    <t>User is redirected to the selected lesson page when button is clicked.</t>
  </si>
  <si>
    <t>TC-0029</t>
  </si>
  <si>
    <t>Verify progress bar 
updates as lessons complete</t>
  </si>
  <si>
    <t>Complete multiple lessons
Observe progress bar for accuracy</t>
  </si>
  <si>
    <t xml:space="preserve">Progress bar increases appropriately as each lesson is completed.
</t>
  </si>
  <si>
    <t>TC-0030</t>
  </si>
  <si>
    <t>Verify completed lessons
 are saved per user</t>
  </si>
  <si>
    <t>Log in and complete a lesson
Log out and back in
Verify completion status persists</t>
  </si>
  <si>
    <t>On login, previously completed lessons are still marked as complete for that user.</t>
  </si>
  <si>
    <t>TC-0031</t>
  </si>
  <si>
    <t>Verify lesson images 
and ASL signs load properly</t>
  </si>
  <si>
    <t>Open any lesson
Verify all related images and ASL sign videos are visible</t>
  </si>
  <si>
    <t>Lesson: Lesson 3</t>
  </si>
  <si>
    <t>All images and ASL signs appear correctly; no broken links.</t>
  </si>
  <si>
    <t>TC-0032</t>
  </si>
  <si>
    <t>Verify lesson accessibility 
without login is restricted</t>
  </si>
  <si>
    <t>Open lesson URL in incognito mode
Confirm redirection to login page</t>
  </si>
  <si>
    <t>User is redirected to login or sees a “Login required” message.</t>
  </si>
  <si>
    <t>TC-0033</t>
  </si>
  <si>
    <t>Verify bookmarks 
on lessons are saved and loaded</t>
  </si>
  <si>
    <t>Bookmark a lesson
Refresh page or log out/in
Verify bookmark persists</t>
  </si>
  <si>
    <t>Bookmarked lessons are visible in the user’s dashboard/bookmark section on next login.</t>
  </si>
  <si>
    <t>TC-0034</t>
  </si>
  <si>
    <t>Verify next/previous lesson 
navigation works</t>
  </si>
  <si>
    <t>Test Procedure:
Go to a lesson
Click “Next” or “Previous”
Confirm navigation is sequential</t>
  </si>
  <si>
    <t xml:space="preserve">Current lesson: Lesson 2
</t>
  </si>
  <si>
    <t>Clicking “Next” or “Previous” moves the user to the respective lesson page.</t>
  </si>
  <si>
    <t>TC-0035</t>
  </si>
  <si>
    <t>Verify user cannot
 skip to future lessons</t>
  </si>
  <si>
    <t>Attempt to open 
Lesson 5 directly
Confirm redirection 
or warning if previous lessons not completed</t>
  </si>
  <si>
    <t>Attempt to access future (locked) lessons results in warning or disabled access.</t>
  </si>
  <si>
    <t>TC-0036</t>
  </si>
  <si>
    <t>Verify quiz loads questions from 
selected lesson</t>
  </si>
  <si>
    <t>Quiz Module</t>
  </si>
  <si>
    <t>Go to a lesson
 and start its quiz
Check if questions
 are related to that lesson</t>
  </si>
  <si>
    <t>All quiz questions correspond to the selected lesson content.</t>
  </si>
  <si>
    <t>TC-0037</t>
  </si>
  <si>
    <t>Verify quiz options are clickable</t>
  </si>
  <si>
    <t>Start a quiz from any lesson
Click each option
 for a question
Ensure only one option can be
 selected and is highlighted</t>
  </si>
  <si>
    <t>All answer options are interactive and selectable</t>
  </si>
  <si>
    <t>TC-0038</t>
  </si>
  <si>
    <t>Verify correct answer increments score</t>
  </si>
  <si>
    <t>Select a correct answer during the quiz
Submit the answer
Check if the score increases</t>
  </si>
  <si>
    <t>Score increases by predefined value (e.g., +1) for every correct answer.</t>
  </si>
  <si>
    <t>TC-0039</t>
  </si>
  <si>
    <t>Verify incorrect 
answer shows explanation</t>
  </si>
  <si>
    <t>Select a wrong answer
Submit and verify explanation is shown below the question</t>
  </si>
  <si>
    <t>A message like “Incorrect – The correct answer is…” is shown with explanation.</t>
  </si>
  <si>
    <t>TC-0040</t>
  </si>
  <si>
    <t>Verify final score is 
displayed at the end of quiz</t>
  </si>
  <si>
    <t>Complete a quiz
Observe the final score screen</t>
  </si>
  <si>
    <t>Final quiz score (e.g., 6/10) is shown along with a completion message.</t>
  </si>
  <si>
    <t>TC-0041</t>
  </si>
  <si>
    <t>Verify “Retake Quiz” 
resets state</t>
  </si>
  <si>
    <t>Complete a quiz
Click “Retake Quiz”
Ensure score, selections, and explanations are cleared</t>
  </si>
  <si>
    <t>All previous answers are cleared; quiz restarts from question 1.</t>
  </si>
  <si>
    <t>TC-0042</t>
  </si>
  <si>
    <t>Verify user 
can't submit without 
selecting an answer</t>
  </si>
  <si>
    <t>Start a quiz
Click submit without choosing any option
Confirm that submission is disabled or shows warning</t>
  </si>
  <si>
    <t>Submit button is disabled or gives an alert if no option is selected.</t>
  </si>
  <si>
    <t>TC-0043</t>
  </si>
  <si>
    <t>Verify result is 
stored in user profile</t>
  </si>
  <si>
    <t>Complete a quiz
Go to user profile or progress page
Check if score is saved and displayed</t>
  </si>
  <si>
    <t>Quiz score and completion date are visible in the user’s profile/history.</t>
  </si>
  <si>
    <t>TC-0044</t>
  </si>
  <si>
    <t>Verify question 
images load correctly</t>
  </si>
  <si>
    <t>Open a quiz with image-based questions
Check all images are visible and relevant
Test Data:</t>
  </si>
  <si>
    <t>All images in quiz questions load properly with no broken links.</t>
  </si>
  <si>
    <t>TC-0045</t>
  </si>
  <si>
    <t>Verify disabled
 submit button 
until option is selected</t>
  </si>
  <si>
    <t>Start a quiz
Observe that the submit button is disabled initially
Select an option → Button should become active</t>
  </si>
  <si>
    <t>Submit button remains disabled until an answer option is chosen.</t>
  </si>
  <si>
    <t>TC-0046</t>
  </si>
  <si>
    <t>Verify answer
 selection highlights visually</t>
  </si>
  <si>
    <t>Click an answer option
Check that it gets visually highlighted (e.g., border or color)</t>
  </si>
  <si>
    <t>Selected answer is visibly highlighted (e.g., with a border or background color).</t>
  </si>
  <si>
    <t>TC-00547</t>
  </si>
  <si>
    <t>Verify ASL signs
 are listed alphabetically</t>
  </si>
  <si>
    <t>Open dictionary section
Check the order of ASL signs listed</t>
  </si>
  <si>
    <t>Dictionary or list of signs appears in alphabetical order (A-Z).</t>
  </si>
  <si>
    <t>TC-0048</t>
  </si>
  <si>
    <t>Verify search bar 
filters signs in real-time</t>
  </si>
  <si>
    <t>Type a few characters in the dictionary search bar
Observe filtered results update instantly</t>
  </si>
  <si>
    <t>As the user types in the search bar, results are filtered instantly to match query.</t>
  </si>
  <si>
    <t>TC-0049</t>
  </si>
  <si>
    <t>Verify selecting a sign
 shows video + meaning</t>
  </si>
  <si>
    <t>Click on any sign in the dictionary
Check that the sign’s video and definition are displayed</t>
  </si>
  <si>
    <t>Clicking on a sign shows its video demonstration and textual meaning.</t>
  </si>
  <si>
    <t>TC-0050</t>
  </si>
  <si>
    <t>Verify images 
or icons for
 signs display correctly</t>
  </si>
  <si>
    <t>Scroll through the dictionary
Ensure all sign entries have icons or preview images</t>
  </si>
  <si>
    <t>All images/icons associated with signs appear without errors.</t>
  </si>
  <si>
    <t>TC-0051</t>
  </si>
  <si>
    <t>Verify newly added 
words show in 
dictionary immediately</t>
  </si>
  <si>
    <t>Add a new sign from admin panel
Open dictionary page
Confirm the new sign is visible at the correct position</t>
  </si>
  <si>
    <t>New entries added to
 the sign dictionary are
 visible upon refresh or next visit.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</si>
</sst>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Roboto"/>
    </font>
    <font/>
    <font>
      <b/>
      <color theme="1"/>
      <name val="Arial"/>
    </font>
    <font>
      <i/>
      <sz val="12.0"/>
      <color theme="1"/>
      <name val="Roboto"/>
    </font>
    <font>
      <sz val="12.0"/>
      <color theme="1"/>
      <name val="Roboto"/>
    </font>
    <font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EE5EB"/>
        <bgColor rgb="FFDEE5EB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1"/>
    </xf>
    <xf borderId="4" fillId="3" fontId="4" numFmtId="0" xfId="0" applyAlignment="1" applyBorder="1" applyFill="1" applyFont="1">
      <alignment horizontal="left" vertical="center"/>
    </xf>
    <xf borderId="1" fillId="3" fontId="5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left" vertical="center"/>
    </xf>
    <xf borderId="4" fillId="4" fontId="5" numFmtId="0" xfId="0" applyAlignment="1" applyBorder="1" applyFill="1" applyFont="1">
      <alignment horizontal="left" vertical="center"/>
    </xf>
    <xf borderId="4" fillId="5" fontId="5" numFmtId="0" xfId="0" applyAlignment="1" applyBorder="1" applyFill="1" applyFont="1">
      <alignment horizontal="left" vertical="center"/>
    </xf>
    <xf borderId="4" fillId="6" fontId="5" numFmtId="0" xfId="0" applyAlignment="1" applyBorder="1" applyFill="1" applyFont="1">
      <alignment horizontal="left" vertical="center"/>
    </xf>
    <xf borderId="4" fillId="0" fontId="5" numFmtId="0" xfId="0" applyAlignment="1" applyBorder="1" applyFont="1">
      <alignment horizontal="left" shrinkToFit="0" vertical="center" wrapText="0"/>
    </xf>
    <xf borderId="4" fillId="7" fontId="5" numFmtId="0" xfId="0" applyAlignment="1" applyBorder="1" applyFill="1" applyFont="1">
      <alignment horizontal="left" vertical="center"/>
    </xf>
    <xf borderId="4" fillId="8" fontId="5" numFmtId="0" xfId="0" applyAlignment="1" applyBorder="1" applyFill="1" applyFont="1">
      <alignment horizontal="left" vertical="center"/>
    </xf>
    <xf borderId="4" fillId="3" fontId="1" numFmtId="0" xfId="0" applyAlignment="1" applyBorder="1" applyFont="1">
      <alignment horizontal="left" vertical="center"/>
    </xf>
    <xf borderId="5" fillId="9" fontId="5" numFmtId="0" xfId="0" applyAlignment="1" applyBorder="1" applyFill="1" applyFont="1">
      <alignment vertical="bottom"/>
    </xf>
    <xf borderId="6" fillId="9" fontId="5" numFmtId="0" xfId="0" applyAlignment="1" applyBorder="1" applyFont="1">
      <alignment vertical="bottom"/>
    </xf>
    <xf borderId="5" fillId="0" fontId="5" numFmtId="16" xfId="0" applyAlignment="1" applyBorder="1" applyFont="1" applyNumberFormat="1">
      <alignment horizontal="right" vertical="top"/>
    </xf>
    <xf borderId="6" fillId="0" fontId="5" numFmtId="0" xfId="0" applyAlignment="1" applyBorder="1" applyFont="1">
      <alignment horizontal="right" vertical="top"/>
    </xf>
    <xf borderId="6" fillId="0" fontId="5" numFmtId="0" xfId="0" applyAlignment="1" applyBorder="1" applyFont="1">
      <alignment shrinkToFit="0" vertical="top" wrapText="1"/>
    </xf>
    <xf borderId="6" fillId="0" fontId="5" numFmtId="0" xfId="0" applyAlignment="1" applyBorder="1" applyFont="1">
      <alignment vertical="top"/>
    </xf>
    <xf borderId="5" fillId="0" fontId="5" numFmtId="16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vertical="top"/>
    </xf>
    <xf borderId="6" fillId="7" fontId="5" numFmtId="0" xfId="0" applyAlignment="1" applyBorder="1" applyFont="1">
      <alignment vertical="top"/>
    </xf>
    <xf borderId="0" fillId="10" fontId="6" numFmtId="0" xfId="0" applyAlignment="1" applyFill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0" fillId="0" fontId="6" numFmtId="0" xfId="0" applyFont="1"/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9.38"/>
    <col customWidth="1" min="4" max="4" width="21.38"/>
    <col customWidth="1" min="5" max="5" width="27.25"/>
    <col customWidth="1" min="6" max="6" width="12.63"/>
    <col customWidth="1" min="7" max="7" width="13.63"/>
  </cols>
  <sheetData>
    <row r="1" ht="40.5" customHeight="1">
      <c r="A1" s="1" t="s">
        <v>0</v>
      </c>
      <c r="B1" s="2"/>
      <c r="C1" s="2"/>
      <c r="D1" s="2"/>
      <c r="E1" s="3"/>
      <c r="G1" s="4" t="s">
        <v>1</v>
      </c>
    </row>
    <row r="2" ht="25.5" customHeight="1">
      <c r="A2" s="5" t="s">
        <v>2</v>
      </c>
      <c r="B2" s="6" t="s">
        <v>3</v>
      </c>
      <c r="C2" s="2"/>
      <c r="D2" s="3"/>
      <c r="E2" s="7"/>
    </row>
    <row r="3" ht="27.75" customHeight="1">
      <c r="A3" s="7" t="s">
        <v>4</v>
      </c>
      <c r="B3" s="8" t="s">
        <v>5</v>
      </c>
      <c r="C3" s="9" t="s">
        <v>6</v>
      </c>
      <c r="D3" s="10" t="s">
        <v>7</v>
      </c>
      <c r="E3" s="11" t="s">
        <v>8</v>
      </c>
    </row>
    <row r="4" ht="27.75" customHeight="1">
      <c r="A4" s="8" t="s">
        <v>9</v>
      </c>
      <c r="B4" s="12">
        <f>COUNTIFS('Sample Test Case Report'!F:F,"High",'Sample Test Case Report'!I:I,"Executed")</f>
        <v>0</v>
      </c>
      <c r="C4" s="12">
        <f>COUNTIFS('Sample Test Case Report'!F:F,"Medium",'Sample Test Case Report'!I:I,"Executed")</f>
        <v>0</v>
      </c>
      <c r="D4" s="12">
        <f>COUNTIFS('Sample Test Case Report'!F:F,"Low",'Sample Test Case Report'!I:I,"Executed")</f>
        <v>0</v>
      </c>
      <c r="E4" s="13">
        <f t="shared" ref="E4:E5" si="1">sum(B4:D4)</f>
        <v>0</v>
      </c>
    </row>
    <row r="5" ht="29.25" customHeight="1">
      <c r="A5" s="10" t="s">
        <v>10</v>
      </c>
      <c r="B5" s="12">
        <f>COUNTIFS('Sample Test Case Report'!F:F,"High",'Sample Test Case Report'!I:I,"Not Executed")</f>
        <v>30</v>
      </c>
      <c r="C5" s="12">
        <f>COUNTIFS('Sample Test Case Report'!F:F,"Medium",'Sample Test Case Report'!I:I,"Not Executed")</f>
        <v>16</v>
      </c>
      <c r="D5" s="12">
        <f>COUNTIFS('Sample Test Case Report'!F:F,"Low",'Sample Test Case Report'!I:I,"Not Executed")</f>
        <v>5</v>
      </c>
      <c r="E5" s="13">
        <f t="shared" si="1"/>
        <v>51</v>
      </c>
    </row>
    <row r="6" ht="26.25" customHeight="1">
      <c r="A6" s="14" t="s">
        <v>8</v>
      </c>
      <c r="B6" s="14">
        <f t="shared" ref="B6:D6" si="2">sum(B4:B5)</f>
        <v>30</v>
      </c>
      <c r="C6" s="14">
        <f t="shared" si="2"/>
        <v>16</v>
      </c>
      <c r="D6" s="14">
        <f t="shared" si="2"/>
        <v>5</v>
      </c>
      <c r="E6" s="14"/>
    </row>
    <row r="7" ht="15.75" customHeight="1"/>
    <row r="8" ht="15.75" customHeight="1"/>
    <row r="9" ht="15.75" customHeight="1"/>
    <row r="10" ht="15.75" customHeight="1"/>
    <row r="11" ht="15.75" customHeight="1">
      <c r="A11" s="1" t="s">
        <v>11</v>
      </c>
      <c r="B11" s="2"/>
      <c r="C11" s="2"/>
      <c r="D11" s="3"/>
    </row>
    <row r="12" ht="15.75" customHeight="1">
      <c r="A12" s="15" t="s">
        <v>12</v>
      </c>
      <c r="B12" s="16" t="s">
        <v>13</v>
      </c>
      <c r="C12" s="16" t="s">
        <v>14</v>
      </c>
      <c r="D12" s="16" t="s">
        <v>15</v>
      </c>
    </row>
    <row r="13" ht="15.75" customHeight="1">
      <c r="A13" s="17">
        <v>43835.0</v>
      </c>
      <c r="B13" s="18">
        <v>0.1</v>
      </c>
      <c r="C13" s="19" t="s">
        <v>16</v>
      </c>
      <c r="D13" s="20" t="s">
        <v>17</v>
      </c>
    </row>
    <row r="14" ht="15.75" customHeight="1">
      <c r="A14" s="21">
        <v>43836.0</v>
      </c>
      <c r="B14" s="22"/>
      <c r="C14" s="22"/>
      <c r="D14" s="22"/>
    </row>
    <row r="15" ht="15.75" customHeight="1">
      <c r="A15" s="23"/>
      <c r="B15" s="24">
        <v>0.2</v>
      </c>
      <c r="C15" s="22"/>
      <c r="D15" s="22"/>
    </row>
    <row r="16" ht="15.75" customHeight="1">
      <c r="A16" s="25"/>
      <c r="B16" s="20"/>
      <c r="C16" s="20"/>
      <c r="D16" s="22"/>
    </row>
    <row r="17" ht="15.75" customHeight="1">
      <c r="A17" s="25"/>
      <c r="B17" s="20"/>
      <c r="C17" s="22"/>
      <c r="D17" s="20"/>
    </row>
    <row r="18" ht="15.75" customHeight="1">
      <c r="A18" s="23"/>
      <c r="B18" s="22"/>
      <c r="C18" s="22"/>
      <c r="D18" s="22"/>
    </row>
    <row r="19" ht="15.75" customHeight="1">
      <c r="A19" s="25"/>
      <c r="B19" s="20"/>
      <c r="C19" s="22"/>
      <c r="D19" s="20"/>
    </row>
    <row r="20" ht="15.75" customHeight="1">
      <c r="A20" s="25"/>
      <c r="B20" s="20"/>
      <c r="C20" s="22"/>
      <c r="D20" s="26"/>
    </row>
    <row r="21" ht="15.75" customHeight="1">
      <c r="A21" s="25"/>
      <c r="B21" s="20"/>
      <c r="C21" s="20"/>
      <c r="D21" s="26"/>
    </row>
    <row r="22" ht="15.75" customHeight="1">
      <c r="A22" s="25"/>
      <c r="B22" s="20"/>
      <c r="C22" s="22"/>
      <c r="D22" s="20"/>
    </row>
    <row r="23" ht="15.75" customHeight="1">
      <c r="A23" s="23"/>
      <c r="B23" s="20"/>
      <c r="C23" s="22"/>
      <c r="D23" s="22"/>
    </row>
    <row r="24" ht="15.75" customHeight="1">
      <c r="A24" s="25"/>
      <c r="B24" s="20"/>
      <c r="C24" s="20"/>
      <c r="D24" s="22"/>
    </row>
    <row r="25" ht="15.75" customHeight="1">
      <c r="A25" s="25"/>
      <c r="B25" s="20"/>
      <c r="C25" s="22"/>
      <c r="D25" s="20"/>
    </row>
    <row r="26" ht="15.75" customHeight="1">
      <c r="A26" s="25"/>
      <c r="B26" s="20"/>
      <c r="C26" s="22"/>
      <c r="D26" s="22"/>
    </row>
    <row r="27" ht="15.75" customHeight="1">
      <c r="A27" s="25"/>
      <c r="B27" s="20"/>
      <c r="C27" s="22"/>
      <c r="D27" s="20"/>
    </row>
    <row r="28" ht="15.75" customHeight="1">
      <c r="A28" s="23"/>
      <c r="B28" s="20"/>
      <c r="C28" s="22"/>
      <c r="D28" s="22"/>
    </row>
    <row r="29" ht="15.75" customHeight="1">
      <c r="A29" s="25"/>
      <c r="B29" s="20"/>
      <c r="C29" s="20"/>
      <c r="D29" s="22"/>
    </row>
    <row r="30" ht="15.75" customHeight="1">
      <c r="A30" s="25"/>
      <c r="B30" s="20"/>
      <c r="C30" s="22"/>
      <c r="D30" s="20"/>
    </row>
    <row r="31" ht="15.75" customHeight="1">
      <c r="A31" s="25"/>
      <c r="B31" s="20"/>
      <c r="C31" s="20"/>
      <c r="D31" s="22"/>
    </row>
    <row r="32" ht="15.75" customHeight="1">
      <c r="A32" s="25"/>
      <c r="B32" s="20"/>
      <c r="C32" s="22"/>
      <c r="D32" s="20"/>
    </row>
    <row r="33" ht="15.75" customHeight="1">
      <c r="A33" s="25"/>
      <c r="B33" s="20"/>
      <c r="C33" s="22"/>
      <c r="D33" s="20"/>
    </row>
    <row r="34" ht="15.75" customHeight="1">
      <c r="A34" s="25"/>
      <c r="B34" s="20"/>
      <c r="C34" s="22"/>
      <c r="D34" s="22"/>
    </row>
    <row r="35" ht="15.75" customHeight="1">
      <c r="A35" s="25"/>
      <c r="B35" s="20"/>
      <c r="C35" s="22"/>
      <c r="D35" s="22"/>
    </row>
    <row r="36" ht="15.75" customHeight="1">
      <c r="A36" s="25"/>
      <c r="B36" s="20"/>
      <c r="C36" s="22"/>
      <c r="D36" s="22"/>
    </row>
    <row r="37" ht="15.75" customHeight="1">
      <c r="A37" s="25"/>
      <c r="B37" s="20"/>
      <c r="C37" s="22"/>
      <c r="D37" s="22"/>
    </row>
    <row r="38" ht="15.75" customHeight="1">
      <c r="A38" s="25"/>
      <c r="B38" s="20"/>
      <c r="C38" s="22"/>
      <c r="D38" s="2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E1"/>
    <mergeCell ref="G1:G13"/>
    <mergeCell ref="B2:D2"/>
    <mergeCell ref="A11:D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30.88"/>
    <col customWidth="1" min="3" max="3" width="17.63"/>
    <col customWidth="1" min="4" max="4" width="36.88"/>
    <col customWidth="1" min="5" max="5" width="29.13"/>
    <col customWidth="1" min="6" max="6" width="17.13"/>
    <col customWidth="1" min="7" max="7" width="21.63"/>
    <col customWidth="1" min="8" max="8" width="14.25"/>
    <col customWidth="1" min="9" max="9" width="14.63"/>
  </cols>
  <sheetData>
    <row r="1" ht="15.75" customHeight="1">
      <c r="A1" s="27" t="s">
        <v>18</v>
      </c>
      <c r="B1" s="27" t="s">
        <v>19</v>
      </c>
      <c r="C1" s="27" t="s">
        <v>20</v>
      </c>
      <c r="D1" s="27" t="s">
        <v>21</v>
      </c>
      <c r="E1" s="27" t="s">
        <v>22</v>
      </c>
      <c r="F1" s="27" t="s">
        <v>3</v>
      </c>
      <c r="G1" s="27" t="s">
        <v>23</v>
      </c>
      <c r="H1" s="27" t="s">
        <v>24</v>
      </c>
      <c r="I1" s="27" t="s">
        <v>4</v>
      </c>
      <c r="J1" s="27" t="s">
        <v>25</v>
      </c>
      <c r="K1" s="27" t="s">
        <v>26</v>
      </c>
      <c r="L1" s="27" t="s">
        <v>27</v>
      </c>
      <c r="M1" s="27" t="s">
        <v>28</v>
      </c>
      <c r="N1" s="27" t="s">
        <v>29</v>
      </c>
    </row>
    <row r="2" ht="15.75" customHeight="1">
      <c r="A2" s="28" t="s">
        <v>30</v>
      </c>
      <c r="B2" s="29" t="s">
        <v>31</v>
      </c>
      <c r="C2" s="28" t="s">
        <v>32</v>
      </c>
      <c r="D2" s="29" t="s">
        <v>33</v>
      </c>
      <c r="E2" s="29" t="s">
        <v>34</v>
      </c>
      <c r="F2" s="28" t="s">
        <v>5</v>
      </c>
      <c r="G2" s="30" t="s">
        <v>35</v>
      </c>
      <c r="H2" s="28"/>
      <c r="I2" s="28" t="s">
        <v>10</v>
      </c>
      <c r="J2" s="28"/>
      <c r="K2" s="29" t="s">
        <v>36</v>
      </c>
      <c r="L2" s="29"/>
      <c r="M2" s="29" t="s">
        <v>37</v>
      </c>
      <c r="N2" s="28">
        <v>0.0</v>
      </c>
    </row>
    <row r="3" ht="120.75" customHeight="1">
      <c r="A3" s="28" t="s">
        <v>38</v>
      </c>
      <c r="B3" s="31" t="s">
        <v>39</v>
      </c>
      <c r="C3" s="29" t="s">
        <v>40</v>
      </c>
      <c r="D3" s="31" t="s">
        <v>41</v>
      </c>
      <c r="E3" s="31" t="s">
        <v>42</v>
      </c>
      <c r="F3" s="29" t="s">
        <v>6</v>
      </c>
      <c r="G3" s="32" t="s">
        <v>43</v>
      </c>
      <c r="I3" s="28" t="s">
        <v>10</v>
      </c>
      <c r="K3" s="29" t="s">
        <v>44</v>
      </c>
      <c r="L3" s="29"/>
      <c r="M3" s="29" t="s">
        <v>37</v>
      </c>
      <c r="N3" s="28">
        <v>0.0</v>
      </c>
    </row>
    <row r="4" ht="15.75" customHeight="1">
      <c r="A4" s="28" t="s">
        <v>45</v>
      </c>
      <c r="B4" s="31" t="s">
        <v>46</v>
      </c>
      <c r="C4" s="29" t="s">
        <v>40</v>
      </c>
      <c r="D4" s="31" t="s">
        <v>47</v>
      </c>
      <c r="E4" s="31" t="s">
        <v>48</v>
      </c>
      <c r="F4" s="29" t="s">
        <v>5</v>
      </c>
      <c r="G4" s="32" t="s">
        <v>49</v>
      </c>
      <c r="I4" s="28" t="s">
        <v>10</v>
      </c>
      <c r="K4" s="29" t="s">
        <v>44</v>
      </c>
      <c r="L4" s="29"/>
      <c r="M4" s="29" t="s">
        <v>37</v>
      </c>
      <c r="N4" s="28">
        <v>0.0</v>
      </c>
    </row>
    <row r="5" ht="85.5" customHeight="1">
      <c r="A5" s="28" t="s">
        <v>50</v>
      </c>
      <c r="B5" s="31" t="s">
        <v>51</v>
      </c>
      <c r="C5" s="29" t="s">
        <v>40</v>
      </c>
      <c r="D5" s="31" t="s">
        <v>52</v>
      </c>
      <c r="E5" s="31" t="s">
        <v>53</v>
      </c>
      <c r="F5" s="28" t="s">
        <v>5</v>
      </c>
      <c r="G5" s="32" t="s">
        <v>54</v>
      </c>
      <c r="I5" s="28" t="s">
        <v>10</v>
      </c>
      <c r="K5" s="29" t="s">
        <v>44</v>
      </c>
      <c r="L5" s="29"/>
      <c r="M5" s="29" t="s">
        <v>37</v>
      </c>
      <c r="N5" s="28">
        <v>0.0</v>
      </c>
    </row>
    <row r="6" ht="100.5" customHeight="1">
      <c r="A6" s="28" t="s">
        <v>55</v>
      </c>
      <c r="B6" s="31" t="s">
        <v>56</v>
      </c>
      <c r="C6" s="29" t="s">
        <v>57</v>
      </c>
      <c r="D6" s="31" t="s">
        <v>58</v>
      </c>
      <c r="E6" s="33"/>
      <c r="F6" s="29" t="s">
        <v>6</v>
      </c>
      <c r="G6" s="32" t="s">
        <v>59</v>
      </c>
      <c r="I6" s="28" t="s">
        <v>10</v>
      </c>
      <c r="K6" s="29" t="s">
        <v>44</v>
      </c>
      <c r="L6" s="29"/>
      <c r="M6" s="29" t="s">
        <v>37</v>
      </c>
      <c r="N6" s="28">
        <v>0.0</v>
      </c>
    </row>
    <row r="7" ht="129.75" customHeight="1">
      <c r="A7" s="28" t="s">
        <v>60</v>
      </c>
      <c r="B7" s="31" t="s">
        <v>61</v>
      </c>
      <c r="C7" s="29" t="s">
        <v>57</v>
      </c>
      <c r="D7" s="31" t="s">
        <v>62</v>
      </c>
      <c r="E7" s="33"/>
      <c r="F7" s="29" t="s">
        <v>7</v>
      </c>
      <c r="G7" s="34"/>
      <c r="I7" s="28" t="s">
        <v>10</v>
      </c>
      <c r="K7" s="29" t="s">
        <v>44</v>
      </c>
      <c r="L7" s="29"/>
      <c r="M7" s="29" t="s">
        <v>37</v>
      </c>
      <c r="N7" s="28">
        <v>0.0</v>
      </c>
    </row>
    <row r="8" ht="15.75" customHeight="1">
      <c r="A8" s="28" t="s">
        <v>63</v>
      </c>
      <c r="B8" s="31" t="s">
        <v>64</v>
      </c>
      <c r="C8" s="29" t="s">
        <v>65</v>
      </c>
      <c r="D8" s="31" t="s">
        <v>66</v>
      </c>
      <c r="E8" s="31" t="s">
        <v>67</v>
      </c>
      <c r="F8" s="28" t="s">
        <v>5</v>
      </c>
      <c r="G8" s="34"/>
      <c r="I8" s="28" t="s">
        <v>10</v>
      </c>
      <c r="K8" s="29" t="s">
        <v>44</v>
      </c>
      <c r="L8" s="29"/>
      <c r="M8" s="29" t="s">
        <v>37</v>
      </c>
      <c r="N8" s="28">
        <v>0.0</v>
      </c>
    </row>
    <row r="9" ht="15.75" customHeight="1">
      <c r="A9" s="28" t="s">
        <v>68</v>
      </c>
      <c r="B9" s="31" t="s">
        <v>69</v>
      </c>
      <c r="C9" s="29" t="s">
        <v>70</v>
      </c>
      <c r="D9" s="31" t="s">
        <v>71</v>
      </c>
      <c r="E9" s="33"/>
      <c r="F9" s="29" t="s">
        <v>6</v>
      </c>
      <c r="G9" s="34"/>
      <c r="I9" s="28" t="s">
        <v>10</v>
      </c>
      <c r="K9" s="29" t="s">
        <v>44</v>
      </c>
      <c r="L9" s="29"/>
      <c r="M9" s="29" t="s">
        <v>37</v>
      </c>
      <c r="N9" s="28">
        <v>0.0</v>
      </c>
    </row>
    <row r="10" ht="108.75" customHeight="1">
      <c r="A10" s="28" t="s">
        <v>72</v>
      </c>
      <c r="B10" s="31" t="s">
        <v>73</v>
      </c>
      <c r="C10" s="29" t="s">
        <v>74</v>
      </c>
      <c r="D10" s="31" t="s">
        <v>75</v>
      </c>
      <c r="E10" s="31" t="s">
        <v>76</v>
      </c>
      <c r="F10" s="28" t="s">
        <v>5</v>
      </c>
      <c r="G10" s="32" t="s">
        <v>77</v>
      </c>
      <c r="I10" s="28" t="s">
        <v>10</v>
      </c>
      <c r="K10" s="29" t="s">
        <v>44</v>
      </c>
      <c r="L10" s="29"/>
      <c r="M10" s="29" t="s">
        <v>37</v>
      </c>
      <c r="N10" s="28">
        <v>0.0</v>
      </c>
    </row>
    <row r="11" ht="90.0" customHeight="1">
      <c r="A11" s="28" t="s">
        <v>78</v>
      </c>
      <c r="B11" s="31" t="s">
        <v>79</v>
      </c>
      <c r="C11" s="29" t="s">
        <v>74</v>
      </c>
      <c r="D11" s="31" t="s">
        <v>80</v>
      </c>
      <c r="E11" s="31" t="s">
        <v>81</v>
      </c>
      <c r="F11" s="28" t="s">
        <v>5</v>
      </c>
      <c r="G11" s="34"/>
      <c r="I11" s="28" t="s">
        <v>10</v>
      </c>
      <c r="K11" s="29" t="s">
        <v>44</v>
      </c>
      <c r="L11" s="29"/>
      <c r="M11" s="29" t="s">
        <v>37</v>
      </c>
      <c r="N11" s="28">
        <v>0.0</v>
      </c>
    </row>
    <row r="12" ht="15.75" customHeight="1">
      <c r="A12" s="28" t="s">
        <v>82</v>
      </c>
      <c r="B12" s="31" t="s">
        <v>83</v>
      </c>
      <c r="C12" s="29" t="s">
        <v>74</v>
      </c>
      <c r="D12" s="31" t="s">
        <v>84</v>
      </c>
      <c r="E12" s="31" t="s">
        <v>81</v>
      </c>
      <c r="F12" s="28" t="s">
        <v>5</v>
      </c>
      <c r="G12" s="34"/>
      <c r="I12" s="28" t="s">
        <v>10</v>
      </c>
      <c r="K12" s="29" t="s">
        <v>44</v>
      </c>
      <c r="L12" s="29"/>
      <c r="M12" s="29" t="s">
        <v>37</v>
      </c>
      <c r="N12" s="28">
        <v>0.0</v>
      </c>
    </row>
    <row r="13" ht="15.75" customHeight="1">
      <c r="A13" s="28" t="s">
        <v>85</v>
      </c>
      <c r="B13" s="31" t="s">
        <v>86</v>
      </c>
      <c r="C13" s="29" t="s">
        <v>74</v>
      </c>
      <c r="D13" s="31" t="s">
        <v>87</v>
      </c>
      <c r="E13" s="31" t="s">
        <v>88</v>
      </c>
      <c r="F13" s="28" t="s">
        <v>5</v>
      </c>
      <c r="G13" s="34"/>
      <c r="I13" s="28" t="s">
        <v>10</v>
      </c>
      <c r="K13" s="29" t="s">
        <v>44</v>
      </c>
      <c r="L13" s="29"/>
      <c r="M13" s="29" t="s">
        <v>37</v>
      </c>
      <c r="N13" s="28">
        <v>0.0</v>
      </c>
    </row>
    <row r="14" ht="145.5" customHeight="1">
      <c r="A14" s="28" t="s">
        <v>89</v>
      </c>
      <c r="B14" s="31" t="s">
        <v>90</v>
      </c>
      <c r="C14" s="29" t="s">
        <v>32</v>
      </c>
      <c r="D14" s="31" t="s">
        <v>91</v>
      </c>
      <c r="E14" s="31" t="s">
        <v>92</v>
      </c>
      <c r="F14" s="29" t="s">
        <v>5</v>
      </c>
      <c r="G14" s="34"/>
      <c r="I14" s="29" t="s">
        <v>10</v>
      </c>
      <c r="K14" s="29" t="s">
        <v>44</v>
      </c>
      <c r="L14" s="29"/>
      <c r="M14" s="29" t="s">
        <v>37</v>
      </c>
      <c r="N14" s="28"/>
    </row>
    <row r="15" ht="97.5" customHeight="1">
      <c r="A15" s="28" t="s">
        <v>93</v>
      </c>
      <c r="B15" s="31" t="s">
        <v>94</v>
      </c>
      <c r="C15" s="29" t="s">
        <v>40</v>
      </c>
      <c r="D15" s="29" t="s">
        <v>95</v>
      </c>
      <c r="E15" s="31" t="s">
        <v>96</v>
      </c>
      <c r="F15" s="28" t="s">
        <v>5</v>
      </c>
      <c r="G15" s="34"/>
      <c r="I15" s="28" t="s">
        <v>10</v>
      </c>
      <c r="K15" s="29" t="s">
        <v>36</v>
      </c>
      <c r="L15" s="29"/>
      <c r="M15" s="29" t="s">
        <v>97</v>
      </c>
      <c r="N15" s="28">
        <v>0.0</v>
      </c>
    </row>
    <row r="16" ht="15.75" customHeight="1">
      <c r="A16" s="28" t="s">
        <v>98</v>
      </c>
      <c r="B16" s="31" t="s">
        <v>99</v>
      </c>
      <c r="C16" s="29" t="s">
        <v>40</v>
      </c>
      <c r="D16" s="29" t="s">
        <v>100</v>
      </c>
      <c r="E16" s="31" t="s">
        <v>101</v>
      </c>
      <c r="F16" s="28" t="s">
        <v>5</v>
      </c>
      <c r="G16" s="34"/>
      <c r="I16" s="29" t="s">
        <v>10</v>
      </c>
      <c r="K16" s="29" t="s">
        <v>44</v>
      </c>
      <c r="L16" s="29"/>
      <c r="M16" s="29" t="s">
        <v>97</v>
      </c>
      <c r="N16" s="28">
        <v>0.0</v>
      </c>
    </row>
    <row r="17" ht="15.75" customHeight="1">
      <c r="A17" s="28" t="s">
        <v>102</v>
      </c>
      <c r="B17" s="31" t="s">
        <v>103</v>
      </c>
      <c r="C17" s="29" t="s">
        <v>40</v>
      </c>
      <c r="D17" s="29" t="s">
        <v>104</v>
      </c>
      <c r="E17" s="31" t="s">
        <v>105</v>
      </c>
      <c r="F17" s="29" t="s">
        <v>6</v>
      </c>
      <c r="G17" s="34"/>
      <c r="I17" s="28" t="s">
        <v>10</v>
      </c>
      <c r="K17" s="29" t="s">
        <v>36</v>
      </c>
      <c r="L17" s="29"/>
      <c r="M17" s="29" t="s">
        <v>97</v>
      </c>
      <c r="N17" s="28">
        <v>0.0</v>
      </c>
    </row>
    <row r="18" ht="15.75" customHeight="1">
      <c r="A18" s="28" t="s">
        <v>106</v>
      </c>
      <c r="B18" s="31" t="s">
        <v>107</v>
      </c>
      <c r="C18" s="29" t="s">
        <v>108</v>
      </c>
      <c r="D18" s="31" t="s">
        <v>109</v>
      </c>
      <c r="E18" s="33"/>
      <c r="F18" s="28" t="s">
        <v>5</v>
      </c>
      <c r="G18" s="32" t="s">
        <v>110</v>
      </c>
      <c r="I18" s="28" t="s">
        <v>10</v>
      </c>
      <c r="K18" s="29" t="s">
        <v>111</v>
      </c>
      <c r="L18" s="29"/>
      <c r="M18" s="29" t="s">
        <v>97</v>
      </c>
      <c r="N18" s="28">
        <v>0.0</v>
      </c>
    </row>
    <row r="19" ht="15.75" customHeight="1">
      <c r="A19" s="28" t="s">
        <v>112</v>
      </c>
      <c r="B19" s="31" t="s">
        <v>113</v>
      </c>
      <c r="C19" s="29" t="s">
        <v>108</v>
      </c>
      <c r="D19" s="31" t="s">
        <v>114</v>
      </c>
      <c r="E19" s="31" t="s">
        <v>115</v>
      </c>
      <c r="F19" s="29" t="s">
        <v>5</v>
      </c>
      <c r="G19" s="32" t="s">
        <v>116</v>
      </c>
      <c r="I19" s="28" t="s">
        <v>10</v>
      </c>
      <c r="K19" s="29" t="s">
        <v>111</v>
      </c>
      <c r="L19" s="29"/>
      <c r="M19" s="29" t="s">
        <v>97</v>
      </c>
      <c r="N19" s="28">
        <v>0.0</v>
      </c>
    </row>
    <row r="20" ht="15.75" customHeight="1">
      <c r="A20" s="28" t="s">
        <v>117</v>
      </c>
      <c r="B20" s="31" t="s">
        <v>118</v>
      </c>
      <c r="C20" s="29" t="s">
        <v>108</v>
      </c>
      <c r="D20" s="31" t="s">
        <v>119</v>
      </c>
      <c r="E20" s="31" t="s">
        <v>120</v>
      </c>
      <c r="F20" s="29" t="s">
        <v>5</v>
      </c>
      <c r="G20" s="32" t="s">
        <v>121</v>
      </c>
      <c r="I20" s="28" t="s">
        <v>10</v>
      </c>
      <c r="K20" s="29" t="s">
        <v>111</v>
      </c>
      <c r="L20" s="29"/>
      <c r="M20" s="29" t="s">
        <v>97</v>
      </c>
      <c r="N20" s="28">
        <v>0.0</v>
      </c>
    </row>
    <row r="21" ht="15.75" customHeight="1">
      <c r="A21" s="28" t="s">
        <v>122</v>
      </c>
      <c r="B21" s="31" t="s">
        <v>123</v>
      </c>
      <c r="C21" s="29" t="s">
        <v>108</v>
      </c>
      <c r="D21" s="31" t="s">
        <v>124</v>
      </c>
      <c r="E21" s="31" t="s">
        <v>125</v>
      </c>
      <c r="F21" s="29" t="s">
        <v>7</v>
      </c>
      <c r="G21" s="32" t="s">
        <v>126</v>
      </c>
      <c r="I21" s="28" t="s">
        <v>10</v>
      </c>
      <c r="K21" s="29" t="s">
        <v>111</v>
      </c>
      <c r="L21" s="29"/>
      <c r="M21" s="29" t="s">
        <v>97</v>
      </c>
      <c r="N21" s="28">
        <v>0.0</v>
      </c>
    </row>
    <row r="22" ht="15.75" customHeight="1">
      <c r="A22" s="28" t="s">
        <v>127</v>
      </c>
      <c r="B22" s="31" t="s">
        <v>128</v>
      </c>
      <c r="C22" s="29" t="s">
        <v>108</v>
      </c>
      <c r="D22" s="31" t="s">
        <v>129</v>
      </c>
      <c r="E22" s="31" t="s">
        <v>130</v>
      </c>
      <c r="F22" s="29" t="s">
        <v>6</v>
      </c>
      <c r="G22" s="32" t="s">
        <v>131</v>
      </c>
      <c r="I22" s="28" t="s">
        <v>10</v>
      </c>
      <c r="K22" s="29" t="s">
        <v>111</v>
      </c>
      <c r="L22" s="29"/>
      <c r="M22" s="29" t="s">
        <v>97</v>
      </c>
      <c r="N22" s="28">
        <v>0.0</v>
      </c>
    </row>
    <row r="23" ht="15.75" customHeight="1">
      <c r="A23" s="28" t="s">
        <v>132</v>
      </c>
      <c r="B23" s="31" t="s">
        <v>133</v>
      </c>
      <c r="C23" s="29" t="s">
        <v>108</v>
      </c>
      <c r="D23" s="31" t="s">
        <v>134</v>
      </c>
      <c r="E23" s="31" t="s">
        <v>135</v>
      </c>
      <c r="F23" s="29" t="s">
        <v>6</v>
      </c>
      <c r="G23" s="32" t="s">
        <v>136</v>
      </c>
      <c r="I23" s="28" t="s">
        <v>10</v>
      </c>
      <c r="K23" s="29" t="s">
        <v>111</v>
      </c>
      <c r="L23" s="29"/>
      <c r="M23" s="29" t="s">
        <v>97</v>
      </c>
      <c r="N23" s="28">
        <v>0.0</v>
      </c>
    </row>
    <row r="24" ht="15.75" customHeight="1">
      <c r="A24" s="28" t="s">
        <v>137</v>
      </c>
      <c r="B24" s="31" t="s">
        <v>138</v>
      </c>
      <c r="C24" s="29" t="s">
        <v>108</v>
      </c>
      <c r="D24" s="31" t="s">
        <v>139</v>
      </c>
      <c r="E24" s="31" t="s">
        <v>140</v>
      </c>
      <c r="F24" s="29" t="s">
        <v>6</v>
      </c>
      <c r="G24" s="32" t="s">
        <v>141</v>
      </c>
      <c r="I24" s="28" t="s">
        <v>10</v>
      </c>
      <c r="K24" s="29" t="s">
        <v>111</v>
      </c>
      <c r="L24" s="29"/>
      <c r="M24" s="29" t="s">
        <v>97</v>
      </c>
      <c r="N24" s="28">
        <v>0.0</v>
      </c>
    </row>
    <row r="25" ht="15.75" customHeight="1">
      <c r="A25" s="28" t="s">
        <v>142</v>
      </c>
      <c r="B25" s="31" t="s">
        <v>143</v>
      </c>
      <c r="C25" s="29" t="s">
        <v>144</v>
      </c>
      <c r="D25" s="31" t="s">
        <v>145</v>
      </c>
      <c r="E25" s="33"/>
      <c r="F25" s="29" t="s">
        <v>6</v>
      </c>
      <c r="G25" s="32" t="s">
        <v>146</v>
      </c>
      <c r="I25" s="28" t="s">
        <v>10</v>
      </c>
      <c r="K25" s="29" t="s">
        <v>36</v>
      </c>
      <c r="L25" s="29"/>
      <c r="M25" s="29" t="s">
        <v>97</v>
      </c>
      <c r="N25" s="28">
        <v>0.0</v>
      </c>
    </row>
    <row r="26" ht="15.75" customHeight="1">
      <c r="A26" s="28" t="s">
        <v>147</v>
      </c>
      <c r="B26" s="31" t="s">
        <v>148</v>
      </c>
      <c r="C26" s="29" t="s">
        <v>144</v>
      </c>
      <c r="D26" s="31" t="s">
        <v>149</v>
      </c>
      <c r="E26" s="31" t="s">
        <v>150</v>
      </c>
      <c r="F26" s="29" t="s">
        <v>6</v>
      </c>
      <c r="G26" s="32" t="s">
        <v>151</v>
      </c>
      <c r="I26" s="28" t="s">
        <v>10</v>
      </c>
      <c r="K26" s="29" t="s">
        <v>36</v>
      </c>
      <c r="L26" s="29"/>
      <c r="M26" s="29" t="s">
        <v>97</v>
      </c>
      <c r="N26" s="28">
        <v>0.0</v>
      </c>
    </row>
    <row r="27" ht="15.75" customHeight="1">
      <c r="A27" s="28" t="s">
        <v>152</v>
      </c>
      <c r="B27" s="31" t="s">
        <v>153</v>
      </c>
      <c r="C27" s="29" t="s">
        <v>144</v>
      </c>
      <c r="D27" s="31" t="s">
        <v>154</v>
      </c>
      <c r="E27" s="33"/>
      <c r="F27" s="29" t="s">
        <v>6</v>
      </c>
      <c r="G27" s="32" t="s">
        <v>155</v>
      </c>
      <c r="I27" s="28" t="s">
        <v>10</v>
      </c>
      <c r="K27" s="29" t="s">
        <v>36</v>
      </c>
      <c r="L27" s="29"/>
      <c r="M27" s="29" t="s">
        <v>97</v>
      </c>
      <c r="N27" s="28">
        <v>0.0</v>
      </c>
    </row>
    <row r="28" ht="15.75" customHeight="1">
      <c r="A28" s="28" t="s">
        <v>156</v>
      </c>
      <c r="B28" s="31" t="s">
        <v>157</v>
      </c>
      <c r="C28" s="29" t="s">
        <v>144</v>
      </c>
      <c r="D28" s="31" t="s">
        <v>158</v>
      </c>
      <c r="E28" s="31" t="s">
        <v>159</v>
      </c>
      <c r="F28" s="28" t="s">
        <v>5</v>
      </c>
      <c r="G28" s="32" t="s">
        <v>160</v>
      </c>
      <c r="I28" s="28" t="s">
        <v>10</v>
      </c>
      <c r="K28" s="29" t="s">
        <v>36</v>
      </c>
      <c r="L28" s="29"/>
      <c r="M28" s="29" t="s">
        <v>97</v>
      </c>
      <c r="N28" s="28">
        <v>0.0</v>
      </c>
    </row>
    <row r="29" ht="15.75" customHeight="1">
      <c r="A29" s="28" t="s">
        <v>161</v>
      </c>
      <c r="B29" s="31" t="s">
        <v>162</v>
      </c>
      <c r="C29" s="29" t="s">
        <v>144</v>
      </c>
      <c r="D29" s="31" t="s">
        <v>163</v>
      </c>
      <c r="E29" s="33"/>
      <c r="F29" s="28" t="s">
        <v>5</v>
      </c>
      <c r="G29" s="32" t="s">
        <v>164</v>
      </c>
      <c r="I29" s="28" t="s">
        <v>10</v>
      </c>
      <c r="K29" s="29" t="s">
        <v>36</v>
      </c>
      <c r="L29" s="29"/>
      <c r="M29" s="29" t="s">
        <v>97</v>
      </c>
      <c r="N29" s="28">
        <v>0.0</v>
      </c>
    </row>
    <row r="30" ht="15.75" customHeight="1">
      <c r="A30" s="28" t="s">
        <v>165</v>
      </c>
      <c r="B30" s="31" t="s">
        <v>166</v>
      </c>
      <c r="C30" s="29" t="s">
        <v>144</v>
      </c>
      <c r="D30" s="31" t="s">
        <v>167</v>
      </c>
      <c r="E30" s="33"/>
      <c r="F30" s="28" t="s">
        <v>5</v>
      </c>
      <c r="G30" s="32" t="s">
        <v>168</v>
      </c>
      <c r="I30" s="28" t="s">
        <v>10</v>
      </c>
      <c r="K30" s="29" t="s">
        <v>36</v>
      </c>
      <c r="L30" s="29"/>
      <c r="M30" s="29" t="s">
        <v>97</v>
      </c>
      <c r="N30" s="28">
        <v>0.0</v>
      </c>
    </row>
    <row r="31" ht="15.75" customHeight="1">
      <c r="A31" s="28" t="s">
        <v>169</v>
      </c>
      <c r="B31" s="31" t="s">
        <v>170</v>
      </c>
      <c r="C31" s="29" t="s">
        <v>144</v>
      </c>
      <c r="D31" s="31" t="s">
        <v>171</v>
      </c>
      <c r="E31" s="33"/>
      <c r="F31" s="28" t="s">
        <v>5</v>
      </c>
      <c r="G31" s="32" t="s">
        <v>172</v>
      </c>
      <c r="I31" s="28" t="s">
        <v>10</v>
      </c>
      <c r="K31" s="29" t="s">
        <v>36</v>
      </c>
      <c r="L31" s="29"/>
      <c r="M31" s="29" t="s">
        <v>97</v>
      </c>
      <c r="N31" s="28">
        <v>0.0</v>
      </c>
    </row>
    <row r="32" ht="15.75" customHeight="1">
      <c r="A32" s="28" t="s">
        <v>173</v>
      </c>
      <c r="B32" s="31" t="s">
        <v>174</v>
      </c>
      <c r="C32" s="29" t="s">
        <v>144</v>
      </c>
      <c r="D32" s="31" t="s">
        <v>175</v>
      </c>
      <c r="E32" s="31" t="s">
        <v>176</v>
      </c>
      <c r="F32" s="29" t="s">
        <v>6</v>
      </c>
      <c r="G32" s="32" t="s">
        <v>177</v>
      </c>
      <c r="I32" s="28" t="s">
        <v>10</v>
      </c>
      <c r="K32" s="29" t="s">
        <v>36</v>
      </c>
      <c r="L32" s="29"/>
      <c r="M32" s="29" t="s">
        <v>97</v>
      </c>
      <c r="N32" s="28">
        <v>0.0</v>
      </c>
    </row>
    <row r="33" ht="15.75" customHeight="1">
      <c r="A33" s="28" t="s">
        <v>178</v>
      </c>
      <c r="B33" s="31" t="s">
        <v>179</v>
      </c>
      <c r="C33" s="29" t="s">
        <v>144</v>
      </c>
      <c r="D33" s="31" t="s">
        <v>180</v>
      </c>
      <c r="E33" s="33"/>
      <c r="F33" s="28" t="s">
        <v>5</v>
      </c>
      <c r="G33" s="32" t="s">
        <v>181</v>
      </c>
      <c r="I33" s="28" t="s">
        <v>10</v>
      </c>
      <c r="K33" s="29" t="s">
        <v>36</v>
      </c>
      <c r="L33" s="29"/>
      <c r="M33" s="29" t="s">
        <v>97</v>
      </c>
      <c r="N33" s="28">
        <v>0.0</v>
      </c>
    </row>
    <row r="34" ht="15.75" customHeight="1">
      <c r="A34" s="28" t="s">
        <v>182</v>
      </c>
      <c r="B34" s="31" t="s">
        <v>183</v>
      </c>
      <c r="C34" s="29" t="s">
        <v>144</v>
      </c>
      <c r="D34" s="31" t="s">
        <v>184</v>
      </c>
      <c r="E34" s="33"/>
      <c r="F34" s="29" t="s">
        <v>7</v>
      </c>
      <c r="G34" s="32" t="s">
        <v>185</v>
      </c>
      <c r="I34" s="28" t="s">
        <v>10</v>
      </c>
      <c r="K34" s="29" t="s">
        <v>36</v>
      </c>
      <c r="L34" s="29"/>
      <c r="M34" s="29" t="s">
        <v>97</v>
      </c>
      <c r="N34" s="28">
        <v>0.0</v>
      </c>
    </row>
    <row r="35" ht="15.75" customHeight="1">
      <c r="A35" s="28" t="s">
        <v>186</v>
      </c>
      <c r="B35" s="31" t="s">
        <v>187</v>
      </c>
      <c r="C35" s="29" t="s">
        <v>144</v>
      </c>
      <c r="D35" s="31" t="s">
        <v>188</v>
      </c>
      <c r="E35" s="31" t="s">
        <v>189</v>
      </c>
      <c r="F35" s="28" t="s">
        <v>5</v>
      </c>
      <c r="G35" s="32" t="s">
        <v>190</v>
      </c>
      <c r="I35" s="28" t="s">
        <v>10</v>
      </c>
      <c r="K35" s="29" t="s">
        <v>36</v>
      </c>
      <c r="L35" s="29"/>
      <c r="M35" s="29" t="s">
        <v>97</v>
      </c>
      <c r="N35" s="28">
        <v>0.0</v>
      </c>
    </row>
    <row r="36" ht="15.75" customHeight="1">
      <c r="A36" s="28" t="s">
        <v>191</v>
      </c>
      <c r="B36" s="31" t="s">
        <v>192</v>
      </c>
      <c r="C36" s="29" t="s">
        <v>144</v>
      </c>
      <c r="D36" s="31" t="s">
        <v>193</v>
      </c>
      <c r="E36" s="33"/>
      <c r="F36" s="28" t="s">
        <v>5</v>
      </c>
      <c r="G36" s="32" t="s">
        <v>194</v>
      </c>
      <c r="I36" s="28" t="s">
        <v>10</v>
      </c>
      <c r="K36" s="29" t="s">
        <v>36</v>
      </c>
      <c r="L36" s="29"/>
      <c r="M36" s="29" t="s">
        <v>97</v>
      </c>
      <c r="N36" s="28">
        <v>0.0</v>
      </c>
    </row>
    <row r="37" ht="15.75" customHeight="1">
      <c r="A37" s="29" t="s">
        <v>195</v>
      </c>
      <c r="B37" s="31" t="s">
        <v>196</v>
      </c>
      <c r="C37" s="29" t="s">
        <v>197</v>
      </c>
      <c r="D37" s="31" t="s">
        <v>198</v>
      </c>
      <c r="E37" s="33"/>
      <c r="F37" s="28" t="s">
        <v>5</v>
      </c>
      <c r="G37" s="32" t="s">
        <v>199</v>
      </c>
      <c r="I37" s="28" t="s">
        <v>10</v>
      </c>
      <c r="K37" s="29" t="s">
        <v>111</v>
      </c>
      <c r="L37" s="29"/>
      <c r="M37" s="29" t="s">
        <v>97</v>
      </c>
      <c r="N37" s="28">
        <v>0.0</v>
      </c>
    </row>
    <row r="38" ht="15.75" customHeight="1">
      <c r="A38" s="29" t="s">
        <v>200</v>
      </c>
      <c r="B38" s="31" t="s">
        <v>201</v>
      </c>
      <c r="C38" s="29" t="s">
        <v>197</v>
      </c>
      <c r="D38" s="31" t="s">
        <v>202</v>
      </c>
      <c r="E38" s="33"/>
      <c r="F38" s="28" t="s">
        <v>5</v>
      </c>
      <c r="G38" s="32" t="s">
        <v>203</v>
      </c>
      <c r="I38" s="28" t="s">
        <v>10</v>
      </c>
      <c r="K38" s="29" t="s">
        <v>111</v>
      </c>
      <c r="L38" s="29"/>
      <c r="M38" s="29" t="s">
        <v>97</v>
      </c>
      <c r="N38" s="28">
        <v>0.0</v>
      </c>
    </row>
    <row r="39" ht="15.75" customHeight="1">
      <c r="A39" s="29" t="s">
        <v>204</v>
      </c>
      <c r="B39" s="31" t="s">
        <v>205</v>
      </c>
      <c r="C39" s="29" t="s">
        <v>197</v>
      </c>
      <c r="D39" s="31" t="s">
        <v>206</v>
      </c>
      <c r="E39" s="33"/>
      <c r="F39" s="28" t="s">
        <v>5</v>
      </c>
      <c r="G39" s="32" t="s">
        <v>207</v>
      </c>
      <c r="I39" s="28" t="s">
        <v>10</v>
      </c>
      <c r="K39" s="29" t="s">
        <v>111</v>
      </c>
      <c r="L39" s="29"/>
      <c r="M39" s="29" t="s">
        <v>97</v>
      </c>
      <c r="N39" s="28">
        <v>0.0</v>
      </c>
    </row>
    <row r="40" ht="15.75" customHeight="1">
      <c r="A40" s="29" t="s">
        <v>208</v>
      </c>
      <c r="B40" s="31" t="s">
        <v>209</v>
      </c>
      <c r="C40" s="29" t="s">
        <v>197</v>
      </c>
      <c r="D40" s="31" t="s">
        <v>210</v>
      </c>
      <c r="E40" s="33"/>
      <c r="F40" s="29" t="s">
        <v>7</v>
      </c>
      <c r="G40" s="32" t="s">
        <v>211</v>
      </c>
      <c r="I40" s="28" t="s">
        <v>10</v>
      </c>
      <c r="K40" s="29" t="s">
        <v>111</v>
      </c>
      <c r="L40" s="29"/>
      <c r="M40" s="29" t="s">
        <v>97</v>
      </c>
      <c r="N40" s="28">
        <v>0.0</v>
      </c>
    </row>
    <row r="41" ht="15.75" customHeight="1">
      <c r="A41" s="29" t="s">
        <v>212</v>
      </c>
      <c r="B41" s="31" t="s">
        <v>213</v>
      </c>
      <c r="C41" s="29" t="s">
        <v>197</v>
      </c>
      <c r="D41" s="31" t="s">
        <v>214</v>
      </c>
      <c r="E41" s="33"/>
      <c r="F41" s="28" t="s">
        <v>5</v>
      </c>
      <c r="G41" s="32" t="s">
        <v>215</v>
      </c>
      <c r="I41" s="28" t="s">
        <v>10</v>
      </c>
      <c r="K41" s="29" t="s">
        <v>111</v>
      </c>
      <c r="L41" s="29"/>
      <c r="M41" s="29" t="s">
        <v>97</v>
      </c>
      <c r="N41" s="28">
        <v>0.0</v>
      </c>
    </row>
    <row r="42" ht="15.75" customHeight="1">
      <c r="A42" s="29" t="s">
        <v>216</v>
      </c>
      <c r="B42" s="31" t="s">
        <v>217</v>
      </c>
      <c r="C42" s="29" t="s">
        <v>197</v>
      </c>
      <c r="D42" s="31" t="s">
        <v>218</v>
      </c>
      <c r="E42" s="33"/>
      <c r="F42" s="29" t="s">
        <v>6</v>
      </c>
      <c r="G42" s="32" t="s">
        <v>219</v>
      </c>
      <c r="I42" s="28" t="s">
        <v>10</v>
      </c>
      <c r="K42" s="29" t="s">
        <v>111</v>
      </c>
      <c r="L42" s="29"/>
      <c r="M42" s="29" t="s">
        <v>97</v>
      </c>
      <c r="N42" s="28">
        <v>0.0</v>
      </c>
    </row>
    <row r="43" ht="15.75" customHeight="1">
      <c r="A43" s="29" t="s">
        <v>220</v>
      </c>
      <c r="B43" s="31" t="s">
        <v>221</v>
      </c>
      <c r="C43" s="29" t="s">
        <v>197</v>
      </c>
      <c r="D43" s="31" t="s">
        <v>222</v>
      </c>
      <c r="E43" s="33"/>
      <c r="F43" s="28" t="s">
        <v>5</v>
      </c>
      <c r="G43" s="32" t="s">
        <v>223</v>
      </c>
      <c r="I43" s="28" t="s">
        <v>10</v>
      </c>
      <c r="K43" s="29" t="s">
        <v>111</v>
      </c>
      <c r="L43" s="29"/>
      <c r="M43" s="29" t="s">
        <v>97</v>
      </c>
      <c r="N43" s="28">
        <v>0.0</v>
      </c>
    </row>
    <row r="44" ht="15.75" customHeight="1">
      <c r="A44" s="29" t="s">
        <v>224</v>
      </c>
      <c r="B44" s="31" t="s">
        <v>225</v>
      </c>
      <c r="C44" s="29" t="s">
        <v>197</v>
      </c>
      <c r="D44" s="31" t="s">
        <v>226</v>
      </c>
      <c r="E44" s="33"/>
      <c r="F44" s="28" t="s">
        <v>5</v>
      </c>
      <c r="G44" s="32" t="s">
        <v>227</v>
      </c>
      <c r="I44" s="28" t="s">
        <v>10</v>
      </c>
      <c r="K44" s="29" t="s">
        <v>111</v>
      </c>
      <c r="L44" s="29"/>
      <c r="M44" s="29" t="s">
        <v>97</v>
      </c>
      <c r="N44" s="28">
        <v>0.0</v>
      </c>
    </row>
    <row r="45" ht="15.75" customHeight="1">
      <c r="A45" s="29" t="s">
        <v>228</v>
      </c>
      <c r="B45" s="31" t="s">
        <v>229</v>
      </c>
      <c r="C45" s="29" t="s">
        <v>197</v>
      </c>
      <c r="D45" s="31" t="s">
        <v>230</v>
      </c>
      <c r="E45" s="33"/>
      <c r="F45" s="28" t="s">
        <v>5</v>
      </c>
      <c r="G45" s="32" t="s">
        <v>231</v>
      </c>
      <c r="I45" s="28" t="s">
        <v>10</v>
      </c>
      <c r="K45" s="29" t="s">
        <v>111</v>
      </c>
      <c r="L45" s="29"/>
      <c r="M45" s="29" t="s">
        <v>97</v>
      </c>
      <c r="N45" s="28">
        <v>0.0</v>
      </c>
    </row>
    <row r="46" ht="15.75" customHeight="1">
      <c r="A46" s="29" t="s">
        <v>232</v>
      </c>
      <c r="B46" s="31" t="s">
        <v>233</v>
      </c>
      <c r="C46" s="29" t="s">
        <v>197</v>
      </c>
      <c r="D46" s="31" t="s">
        <v>234</v>
      </c>
      <c r="E46" s="33"/>
      <c r="F46" s="29" t="s">
        <v>6</v>
      </c>
      <c r="G46" s="32" t="s">
        <v>235</v>
      </c>
      <c r="I46" s="28" t="s">
        <v>10</v>
      </c>
      <c r="K46" s="29" t="s">
        <v>111</v>
      </c>
      <c r="L46" s="29"/>
      <c r="M46" s="29" t="s">
        <v>97</v>
      </c>
      <c r="N46" s="28">
        <v>0.0</v>
      </c>
    </row>
    <row r="47" ht="15.75" customHeight="1">
      <c r="A47" s="29" t="s">
        <v>236</v>
      </c>
      <c r="B47" s="31" t="s">
        <v>237</v>
      </c>
      <c r="C47" s="29" t="s">
        <v>197</v>
      </c>
      <c r="D47" s="31" t="s">
        <v>238</v>
      </c>
      <c r="E47" s="33"/>
      <c r="F47" s="29" t="s">
        <v>6</v>
      </c>
      <c r="G47" s="32" t="s">
        <v>239</v>
      </c>
      <c r="I47" s="28" t="s">
        <v>10</v>
      </c>
      <c r="K47" s="29" t="s">
        <v>111</v>
      </c>
      <c r="L47" s="29"/>
      <c r="M47" s="29" t="s">
        <v>97</v>
      </c>
      <c r="N47" s="28">
        <v>0.0</v>
      </c>
    </row>
    <row r="48" ht="15.75" customHeight="1">
      <c r="A48" s="29" t="s">
        <v>240</v>
      </c>
      <c r="B48" s="31" t="s">
        <v>241</v>
      </c>
      <c r="C48" s="29" t="s">
        <v>57</v>
      </c>
      <c r="D48" s="31" t="s">
        <v>242</v>
      </c>
      <c r="E48" s="33"/>
      <c r="F48" s="29" t="s">
        <v>6</v>
      </c>
      <c r="G48" s="32" t="s">
        <v>243</v>
      </c>
      <c r="I48" s="28" t="s">
        <v>10</v>
      </c>
      <c r="K48" s="29" t="s">
        <v>36</v>
      </c>
      <c r="L48" s="29"/>
      <c r="M48" s="29" t="s">
        <v>97</v>
      </c>
      <c r="N48" s="28">
        <v>0.0</v>
      </c>
    </row>
    <row r="49" ht="15.75" customHeight="1">
      <c r="A49" s="29" t="s">
        <v>244</v>
      </c>
      <c r="B49" s="31" t="s">
        <v>245</v>
      </c>
      <c r="C49" s="29" t="s">
        <v>57</v>
      </c>
      <c r="D49" s="31" t="s">
        <v>246</v>
      </c>
      <c r="E49" s="33"/>
      <c r="F49" s="29" t="s">
        <v>6</v>
      </c>
      <c r="G49" s="32" t="s">
        <v>247</v>
      </c>
      <c r="I49" s="28" t="s">
        <v>10</v>
      </c>
      <c r="K49" s="29" t="s">
        <v>36</v>
      </c>
      <c r="L49" s="29"/>
      <c r="M49" s="29" t="s">
        <v>97</v>
      </c>
      <c r="N49" s="28">
        <v>0.0</v>
      </c>
    </row>
    <row r="50" ht="15.75" customHeight="1">
      <c r="A50" s="29" t="s">
        <v>248</v>
      </c>
      <c r="B50" s="31" t="s">
        <v>249</v>
      </c>
      <c r="C50" s="29" t="s">
        <v>57</v>
      </c>
      <c r="D50" s="31" t="s">
        <v>250</v>
      </c>
      <c r="E50" s="33"/>
      <c r="F50" s="28" t="s">
        <v>5</v>
      </c>
      <c r="G50" s="32" t="s">
        <v>251</v>
      </c>
      <c r="I50" s="28" t="s">
        <v>10</v>
      </c>
      <c r="K50" s="29" t="s">
        <v>36</v>
      </c>
      <c r="L50" s="29"/>
      <c r="M50" s="29" t="s">
        <v>97</v>
      </c>
      <c r="N50" s="28">
        <v>0.0</v>
      </c>
    </row>
    <row r="51" ht="15.75" customHeight="1">
      <c r="A51" s="29" t="s">
        <v>252</v>
      </c>
      <c r="B51" s="31" t="s">
        <v>253</v>
      </c>
      <c r="C51" s="29" t="s">
        <v>57</v>
      </c>
      <c r="D51" s="31" t="s">
        <v>254</v>
      </c>
      <c r="E51" s="33"/>
      <c r="F51" s="28" t="s">
        <v>5</v>
      </c>
      <c r="G51" s="32" t="s">
        <v>255</v>
      </c>
      <c r="I51" s="28" t="s">
        <v>10</v>
      </c>
      <c r="K51" s="29" t="s">
        <v>36</v>
      </c>
      <c r="L51" s="29"/>
      <c r="M51" s="29" t="s">
        <v>97</v>
      </c>
      <c r="N51" s="28">
        <v>0.0</v>
      </c>
    </row>
    <row r="52" ht="15.75" customHeight="1">
      <c r="A52" s="29" t="s">
        <v>256</v>
      </c>
      <c r="B52" s="31" t="s">
        <v>257</v>
      </c>
      <c r="C52" s="29" t="s">
        <v>57</v>
      </c>
      <c r="D52" s="31" t="s">
        <v>258</v>
      </c>
      <c r="E52" s="33"/>
      <c r="F52" s="29" t="s">
        <v>7</v>
      </c>
      <c r="G52" s="32" t="s">
        <v>259</v>
      </c>
      <c r="I52" s="28" t="s">
        <v>10</v>
      </c>
      <c r="K52" s="29" t="s">
        <v>36</v>
      </c>
      <c r="L52" s="29"/>
      <c r="M52" s="29" t="s">
        <v>97</v>
      </c>
      <c r="N52" s="28">
        <v>0.0</v>
      </c>
    </row>
    <row r="53" ht="15.75" customHeight="1">
      <c r="F53" s="35"/>
      <c r="I53" s="35"/>
    </row>
    <row r="54" ht="15.75" customHeight="1">
      <c r="F54" s="35"/>
      <c r="I54" s="35"/>
    </row>
    <row r="55" ht="15.75" customHeight="1">
      <c r="F55" s="35"/>
      <c r="I55" s="35"/>
    </row>
    <row r="56" ht="15.75" customHeight="1">
      <c r="F56" s="35"/>
      <c r="I56" s="35"/>
    </row>
    <row r="57" ht="15.75" customHeight="1">
      <c r="F57" s="35"/>
      <c r="I57" s="35"/>
    </row>
    <row r="58" ht="15.75" customHeight="1">
      <c r="F58" s="35"/>
      <c r="I58" s="35"/>
    </row>
    <row r="59" ht="15.75" customHeight="1">
      <c r="F59" s="35"/>
      <c r="I59" s="35"/>
    </row>
    <row r="60" ht="15.75" customHeight="1">
      <c r="F60" s="35"/>
      <c r="I60" s="35"/>
    </row>
    <row r="61" ht="15.75" customHeight="1">
      <c r="F61" s="35"/>
      <c r="I61" s="35"/>
    </row>
    <row r="62" ht="15.75" customHeight="1">
      <c r="F62" s="35"/>
      <c r="I62" s="35"/>
    </row>
    <row r="63" ht="15.75" customHeight="1">
      <c r="F63" s="35"/>
      <c r="I63" s="35"/>
    </row>
    <row r="64" ht="15.75" customHeight="1">
      <c r="F64" s="35"/>
      <c r="I64" s="35"/>
    </row>
    <row r="65" ht="15.75" customHeight="1">
      <c r="F65" s="35"/>
      <c r="I65" s="35"/>
    </row>
    <row r="66" ht="15.75" customHeight="1">
      <c r="F66" s="35"/>
      <c r="I66" s="35"/>
    </row>
    <row r="67" ht="15.75" customHeight="1">
      <c r="F67" s="35"/>
      <c r="I67" s="35"/>
    </row>
    <row r="68" ht="15.75" customHeight="1">
      <c r="F68" s="35"/>
      <c r="I68" s="35"/>
    </row>
    <row r="69" ht="15.75" customHeight="1">
      <c r="F69" s="35"/>
      <c r="I69" s="35"/>
    </row>
    <row r="70" ht="15.75" customHeight="1">
      <c r="F70" s="35"/>
      <c r="I70" s="35"/>
    </row>
    <row r="71" ht="15.75" customHeight="1">
      <c r="F71" s="35"/>
      <c r="I71" s="35"/>
    </row>
    <row r="72" ht="15.75" customHeight="1">
      <c r="F72" s="35"/>
      <c r="I72" s="35"/>
    </row>
    <row r="73" ht="15.75" customHeight="1">
      <c r="F73" s="35"/>
      <c r="I73" s="35"/>
    </row>
    <row r="74" ht="15.75" customHeight="1">
      <c r="F74" s="35"/>
      <c r="I74" s="35"/>
    </row>
    <row r="75" ht="15.75" customHeight="1">
      <c r="F75" s="35"/>
      <c r="I75" s="35"/>
    </row>
    <row r="76" ht="15.75" customHeight="1">
      <c r="F76" s="35"/>
      <c r="I76" s="35"/>
    </row>
    <row r="77" ht="15.75" customHeight="1">
      <c r="F77" s="35"/>
      <c r="I77" s="35"/>
    </row>
    <row r="78" ht="15.75" customHeight="1">
      <c r="F78" s="35"/>
      <c r="I78" s="35"/>
    </row>
    <row r="79" ht="15.75" customHeight="1">
      <c r="F79" s="35"/>
      <c r="I79" s="35"/>
    </row>
    <row r="80" ht="15.75" customHeight="1">
      <c r="F80" s="35"/>
      <c r="I80" s="35"/>
    </row>
    <row r="81" ht="15.75" customHeight="1">
      <c r="F81" s="35"/>
      <c r="I81" s="35"/>
    </row>
    <row r="82" ht="15.75" customHeight="1">
      <c r="F82" s="35"/>
      <c r="I82" s="35"/>
    </row>
    <row r="83" ht="15.75" customHeight="1">
      <c r="F83" s="35"/>
      <c r="I83" s="35"/>
    </row>
    <row r="84" ht="15.75" customHeight="1">
      <c r="F84" s="35"/>
      <c r="I84" s="35"/>
    </row>
    <row r="85" ht="15.75" customHeight="1">
      <c r="F85" s="35"/>
      <c r="I85" s="35"/>
    </row>
    <row r="86" ht="15.75" customHeight="1">
      <c r="F86" s="35"/>
      <c r="I86" s="35"/>
    </row>
    <row r="87" ht="15.75" customHeight="1">
      <c r="F87" s="35"/>
      <c r="I87" s="35"/>
    </row>
    <row r="88" ht="15.75" customHeight="1">
      <c r="F88" s="35"/>
      <c r="I88" s="35"/>
    </row>
    <row r="89" ht="15.75" customHeight="1">
      <c r="F89" s="35"/>
      <c r="I89" s="35"/>
    </row>
    <row r="90" ht="15.75" customHeight="1">
      <c r="F90" s="35"/>
      <c r="I90" s="35"/>
    </row>
    <row r="91" ht="15.75" customHeight="1">
      <c r="F91" s="35"/>
      <c r="I91" s="35"/>
    </row>
    <row r="92" ht="15.75" customHeight="1">
      <c r="F92" s="35"/>
      <c r="I92" s="35"/>
    </row>
    <row r="93" ht="15.75" customHeight="1">
      <c r="F93" s="35"/>
      <c r="I93" s="35"/>
    </row>
    <row r="94" ht="15.75" customHeight="1">
      <c r="F94" s="35"/>
      <c r="I94" s="35"/>
    </row>
    <row r="95" ht="15.75" customHeight="1">
      <c r="F95" s="35"/>
      <c r="I95" s="35"/>
    </row>
    <row r="96" ht="15.75" customHeight="1">
      <c r="F96" s="35"/>
      <c r="I96" s="35"/>
    </row>
    <row r="97" ht="15.75" customHeight="1">
      <c r="F97" s="35"/>
      <c r="I97" s="35"/>
    </row>
    <row r="98" ht="15.75" customHeight="1">
      <c r="F98" s="35"/>
      <c r="I98" s="35"/>
    </row>
    <row r="99" ht="15.75" customHeight="1">
      <c r="F99" s="35"/>
      <c r="I99" s="35"/>
    </row>
    <row r="100" ht="15.75" customHeight="1">
      <c r="F100" s="35"/>
      <c r="I100" s="35"/>
    </row>
    <row r="101" ht="15.75" customHeight="1">
      <c r="F101" s="35"/>
      <c r="I101" s="35"/>
    </row>
    <row r="102" ht="15.75" customHeight="1">
      <c r="F102" s="35"/>
      <c r="I102" s="35"/>
    </row>
    <row r="103" ht="15.75" customHeight="1">
      <c r="F103" s="35"/>
      <c r="I103" s="35"/>
    </row>
    <row r="104" ht="15.75" customHeight="1">
      <c r="F104" s="35"/>
      <c r="I104" s="35"/>
    </row>
    <row r="105" ht="15.75" customHeight="1">
      <c r="F105" s="35"/>
      <c r="I105" s="35"/>
    </row>
    <row r="106" ht="15.75" customHeight="1">
      <c r="F106" s="35"/>
      <c r="I106" s="35"/>
    </row>
    <row r="107" ht="15.75" customHeight="1">
      <c r="F107" s="35"/>
      <c r="I107" s="35"/>
    </row>
    <row r="108" ht="15.75" customHeight="1">
      <c r="F108" s="35"/>
      <c r="I108" s="35"/>
    </row>
    <row r="109" ht="15.75" customHeight="1">
      <c r="F109" s="35"/>
      <c r="I109" s="35"/>
    </row>
    <row r="110" ht="15.75" customHeight="1">
      <c r="F110" s="35"/>
      <c r="I110" s="35"/>
    </row>
    <row r="111" ht="15.75" customHeight="1">
      <c r="F111" s="35"/>
      <c r="I111" s="35"/>
    </row>
    <row r="112" ht="15.75" customHeight="1">
      <c r="F112" s="35"/>
      <c r="I112" s="35"/>
    </row>
    <row r="113" ht="15.75" customHeight="1">
      <c r="F113" s="35"/>
      <c r="I113" s="35"/>
    </row>
    <row r="114" ht="15.75" customHeight="1">
      <c r="F114" s="35"/>
      <c r="I114" s="35"/>
    </row>
    <row r="115" ht="15.75" customHeight="1">
      <c r="F115" s="35"/>
      <c r="I115" s="35"/>
    </row>
    <row r="116" ht="15.75" customHeight="1">
      <c r="F116" s="35"/>
      <c r="I116" s="35"/>
    </row>
    <row r="117" ht="15.75" customHeight="1">
      <c r="F117" s="35"/>
      <c r="I117" s="35"/>
    </row>
    <row r="118" ht="15.75" customHeight="1">
      <c r="F118" s="35"/>
      <c r="I118" s="35"/>
    </row>
    <row r="119" ht="15.75" customHeight="1">
      <c r="F119" s="35"/>
      <c r="I119" s="35"/>
    </row>
    <row r="120" ht="15.75" customHeight="1">
      <c r="F120" s="35"/>
      <c r="I120" s="35"/>
    </row>
    <row r="121" ht="15.75" customHeight="1">
      <c r="F121" s="35"/>
      <c r="I121" s="35"/>
    </row>
    <row r="122" ht="15.75" customHeight="1">
      <c r="F122" s="35"/>
      <c r="I122" s="35"/>
    </row>
    <row r="123" ht="15.75" customHeight="1">
      <c r="F123" s="35"/>
      <c r="I123" s="35"/>
    </row>
    <row r="124" ht="15.75" customHeight="1">
      <c r="F124" s="35"/>
      <c r="I124" s="35"/>
    </row>
    <row r="125" ht="15.75" customHeight="1">
      <c r="F125" s="35"/>
      <c r="I125" s="35"/>
    </row>
    <row r="126" ht="15.75" customHeight="1">
      <c r="F126" s="35"/>
      <c r="I126" s="35"/>
    </row>
    <row r="127" ht="15.75" customHeight="1">
      <c r="F127" s="35"/>
      <c r="I127" s="35"/>
    </row>
    <row r="128" ht="15.75" customHeight="1">
      <c r="F128" s="35"/>
      <c r="I128" s="35"/>
    </row>
    <row r="129" ht="15.75" customHeight="1">
      <c r="F129" s="35"/>
      <c r="I129" s="35"/>
    </row>
    <row r="130" ht="15.75" customHeight="1">
      <c r="F130" s="35"/>
      <c r="I130" s="35"/>
    </row>
    <row r="131" ht="15.75" customHeight="1">
      <c r="F131" s="35"/>
      <c r="I131" s="35"/>
    </row>
    <row r="132" ht="15.75" customHeight="1">
      <c r="F132" s="35"/>
      <c r="I132" s="35"/>
    </row>
    <row r="133" ht="15.75" customHeight="1">
      <c r="F133" s="35"/>
      <c r="I133" s="35"/>
    </row>
    <row r="134" ht="15.75" customHeight="1">
      <c r="F134" s="35"/>
      <c r="I134" s="35"/>
    </row>
    <row r="135" ht="15.75" customHeight="1">
      <c r="F135" s="35"/>
      <c r="I135" s="35"/>
    </row>
    <row r="136" ht="15.75" customHeight="1">
      <c r="F136" s="35"/>
      <c r="I136" s="35"/>
    </row>
    <row r="137" ht="15.75" customHeight="1">
      <c r="F137" s="35"/>
      <c r="I137" s="35"/>
    </row>
    <row r="138" ht="15.75" customHeight="1">
      <c r="F138" s="35"/>
      <c r="I138" s="35"/>
    </row>
    <row r="139" ht="15.75" customHeight="1">
      <c r="F139" s="35"/>
      <c r="I139" s="35"/>
    </row>
    <row r="140" ht="15.75" customHeight="1">
      <c r="F140" s="35"/>
      <c r="I140" s="35"/>
    </row>
    <row r="141" ht="15.75" customHeight="1">
      <c r="F141" s="35"/>
      <c r="I141" s="35"/>
    </row>
    <row r="142" ht="15.75" customHeight="1">
      <c r="F142" s="35"/>
      <c r="I142" s="35"/>
    </row>
    <row r="143" ht="15.75" customHeight="1">
      <c r="F143" s="35"/>
      <c r="I143" s="35"/>
    </row>
    <row r="144" ht="15.75" customHeight="1">
      <c r="F144" s="35"/>
      <c r="I144" s="35"/>
    </row>
    <row r="145" ht="15.75" customHeight="1">
      <c r="F145" s="35"/>
      <c r="I145" s="35"/>
    </row>
    <row r="146" ht="15.75" customHeight="1">
      <c r="F146" s="35"/>
      <c r="I146" s="35"/>
    </row>
    <row r="147" ht="15.75" customHeight="1">
      <c r="F147" s="35"/>
      <c r="I147" s="35"/>
    </row>
    <row r="148" ht="15.75" customHeight="1">
      <c r="F148" s="35"/>
      <c r="I148" s="35"/>
    </row>
    <row r="149" ht="15.75" customHeight="1">
      <c r="F149" s="35"/>
      <c r="I149" s="35"/>
    </row>
    <row r="150" ht="15.75" customHeight="1">
      <c r="F150" s="35"/>
      <c r="I150" s="35"/>
    </row>
    <row r="151" ht="15.75" customHeight="1">
      <c r="F151" s="35"/>
      <c r="I151" s="35"/>
    </row>
    <row r="152" ht="15.75" customHeight="1">
      <c r="F152" s="35"/>
      <c r="I152" s="35"/>
    </row>
    <row r="153" ht="15.75" customHeight="1">
      <c r="F153" s="35"/>
      <c r="I153" s="35"/>
    </row>
    <row r="154" ht="15.75" customHeight="1">
      <c r="F154" s="35"/>
      <c r="I154" s="35"/>
    </row>
    <row r="155" ht="15.75" customHeight="1">
      <c r="F155" s="35"/>
      <c r="I155" s="35"/>
    </row>
    <row r="156" ht="15.75" customHeight="1">
      <c r="F156" s="35"/>
      <c r="I156" s="35"/>
    </row>
    <row r="157" ht="15.75" customHeight="1">
      <c r="F157" s="35"/>
      <c r="I157" s="35"/>
    </row>
    <row r="158" ht="15.75" customHeight="1">
      <c r="F158" s="35"/>
      <c r="I158" s="35"/>
    </row>
    <row r="159" ht="15.75" customHeight="1">
      <c r="F159" s="35"/>
      <c r="I159" s="35"/>
    </row>
    <row r="160" ht="15.75" customHeight="1">
      <c r="F160" s="35"/>
      <c r="I160" s="35"/>
    </row>
    <row r="161" ht="15.75" customHeight="1">
      <c r="F161" s="35"/>
      <c r="I161" s="35"/>
    </row>
    <row r="162" ht="15.75" customHeight="1">
      <c r="F162" s="35"/>
      <c r="I162" s="35"/>
    </row>
    <row r="163" ht="15.75" customHeight="1">
      <c r="F163" s="35"/>
      <c r="I163" s="35"/>
    </row>
    <row r="164" ht="15.75" customHeight="1">
      <c r="F164" s="35"/>
      <c r="I164" s="35"/>
    </row>
    <row r="165" ht="15.75" customHeight="1">
      <c r="F165" s="35"/>
      <c r="I165" s="35"/>
    </row>
    <row r="166" ht="15.75" customHeight="1">
      <c r="F166" s="35"/>
      <c r="I166" s="35"/>
    </row>
    <row r="167" ht="15.75" customHeight="1">
      <c r="F167" s="35"/>
      <c r="I167" s="35"/>
    </row>
    <row r="168" ht="15.75" customHeight="1">
      <c r="F168" s="35"/>
      <c r="I168" s="35"/>
    </row>
    <row r="169" ht="15.75" customHeight="1">
      <c r="F169" s="35"/>
      <c r="I169" s="35"/>
    </row>
    <row r="170" ht="15.75" customHeight="1">
      <c r="F170" s="35"/>
      <c r="I170" s="35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conditionalFormatting sqref="F2:F950">
    <cfRule type="cellIs" dxfId="0" priority="1" operator="equal">
      <formula>"High"</formula>
    </cfRule>
  </conditionalFormatting>
  <conditionalFormatting sqref="F2:F950">
    <cfRule type="cellIs" dxfId="1" priority="2" operator="equal">
      <formula>"Medium"</formula>
    </cfRule>
  </conditionalFormatting>
  <conditionalFormatting sqref="F2:F950">
    <cfRule type="cellIs" dxfId="2" priority="3" operator="equal">
      <formula>"Low"</formula>
    </cfRule>
  </conditionalFormatting>
  <conditionalFormatting sqref="I2:I52">
    <cfRule type="cellIs" dxfId="3" priority="4" operator="equal">
      <formula>"Not Executed"</formula>
    </cfRule>
  </conditionalFormatting>
  <conditionalFormatting sqref="I2:I52">
    <cfRule type="cellIs" dxfId="4" priority="5" operator="equal">
      <formula>"Executed"</formula>
    </cfRule>
  </conditionalFormatting>
  <dataValidations>
    <dataValidation type="list" allowBlank="1" showErrorMessage="1" sqref="I2:I52">
      <formula1>"Not Executed,Executed"</formula1>
    </dataValidation>
    <dataValidation type="list" allowBlank="1" showErrorMessage="1" sqref="F2:F52">
      <formula1>"High,Medium,Low"</formula1>
    </dataValidation>
    <dataValidation type="list" allowBlank="1" showErrorMessage="1" sqref="K2:L52">
      <formula1>"Mahmudul Islam Mahin,Hasin Mahtab Alvee,Atik Shahriar Ovi"</formula1>
    </dataValidation>
  </dataValidations>
  <printOptions gridLines="1" horizontalCentered="1"/>
  <pageMargins bottom="0.75" footer="0.0" header="0.0" left="0.25" right="0.25" top="0.75"/>
  <pageSetup fitToHeight="0" paperSize="5" cellComments="atEnd" orientation="portrait" pageOrder="overThenDown"/>
  <drawing r:id="rId1"/>
</worksheet>
</file>