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oft\unbiased_teacher\"/>
    </mc:Choice>
  </mc:AlternateContent>
  <xr:revisionPtr revIDLastSave="0" documentId="8_{2476BAEF-5A99-4B58-8A0C-58D8193B7022}" xr6:coauthVersionLast="47" xr6:coauthVersionMax="47" xr10:uidLastSave="{00000000-0000-0000-0000-000000000000}"/>
  <bookViews>
    <workbookView xWindow="-98" yWindow="-98" windowWidth="19396" windowHeight="11596" activeTab="1" xr2:uid="{BB3D5021-BD1D-4115-B825-C1F5DED3B7F6}"/>
  </bookViews>
  <sheets>
    <sheet name="Validation AP" sheetId="6" r:id="rId1"/>
    <sheet name="ValidationCI" sheetId="1" r:id="rId2"/>
    <sheet name="LastPtTestAPs" sheetId="3" r:id="rId3"/>
    <sheet name="LastPtTest_IoU&amp;Score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6" l="1"/>
</calcChain>
</file>

<file path=xl/sharedStrings.xml><?xml version="1.0" encoding="utf-8"?>
<sst xmlns="http://schemas.openxmlformats.org/spreadsheetml/2006/main" count="104" uniqueCount="69">
  <si>
    <t>Class/level of supervision</t>
  </si>
  <si>
    <t>All</t>
  </si>
  <si>
    <t>Femur</t>
  </si>
  <si>
    <t>Patella</t>
  </si>
  <si>
    <t>Quadriceps Tendon</t>
  </si>
  <si>
    <t>(19.207, 20.626)</t>
    <phoneticPr fontId="1" type="noConversion"/>
  </si>
  <si>
    <t>(15.320, 16.852)</t>
    <phoneticPr fontId="1" type="noConversion"/>
  </si>
  <si>
    <t>(21.572, 24.048)</t>
    <phoneticPr fontId="1" type="noConversion"/>
  </si>
  <si>
    <t>(20.168, 21.819)</t>
    <phoneticPr fontId="1" type="noConversion"/>
  </si>
  <si>
    <t>(16.482, 17.558)</t>
    <phoneticPr fontId="1" type="noConversion"/>
  </si>
  <si>
    <t>(13.366, 14.434)</t>
    <phoneticPr fontId="1" type="noConversion"/>
  </si>
  <si>
    <t>(17.823, 19.678)</t>
    <phoneticPr fontId="1" type="noConversion"/>
  </si>
  <si>
    <t>(17.894, 18.906)</t>
    <phoneticPr fontId="1" type="noConversion"/>
  </si>
  <si>
    <t>(12.052, 12.282)</t>
    <phoneticPr fontId="1" type="noConversion"/>
  </si>
  <si>
    <t>(10.960, 11.367)</t>
    <phoneticPr fontId="1" type="noConversion"/>
  </si>
  <si>
    <t>(11.421, 12.195)</t>
    <phoneticPr fontId="1" type="noConversion"/>
  </si>
  <si>
    <t>(13.083, 13.994)</t>
    <phoneticPr fontId="1" type="noConversion"/>
  </si>
  <si>
    <t>(10.805, 11.526)</t>
    <phoneticPr fontId="1" type="noConversion"/>
  </si>
  <si>
    <t>(13.542, 14.883)</t>
    <phoneticPr fontId="1" type="noConversion"/>
  </si>
  <si>
    <t>(5.956, 7.015)</t>
    <phoneticPr fontId="1" type="noConversion"/>
  </si>
  <si>
    <t>(12.261, 13.901)</t>
    <phoneticPr fontId="1" type="noConversion"/>
  </si>
  <si>
    <t>%supervision</t>
  </si>
  <si>
    <t>model checkpoint</t>
  </si>
  <si>
    <t>AP</t>
  </si>
  <si>
    <t>all</t>
  </si>
  <si>
    <t>10.17 34.80</t>
  </si>
  <si>
    <t xml:space="preserve"> 9.19 34.08 </t>
    <phoneticPr fontId="1" type="noConversion"/>
  </si>
  <si>
    <t xml:space="preserve">13.90 38.39 </t>
  </si>
  <si>
    <t xml:space="preserve">11.02 36.47 </t>
  </si>
  <si>
    <t xml:space="preserve">20.33 50.38 </t>
    <phoneticPr fontId="1" type="noConversion"/>
  </si>
  <si>
    <t xml:space="preserve">13.05 39.07 </t>
  </si>
  <si>
    <t xml:space="preserve"> 7.90 32.05 </t>
    <phoneticPr fontId="1" type="noConversion"/>
  </si>
  <si>
    <t xml:space="preserve">11.54 42.87 </t>
    <phoneticPr fontId="1" type="noConversion"/>
  </si>
  <si>
    <t xml:space="preserve">18.57 44.99 </t>
  </si>
  <si>
    <t xml:space="preserve">10.68 37.57 </t>
    <phoneticPr fontId="1" type="noConversion"/>
  </si>
  <si>
    <t xml:space="preserve">14.92 44.68 </t>
    <phoneticPr fontId="1" type="noConversion"/>
  </si>
  <si>
    <t xml:space="preserve">12.23 36.90 </t>
  </si>
  <si>
    <t xml:space="preserve"> 0.40  0.57 </t>
    <phoneticPr fontId="1" type="noConversion"/>
  </si>
  <si>
    <t xml:space="preserve"> 0.23  0.49 </t>
    <phoneticPr fontId="1" type="noConversion"/>
  </si>
  <si>
    <t xml:space="preserve"> 0.66  0.87 </t>
    <phoneticPr fontId="1" type="noConversion"/>
  </si>
  <si>
    <t xml:space="preserve"> 0.53  0.73 </t>
  </si>
  <si>
    <t xml:space="preserve"> 0.43  0.68 </t>
    <phoneticPr fontId="1" type="noConversion"/>
  </si>
  <si>
    <t xml:space="preserve"> 0.62  0.85 </t>
  </si>
  <si>
    <t xml:space="preserve"> 0.71  0.85 </t>
    <phoneticPr fontId="1" type="noConversion"/>
  </si>
  <si>
    <t xml:space="preserve"> 0.34  0.63 </t>
    <phoneticPr fontId="1" type="noConversion"/>
  </si>
  <si>
    <t xml:space="preserve"> 0.69  0.89 </t>
  </si>
  <si>
    <t xml:space="preserve"> 0.63  0.80 </t>
  </si>
  <si>
    <t xml:space="preserve"> 0.11  0.28 </t>
    <phoneticPr fontId="1" type="noConversion"/>
  </si>
  <si>
    <t xml:space="preserve"> 0.67  0.85 </t>
  </si>
  <si>
    <t>95% Confidence Interval for Mean of APs of Inference on Validation Dataset During Training</t>
    <phoneticPr fontId="1" type="noConversion"/>
  </si>
  <si>
    <t>Mean of APs of Inference on Validation Dataset During Training</t>
    <phoneticPr fontId="1" type="noConversion"/>
  </si>
  <si>
    <t>show how the best perform, may be suitable for predicting result.</t>
    <phoneticPr fontId="1" type="noConversion"/>
  </si>
  <si>
    <t>YOLOv5</t>
    <phoneticPr fontId="1" type="noConversion"/>
  </si>
  <si>
    <t>AP on Testing Dataset by Different Models</t>
    <phoneticPr fontId="1" type="noConversion"/>
  </si>
  <si>
    <t>Yolo</t>
    <phoneticPr fontId="1" type="noConversion"/>
  </si>
  <si>
    <t xml:space="preserve">22.77 50.44 </t>
  </si>
  <si>
    <t xml:space="preserve">11.28 44.63 </t>
  </si>
  <si>
    <t xml:space="preserve">64.72 82.12 </t>
  </si>
  <si>
    <t xml:space="preserve"> 0.30  0.46 </t>
  </si>
  <si>
    <t xml:space="preserve"> 0.03  0.18 </t>
    <phoneticPr fontId="1" type="noConversion"/>
  </si>
  <si>
    <t xml:space="preserve"> 0.53  0.64 </t>
  </si>
  <si>
    <t>Class/Model</t>
    <phoneticPr fontId="1" type="noConversion"/>
  </si>
  <si>
    <t>Unbiased-Teacher</t>
    <phoneticPr fontId="1" type="noConversion"/>
  </si>
  <si>
    <t>Unbiased Teacher</t>
    <phoneticPr fontId="1" type="noConversion"/>
  </si>
  <si>
    <t xml:space="preserve">Table 3.1.2 95% CI of Mean IoU for Test Dataset of Different Models </t>
    <phoneticPr fontId="1" type="noConversion"/>
  </si>
  <si>
    <t>Table 3.1.1 Mean Area of IoU for Test Dataset of Different Models</t>
    <phoneticPr fontId="1" type="noConversion"/>
  </si>
  <si>
    <t>Table 3.2.1 Mean Confidence Score of Predictions from Different Models</t>
    <phoneticPr fontId="1" type="noConversion"/>
  </si>
  <si>
    <t>Table 3.2.2 95% CI of Mean Confidence Score of Different Models</t>
    <phoneticPr fontId="1" type="noConversion"/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</si>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</sst>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 "/>
    <numFmt numFmtId="178" formatCode="0.000_);[Red]\(0.000\)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9" fontId="2" fillId="0" borderId="5" xfId="0" applyNumberFormat="1" applyFont="1" applyBorder="1" applyAlignment="1">
      <alignment horizontal="right" vertical="center" wrapText="1"/>
    </xf>
    <xf numFmtId="176" fontId="2" fillId="0" borderId="5" xfId="0" applyNumberFormat="1" applyFont="1" applyBorder="1" applyAlignment="1">
      <alignment horizontal="left" vertical="center" wrapText="1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9" fontId="2" fillId="0" borderId="6" xfId="0" applyNumberFormat="1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77" fontId="2" fillId="0" borderId="6" xfId="0" applyNumberFormat="1" applyFont="1" applyBorder="1" applyAlignment="1">
      <alignment horizontal="center" vertical="center" wrapText="1"/>
    </xf>
    <xf numFmtId="176" fontId="2" fillId="0" borderId="6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9" fontId="2" fillId="0" borderId="6" xfId="0" applyNumberFormat="1" applyFont="1" applyBorder="1" applyAlignment="1">
      <alignment horizontal="right" vertical="center" wrapText="1"/>
    </xf>
    <xf numFmtId="176" fontId="3" fillId="0" borderId="6" xfId="0" applyNumberFormat="1" applyFont="1" applyBorder="1">
      <alignment vertical="center"/>
    </xf>
    <xf numFmtId="176" fontId="3" fillId="0" borderId="6" xfId="0" applyNumberFormat="1" applyFont="1" applyFill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9" fontId="2" fillId="0" borderId="11" xfId="0" applyNumberFormat="1" applyFont="1" applyBorder="1" applyAlignment="1">
      <alignment horizontal="center" vertical="center" wrapText="1"/>
    </xf>
    <xf numFmtId="9" fontId="2" fillId="0" borderId="7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9" fontId="0" fillId="0" borderId="0" xfId="0" applyNumberFormat="1">
      <alignment vertical="center"/>
    </xf>
    <xf numFmtId="0" fontId="0" fillId="0" borderId="0" xfId="0" applyAlignment="1"/>
    <xf numFmtId="178" fontId="0" fillId="0" borderId="0" xfId="0" applyNumberFormat="1" applyAlignment="1"/>
    <xf numFmtId="178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AP History (averaged over all class) for Validation Set During Training of Each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1%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'Validation AP'!$A$3:$A$17</c:f>
              <c:numCache>
                <c:formatCode>General</c:formatCode>
                <c:ptCount val="15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3999</c:v>
                </c:pt>
                <c:pt idx="4">
                  <c:v>4999</c:v>
                </c:pt>
                <c:pt idx="5">
                  <c:v>5999</c:v>
                </c:pt>
                <c:pt idx="6">
                  <c:v>6999</c:v>
                </c:pt>
                <c:pt idx="7">
                  <c:v>7999</c:v>
                </c:pt>
                <c:pt idx="8">
                  <c:v>8999</c:v>
                </c:pt>
                <c:pt idx="9">
                  <c:v>9999</c:v>
                </c:pt>
                <c:pt idx="10">
                  <c:v>10999</c:v>
                </c:pt>
                <c:pt idx="11">
                  <c:v>11999</c:v>
                </c:pt>
                <c:pt idx="12">
                  <c:v>12999</c:v>
                </c:pt>
                <c:pt idx="13">
                  <c:v>13999</c:v>
                </c:pt>
                <c:pt idx="14">
                  <c:v>14999</c:v>
                </c:pt>
              </c:numCache>
            </c:numRef>
          </c:xVal>
          <c:yVal>
            <c:numRef>
              <c:f>'Validation AP'!$B$3:$B$17</c:f>
              <c:numCache>
                <c:formatCode>General</c:formatCode>
                <c:ptCount val="15"/>
                <c:pt idx="0">
                  <c:v>6.3920238177663929E-2</c:v>
                </c:pt>
                <c:pt idx="1">
                  <c:v>6.3920238177663929E-2</c:v>
                </c:pt>
                <c:pt idx="2">
                  <c:v>8.788097081542892</c:v>
                </c:pt>
                <c:pt idx="3">
                  <c:v>11.219006791494699</c:v>
                </c:pt>
                <c:pt idx="4">
                  <c:v>11.76817377938864</c:v>
                </c:pt>
                <c:pt idx="5">
                  <c:v>11.318499470534251</c:v>
                </c:pt>
                <c:pt idx="6">
                  <c:v>11.193552246267</c:v>
                </c:pt>
                <c:pt idx="7">
                  <c:v>11.134624726753479</c:v>
                </c:pt>
                <c:pt idx="8">
                  <c:v>11.172056804996631</c:v>
                </c:pt>
                <c:pt idx="9">
                  <c:v>11.375220444499661</c:v>
                </c:pt>
                <c:pt idx="10">
                  <c:v>11.53176437043412</c:v>
                </c:pt>
                <c:pt idx="11">
                  <c:v>11.87038445606283</c:v>
                </c:pt>
                <c:pt idx="12">
                  <c:v>12.2214536986307</c:v>
                </c:pt>
                <c:pt idx="13">
                  <c:v>11.69297665167719</c:v>
                </c:pt>
                <c:pt idx="14">
                  <c:v>11.390321873569309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50-4FD3-8399-C4119B8D2B28}"/>
            </c:ext>
          </c:extLst>
        </c:ser>
        <c:ser>
          <c:idx val="1"/>
          <c:order val="1"/>
          <c:tx>
            <c:v>2%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'Validation AP'!$A$3:$A$17</c:f>
              <c:numCache>
                <c:formatCode>General</c:formatCode>
                <c:ptCount val="15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3999</c:v>
                </c:pt>
                <c:pt idx="4">
                  <c:v>4999</c:v>
                </c:pt>
                <c:pt idx="5">
                  <c:v>5999</c:v>
                </c:pt>
                <c:pt idx="6">
                  <c:v>6999</c:v>
                </c:pt>
                <c:pt idx="7">
                  <c:v>7999</c:v>
                </c:pt>
                <c:pt idx="8">
                  <c:v>8999</c:v>
                </c:pt>
                <c:pt idx="9">
                  <c:v>9999</c:v>
                </c:pt>
                <c:pt idx="10">
                  <c:v>10999</c:v>
                </c:pt>
                <c:pt idx="11">
                  <c:v>11999</c:v>
                </c:pt>
                <c:pt idx="12">
                  <c:v>12999</c:v>
                </c:pt>
                <c:pt idx="13">
                  <c:v>13999</c:v>
                </c:pt>
                <c:pt idx="14">
                  <c:v>14999</c:v>
                </c:pt>
              </c:numCache>
            </c:numRef>
          </c:xVal>
          <c:yVal>
            <c:numRef>
              <c:f>'Validation AP'!$C$3:$C$17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12.07271078377866</c:v>
                </c:pt>
                <c:pt idx="3">
                  <c:v>12.03902253923015</c:v>
                </c:pt>
                <c:pt idx="4">
                  <c:v>11.983979046490109</c:v>
                </c:pt>
                <c:pt idx="5">
                  <c:v>12.53700443540969</c:v>
                </c:pt>
                <c:pt idx="6">
                  <c:v>12.231042540963539</c:v>
                </c:pt>
                <c:pt idx="7">
                  <c:v>12.21089079305035</c:v>
                </c:pt>
                <c:pt idx="8">
                  <c:v>12.690042766239991</c:v>
                </c:pt>
                <c:pt idx="9">
                  <c:v>12.172525198897871</c:v>
                </c:pt>
                <c:pt idx="10">
                  <c:v>12.071728156122211</c:v>
                </c:pt>
                <c:pt idx="11">
                  <c:v>11.87710417371928</c:v>
                </c:pt>
                <c:pt idx="12">
                  <c:v>12.046599728449131</c:v>
                </c:pt>
                <c:pt idx="13">
                  <c:v>12.071276747598709</c:v>
                </c:pt>
                <c:pt idx="14">
                  <c:v>11.987639442664801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50-4FD3-8399-C4119B8D2B28}"/>
            </c:ext>
          </c:extLst>
        </c:ser>
        <c:ser>
          <c:idx val="2"/>
          <c:order val="2"/>
          <c:tx>
            <c:v>5%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'Validation AP'!$A$3:$A$17</c:f>
              <c:numCache>
                <c:formatCode>General</c:formatCode>
                <c:ptCount val="15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3999</c:v>
                </c:pt>
                <c:pt idx="4">
                  <c:v>4999</c:v>
                </c:pt>
                <c:pt idx="5">
                  <c:v>5999</c:v>
                </c:pt>
                <c:pt idx="6">
                  <c:v>6999</c:v>
                </c:pt>
                <c:pt idx="7">
                  <c:v>7999</c:v>
                </c:pt>
                <c:pt idx="8">
                  <c:v>8999</c:v>
                </c:pt>
                <c:pt idx="9">
                  <c:v>9999</c:v>
                </c:pt>
                <c:pt idx="10">
                  <c:v>10999</c:v>
                </c:pt>
                <c:pt idx="11">
                  <c:v>11999</c:v>
                </c:pt>
                <c:pt idx="12">
                  <c:v>12999</c:v>
                </c:pt>
                <c:pt idx="13">
                  <c:v>13999</c:v>
                </c:pt>
                <c:pt idx="14">
                  <c:v>14999</c:v>
                </c:pt>
              </c:numCache>
            </c:numRef>
          </c:xVal>
          <c:yVal>
            <c:numRef>
              <c:f>'Validation AP'!$D$3:$D$17</c:f>
              <c:numCache>
                <c:formatCode>General</c:formatCode>
                <c:ptCount val="15"/>
                <c:pt idx="0">
                  <c:v>3.8334838961204418E-2</c:v>
                </c:pt>
                <c:pt idx="1">
                  <c:v>3.8334838961204418E-2</c:v>
                </c:pt>
                <c:pt idx="2">
                  <c:v>15.34879097768461</c:v>
                </c:pt>
                <c:pt idx="3">
                  <c:v>16.104474620704352</c:v>
                </c:pt>
                <c:pt idx="4">
                  <c:v>16.72992290877653</c:v>
                </c:pt>
                <c:pt idx="5">
                  <c:v>17.747125903019139</c:v>
                </c:pt>
                <c:pt idx="6">
                  <c:v>18.050238210890999</c:v>
                </c:pt>
                <c:pt idx="7">
                  <c:v>18.187400815101</c:v>
                </c:pt>
                <c:pt idx="8">
                  <c:v>17.936590925991339</c:v>
                </c:pt>
                <c:pt idx="9">
                  <c:v>18.108564588520281</c:v>
                </c:pt>
                <c:pt idx="10">
                  <c:v>17.971398861612059</c:v>
                </c:pt>
                <c:pt idx="11">
                  <c:v>17.077197605657268</c:v>
                </c:pt>
                <c:pt idx="12">
                  <c:v>16.575225870808609</c:v>
                </c:pt>
                <c:pt idx="13">
                  <c:v>16.13282623718181</c:v>
                </c:pt>
                <c:pt idx="14">
                  <c:v>15.63961572100559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50-4FD3-8399-C4119B8D2B28}"/>
            </c:ext>
          </c:extLst>
        </c:ser>
        <c:ser>
          <c:idx val="3"/>
          <c:order val="3"/>
          <c:tx>
            <c:v>10%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'Validation AP'!$A$3:$A$17</c:f>
              <c:numCache>
                <c:formatCode>General</c:formatCode>
                <c:ptCount val="15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3999</c:v>
                </c:pt>
                <c:pt idx="4">
                  <c:v>4999</c:v>
                </c:pt>
                <c:pt idx="5">
                  <c:v>5999</c:v>
                </c:pt>
                <c:pt idx="6">
                  <c:v>6999</c:v>
                </c:pt>
                <c:pt idx="7">
                  <c:v>7999</c:v>
                </c:pt>
                <c:pt idx="8">
                  <c:v>8999</c:v>
                </c:pt>
                <c:pt idx="9">
                  <c:v>9999</c:v>
                </c:pt>
                <c:pt idx="10">
                  <c:v>10999</c:v>
                </c:pt>
                <c:pt idx="11">
                  <c:v>11999</c:v>
                </c:pt>
                <c:pt idx="12">
                  <c:v>12999</c:v>
                </c:pt>
                <c:pt idx="13">
                  <c:v>13999</c:v>
                </c:pt>
                <c:pt idx="14">
                  <c:v>14999</c:v>
                </c:pt>
              </c:numCache>
            </c:numRef>
          </c:xVal>
          <c:yVal>
            <c:numRef>
              <c:f>'Validation AP'!$E$3:$E$17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16.307315636971481</c:v>
                </c:pt>
                <c:pt idx="3">
                  <c:v>18.556723155848189</c:v>
                </c:pt>
                <c:pt idx="4">
                  <c:v>18.660855735924091</c:v>
                </c:pt>
                <c:pt idx="5">
                  <c:v>19.859085144364592</c:v>
                </c:pt>
                <c:pt idx="6">
                  <c:v>21.09611824098182</c:v>
                </c:pt>
                <c:pt idx="7">
                  <c:v>20.812242007482599</c:v>
                </c:pt>
                <c:pt idx="8">
                  <c:v>21.176800125963549</c:v>
                </c:pt>
                <c:pt idx="9">
                  <c:v>20.827279698314928</c:v>
                </c:pt>
                <c:pt idx="10">
                  <c:v>20.88791295162153</c:v>
                </c:pt>
                <c:pt idx="11">
                  <c:v>20.231739321711839</c:v>
                </c:pt>
                <c:pt idx="12">
                  <c:v>20.726027463153539</c:v>
                </c:pt>
                <c:pt idx="13">
                  <c:v>20.513981559643959</c:v>
                </c:pt>
                <c:pt idx="14">
                  <c:v>20.2512827408699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50-4FD3-8399-C4119B8D2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040863"/>
        <c:axId val="382050431"/>
      </c:scatterChart>
      <c:valAx>
        <c:axId val="38204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2050431"/>
        <c:crosses val="autoZero"/>
        <c:crossBetween val="midCat"/>
      </c:valAx>
      <c:valAx>
        <c:axId val="38205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AP for Over All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2040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Mean Average Precision of Inference on Testing Dataset by Models with Different Level of Supervision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Patella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(LastPtTestAPs!$A$5,LastPtTestAPs!$A$9,LastPtTestAPs!$A$12,LastPtTestAPs!$A$15)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(LastPtTestAPs!$E$5,LastPtTestAPs!$E$9,LastPtTestAPs!$E$12,LastPtTestAPs!$E$15)</c:f>
              <c:numCache>
                <c:formatCode>0.000_ </c:formatCode>
                <c:ptCount val="4"/>
                <c:pt idx="0">
                  <c:v>8.0139999999999993</c:v>
                </c:pt>
                <c:pt idx="1">
                  <c:v>5.27</c:v>
                </c:pt>
                <c:pt idx="2">
                  <c:v>5.5039999999999996</c:v>
                </c:pt>
                <c:pt idx="3">
                  <c:v>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40-485D-AED8-8F2268E083F4}"/>
            </c:ext>
          </c:extLst>
        </c:ser>
        <c:ser>
          <c:idx val="1"/>
          <c:order val="1"/>
          <c:tx>
            <c:v>Femur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(LastPtTestAPs!$A$5,LastPtTestAPs!$A$9,LastPtTestAPs!$A$12,LastPtTestAPs!$A$15)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(LastPtTestAPs!$D$5,LastPtTestAPs!$D$9,LastPtTestAPs!$D$12,LastPtTestAPs!$D$15)</c:f>
              <c:numCache>
                <c:formatCode>0.000_ </c:formatCode>
                <c:ptCount val="4"/>
                <c:pt idx="0">
                  <c:v>14.156000000000001</c:v>
                </c:pt>
                <c:pt idx="1">
                  <c:v>14.335000000000001</c:v>
                </c:pt>
                <c:pt idx="2">
                  <c:v>9.4120000000000008</c:v>
                </c:pt>
                <c:pt idx="3">
                  <c:v>2.4420000000000002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40-485D-AED8-8F2268E083F4}"/>
            </c:ext>
          </c:extLst>
        </c:ser>
        <c:ser>
          <c:idx val="2"/>
          <c:order val="2"/>
          <c:tx>
            <c:v>Quadriceps Tendon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840-485D-AED8-8F2268E083F4}"/>
              </c:ext>
            </c:extLst>
          </c:dPt>
          <c:xVal>
            <c:numRef>
              <c:f>(LastPtTestAPs!$A$5,LastPtTestAPs!$A$9,LastPtTestAPs!$A$12,LastPtTestAPs!$A$15)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(LastPtTestAPs!$F$5,LastPtTestAPs!$F$9,LastPtTestAPs!$F$12,LastPtTestAPs!$F$15)</c:f>
              <c:numCache>
                <c:formatCode>0.000_ </c:formatCode>
                <c:ptCount val="4"/>
                <c:pt idx="0">
                  <c:v>25.125</c:v>
                </c:pt>
                <c:pt idx="1">
                  <c:v>20.597000000000001</c:v>
                </c:pt>
                <c:pt idx="2">
                  <c:v>18.347000000000001</c:v>
                </c:pt>
                <c:pt idx="3">
                  <c:v>21.265000000000001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40-485D-AED8-8F2268E08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991888"/>
        <c:axId val="675992304"/>
      </c:scatterChart>
      <c:valAx>
        <c:axId val="67599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 supervision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992304"/>
        <c:crosses val="autoZero"/>
        <c:crossBetween val="midCat"/>
      </c:valAx>
      <c:valAx>
        <c:axId val="675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99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490538</xdr:colOff>
      <xdr:row>1</xdr:row>
      <xdr:rowOff>47624</xdr:rowOff>
    </xdr:from>
    <xdr:to>
      <xdr:col>16</xdr:col>
      <xdr:colOff>9526</xdr:colOff>
      <xdr:row>24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D3DF4-3047-4DB2-8F6C-583A5A3B0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66672</xdr:colOff>
      <xdr:row>0</xdr:row>
      <xdr:rowOff>0</xdr:rowOff>
    </xdr:from>
    <xdr:to>
      <xdr:col>17</xdr:col>
      <xdr:colOff>471487</xdr:colOff>
      <xdr:row>26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E47CF-E198-4FE2-BF76-158B33168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toronto-my.sharepoint.com/personal/gracefengqing_yu_mail_utoronto_ca/Documents/sta299/Validation%20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alidation Semi Summary"/>
      <sheetName val="All APs summary"/>
    </sheetNames>
    <sheetDataSet>
      <sheetData sheetId="0"/>
      <sheetData sheetId="1">
        <row r="3">
          <cell r="A3">
            <v>999</v>
          </cell>
          <cell r="B3">
            <v>6.3920238177663929E-2</v>
          </cell>
          <cell r="C3">
            <v>0</v>
          </cell>
          <cell r="D3">
            <v>3.8334838961204418E-2</v>
          </cell>
          <cell r="E3">
            <v>0</v>
          </cell>
        </row>
        <row r="4">
          <cell r="A4">
            <v>1999</v>
          </cell>
          <cell r="B4">
            <v>6.3920238177663929E-2</v>
          </cell>
          <cell r="C4">
            <v>0</v>
          </cell>
          <cell r="D4">
            <v>3.8334838961204418E-2</v>
          </cell>
          <cell r="E4">
            <v>0</v>
          </cell>
        </row>
        <row r="5">
          <cell r="A5">
            <v>2999</v>
          </cell>
          <cell r="B5">
            <v>8.788097081542892</v>
          </cell>
          <cell r="C5">
            <v>12.07271078377866</v>
          </cell>
          <cell r="D5">
            <v>15.34879097768461</v>
          </cell>
          <cell r="E5">
            <v>16.307315636971481</v>
          </cell>
        </row>
        <row r="6">
          <cell r="A6">
            <v>3999</v>
          </cell>
          <cell r="B6">
            <v>11.219006791494699</v>
          </cell>
          <cell r="C6">
            <v>12.03902253923015</v>
          </cell>
          <cell r="D6">
            <v>16.104474620704352</v>
          </cell>
          <cell r="E6">
            <v>18.556723155848189</v>
          </cell>
        </row>
        <row r="7">
          <cell r="A7">
            <v>4999</v>
          </cell>
          <cell r="B7">
            <v>11.76817377938864</v>
          </cell>
          <cell r="C7">
            <v>11.983979046490109</v>
          </cell>
          <cell r="D7">
            <v>16.72992290877653</v>
          </cell>
          <cell r="E7">
            <v>18.660855735924091</v>
          </cell>
        </row>
        <row r="8">
          <cell r="A8">
            <v>5999</v>
          </cell>
          <cell r="B8">
            <v>11.318499470534251</v>
          </cell>
          <cell r="C8">
            <v>12.53700443540969</v>
          </cell>
          <cell r="D8">
            <v>17.747125903019139</v>
          </cell>
          <cell r="E8">
            <v>19.859085144364592</v>
          </cell>
        </row>
        <row r="9">
          <cell r="A9">
            <v>6999</v>
          </cell>
          <cell r="B9">
            <v>11.193552246267</v>
          </cell>
          <cell r="C9">
            <v>12.231042540963539</v>
          </cell>
          <cell r="D9">
            <v>18.050238210890999</v>
          </cell>
          <cell r="E9">
            <v>21.09611824098182</v>
          </cell>
        </row>
        <row r="10">
          <cell r="A10">
            <v>7999</v>
          </cell>
          <cell r="B10">
            <v>11.134624726753479</v>
          </cell>
          <cell r="C10">
            <v>12.21089079305035</v>
          </cell>
          <cell r="D10">
            <v>18.187400815101</v>
          </cell>
          <cell r="E10">
            <v>20.812242007482599</v>
          </cell>
        </row>
        <row r="11">
          <cell r="A11">
            <v>8999</v>
          </cell>
          <cell r="B11">
            <v>11.172056804996631</v>
          </cell>
          <cell r="C11">
            <v>12.690042766239991</v>
          </cell>
          <cell r="D11">
            <v>17.936590925991339</v>
          </cell>
          <cell r="E11">
            <v>21.176800125963549</v>
          </cell>
        </row>
        <row r="12">
          <cell r="A12">
            <v>9999</v>
          </cell>
          <cell r="B12">
            <v>11.375220444499661</v>
          </cell>
          <cell r="C12">
            <v>12.172525198897871</v>
          </cell>
          <cell r="D12">
            <v>18.108564588520281</v>
          </cell>
          <cell r="E12">
            <v>20.827279698314928</v>
          </cell>
        </row>
        <row r="13">
          <cell r="A13">
            <v>10999</v>
          </cell>
          <cell r="B13">
            <v>11.53176437043412</v>
          </cell>
          <cell r="C13">
            <v>12.071728156122211</v>
          </cell>
          <cell r="D13">
            <v>17.971398861612059</v>
          </cell>
          <cell r="E13">
            <v>20.88791295162153</v>
          </cell>
        </row>
        <row r="14">
          <cell r="A14">
            <v>11999</v>
          </cell>
          <cell r="B14">
            <v>11.87038445606283</v>
          </cell>
          <cell r="C14">
            <v>11.87710417371928</v>
          </cell>
          <cell r="D14">
            <v>17.077197605657268</v>
          </cell>
          <cell r="E14">
            <v>20.231739321711839</v>
          </cell>
        </row>
        <row r="15">
          <cell r="A15">
            <v>12999</v>
          </cell>
          <cell r="B15">
            <v>12.2214536986307</v>
          </cell>
          <cell r="C15">
            <v>12.046599728449131</v>
          </cell>
          <cell r="D15">
            <v>16.575225870808609</v>
          </cell>
          <cell r="E15">
            <v>20.726027463153539</v>
          </cell>
        </row>
        <row r="16">
          <cell r="A16">
            <v>13999</v>
          </cell>
          <cell r="B16">
            <v>11.69297665167719</v>
          </cell>
          <cell r="C16">
            <v>12.071276747598709</v>
          </cell>
          <cell r="D16">
            <v>16.13282623718181</v>
          </cell>
          <cell r="E16">
            <v>20.513981559643959</v>
          </cell>
        </row>
        <row r="17">
          <cell r="A17">
            <v>14999</v>
          </cell>
          <cell r="B17">
            <v>11.390321873569309</v>
          </cell>
          <cell r="C17">
            <v>11.987639442664801</v>
          </cell>
          <cell r="D17">
            <v>15.63961572100559</v>
          </cell>
          <cell r="E17">
            <v>20.2512827408699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12D4D-8C68-4A93-9901-26FBA0DD75AC}">
  <dimension ref="A1:F19"/>
  <sheetViews>
    <sheetView workbookViewId="0">
      <selection activeCell="C20" sqref="C20"/>
    </sheetView>
  </sheetViews>
  <sheetFormatPr defaultRowHeight="13.9" x14ac:dyDescent="0.4"/>
  <sheetData>
    <row r="1" spans="1:6" x14ac:dyDescent="0.4">
      <c r="B1" s="32">
        <v>0.01</v>
      </c>
      <c r="C1" s="32">
        <v>0.02</v>
      </c>
      <c r="D1" s="32">
        <v>0.05</v>
      </c>
      <c r="E1" s="32">
        <v>0.1</v>
      </c>
    </row>
    <row r="2" spans="1:6" x14ac:dyDescent="0.4">
      <c r="A2" s="33" t="s">
        <v>68</v>
      </c>
      <c r="B2" s="32">
        <v>0.01</v>
      </c>
      <c r="C2" s="32">
        <v>0.02</v>
      </c>
      <c r="D2" s="32">
        <v>0.05</v>
      </c>
      <c r="E2" s="32">
        <v>0.1</v>
      </c>
      <c r="F2" s="33" t="s">
        <v>68</v>
      </c>
    </row>
    <row r="3" spans="1:6" x14ac:dyDescent="0.4">
      <c r="A3" s="33">
        <v>999</v>
      </c>
      <c r="B3" s="33">
        <v>6.3920238177663929E-2</v>
      </c>
      <c r="C3" s="33">
        <v>0</v>
      </c>
      <c r="D3" s="33">
        <v>3.8334838961204418E-2</v>
      </c>
      <c r="E3" s="33">
        <v>0</v>
      </c>
      <c r="F3" s="33">
        <v>999</v>
      </c>
    </row>
    <row r="4" spans="1:6" x14ac:dyDescent="0.4">
      <c r="A4" s="33">
        <v>1999</v>
      </c>
      <c r="B4" s="33">
        <v>6.3920238177663929E-2</v>
      </c>
      <c r="C4" s="33">
        <v>0</v>
      </c>
      <c r="D4" s="33">
        <v>3.8334838961204418E-2</v>
      </c>
      <c r="E4" s="33">
        <v>0</v>
      </c>
      <c r="F4" s="33">
        <v>1999</v>
      </c>
    </row>
    <row r="5" spans="1:6" x14ac:dyDescent="0.4">
      <c r="A5" s="33">
        <v>2999</v>
      </c>
      <c r="B5" s="33">
        <v>8.788097081542892</v>
      </c>
      <c r="C5" s="33">
        <v>12.07271078377866</v>
      </c>
      <c r="D5" s="33">
        <v>15.34879097768461</v>
      </c>
      <c r="E5" s="34">
        <v>16.307315636971481</v>
      </c>
      <c r="F5" s="33">
        <v>2999</v>
      </c>
    </row>
    <row r="6" spans="1:6" x14ac:dyDescent="0.4">
      <c r="A6" s="33">
        <v>3999</v>
      </c>
      <c r="B6" s="33">
        <v>11.219006791494699</v>
      </c>
      <c r="C6" s="33">
        <v>12.03902253923015</v>
      </c>
      <c r="D6" s="33">
        <v>16.104474620704352</v>
      </c>
      <c r="E6" s="34">
        <v>18.556723155848189</v>
      </c>
      <c r="F6" s="33">
        <v>3999</v>
      </c>
    </row>
    <row r="7" spans="1:6" x14ac:dyDescent="0.4">
      <c r="A7" s="33">
        <v>4999</v>
      </c>
      <c r="B7" s="33">
        <v>11.76817377938864</v>
      </c>
      <c r="C7" s="33">
        <v>11.983979046490109</v>
      </c>
      <c r="D7" s="33">
        <v>16.72992290877653</v>
      </c>
      <c r="E7" s="34">
        <v>18.660855735924091</v>
      </c>
      <c r="F7" s="33">
        <v>4999</v>
      </c>
    </row>
    <row r="8" spans="1:6" x14ac:dyDescent="0.4">
      <c r="A8" s="33">
        <v>5999</v>
      </c>
      <c r="B8" s="33">
        <v>11.318499470534251</v>
      </c>
      <c r="C8" s="33">
        <v>12.53700443540969</v>
      </c>
      <c r="D8" s="33">
        <v>17.747125903019139</v>
      </c>
      <c r="E8" s="34">
        <v>19.859085144364592</v>
      </c>
      <c r="F8" s="33">
        <v>5999</v>
      </c>
    </row>
    <row r="9" spans="1:6" x14ac:dyDescent="0.4">
      <c r="A9" s="33">
        <v>6999</v>
      </c>
      <c r="B9" s="33">
        <v>11.193552246267</v>
      </c>
      <c r="C9" s="33">
        <v>12.231042540963539</v>
      </c>
      <c r="D9" s="33">
        <v>18.050238210890999</v>
      </c>
      <c r="E9" s="34">
        <v>21.09611824098182</v>
      </c>
      <c r="F9" s="33">
        <v>6999</v>
      </c>
    </row>
    <row r="10" spans="1:6" x14ac:dyDescent="0.4">
      <c r="A10" s="33">
        <v>7999</v>
      </c>
      <c r="B10" s="33">
        <v>11.134624726753479</v>
      </c>
      <c r="C10" s="33">
        <v>12.21089079305035</v>
      </c>
      <c r="D10" s="33">
        <v>18.187400815101</v>
      </c>
      <c r="E10" s="34">
        <v>20.812242007482599</v>
      </c>
      <c r="F10" s="33">
        <v>7999</v>
      </c>
    </row>
    <row r="11" spans="1:6" x14ac:dyDescent="0.4">
      <c r="A11" s="33">
        <v>8999</v>
      </c>
      <c r="B11" s="33">
        <v>11.172056804996631</v>
      </c>
      <c r="C11" s="33">
        <v>12.690042766239991</v>
      </c>
      <c r="D11" s="33">
        <v>17.936590925991339</v>
      </c>
      <c r="E11" s="34">
        <v>21.176800125963549</v>
      </c>
      <c r="F11" s="33">
        <v>8999</v>
      </c>
    </row>
    <row r="12" spans="1:6" x14ac:dyDescent="0.4">
      <c r="A12" s="33">
        <v>9999</v>
      </c>
      <c r="B12" s="33">
        <v>11.375220444499661</v>
      </c>
      <c r="C12" s="33">
        <v>12.172525198897871</v>
      </c>
      <c r="D12" s="33">
        <v>18.108564588520281</v>
      </c>
      <c r="E12" s="34">
        <v>20.827279698314928</v>
      </c>
      <c r="F12" s="33">
        <v>9999</v>
      </c>
    </row>
    <row r="13" spans="1:6" x14ac:dyDescent="0.4">
      <c r="A13" s="33">
        <v>10999</v>
      </c>
      <c r="B13" s="33">
        <v>11.53176437043412</v>
      </c>
      <c r="C13" s="33">
        <v>12.071728156122211</v>
      </c>
      <c r="D13" s="33">
        <v>17.971398861612059</v>
      </c>
      <c r="E13" s="34">
        <v>20.88791295162153</v>
      </c>
      <c r="F13" s="33">
        <v>10999</v>
      </c>
    </row>
    <row r="14" spans="1:6" x14ac:dyDescent="0.4">
      <c r="A14" s="33">
        <v>11999</v>
      </c>
      <c r="B14" s="33">
        <v>11.87038445606283</v>
      </c>
      <c r="C14" s="33">
        <v>11.87710417371928</v>
      </c>
      <c r="D14" s="33">
        <v>17.077197605657268</v>
      </c>
      <c r="E14" s="34">
        <v>20.231739321711839</v>
      </c>
      <c r="F14" s="33">
        <v>11999</v>
      </c>
    </row>
    <row r="15" spans="1:6" x14ac:dyDescent="0.4">
      <c r="A15" s="33">
        <v>12999</v>
      </c>
      <c r="B15" s="33">
        <v>12.2214536986307</v>
      </c>
      <c r="C15" s="33">
        <v>12.046599728449131</v>
      </c>
      <c r="D15" s="33">
        <v>16.575225870808609</v>
      </c>
      <c r="E15" s="34">
        <v>20.726027463153539</v>
      </c>
      <c r="F15" s="33">
        <v>12999</v>
      </c>
    </row>
    <row r="16" spans="1:6" x14ac:dyDescent="0.4">
      <c r="A16" s="33">
        <v>13999</v>
      </c>
      <c r="B16" s="33">
        <v>11.69297665167719</v>
      </c>
      <c r="C16" s="33">
        <v>12.071276747598709</v>
      </c>
      <c r="D16" s="33">
        <v>16.13282623718181</v>
      </c>
      <c r="E16" s="34">
        <v>20.513981559643959</v>
      </c>
      <c r="F16" s="33">
        <v>13999</v>
      </c>
    </row>
    <row r="17" spans="1:6" x14ac:dyDescent="0.4">
      <c r="A17" s="33">
        <v>14999</v>
      </c>
      <c r="B17" s="33">
        <v>11.390321873569309</v>
      </c>
      <c r="C17" s="33">
        <v>11.987639442664801</v>
      </c>
      <c r="D17" s="33">
        <v>15.63961572100559</v>
      </c>
      <c r="E17" s="34">
        <v>20.2512827408699</v>
      </c>
      <c r="F17" s="33">
        <v>14999</v>
      </c>
    </row>
    <row r="19" spans="1:6" x14ac:dyDescent="0.4">
      <c r="E19" s="35">
        <f>AVERAGE(E5:E17)</f>
        <v>19.992874137142465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006CF-5F3B-4D58-8888-C4275C04B38D}">
  <dimension ref="A1:E15"/>
  <sheetViews>
    <sheetView tabSelected="1" workbookViewId="0">
      <selection activeCell="H11" sqref="H11"/>
    </sheetView>
  </sheetViews>
  <sheetFormatPr defaultRowHeight="15.4" x14ac:dyDescent="0.4"/>
  <cols>
    <col min="1" max="5" width="12.796875" style="5" customWidth="1"/>
  </cols>
  <sheetData>
    <row r="1" spans="1:5" ht="31.9" customHeight="1" thickBot="1" x14ac:dyDescent="0.45">
      <c r="A1" s="20" t="s">
        <v>50</v>
      </c>
      <c r="B1" s="21"/>
      <c r="C1" s="21"/>
      <c r="D1" s="21"/>
      <c r="E1" s="22"/>
    </row>
    <row r="2" spans="1:5" ht="31.9" customHeight="1" thickBot="1" x14ac:dyDescent="0.45">
      <c r="A2" s="2" t="s">
        <v>0</v>
      </c>
      <c r="B2" s="3">
        <v>0.01</v>
      </c>
      <c r="C2" s="3">
        <v>0.02</v>
      </c>
      <c r="D2" s="3">
        <v>0.05</v>
      </c>
      <c r="E2" s="3">
        <v>0.1</v>
      </c>
    </row>
    <row r="3" spans="1:5" ht="31.9" customHeight="1" thickBot="1" x14ac:dyDescent="0.45">
      <c r="A3" s="2" t="s">
        <v>1</v>
      </c>
      <c r="B3" s="4">
        <v>11.282999999999999</v>
      </c>
      <c r="C3" s="4">
        <v>12.153</v>
      </c>
      <c r="D3" s="4">
        <v>17.047000000000001</v>
      </c>
      <c r="E3" s="4">
        <v>19.93</v>
      </c>
    </row>
    <row r="4" spans="1:5" ht="31.9" customHeight="1" thickBot="1" x14ac:dyDescent="0.45">
      <c r="A4" s="2" t="s">
        <v>2</v>
      </c>
      <c r="B4" s="4">
        <v>14.252000000000001</v>
      </c>
      <c r="C4" s="4">
        <v>11.166</v>
      </c>
      <c r="D4" s="4">
        <v>13.913</v>
      </c>
      <c r="E4" s="4">
        <v>15.786</v>
      </c>
    </row>
    <row r="5" spans="1:5" ht="31.9" customHeight="1" thickBot="1" x14ac:dyDescent="0.45">
      <c r="A5" s="2" t="s">
        <v>3</v>
      </c>
      <c r="B5" s="4">
        <v>6.4390000000000001</v>
      </c>
      <c r="C5" s="4">
        <v>11.795999999999999</v>
      </c>
      <c r="D5" s="4">
        <v>18.777999999999999</v>
      </c>
      <c r="E5" s="4">
        <v>22.879000000000001</v>
      </c>
    </row>
    <row r="6" spans="1:5" ht="31.9" customHeight="1" thickBot="1" x14ac:dyDescent="0.45">
      <c r="A6" s="2" t="s">
        <v>4</v>
      </c>
      <c r="B6" s="4">
        <v>13.147</v>
      </c>
      <c r="C6" s="4">
        <v>13.497</v>
      </c>
      <c r="D6" s="4">
        <v>18.45</v>
      </c>
      <c r="E6" s="4">
        <v>21.055</v>
      </c>
    </row>
    <row r="7" spans="1:5" ht="31.9" customHeight="1" x14ac:dyDescent="0.4"/>
    <row r="8" spans="1:5" ht="31.9" customHeight="1" x14ac:dyDescent="0.4"/>
    <row r="9" spans="1:5" ht="31.9" customHeight="1" thickBot="1" x14ac:dyDescent="0.45"/>
    <row r="10" spans="1:5" ht="31.9" customHeight="1" thickBot="1" x14ac:dyDescent="0.45">
      <c r="A10" s="20" t="s">
        <v>49</v>
      </c>
      <c r="B10" s="21"/>
      <c r="C10" s="21"/>
      <c r="D10" s="21"/>
      <c r="E10" s="22"/>
    </row>
    <row r="11" spans="1:5" ht="31.9" customHeight="1" thickBot="1" x14ac:dyDescent="0.45">
      <c r="A11" s="2" t="s">
        <v>0</v>
      </c>
      <c r="B11" s="3">
        <v>0.01</v>
      </c>
      <c r="C11" s="3">
        <v>0.02</v>
      </c>
      <c r="D11" s="3">
        <v>0.05</v>
      </c>
      <c r="E11" s="3">
        <v>0.1</v>
      </c>
    </row>
    <row r="12" spans="1:5" ht="31.9" customHeight="1" thickBot="1" x14ac:dyDescent="0.45">
      <c r="A12" s="2" t="s">
        <v>1</v>
      </c>
      <c r="B12" s="4" t="s">
        <v>17</v>
      </c>
      <c r="C12" s="4" t="s">
        <v>13</v>
      </c>
      <c r="D12" s="4" t="s">
        <v>9</v>
      </c>
      <c r="E12" s="4" t="s">
        <v>5</v>
      </c>
    </row>
    <row r="13" spans="1:5" ht="31.9" customHeight="1" thickBot="1" x14ac:dyDescent="0.45">
      <c r="A13" s="2" t="s">
        <v>2</v>
      </c>
      <c r="B13" s="4" t="s">
        <v>18</v>
      </c>
      <c r="C13" s="4" t="s">
        <v>14</v>
      </c>
      <c r="D13" s="4" t="s">
        <v>10</v>
      </c>
      <c r="E13" s="4" t="s">
        <v>6</v>
      </c>
    </row>
    <row r="14" spans="1:5" ht="31.9" customHeight="1" thickBot="1" x14ac:dyDescent="0.45">
      <c r="A14" s="2" t="s">
        <v>3</v>
      </c>
      <c r="B14" s="4" t="s">
        <v>19</v>
      </c>
      <c r="C14" s="4" t="s">
        <v>15</v>
      </c>
      <c r="D14" s="4" t="s">
        <v>11</v>
      </c>
      <c r="E14" s="4" t="s">
        <v>7</v>
      </c>
    </row>
    <row r="15" spans="1:5" ht="31.9" customHeight="1" thickBot="1" x14ac:dyDescent="0.45">
      <c r="A15" s="2" t="s">
        <v>4</v>
      </c>
      <c r="B15" s="4" t="s">
        <v>20</v>
      </c>
      <c r="C15" s="4" t="s">
        <v>16</v>
      </c>
      <c r="D15" s="4" t="s">
        <v>12</v>
      </c>
      <c r="E15" s="4" t="s">
        <v>8</v>
      </c>
    </row>
  </sheetData>
  <mergeCells count="2">
    <mergeCell ref="A1:E1"/>
    <mergeCell ref="A10:E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BA1A8-6727-49BC-A29A-E0ED4618FAF7}">
  <dimension ref="A1:F31"/>
  <sheetViews>
    <sheetView workbookViewId="0">
      <selection activeCell="D21" sqref="D21"/>
    </sheetView>
  </sheetViews>
  <sheetFormatPr defaultRowHeight="13.9" x14ac:dyDescent="0.4"/>
  <cols>
    <col min="1" max="1" width="17.796875" customWidth="1"/>
  </cols>
  <sheetData>
    <row r="1" spans="1:6" x14ac:dyDescent="0.4">
      <c r="A1" t="s">
        <v>21</v>
      </c>
      <c r="B1" t="s">
        <v>22</v>
      </c>
      <c r="C1" t="s">
        <v>23</v>
      </c>
      <c r="D1" t="s">
        <v>2</v>
      </c>
      <c r="E1" t="s">
        <v>3</v>
      </c>
      <c r="F1" t="s">
        <v>4</v>
      </c>
    </row>
    <row r="2" spans="1:6" x14ac:dyDescent="0.4">
      <c r="A2" t="s">
        <v>24</v>
      </c>
      <c r="B2">
        <v>14999</v>
      </c>
      <c r="C2">
        <v>17.001999999999999</v>
      </c>
      <c r="D2">
        <v>13.387</v>
      </c>
      <c r="E2">
        <v>9.9359999999999999</v>
      </c>
      <c r="F2">
        <v>27.684999999999999</v>
      </c>
    </row>
    <row r="3" spans="1:6" x14ac:dyDescent="0.4">
      <c r="A3">
        <v>10</v>
      </c>
      <c r="B3">
        <v>4999</v>
      </c>
      <c r="C3" s="6">
        <v>14.571</v>
      </c>
      <c r="D3" s="6">
        <v>10.539</v>
      </c>
      <c r="E3" s="6">
        <v>8.0790000000000006</v>
      </c>
      <c r="F3" s="6">
        <v>25.096</v>
      </c>
    </row>
    <row r="4" spans="1:6" x14ac:dyDescent="0.4">
      <c r="A4">
        <v>10</v>
      </c>
      <c r="B4">
        <v>9999</v>
      </c>
      <c r="C4" s="6">
        <v>16.079000000000001</v>
      </c>
      <c r="D4" s="6">
        <v>14.855</v>
      </c>
      <c r="E4" s="6">
        <v>8.7810000000000006</v>
      </c>
      <c r="F4" s="6">
        <v>24.602</v>
      </c>
    </row>
    <row r="5" spans="1:6" x14ac:dyDescent="0.4">
      <c r="A5">
        <v>10</v>
      </c>
      <c r="B5">
        <v>14999</v>
      </c>
      <c r="C5" s="6">
        <v>15.765000000000001</v>
      </c>
      <c r="D5" s="6">
        <v>14.156000000000001</v>
      </c>
      <c r="E5" s="6">
        <v>8.0139999999999993</v>
      </c>
      <c r="F5" s="6">
        <v>25.125</v>
      </c>
    </row>
    <row r="6" spans="1:6" x14ac:dyDescent="0.4">
      <c r="A6">
        <v>10</v>
      </c>
      <c r="B6">
        <v>19999</v>
      </c>
      <c r="C6" s="6">
        <v>15.726000000000001</v>
      </c>
      <c r="D6" s="6">
        <v>14.244</v>
      </c>
      <c r="E6" s="6">
        <v>8.3469999999999995</v>
      </c>
      <c r="F6" s="6">
        <v>24.588000000000001</v>
      </c>
    </row>
    <row r="7" spans="1:6" x14ac:dyDescent="0.4">
      <c r="A7">
        <v>5</v>
      </c>
      <c r="B7">
        <v>4999</v>
      </c>
      <c r="C7" s="6">
        <v>13.605</v>
      </c>
      <c r="D7" s="6">
        <v>13.069000000000001</v>
      </c>
      <c r="E7" s="6">
        <v>5.1130000000000004</v>
      </c>
      <c r="F7" s="6">
        <v>22.635000000000002</v>
      </c>
    </row>
    <row r="8" spans="1:6" x14ac:dyDescent="0.4">
      <c r="A8">
        <v>5</v>
      </c>
      <c r="B8">
        <v>9999</v>
      </c>
      <c r="C8" s="6">
        <v>13.250999999999999</v>
      </c>
      <c r="D8" s="6">
        <v>13.917</v>
      </c>
      <c r="E8" s="6">
        <v>3.8359999999999999</v>
      </c>
      <c r="F8" s="6">
        <v>21.998999999999999</v>
      </c>
    </row>
    <row r="9" spans="1:6" x14ac:dyDescent="0.4">
      <c r="A9">
        <v>5</v>
      </c>
      <c r="B9">
        <v>14999</v>
      </c>
      <c r="C9" s="6">
        <v>13.401</v>
      </c>
      <c r="D9" s="6">
        <v>14.335000000000001</v>
      </c>
      <c r="E9" s="6">
        <v>5.27</v>
      </c>
      <c r="F9" s="6">
        <v>20.597000000000001</v>
      </c>
    </row>
    <row r="10" spans="1:6" x14ac:dyDescent="0.4">
      <c r="A10">
        <v>2</v>
      </c>
      <c r="B10">
        <v>4999</v>
      </c>
      <c r="C10" s="6">
        <v>11.005000000000001</v>
      </c>
      <c r="D10" s="6">
        <v>7.641</v>
      </c>
      <c r="E10" s="6">
        <v>4.6580000000000004</v>
      </c>
      <c r="F10" s="6">
        <v>20.716000000000001</v>
      </c>
    </row>
    <row r="11" spans="1:6" x14ac:dyDescent="0.4">
      <c r="A11">
        <v>2</v>
      </c>
      <c r="B11">
        <v>9999</v>
      </c>
      <c r="C11" s="6">
        <v>12.01</v>
      </c>
      <c r="D11" s="6">
        <v>10.68</v>
      </c>
      <c r="E11" s="6">
        <v>6.2690000000000001</v>
      </c>
      <c r="F11" s="6">
        <v>19.082000000000001</v>
      </c>
    </row>
    <row r="12" spans="1:6" x14ac:dyDescent="0.4">
      <c r="A12">
        <v>2</v>
      </c>
      <c r="B12">
        <v>14999</v>
      </c>
      <c r="C12" s="6">
        <v>11.087</v>
      </c>
      <c r="D12" s="6">
        <v>9.4120000000000008</v>
      </c>
      <c r="E12" s="6">
        <v>5.5039999999999996</v>
      </c>
      <c r="F12" s="6">
        <v>18.347000000000001</v>
      </c>
    </row>
    <row r="13" spans="1:6" x14ac:dyDescent="0.4">
      <c r="A13">
        <v>1</v>
      </c>
      <c r="B13">
        <v>4999</v>
      </c>
      <c r="C13" s="6">
        <v>11.298999999999999</v>
      </c>
      <c r="D13" s="6">
        <v>4.7590000000000003</v>
      </c>
      <c r="E13" s="6">
        <v>7.2859999999999996</v>
      </c>
      <c r="F13" s="6">
        <v>21.852</v>
      </c>
    </row>
    <row r="14" spans="1:6" x14ac:dyDescent="0.4">
      <c r="A14">
        <v>1</v>
      </c>
      <c r="B14">
        <v>9999</v>
      </c>
      <c r="C14" s="6">
        <v>10.358000000000001</v>
      </c>
      <c r="D14" s="6">
        <v>3.3239999999999998</v>
      </c>
      <c r="E14" s="6">
        <v>5.7140000000000004</v>
      </c>
      <c r="F14" s="6">
        <v>22.036999999999999</v>
      </c>
    </row>
    <row r="15" spans="1:6" x14ac:dyDescent="0.4">
      <c r="A15">
        <v>1</v>
      </c>
      <c r="B15">
        <v>14999</v>
      </c>
      <c r="C15" s="6">
        <v>9.8089999999999993</v>
      </c>
      <c r="D15" s="6">
        <v>2.4420000000000002</v>
      </c>
      <c r="E15" s="6">
        <v>5.72</v>
      </c>
      <c r="F15" s="6">
        <v>21.265000000000001</v>
      </c>
    </row>
    <row r="16" spans="1:6" x14ac:dyDescent="0.4">
      <c r="A16">
        <v>0</v>
      </c>
      <c r="C16" s="6">
        <v>13.6</v>
      </c>
      <c r="D16" s="6">
        <v>8.6199999999999992</v>
      </c>
      <c r="E16" s="6">
        <v>6.55</v>
      </c>
      <c r="F16" s="6">
        <v>25.5</v>
      </c>
    </row>
    <row r="25" spans="1:6" ht="15.4" customHeight="1" x14ac:dyDescent="0.4">
      <c r="A25" s="23" t="s">
        <v>53</v>
      </c>
      <c r="B25" s="23"/>
      <c r="C25" s="23"/>
      <c r="D25" s="23"/>
      <c r="E25" s="23"/>
      <c r="F25" s="23"/>
    </row>
    <row r="26" spans="1:6" ht="15.4" customHeight="1" x14ac:dyDescent="0.4">
      <c r="A26" s="23" t="s">
        <v>61</v>
      </c>
      <c r="B26" s="23" t="s">
        <v>62</v>
      </c>
      <c r="C26" s="23"/>
      <c r="D26" s="23"/>
      <c r="E26" s="23"/>
      <c r="F26" s="24" t="s">
        <v>52</v>
      </c>
    </row>
    <row r="27" spans="1:6" ht="15.4" x14ac:dyDescent="0.4">
      <c r="A27" s="23"/>
      <c r="B27" s="17">
        <v>0.01</v>
      </c>
      <c r="C27" s="17">
        <v>0.02</v>
      </c>
      <c r="D27" s="17">
        <v>0.05</v>
      </c>
      <c r="E27" s="17">
        <v>0.1</v>
      </c>
      <c r="F27" s="24"/>
    </row>
    <row r="28" spans="1:6" ht="16.25" customHeight="1" x14ac:dyDescent="0.4">
      <c r="A28" s="16" t="s">
        <v>1</v>
      </c>
      <c r="B28" s="18">
        <v>9.8089999999999993</v>
      </c>
      <c r="C28" s="18">
        <v>11.087</v>
      </c>
      <c r="D28" s="18">
        <v>13.401</v>
      </c>
      <c r="E28" s="18">
        <v>15.765000000000001</v>
      </c>
      <c r="F28" s="19">
        <v>13.6</v>
      </c>
    </row>
    <row r="29" spans="1:6" ht="16.25" customHeight="1" x14ac:dyDescent="0.4">
      <c r="A29" s="16" t="s">
        <v>2</v>
      </c>
      <c r="B29" s="18">
        <v>2.4420000000000002</v>
      </c>
      <c r="C29" s="18">
        <v>9.4120000000000008</v>
      </c>
      <c r="D29" s="18">
        <v>14.335000000000001</v>
      </c>
      <c r="E29" s="18">
        <v>14.156000000000001</v>
      </c>
      <c r="F29" s="19">
        <v>8.6199999999999992</v>
      </c>
    </row>
    <row r="30" spans="1:6" ht="16.25" customHeight="1" x14ac:dyDescent="0.4">
      <c r="A30" s="16" t="s">
        <v>3</v>
      </c>
      <c r="B30" s="18">
        <v>5.72</v>
      </c>
      <c r="C30" s="18">
        <v>5.5039999999999996</v>
      </c>
      <c r="D30" s="18">
        <v>5.27</v>
      </c>
      <c r="E30" s="18">
        <v>8.0139999999999993</v>
      </c>
      <c r="F30" s="19">
        <v>6.55</v>
      </c>
    </row>
    <row r="31" spans="1:6" ht="16.25" customHeight="1" x14ac:dyDescent="0.4">
      <c r="A31" s="16" t="s">
        <v>4</v>
      </c>
      <c r="B31" s="18">
        <v>21.265000000000001</v>
      </c>
      <c r="C31" s="18">
        <v>18.347000000000001</v>
      </c>
      <c r="D31" s="18">
        <v>20.597000000000001</v>
      </c>
      <c r="E31" s="18">
        <v>25.125</v>
      </c>
      <c r="F31" s="19">
        <v>25.5</v>
      </c>
    </row>
  </sheetData>
  <mergeCells count="4">
    <mergeCell ref="A25:F25"/>
    <mergeCell ref="B26:E26"/>
    <mergeCell ref="F26:F27"/>
    <mergeCell ref="A26:A2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86FA5-04FD-4857-B46C-2E759566C801}">
  <dimension ref="A1:M20"/>
  <sheetViews>
    <sheetView topLeftCell="B1" workbookViewId="0">
      <selection activeCell="E20" sqref="E20"/>
    </sheetView>
  </sheetViews>
  <sheetFormatPr defaultRowHeight="13.9" x14ac:dyDescent="0.4"/>
  <cols>
    <col min="1" max="1" width="18.3984375" style="7" customWidth="1"/>
    <col min="2" max="6" width="9.53125" style="7" customWidth="1"/>
    <col min="8" max="8" width="20.796875" customWidth="1"/>
  </cols>
  <sheetData>
    <row r="1" spans="1:13" ht="18" customHeight="1" x14ac:dyDescent="0.4">
      <c r="A1" s="23" t="s">
        <v>65</v>
      </c>
      <c r="B1" s="23"/>
      <c r="C1" s="23"/>
      <c r="D1" s="23"/>
      <c r="E1" s="23"/>
      <c r="F1" s="23"/>
      <c r="G1" s="1"/>
      <c r="H1" s="23" t="s">
        <v>66</v>
      </c>
      <c r="I1" s="23"/>
      <c r="J1" s="23"/>
      <c r="K1" s="23"/>
      <c r="L1" s="23"/>
      <c r="M1" s="23"/>
    </row>
    <row r="2" spans="1:13" ht="18" customHeight="1" x14ac:dyDescent="0.4">
      <c r="A2" s="30" t="s">
        <v>0</v>
      </c>
      <c r="B2" s="25" t="s">
        <v>63</v>
      </c>
      <c r="C2" s="26"/>
      <c r="D2" s="26"/>
      <c r="E2" s="27"/>
      <c r="F2" s="28" t="s">
        <v>54</v>
      </c>
      <c r="G2" s="1"/>
      <c r="H2" s="30" t="s">
        <v>0</v>
      </c>
      <c r="I2" s="25" t="s">
        <v>63</v>
      </c>
      <c r="J2" s="26"/>
      <c r="K2" s="26"/>
      <c r="L2" s="27"/>
      <c r="M2" s="28" t="s">
        <v>54</v>
      </c>
    </row>
    <row r="3" spans="1:13" ht="18" customHeight="1" x14ac:dyDescent="0.4">
      <c r="A3" s="31"/>
      <c r="B3" s="11">
        <v>0.01</v>
      </c>
      <c r="C3" s="11">
        <v>0.02</v>
      </c>
      <c r="D3" s="11">
        <v>0.05</v>
      </c>
      <c r="E3" s="11">
        <v>0.1</v>
      </c>
      <c r="F3" s="29"/>
      <c r="G3" s="8"/>
      <c r="H3" s="31"/>
      <c r="I3" s="11">
        <v>0.01</v>
      </c>
      <c r="J3" s="11">
        <v>0.02</v>
      </c>
      <c r="K3" s="11">
        <v>0.05</v>
      </c>
      <c r="L3" s="11">
        <v>0.1</v>
      </c>
      <c r="M3" s="29"/>
    </row>
    <row r="4" spans="1:13" ht="18" customHeight="1" x14ac:dyDescent="0.4">
      <c r="A4" s="10" t="s">
        <v>2</v>
      </c>
      <c r="B4" s="10">
        <v>19.57</v>
      </c>
      <c r="C4" s="10">
        <v>23.04</v>
      </c>
      <c r="D4" s="12">
        <v>22.43</v>
      </c>
      <c r="E4" s="13">
        <v>23.11</v>
      </c>
      <c r="F4" s="13">
        <v>35.630000000000003</v>
      </c>
      <c r="G4" s="8"/>
      <c r="H4" s="10" t="s">
        <v>2</v>
      </c>
      <c r="I4" s="10">
        <v>0.71</v>
      </c>
      <c r="J4" s="10">
        <v>0.79</v>
      </c>
      <c r="K4" s="12">
        <v>0.64</v>
      </c>
      <c r="L4" s="10">
        <v>0.49</v>
      </c>
      <c r="M4" s="10">
        <v>0.38</v>
      </c>
    </row>
    <row r="5" spans="1:13" ht="18" customHeight="1" x14ac:dyDescent="0.4">
      <c r="A5" s="10" t="s">
        <v>3</v>
      </c>
      <c r="B5" s="10">
        <v>26.74</v>
      </c>
      <c r="C5" s="10">
        <v>34.93</v>
      </c>
      <c r="D5" s="10">
        <v>20.5</v>
      </c>
      <c r="E5" s="13">
        <v>29.32</v>
      </c>
      <c r="F5" s="13">
        <v>27.68</v>
      </c>
      <c r="G5" s="8"/>
      <c r="H5" s="10" t="s">
        <v>3</v>
      </c>
      <c r="I5" s="10">
        <v>0.19</v>
      </c>
      <c r="J5" s="10">
        <v>0.48</v>
      </c>
      <c r="K5" s="10">
        <v>0.55000000000000004</v>
      </c>
      <c r="L5" s="10">
        <v>0.35</v>
      </c>
      <c r="M5" s="10">
        <v>0.1</v>
      </c>
    </row>
    <row r="6" spans="1:13" ht="18" customHeight="1" x14ac:dyDescent="0.4">
      <c r="A6" s="10" t="s">
        <v>4</v>
      </c>
      <c r="B6" s="12">
        <v>31.1</v>
      </c>
      <c r="C6" s="10">
        <v>25.93</v>
      </c>
      <c r="D6" s="13">
        <v>25.26</v>
      </c>
      <c r="E6" s="13">
        <v>24.06</v>
      </c>
      <c r="F6" s="13">
        <v>74.13</v>
      </c>
      <c r="G6" s="8"/>
      <c r="H6" s="10" t="s">
        <v>4</v>
      </c>
      <c r="I6" s="10">
        <v>0.77</v>
      </c>
      <c r="J6" s="10">
        <v>0.8</v>
      </c>
      <c r="K6" s="10">
        <v>0.74</v>
      </c>
      <c r="L6" s="10">
        <v>0.77</v>
      </c>
      <c r="M6" s="10">
        <v>0.59</v>
      </c>
    </row>
    <row r="7" spans="1:13" ht="15.4" x14ac:dyDescent="0.4">
      <c r="A7" s="8"/>
      <c r="B7" s="9"/>
      <c r="C7" s="8"/>
      <c r="D7" s="8"/>
      <c r="E7" s="8"/>
      <c r="F7" s="8"/>
      <c r="G7" s="8"/>
      <c r="H7" s="8"/>
      <c r="I7" s="9"/>
      <c r="J7" s="8"/>
      <c r="K7" s="8"/>
      <c r="L7" s="8"/>
      <c r="M7" s="8"/>
    </row>
    <row r="8" spans="1:13" ht="15.4" x14ac:dyDescent="0.4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ht="18.399999999999999" customHeight="1" x14ac:dyDescent="0.4">
      <c r="A9" s="23" t="s">
        <v>64</v>
      </c>
      <c r="B9" s="23"/>
      <c r="C9" s="23"/>
      <c r="D9" s="23"/>
      <c r="E9" s="23"/>
      <c r="F9" s="23"/>
      <c r="G9" s="8"/>
      <c r="H9" s="23" t="s">
        <v>67</v>
      </c>
      <c r="I9" s="23"/>
      <c r="J9" s="23"/>
      <c r="K9" s="23"/>
      <c r="L9" s="23"/>
      <c r="M9" s="23"/>
    </row>
    <row r="10" spans="1:13" ht="18.399999999999999" customHeight="1" x14ac:dyDescent="0.4">
      <c r="A10" s="30" t="s">
        <v>0</v>
      </c>
      <c r="B10" s="25" t="s">
        <v>63</v>
      </c>
      <c r="C10" s="26"/>
      <c r="D10" s="26"/>
      <c r="E10" s="27"/>
      <c r="F10" s="28" t="s">
        <v>54</v>
      </c>
      <c r="G10" s="8"/>
      <c r="H10" s="30" t="s">
        <v>0</v>
      </c>
      <c r="I10" s="25" t="s">
        <v>63</v>
      </c>
      <c r="J10" s="26"/>
      <c r="K10" s="26"/>
      <c r="L10" s="27"/>
      <c r="M10" s="28" t="s">
        <v>54</v>
      </c>
    </row>
    <row r="11" spans="1:13" ht="18.399999999999999" customHeight="1" x14ac:dyDescent="0.4">
      <c r="A11" s="31"/>
      <c r="B11" s="11">
        <v>0.01</v>
      </c>
      <c r="C11" s="11">
        <v>0.02</v>
      </c>
      <c r="D11" s="11">
        <v>0.05</v>
      </c>
      <c r="E11" s="11">
        <v>0.1</v>
      </c>
      <c r="F11" s="29"/>
      <c r="G11" s="8"/>
      <c r="H11" s="31"/>
      <c r="I11" s="11">
        <v>0.01</v>
      </c>
      <c r="J11" s="11">
        <v>0.02</v>
      </c>
      <c r="K11" s="11">
        <v>0.05</v>
      </c>
      <c r="L11" s="11">
        <v>0.1</v>
      </c>
      <c r="M11" s="29"/>
    </row>
    <row r="12" spans="1:13" ht="31.9" customHeight="1" x14ac:dyDescent="0.4">
      <c r="A12" s="10" t="s">
        <v>2</v>
      </c>
      <c r="B12" s="10" t="s">
        <v>31</v>
      </c>
      <c r="C12" s="10" t="s">
        <v>28</v>
      </c>
      <c r="D12" s="14" t="s">
        <v>25</v>
      </c>
      <c r="E12" s="10" t="s">
        <v>34</v>
      </c>
      <c r="F12" s="10" t="s">
        <v>55</v>
      </c>
      <c r="G12" s="8"/>
      <c r="H12" s="10" t="s">
        <v>2</v>
      </c>
      <c r="I12" s="10" t="s">
        <v>46</v>
      </c>
      <c r="J12" s="10" t="s">
        <v>43</v>
      </c>
      <c r="K12" s="10" t="s">
        <v>40</v>
      </c>
      <c r="L12" s="10" t="s">
        <v>37</v>
      </c>
      <c r="M12" s="10" t="s">
        <v>58</v>
      </c>
    </row>
    <row r="13" spans="1:13" ht="31.9" customHeight="1" x14ac:dyDescent="0.4">
      <c r="A13" s="10" t="s">
        <v>3</v>
      </c>
      <c r="B13" s="10" t="s">
        <v>32</v>
      </c>
      <c r="C13" s="10" t="s">
        <v>29</v>
      </c>
      <c r="D13" s="10" t="s">
        <v>26</v>
      </c>
      <c r="E13" s="10" t="s">
        <v>35</v>
      </c>
      <c r="F13" s="10" t="s">
        <v>56</v>
      </c>
      <c r="G13" s="8"/>
      <c r="H13" s="15" t="s">
        <v>3</v>
      </c>
      <c r="I13" s="15" t="s">
        <v>47</v>
      </c>
      <c r="J13" s="15" t="s">
        <v>44</v>
      </c>
      <c r="K13" s="15" t="s">
        <v>41</v>
      </c>
      <c r="L13" s="15" t="s">
        <v>38</v>
      </c>
      <c r="M13" s="10" t="s">
        <v>59</v>
      </c>
    </row>
    <row r="14" spans="1:13" ht="31.9" customHeight="1" x14ac:dyDescent="0.4">
      <c r="A14" s="10" t="s">
        <v>4</v>
      </c>
      <c r="B14" s="10" t="s">
        <v>33</v>
      </c>
      <c r="C14" s="10" t="s">
        <v>30</v>
      </c>
      <c r="D14" s="10" t="s">
        <v>27</v>
      </c>
      <c r="E14" s="10" t="s">
        <v>36</v>
      </c>
      <c r="F14" s="10" t="s">
        <v>57</v>
      </c>
      <c r="G14" s="8"/>
      <c r="H14" s="10" t="s">
        <v>4</v>
      </c>
      <c r="I14" s="10" t="s">
        <v>48</v>
      </c>
      <c r="J14" s="10" t="s">
        <v>45</v>
      </c>
      <c r="K14" s="10" t="s">
        <v>42</v>
      </c>
      <c r="L14" s="10" t="s">
        <v>39</v>
      </c>
      <c r="M14" s="10" t="s">
        <v>60</v>
      </c>
    </row>
    <row r="20" spans="1:1" ht="55.5" x14ac:dyDescent="0.4">
      <c r="A20" s="7" t="s">
        <v>51</v>
      </c>
    </row>
  </sheetData>
  <mergeCells count="16">
    <mergeCell ref="A1:F1"/>
    <mergeCell ref="H1:M1"/>
    <mergeCell ref="A9:F9"/>
    <mergeCell ref="H9:M9"/>
    <mergeCell ref="B2:E2"/>
    <mergeCell ref="I2:L2"/>
    <mergeCell ref="F2:F3"/>
    <mergeCell ref="M2:M3"/>
    <mergeCell ref="B10:E10"/>
    <mergeCell ref="I10:L10"/>
    <mergeCell ref="F10:F11"/>
    <mergeCell ref="M10:M11"/>
    <mergeCell ref="A2:A3"/>
    <mergeCell ref="H2:H3"/>
    <mergeCell ref="A10:A11"/>
    <mergeCell ref="H10:H11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0794E247750B4398B2D154567CC7F3" ma:contentTypeVersion="9" ma:contentTypeDescription="Create a new document." ma:contentTypeScope="" ma:versionID="6b43e4028e84ee37bfe1e22ad3811bc0">
  <xsd:schema xmlns:xsd="http://www.w3.org/2001/XMLSchema" xmlns:xs="http://www.w3.org/2001/XMLSchema" xmlns:p="http://schemas.microsoft.com/office/2006/metadata/properties" xmlns:ns3="d458ca5f-471a-452e-99e4-dbfb597e9c51" xmlns:ns4="da9845b4-5647-4bcb-998e-861119653954" targetNamespace="http://schemas.microsoft.com/office/2006/metadata/properties" ma:root="true" ma:fieldsID="6f09d0c8b82f5e9fccc9e7555dcad97a" ns3:_="" ns4:_="">
    <xsd:import namespace="d458ca5f-471a-452e-99e4-dbfb597e9c51"/>
    <xsd:import namespace="da9845b4-5647-4bcb-998e-8611196539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58ca5f-471a-452e-99e4-dbfb597e9c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9845b4-5647-4bcb-998e-86111965395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FA88EB-0ED5-45EE-8E22-E935EA2300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58ca5f-471a-452e-99e4-dbfb597e9c51"/>
    <ds:schemaRef ds:uri="da9845b4-5647-4bcb-998e-8611196539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87FF3A-8828-44F1-B478-E97586356C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B32B71-8C2F-4C24-ACA9-77BB73CAFC59}">
  <ds:schemaRefs>
    <ds:schemaRef ds:uri="http://www.w3.org/XML/1998/namespace"/>
    <ds:schemaRef ds:uri="http://purl.org/dc/elements/1.1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da9845b4-5647-4bcb-998e-861119653954"/>
    <ds:schemaRef ds:uri="d458ca5f-471a-452e-99e4-dbfb597e9c5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Validation AP</vt:lpstr>
      <vt:lpstr>ValidationCI</vt:lpstr>
      <vt:lpstr>LastPtTestAPs</vt:lpstr>
      <vt:lpstr>LastPtTest_IoU&amp;Score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Yu</dc:creator>
  <cp:lastModifiedBy>Grace Yu</cp:lastModifiedBy>
  <dcterms:created xsi:type="dcterms:W3CDTF">2022-04-14T19:59:29Z</dcterms:created>
  <dcterms:modified xsi:type="dcterms:W3CDTF">2022-04-16T15:19:33Z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0x010100120794E247750B4398B2D154567CC7F3</vt:lpwstr>
  </property>
</Properties>
</file>